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570" tabRatio="950" activeTab="0"/>
  </bookViews>
  <sheets>
    <sheet name="Title" sheetId="1" r:id="rId1"/>
    <sheet name="Contents" sheetId="2" r:id="rId2"/>
    <sheet name="Symbols used" sheetId="3" r:id="rId3"/>
    <sheet name="3.14.1" sheetId="4" r:id="rId4"/>
    <sheet name="3.14.2" sheetId="5" r:id="rId5"/>
    <sheet name="3.14.3" sheetId="6" r:id="rId6"/>
    <sheet name="3.14.4 " sheetId="7" r:id="rId7"/>
    <sheet name="3.14.5" sheetId="8" r:id="rId8"/>
    <sheet name="3.14.6 " sheetId="9" r:id="rId9"/>
    <sheet name="3.14.7" sheetId="10" r:id="rId10"/>
    <sheet name="3.14.8" sheetId="11" r:id="rId11"/>
    <sheet name="3.14.9" sheetId="12" r:id="rId12"/>
    <sheet name="3.14.10" sheetId="13" r:id="rId13"/>
    <sheet name="3.14.11" sheetId="14" r:id="rId14"/>
    <sheet name="3.14.12" sheetId="15" r:id="rId15"/>
    <sheet name="3.14.13" sheetId="16" r:id="rId16"/>
    <sheet name="3.14.14" sheetId="17" r:id="rId17"/>
    <sheet name="3.14.15" sheetId="18" r:id="rId18"/>
    <sheet name="3.14.16" sheetId="19" r:id="rId19"/>
    <sheet name="3.14.17" sheetId="20" r:id="rId20"/>
    <sheet name="3.14.18" sheetId="21" r:id="rId21"/>
    <sheet name="3.14.19" sheetId="22" r:id="rId22"/>
    <sheet name="3.14.20" sheetId="23" r:id="rId23"/>
    <sheet name="3.14.21" sheetId="24" r:id="rId24"/>
    <sheet name="3.14.22" sheetId="25" r:id="rId25"/>
    <sheet name="3.14.23" sheetId="26" r:id="rId26"/>
    <sheet name="3.14.24" sheetId="27" r:id="rId27"/>
    <sheet name="3.14.25" sheetId="28" r:id="rId28"/>
    <sheet name="3.14.26" sheetId="29" r:id="rId29"/>
    <sheet name="3.14.27" sheetId="30" r:id="rId30"/>
    <sheet name="3.14.28" sheetId="31" r:id="rId31"/>
    <sheet name="3.14.29" sheetId="32" r:id="rId32"/>
    <sheet name="3.14.30" sheetId="33" r:id="rId33"/>
    <sheet name="3.14.31" sheetId="34" r:id="rId34"/>
    <sheet name="3.14.32" sheetId="35" r:id="rId35"/>
    <sheet name="3.14.33" sheetId="36" r:id="rId36"/>
    <sheet name="3.14.34" sheetId="37" r:id="rId37"/>
    <sheet name="3.14.35" sheetId="38" r:id="rId38"/>
    <sheet name="3.14.36" sheetId="39" r:id="rId39"/>
    <sheet name="3.14.37" sheetId="40" r:id="rId40"/>
    <sheet name="3.14.38" sheetId="41" r:id="rId41"/>
    <sheet name="3.14.39" sheetId="42" r:id="rId42"/>
    <sheet name="3.14.40" sheetId="43" r:id="rId43"/>
    <sheet name="3.14.41" sheetId="44" r:id="rId44"/>
    <sheet name="3.14.42" sheetId="45" r:id="rId45"/>
    <sheet name="3.14.43" sheetId="46" r:id="rId46"/>
    <sheet name="3.14.44" sheetId="47" r:id="rId47"/>
    <sheet name="3.14.45" sheetId="48" r:id="rId48"/>
    <sheet name="3.14.46" sheetId="49" r:id="rId49"/>
    <sheet name="3.14.47" sheetId="50" r:id="rId50"/>
    <sheet name="3.14.48" sheetId="51" r:id="rId51"/>
    <sheet name="3.14.49" sheetId="52" r:id="rId52"/>
    <sheet name="3.14.50" sheetId="53" r:id="rId53"/>
    <sheet name="3.14.51" sheetId="54" r:id="rId54"/>
    <sheet name="3.14.52" sheetId="55" r:id="rId55"/>
  </sheets>
  <externalReferences>
    <externalReference r:id="rId58"/>
  </externalReferences>
  <definedNames>
    <definedName name="_AMO_SingleObject_200869849_ROM_F0.SEC2.Tabulate_1.SEC1.BDY.Cross_tabular_summary_report_Table_1" localSheetId="51" hidden="1">#REF!</definedName>
    <definedName name="_AMO_SingleObject_200869849_ROM_F0.SEC2.Tabulate_1.SEC1.BDY.Cross_tabular_summary_report_Table_1" localSheetId="52" hidden="1">#REF!</definedName>
    <definedName name="_AMO_SingleObject_200869849_ROM_F0.SEC2.Tabulate_1.SEC1.BDY.Cross_tabular_summary_report_Table_1" localSheetId="53" hidden="1">#REF!</definedName>
    <definedName name="_AMO_SingleObject_200869849_ROM_F0.SEC2.Tabulate_1.SEC1.BDY.Cross_tabular_summary_report_Table_1" hidden="1">#REF!</definedName>
    <definedName name="_AMO_SingleObject_200869849_ROM_F0.SEC2.Tabulate_1.SEC1.FTR.TXT1" localSheetId="51" hidden="1">#REF!</definedName>
    <definedName name="_AMO_SingleObject_200869849_ROM_F0.SEC2.Tabulate_1.SEC1.FTR.TXT1" localSheetId="52" hidden="1">#REF!</definedName>
    <definedName name="_AMO_SingleObject_200869849_ROM_F0.SEC2.Tabulate_1.SEC1.FTR.TXT1" localSheetId="53" hidden="1">#REF!</definedName>
    <definedName name="_AMO_SingleObject_200869849_ROM_F0.SEC2.Tabulate_1.SEC1.FTR.TXT1" hidden="1">#REF!</definedName>
    <definedName name="_AMO_SingleObject_200869849_ROM_F0.SEC2.Tabulate_1.SEC1.HDR.TXT1" localSheetId="51" hidden="1">#REF!</definedName>
    <definedName name="_AMO_SingleObject_200869849_ROM_F0.SEC2.Tabulate_1.SEC1.HDR.TXT1" localSheetId="52" hidden="1">#REF!</definedName>
    <definedName name="_AMO_SingleObject_200869849_ROM_F0.SEC2.Tabulate_1.SEC1.HDR.TXT1" localSheetId="53" hidden="1">#REF!</definedName>
    <definedName name="_AMO_SingleObject_200869849_ROM_F0.SEC2.Tabulate_1.SEC1.HDR.TXT1" hidden="1">#REF!</definedName>
    <definedName name="_AMO_SingleObject_377635823_ROM_F0.SEC2.Tabulate_1.SEC1.BDY.Cross_tabular_summary_report_Table_1" localSheetId="22" hidden="1">#REF!</definedName>
    <definedName name="_AMO_SingleObject_377635823_ROM_F0.SEC2.Tabulate_1.SEC1.BDY.Cross_tabular_summary_report_Table_1" localSheetId="23" hidden="1">#REF!</definedName>
    <definedName name="_AMO_SingleObject_377635823_ROM_F0.SEC2.Tabulate_1.SEC1.BDY.Cross_tabular_summary_report_Table_1" localSheetId="24" hidden="1">#REF!</definedName>
    <definedName name="_AMO_SingleObject_377635823_ROM_F0.SEC2.Tabulate_1.SEC1.BDY.Cross_tabular_summary_report_Table_1" localSheetId="36" hidden="1">#REF!</definedName>
    <definedName name="_AMO_SingleObject_377635823_ROM_F0.SEC2.Tabulate_1.SEC1.BDY.Cross_tabular_summary_report_Table_1" localSheetId="52" hidden="1">#REF!</definedName>
    <definedName name="_AMO_SingleObject_377635823_ROM_F0.SEC2.Tabulate_1.SEC1.BDY.Cross_tabular_summary_report_Table_1" localSheetId="54" hidden="1">#REF!</definedName>
    <definedName name="_AMO_SingleObject_377635823_ROM_F0.SEC2.Tabulate_1.SEC1.BDY.Cross_tabular_summary_report_Table_1" hidden="1">#REF!</definedName>
    <definedName name="_AMO_SingleObject_377635823_ROM_F0.SEC2.Tabulate_1.SEC1.FTR.TXT1" localSheetId="22" hidden="1">#REF!</definedName>
    <definedName name="_AMO_SingleObject_377635823_ROM_F0.SEC2.Tabulate_1.SEC1.FTR.TXT1" localSheetId="23" hidden="1">#REF!</definedName>
    <definedName name="_AMO_SingleObject_377635823_ROM_F0.SEC2.Tabulate_1.SEC1.FTR.TXT1" localSheetId="24" hidden="1">#REF!</definedName>
    <definedName name="_AMO_SingleObject_377635823_ROM_F0.SEC2.Tabulate_1.SEC1.FTR.TXT1" localSheetId="36" hidden="1">#REF!</definedName>
    <definedName name="_AMO_SingleObject_377635823_ROM_F0.SEC2.Tabulate_1.SEC1.FTR.TXT1" localSheetId="52" hidden="1">#REF!</definedName>
    <definedName name="_AMO_SingleObject_377635823_ROM_F0.SEC2.Tabulate_1.SEC1.FTR.TXT1" localSheetId="54" hidden="1">#REF!</definedName>
    <definedName name="_AMO_SingleObject_377635823_ROM_F0.SEC2.Tabulate_1.SEC1.FTR.TXT1" hidden="1">#REF!</definedName>
    <definedName name="_AMO_SingleObject_377635823_ROM_F0.SEC2.Tabulate_1.SEC1.FTR.TXT2" localSheetId="22" hidden="1">#REF!</definedName>
    <definedName name="_AMO_SingleObject_377635823_ROM_F0.SEC2.Tabulate_1.SEC1.FTR.TXT2" localSheetId="23" hidden="1">#REF!</definedName>
    <definedName name="_AMO_SingleObject_377635823_ROM_F0.SEC2.Tabulate_1.SEC1.FTR.TXT2" localSheetId="24" hidden="1">#REF!</definedName>
    <definedName name="_AMO_SingleObject_377635823_ROM_F0.SEC2.Tabulate_1.SEC1.FTR.TXT2" localSheetId="36" hidden="1">#REF!</definedName>
    <definedName name="_AMO_SingleObject_377635823_ROM_F0.SEC2.Tabulate_1.SEC1.FTR.TXT2" localSheetId="52" hidden="1">#REF!</definedName>
    <definedName name="_AMO_SingleObject_377635823_ROM_F0.SEC2.Tabulate_1.SEC1.FTR.TXT2" localSheetId="54" hidden="1">#REF!</definedName>
    <definedName name="_AMO_SingleObject_377635823_ROM_F0.SEC2.Tabulate_1.SEC1.FTR.TXT2" hidden="1">#REF!</definedName>
    <definedName name="_AMO_SingleObject_377635823_ROM_F0.SEC2.Tabulate_1.SEC1.FTR.TXT3" localSheetId="22" hidden="1">#REF!</definedName>
    <definedName name="_AMO_SingleObject_377635823_ROM_F0.SEC2.Tabulate_1.SEC1.FTR.TXT3" localSheetId="23" hidden="1">#REF!</definedName>
    <definedName name="_AMO_SingleObject_377635823_ROM_F0.SEC2.Tabulate_1.SEC1.FTR.TXT3" localSheetId="24" hidden="1">#REF!</definedName>
    <definedName name="_AMO_SingleObject_377635823_ROM_F0.SEC2.Tabulate_1.SEC1.FTR.TXT3" localSheetId="36" hidden="1">#REF!</definedName>
    <definedName name="_AMO_SingleObject_377635823_ROM_F0.SEC2.Tabulate_1.SEC1.FTR.TXT3" hidden="1">#REF!</definedName>
    <definedName name="_AMO_SingleObject_377635823_ROM_F0.SEC2.Tabulate_1.SEC1.FTR.TXT4" localSheetId="22" hidden="1">#REF!</definedName>
    <definedName name="_AMO_SingleObject_377635823_ROM_F0.SEC2.Tabulate_1.SEC1.FTR.TXT4" localSheetId="23" hidden="1">#REF!</definedName>
    <definedName name="_AMO_SingleObject_377635823_ROM_F0.SEC2.Tabulate_1.SEC1.FTR.TXT4" localSheetId="24" hidden="1">#REF!</definedName>
    <definedName name="_AMO_SingleObject_377635823_ROM_F0.SEC2.Tabulate_1.SEC1.FTR.TXT4" localSheetId="36" hidden="1">#REF!</definedName>
    <definedName name="_AMO_SingleObject_377635823_ROM_F0.SEC2.Tabulate_1.SEC1.FTR.TXT4" hidden="1">#REF!</definedName>
    <definedName name="_AMO_SingleObject_377635823_ROM_F0.SEC2.Tabulate_1.SEC1.FTR.TXT5" localSheetId="22" hidden="1">#REF!</definedName>
    <definedName name="_AMO_SingleObject_377635823_ROM_F0.SEC2.Tabulate_1.SEC1.FTR.TXT5" localSheetId="23" hidden="1">#REF!</definedName>
    <definedName name="_AMO_SingleObject_377635823_ROM_F0.SEC2.Tabulate_1.SEC1.FTR.TXT5" localSheetId="24" hidden="1">#REF!</definedName>
    <definedName name="_AMO_SingleObject_377635823_ROM_F0.SEC2.Tabulate_1.SEC1.FTR.TXT5" localSheetId="36" hidden="1">#REF!</definedName>
    <definedName name="_AMO_SingleObject_377635823_ROM_F0.SEC2.Tabulate_1.SEC1.FTR.TXT5" hidden="1">#REF!</definedName>
    <definedName name="_AMO_SingleObject_377635823_ROM_F0.SEC2.Tabulate_1.SEC1.FTR.TXT6" localSheetId="22" hidden="1">#REF!</definedName>
    <definedName name="_AMO_SingleObject_377635823_ROM_F0.SEC2.Tabulate_1.SEC1.FTR.TXT6" localSheetId="23" hidden="1">#REF!</definedName>
    <definedName name="_AMO_SingleObject_377635823_ROM_F0.SEC2.Tabulate_1.SEC1.FTR.TXT6" localSheetId="24" hidden="1">#REF!</definedName>
    <definedName name="_AMO_SingleObject_377635823_ROM_F0.SEC2.Tabulate_1.SEC1.FTR.TXT6" localSheetId="36" hidden="1">#REF!</definedName>
    <definedName name="_AMO_SingleObject_377635823_ROM_F0.SEC2.Tabulate_1.SEC1.FTR.TXT6" hidden="1">#REF!</definedName>
    <definedName name="_AMO_SingleObject_377635823_ROM_F0.SEC2.Tabulate_1.SEC1.FTR.TXT7" localSheetId="22" hidden="1">#REF!</definedName>
    <definedName name="_AMO_SingleObject_377635823_ROM_F0.SEC2.Tabulate_1.SEC1.FTR.TXT7" localSheetId="23" hidden="1">#REF!</definedName>
    <definedName name="_AMO_SingleObject_377635823_ROM_F0.SEC2.Tabulate_1.SEC1.FTR.TXT7" localSheetId="24" hidden="1">#REF!</definedName>
    <definedName name="_AMO_SingleObject_377635823_ROM_F0.SEC2.Tabulate_1.SEC1.FTR.TXT7" localSheetId="36" hidden="1">#REF!</definedName>
    <definedName name="_AMO_SingleObject_377635823_ROM_F0.SEC2.Tabulate_1.SEC1.FTR.TXT7" hidden="1">#REF!</definedName>
    <definedName name="_AMO_SingleObject_377635823_ROM_F0.SEC2.Tabulate_1.SEC1.FTR.TXT8" localSheetId="22" hidden="1">#REF!</definedName>
    <definedName name="_AMO_SingleObject_377635823_ROM_F0.SEC2.Tabulate_1.SEC1.FTR.TXT8" localSheetId="23" hidden="1">#REF!</definedName>
    <definedName name="_AMO_SingleObject_377635823_ROM_F0.SEC2.Tabulate_1.SEC1.FTR.TXT8" localSheetId="24" hidden="1">#REF!</definedName>
    <definedName name="_AMO_SingleObject_377635823_ROM_F0.SEC2.Tabulate_1.SEC1.FTR.TXT8" localSheetId="36" hidden="1">#REF!</definedName>
    <definedName name="_AMO_SingleObject_377635823_ROM_F0.SEC2.Tabulate_1.SEC1.FTR.TXT8" hidden="1">#REF!</definedName>
    <definedName name="_AMO_SingleObject_377635823_ROM_F0.SEC2.Tabulate_1.SEC1.FTR.TXT9" localSheetId="22" hidden="1">#REF!</definedName>
    <definedName name="_AMO_SingleObject_377635823_ROM_F0.SEC2.Tabulate_1.SEC1.FTR.TXT9" localSheetId="23" hidden="1">#REF!</definedName>
    <definedName name="_AMO_SingleObject_377635823_ROM_F0.SEC2.Tabulate_1.SEC1.FTR.TXT9" localSheetId="24" hidden="1">#REF!</definedName>
    <definedName name="_AMO_SingleObject_377635823_ROM_F0.SEC2.Tabulate_1.SEC1.FTR.TXT9" localSheetId="36" hidden="1">#REF!</definedName>
    <definedName name="_AMO_SingleObject_377635823_ROM_F0.SEC2.Tabulate_1.SEC1.FTR.TXT9" hidden="1">#REF!</definedName>
    <definedName name="_AMO_SingleObject_377635823_ROM_F0.SEC2.Tabulate_1.SEC1.HDR.TXT1" localSheetId="22" hidden="1">#REF!</definedName>
    <definedName name="_AMO_SingleObject_377635823_ROM_F0.SEC2.Tabulate_1.SEC1.HDR.TXT1" localSheetId="23" hidden="1">#REF!</definedName>
    <definedName name="_AMO_SingleObject_377635823_ROM_F0.SEC2.Tabulate_1.SEC1.HDR.TXT1" localSheetId="24" hidden="1">#REF!</definedName>
    <definedName name="_AMO_SingleObject_377635823_ROM_F0.SEC2.Tabulate_1.SEC1.HDR.TXT1" localSheetId="36" hidden="1">#REF!</definedName>
    <definedName name="_AMO_SingleObject_377635823_ROM_F0.SEC2.Tabulate_1.SEC1.HDR.TXT1" hidden="1">#REF!</definedName>
    <definedName name="_AMO_SingleObject_377635823_ROM_F0.SEC2.Tabulate_2.SEC1.BDY.Cross_tabular_summary_report_Table_1" localSheetId="22" hidden="1">#REF!</definedName>
    <definedName name="_AMO_SingleObject_377635823_ROM_F0.SEC2.Tabulate_2.SEC1.BDY.Cross_tabular_summary_report_Table_1" localSheetId="23" hidden="1">#REF!</definedName>
    <definedName name="_AMO_SingleObject_377635823_ROM_F0.SEC2.Tabulate_2.SEC1.BDY.Cross_tabular_summary_report_Table_1" localSheetId="24" hidden="1">#REF!</definedName>
    <definedName name="_AMO_SingleObject_377635823_ROM_F0.SEC2.Tabulate_2.SEC1.BDY.Cross_tabular_summary_report_Table_1" localSheetId="36" hidden="1">#REF!</definedName>
    <definedName name="_AMO_SingleObject_377635823_ROM_F0.SEC2.Tabulate_2.SEC1.BDY.Cross_tabular_summary_report_Table_1" hidden="1">#REF!</definedName>
    <definedName name="_AMO_SingleObject_377635823_ROM_F0.SEC2.Tabulate_2.SEC1.FTR.TXT1" localSheetId="22" hidden="1">#REF!</definedName>
    <definedName name="_AMO_SingleObject_377635823_ROM_F0.SEC2.Tabulate_2.SEC1.FTR.TXT1" localSheetId="23" hidden="1">#REF!</definedName>
    <definedName name="_AMO_SingleObject_377635823_ROM_F0.SEC2.Tabulate_2.SEC1.FTR.TXT1" localSheetId="24" hidden="1">#REF!</definedName>
    <definedName name="_AMO_SingleObject_377635823_ROM_F0.SEC2.Tabulate_2.SEC1.FTR.TXT1" localSheetId="36" hidden="1">#REF!</definedName>
    <definedName name="_AMO_SingleObject_377635823_ROM_F0.SEC2.Tabulate_2.SEC1.FTR.TXT1" hidden="1">#REF!</definedName>
    <definedName name="_AMO_SingleObject_377635823_ROM_F0.SEC2.Tabulate_2.SEC1.HDR.TXT1" localSheetId="22" hidden="1">#REF!</definedName>
    <definedName name="_AMO_SingleObject_377635823_ROM_F0.SEC2.Tabulate_2.SEC1.HDR.TXT1" localSheetId="23" hidden="1">#REF!</definedName>
    <definedName name="_AMO_SingleObject_377635823_ROM_F0.SEC2.Tabulate_2.SEC1.HDR.TXT1" localSheetId="24" hidden="1">#REF!</definedName>
    <definedName name="_AMO_SingleObject_377635823_ROM_F0.SEC2.Tabulate_2.SEC1.HDR.TXT1" localSheetId="36" hidden="1">#REF!</definedName>
    <definedName name="_AMO_SingleObject_377635823_ROM_F0.SEC2.Tabulate_2.SEC1.HDR.TXT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UniqueIdentifier" localSheetId="47" hidden="1">"'59064799-3e2a-4c7d-9d43-00d984fe75bd'"</definedName>
    <definedName name="_AMO_UniqueIdentifier" localSheetId="48" hidden="1">"'59064799-3e2a-4c7d-9d43-00d984fe75bd'"</definedName>
    <definedName name="_AMO_UniqueIdentifier" localSheetId="51">"'3d72b316-0191-40bf-9c27-ff1758fad321'"</definedName>
    <definedName name="_AMO_UniqueIdentifier" localSheetId="52" hidden="1">"'337e5444-b878-4a3d-8500-fcbc4d865f5d'"</definedName>
    <definedName name="_AMO_UniqueIdentifier" localSheetId="53" hidden="1">"'951bfeb6-1c76-4b33-897c-4194fbf44734'"</definedName>
    <definedName name="_AMO_UniqueIdentifier" localSheetId="54" hidden="1">"'8c290bfd-cb21-4843-befa-33d5f5e38c26'"</definedName>
    <definedName name="_AMO_UniqueIdentifier">"'170137c8-ed7c-4c36-978c-7febe4e33dc4'"</definedName>
    <definedName name="_Toc473032122" localSheetId="26">'3.14.24'!#REF!</definedName>
    <definedName name="ccc" localSheetId="51">#REF!</definedName>
    <definedName name="ccc" localSheetId="52">#REF!</definedName>
    <definedName name="ccc" localSheetId="53">#REF!</definedName>
    <definedName name="ccc" localSheetId="54">#REF!</definedName>
    <definedName name="ccc">#REF!</definedName>
    <definedName name="checking" localSheetId="31" hidden="1">#REF!</definedName>
    <definedName name="checking" localSheetId="32" hidden="1">#REF!</definedName>
    <definedName name="checking" localSheetId="33" hidden="1">#REF!</definedName>
    <definedName name="checking" localSheetId="34" hidden="1">#REF!</definedName>
    <definedName name="checking" localSheetId="35" hidden="1">#REF!</definedName>
    <definedName name="checking" localSheetId="36" hidden="1">#REF!</definedName>
    <definedName name="checking" localSheetId="37" hidden="1">#REF!</definedName>
    <definedName name="checking" localSheetId="38" hidden="1">#REF!</definedName>
    <definedName name="checking" localSheetId="39" hidden="1">#REF!</definedName>
    <definedName name="checking" localSheetId="40" hidden="1">#REF!</definedName>
    <definedName name="checking" localSheetId="41" hidden="1">#REF!</definedName>
    <definedName name="checking" localSheetId="42" hidden="1">#REF!</definedName>
    <definedName name="checking" localSheetId="43" hidden="1">#REF!</definedName>
    <definedName name="checking" localSheetId="44" hidden="1">#REF!</definedName>
    <definedName name="checking" localSheetId="45" hidden="1">#REF!</definedName>
    <definedName name="checking" localSheetId="46" hidden="1">#REF!</definedName>
    <definedName name="checking" hidden="1">#REF!</definedName>
    <definedName name="DME_Dirty" hidden="1">"False"</definedName>
    <definedName name="Full" localSheetId="51">#REF!</definedName>
    <definedName name="Full" localSheetId="52">#REF!</definedName>
    <definedName name="Full" localSheetId="53">#REF!</definedName>
    <definedName name="Full">#REF!</definedName>
    <definedName name="Glossary" localSheetId="51">#REF!</definedName>
    <definedName name="Glossary" localSheetId="52">#REF!</definedName>
    <definedName name="Glossary">#REF!</definedName>
    <definedName name="Introduction" localSheetId="51">#REF!</definedName>
    <definedName name="Introduction" localSheetId="52">#REF!</definedName>
    <definedName name="Introduction">#REF!</definedName>
    <definedName name="_xlnm.Print_Area" localSheetId="54">'3.14.52'!$A$1:$J$28</definedName>
    <definedName name="scope" localSheetId="51">#REF!</definedName>
    <definedName name="scope" localSheetId="52">#REF!</definedName>
    <definedName name="scope" localSheetId="53">#REF!</definedName>
    <definedName name="scope" localSheetId="54">#REF!</definedName>
    <definedName name="scope">#REF!</definedName>
    <definedName name="table1" localSheetId="51">'[1]Contents'!#REF!</definedName>
    <definedName name="table1" localSheetId="52">'[1]Contents'!#REF!</definedName>
    <definedName name="table1" localSheetId="53">'[1]Contents'!#REF!</definedName>
    <definedName name="table1">'[1]Contents'!#REF!</definedName>
  </definedNames>
  <calcPr fullCalcOnLoad="1"/>
</workbook>
</file>

<file path=xl/sharedStrings.xml><?xml version="1.0" encoding="utf-8"?>
<sst xmlns="http://schemas.openxmlformats.org/spreadsheetml/2006/main" count="8817" uniqueCount="2634">
  <si>
    <t>Indigenous</t>
  </si>
  <si>
    <t>Non-Indigenous</t>
  </si>
  <si>
    <t>Rate ratio</t>
  </si>
  <si>
    <t>Rate difference</t>
  </si>
  <si>
    <t>n.p.</t>
  </si>
  <si>
    <t>Psychologist</t>
  </si>
  <si>
    <t>Psychiatrist</t>
  </si>
  <si>
    <t>n.a.</t>
  </si>
  <si>
    <t>Notes</t>
  </si>
  <si>
    <t>Total number</t>
  </si>
  <si>
    <t>Cost</t>
  </si>
  <si>
    <t>Transport/distance</t>
  </si>
  <si>
    <t>Waiting time too long or not available at time required</t>
  </si>
  <si>
    <t>Other</t>
  </si>
  <si>
    <t>Don't know</t>
  </si>
  <si>
    <t>Major cities</t>
  </si>
  <si>
    <t>Inner regional</t>
  </si>
  <si>
    <t>Outer regional</t>
  </si>
  <si>
    <t>Australia</t>
  </si>
  <si>
    <t>Remote</t>
  </si>
  <si>
    <t>Very remote</t>
  </si>
  <si>
    <t>Total</t>
  </si>
  <si>
    <t>ACT</t>
  </si>
  <si>
    <t>NSW</t>
  </si>
  <si>
    <t>NT</t>
  </si>
  <si>
    <t>Qld</t>
  </si>
  <si>
    <t>SA</t>
  </si>
  <si>
    <t>Tas</t>
  </si>
  <si>
    <t>Vic</t>
  </si>
  <si>
    <t>WA</t>
  </si>
  <si>
    <t>1999–00</t>
  </si>
  <si>
    <t>2000–01</t>
  </si>
  <si>
    <t>2001–02</t>
  </si>
  <si>
    <t>2002–03</t>
  </si>
  <si>
    <t>2003–04</t>
  </si>
  <si>
    <t>2004–05</t>
  </si>
  <si>
    <t>2005–06</t>
  </si>
  <si>
    <t>2006–07</t>
  </si>
  <si>
    <t>2007–08</t>
  </si>
  <si>
    <t>Episodes of care</t>
  </si>
  <si>
    <t>Annual change</t>
  </si>
  <si>
    <t>9.3*</t>
  </si>
  <si>
    <t>* Represents results with statistically significant increases or declines at the p &lt; 0.05 level over the period.</t>
  </si>
  <si>
    <t>1. Average period change determined using regression analysis.</t>
  </si>
  <si>
    <t>3. 2008–09 OSR data counts all auspice services individually when calculating rates, therefore caution should be exercised when comparing rates with earlier data collection periods.</t>
  </si>
  <si>
    <t>4. Eligible services only for 2007–08 services.</t>
  </si>
  <si>
    <t>Per cent</t>
  </si>
  <si>
    <t>Number</t>
  </si>
  <si>
    <t>1.4*</t>
  </si>
  <si>
    <t>0.5*</t>
  </si>
  <si>
    <t>1.2*</t>
  </si>
  <si>
    <t>0.4*</t>
  </si>
  <si>
    <t>1.7*</t>
  </si>
  <si>
    <t>7.9*</t>
  </si>
  <si>
    <t>2.4*</t>
  </si>
  <si>
    <t>1.5*</t>
  </si>
  <si>
    <t>0.7*</t>
  </si>
  <si>
    <t>(a) Data includes public and private hospitals in all jurisdictions.</t>
  </si>
  <si>
    <t>1.  Rates by remoteness are calculated using AIHW derived populations using ABS population estimates and projections based on the 2011 Census.</t>
  </si>
  <si>
    <t>Males</t>
  </si>
  <si>
    <t xml:space="preserve"> </t>
  </si>
  <si>
    <t>Females</t>
  </si>
  <si>
    <t>1.6*</t>
  </si>
  <si>
    <t>0.9*</t>
  </si>
  <si>
    <t>0.6*</t>
  </si>
  <si>
    <t>1.0*</t>
  </si>
  <si>
    <t>0.8*</t>
  </si>
  <si>
    <t>1.9*</t>
  </si>
  <si>
    <t>Crude rate per 1,000</t>
  </si>
  <si>
    <t>–0.2</t>
  </si>
  <si>
    <r>
      <rPr>
        <i/>
        <sz val="7"/>
        <rFont val="Arial"/>
        <family val="2"/>
      </rPr>
      <t>Source:</t>
    </r>
    <r>
      <rPr>
        <sz val="7"/>
        <rFont val="Arial"/>
        <family val="2"/>
      </rPr>
      <t xml:space="preserve"> AIHW analysis of National Hospital Morbidity Database.</t>
    </r>
  </si>
  <si>
    <t>Specialist</t>
  </si>
  <si>
    <t>. .</t>
  </si>
  <si>
    <t>2008–09</t>
  </si>
  <si>
    <t>2009–10</t>
  </si>
  <si>
    <t>2010–11</t>
  </si>
  <si>
    <t>2011–12</t>
  </si>
  <si>
    <t>2012–13</t>
  </si>
  <si>
    <t>1.1*</t>
  </si>
  <si>
    <t>–12.5*</t>
  </si>
  <si>
    <t>1.8*</t>
  </si>
  <si>
    <t>2.1*</t>
  </si>
  <si>
    <t>2.0*</t>
  </si>
  <si>
    <t>1.3*</t>
  </si>
  <si>
    <t>* Represents results with statistically significant differences in the Indigenous/non-Indigenous comparisons at the p &lt; 0.05 level.</t>
  </si>
  <si>
    <t>(b) Financial year reporting.</t>
  </si>
  <si>
    <t>3.0*</t>
  </si>
  <si>
    <t>3.7*</t>
  </si>
  <si>
    <t>–0.6</t>
  </si>
  <si>
    <t>Non-Indigenous Australians</t>
  </si>
  <si>
    <t>Age group</t>
  </si>
  <si>
    <t>0–4</t>
  </si>
  <si>
    <t>5–14</t>
  </si>
  <si>
    <t>15–24</t>
  </si>
  <si>
    <t>25–34</t>
  </si>
  <si>
    <t>35–44</t>
  </si>
  <si>
    <t>45–54</t>
  </si>
  <si>
    <t>65+</t>
  </si>
  <si>
    <t/>
  </si>
  <si>
    <t>Total MBS</t>
  </si>
  <si>
    <t>Indigenous Australians</t>
  </si>
  <si>
    <t>30.0*</t>
  </si>
  <si>
    <t>6.0*</t>
  </si>
  <si>
    <t>36.0*</t>
  </si>
  <si>
    <t>25.0*</t>
  </si>
  <si>
    <t>8.0*</t>
  </si>
  <si>
    <t>10.8*</t>
  </si>
  <si>
    <t>48.0*</t>
  </si>
  <si>
    <t>Specialists (Total)</t>
  </si>
  <si>
    <t>35.1*</t>
  </si>
  <si>
    <t>9.6*</t>
  </si>
  <si>
    <t>20.5*</t>
  </si>
  <si>
    <t>35.8*</t>
  </si>
  <si>
    <t>16.0*</t>
  </si>
  <si>
    <t>30.4*</t>
  </si>
  <si>
    <t>17.0*</t>
  </si>
  <si>
    <t>* Represents results with statistically significant differences  at the p &lt; 0.05 level.</t>
  </si>
  <si>
    <t>(a)  Numbers and rates have been adjusted for under-identification in the Medicare Australia Voluntary Indigenous Identifier (VII) database.</t>
  </si>
  <si>
    <t>(f)   Directly age-standardised using the 2001 Australian standard population, by 5-year age group up to 75+.</t>
  </si>
  <si>
    <r>
      <rPr>
        <i/>
        <sz val="7"/>
        <rFont val="Arial"/>
        <family val="2"/>
      </rPr>
      <t>Source:</t>
    </r>
    <r>
      <rPr>
        <sz val="7"/>
        <rFont val="Arial"/>
        <family val="2"/>
      </rPr>
      <t xml:space="preserve"> Analysis of Medicare Data by AIHW and Medicare Benefit Division, Department of Health.</t>
    </r>
  </si>
  <si>
    <t>GP management plan</t>
  </si>
  <si>
    <t>4.0*</t>
  </si>
  <si>
    <t>9.9*</t>
  </si>
  <si>
    <t>5.7*</t>
  </si>
  <si>
    <t>46.7*</t>
  </si>
  <si>
    <t>5.3*</t>
  </si>
  <si>
    <r>
      <t>n.p.</t>
    </r>
    <r>
      <rPr>
        <vertAlign val="superscript"/>
        <sz val="8"/>
        <rFont val="Arial"/>
        <family val="2"/>
      </rPr>
      <t>(j)</t>
    </r>
  </si>
  <si>
    <t>6.1*</t>
  </si>
  <si>
    <t>Team care arrangement</t>
  </si>
  <si>
    <t>8.7*</t>
  </si>
  <si>
    <t>7.2*</t>
  </si>
  <si>
    <t>12.4*</t>
  </si>
  <si>
    <t>Practice nurse/ Aboriginal health worker</t>
  </si>
  <si>
    <t>21.7*</t>
  </si>
  <si>
    <t>Allied health/ Aboriginal health worker</t>
  </si>
  <si>
    <t>2.8*</t>
  </si>
  <si>
    <t>4.1*</t>
  </si>
  <si>
    <t>40.0*</t>
  </si>
  <si>
    <t>9.0*</t>
  </si>
  <si>
    <t>5.4*</t>
  </si>
  <si>
    <t>14.8*</t>
  </si>
  <si>
    <t>11.9*</t>
  </si>
  <si>
    <t>12.0*</t>
  </si>
  <si>
    <t>12.2*</t>
  </si>
  <si>
    <t>(i)  Per cent change more than 1,000 per cent.</t>
  </si>
  <si>
    <t>31.0*</t>
  </si>
  <si>
    <t>24.1*</t>
  </si>
  <si>
    <t>27.5*</t>
  </si>
  <si>
    <t>Total non-remote</t>
  </si>
  <si>
    <t>—</t>
  </si>
  <si>
    <t>5.8*</t>
  </si>
  <si>
    <t>5.6*</t>
  </si>
  <si>
    <t>18.9*</t>
  </si>
  <si>
    <t>Total remote</t>
  </si>
  <si>
    <t>39.7*</t>
  </si>
  <si>
    <t>4.9*</t>
  </si>
  <si>
    <t>5.2*</t>
  </si>
  <si>
    <t>0.3*</t>
  </si>
  <si>
    <t>18.0*</t>
  </si>
  <si>
    <t>2.6*</t>
  </si>
  <si>
    <t>30.6*</t>
  </si>
  <si>
    <t>11.8*</t>
  </si>
  <si>
    <t>(c)  Annual change determined using linear regression analysis.</t>
  </si>
  <si>
    <t>(d)  Per cent change based on the annual change over the period.</t>
  </si>
  <si>
    <t>Number of services</t>
  </si>
  <si>
    <t>Services per patient</t>
  </si>
  <si>
    <t>Mean</t>
  </si>
  <si>
    <t>Median</t>
  </si>
  <si>
    <t>Non-Referred GP</t>
  </si>
  <si>
    <t>73.0*</t>
  </si>
  <si>
    <r>
      <t>Allied Health</t>
    </r>
    <r>
      <rPr>
        <vertAlign val="superscript"/>
        <sz val="8"/>
        <color indexed="8"/>
        <rFont val="Arial"/>
        <family val="2"/>
      </rPr>
      <t>(g)</t>
    </r>
  </si>
  <si>
    <t>Specialists</t>
  </si>
  <si>
    <t>33.4*</t>
  </si>
  <si>
    <t>67.8*</t>
  </si>
  <si>
    <t>(a) Indigenous identification not adjusted using Voluntary Indigenous Indicator (VII) data.</t>
  </si>
  <si>
    <t>(c) Data relate to patients who ever registered for PIP IHI, regardless of whether it was their first or last registration. While PIP IHI commenced in May 2010, data presented here relate to services these registrants accessed both before and after registration commenced. Data prior to commencement relate to patients who registered for PIP IHI once it commenced.</t>
  </si>
  <si>
    <t>(d) Persons 15 years and over using ABS backcast population estimates and projections based on the 2011 Census.</t>
  </si>
  <si>
    <t>(e) Annual change determined using linear regression analysis.</t>
  </si>
  <si>
    <t>(f) Per cent change based on the annual change over the period.</t>
  </si>
  <si>
    <t>Item</t>
  </si>
  <si>
    <t>Item No.</t>
  </si>
  <si>
    <t>Health Assessments</t>
  </si>
  <si>
    <t xml:space="preserve">Aboriginal and Torres Strait Islander peoples Health Assessment  </t>
  </si>
  <si>
    <t>Follow-up Allied Health Items for people of Aboriginal and Torres Strait Islander decent (linked to Health Assessments)</t>
  </si>
  <si>
    <t>Aboriginal and Torres Strait Islander Health Service</t>
  </si>
  <si>
    <t>Diabetes Education Service</t>
  </si>
  <si>
    <t>Audiology Service</t>
  </si>
  <si>
    <t>Exercise Physiology Service</t>
  </si>
  <si>
    <t>Dietetics Service</t>
  </si>
  <si>
    <t>Mental Health Service</t>
  </si>
  <si>
    <t>Occupational Therapy Service</t>
  </si>
  <si>
    <t>Physiotherapy Service</t>
  </si>
  <si>
    <t>Podiatry Service</t>
  </si>
  <si>
    <t>Chiropractic Service</t>
  </si>
  <si>
    <t>Osteopathy Service</t>
  </si>
  <si>
    <t>Psychology Service</t>
  </si>
  <si>
    <t>Speech Pathology Service</t>
  </si>
  <si>
    <t>Sub-total - follow up items linked to health assessments</t>
  </si>
  <si>
    <t>Practice Nurse &amp; Aboriginal and Torres Strait Islander Health Practitioner Items</t>
  </si>
  <si>
    <t>Follow up for a patient who has received an Aboriginal &amp; Torres Strait Islander peoples health assessment (Max 10 services per calendar year)</t>
  </si>
  <si>
    <t xml:space="preserve">Chronic Disease Management (CDM) Items </t>
  </si>
  <si>
    <t xml:space="preserve">Prepare GP Management Plan </t>
  </si>
  <si>
    <t xml:space="preserve">Coordinate Team Care arrangements </t>
  </si>
  <si>
    <t>Sub-total - CDM items</t>
  </si>
  <si>
    <t>Follow Up  Allied Health Items for people with a chronic condition and complex care needs (linked to CDM items 721 &amp; 723)</t>
  </si>
  <si>
    <t xml:space="preserve">Aboriginal and Torres Strait Islander Health Service </t>
  </si>
  <si>
    <t>Sub-total - follow up items linked to CDM items</t>
  </si>
  <si>
    <t>Monitoring and support for a person with a Chronic Disease Care Plan (Max 5 services per calendar year, practice nurse or Aboriginal and Torres Strait Islander Health Practitioner)</t>
  </si>
  <si>
    <t>Chronic Disease Management Case Conferences (CC) for review of CDM care plans</t>
  </si>
  <si>
    <t xml:space="preserve">Contribution to a Multidisciplinary Care Plan or a Review of a Multidisciplinary Care Plan prepared by another provider </t>
  </si>
  <si>
    <t xml:space="preserve">Participation in  review, prepared by residential aged care facility  </t>
  </si>
  <si>
    <t xml:space="preserve">Review of GP Management Plan or Coordinate a Review of Team Care Arrangements </t>
  </si>
  <si>
    <t>Organise and coordinate CC 20-40 min</t>
  </si>
  <si>
    <t xml:space="preserve">Organise and coordinate discharge CC more than 40 min </t>
  </si>
  <si>
    <t xml:space="preserve">Member of CC Team, more than 40 min </t>
  </si>
  <si>
    <t>Sub-total - items linked to review of CDM</t>
  </si>
  <si>
    <t>2013–14</t>
  </si>
  <si>
    <t>(j)  Regression line crosses zero, so per cent change could not be calculated.</t>
  </si>
  <si>
    <t>3. The adult health assessment for Aboriginal and Torres Strait islander people aged 15 to 54 years was introduced in 2004 as MBS item 710 and could be provided biennially.</t>
  </si>
  <si>
    <t>4. In 2010 these items numbers were combined into a single MBS item number 715 and all health assessments could be provided annually.</t>
  </si>
  <si>
    <t>MBS services claimed</t>
  </si>
  <si>
    <t>Indigenous services</t>
  </si>
  <si>
    <t>Non-Indigenous services</t>
  </si>
  <si>
    <t>Total services</t>
  </si>
  <si>
    <t>Indigenous crude rate per 1,000</t>
  </si>
  <si>
    <t>Non-Indigenous crude rate per 1,000</t>
  </si>
  <si>
    <t>GPMP</t>
  </si>
  <si>
    <t>TCA</t>
  </si>
  <si>
    <t>Other (NRA)</t>
  </si>
  <si>
    <t>Pathology</t>
  </si>
  <si>
    <t>Imaging</t>
  </si>
  <si>
    <t>Other MBS items</t>
  </si>
  <si>
    <t>(b)  Directly age-standardised using the 2001 Australian standard population, by 5-year age group up to 75+.</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</si>
  <si>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</si>
  <si>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</si>
  <si>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(f)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</si>
  <si>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Out of pocket Indigenous (%)</t>
  </si>
  <si>
    <t>Out of pocket non-Indigenous (%)</t>
  </si>
  <si>
    <t>0.2*</t>
  </si>
  <si>
    <t>0.1*</t>
  </si>
  <si>
    <t>0.0*</t>
  </si>
  <si>
    <t>2.3*</t>
  </si>
  <si>
    <t>(e)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</si>
  <si>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Indigenous patients</t>
  </si>
  <si>
    <t>Non-Indigenous patients</t>
  </si>
  <si>
    <t>Total patients</t>
  </si>
  <si>
    <t>(b)   Directly age-standardised using the 2001 Australian standard population, by 5-year age group up to 75+.</t>
  </si>
  <si>
    <t>65 and over</t>
  </si>
  <si>
    <t>(c)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</si>
  <si>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&lt; 5</t>
  </si>
  <si>
    <t>2.2*</t>
  </si>
  <si>
    <t>2.5*</t>
  </si>
  <si>
    <t>21.0*</t>
  </si>
  <si>
    <t>14.4*</t>
  </si>
  <si>
    <t>2.7*</t>
  </si>
  <si>
    <t>(b)  Rate ratio is the rate for Indigenous Australians divided by the rate for non-Indigenous Australians.</t>
  </si>
  <si>
    <t>(c) Total directly age-standardised using the 2001 Australian standard population, by 5-year age group up to 75+.</t>
  </si>
  <si>
    <t>(f)  Indigenous health checks are not VII adjusted.</t>
  </si>
  <si>
    <t>After hours</t>
  </si>
  <si>
    <t>(a) Numbers and rates have been adjusted for under-identification in the Medicare Australia Voluntary Indigenous Identifier (VII) database.</t>
  </si>
  <si>
    <t>(b)  Rate difference is the rate for Indigenous Australians minus the rate for non-Indigenous Australians.</t>
  </si>
  <si>
    <t>(c) Total rates directly age-standardised using the 2001 Australian standard population, by 5-year age group up to 75+.</t>
  </si>
  <si>
    <t>(d)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</si>
  <si>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(a)  Indigenous numbers and rates have been adjusted for under-identification in the Medicare Australia Voluntary Indigenous Identifier (VII) database.</t>
  </si>
  <si>
    <t>(b)  Rate ratio is the age-standardised rate for Indigenous Australians divided by the age-standardised rate for non-Indigenous Australians. Directly age-standardised using the 2001 Australian standard population, by 5-year age group up to 75+.</t>
  </si>
  <si>
    <t>18.5*</t>
  </si>
  <si>
    <t>9.2*</t>
  </si>
  <si>
    <t>48.9*</t>
  </si>
  <si>
    <t>42.0*</t>
  </si>
  <si>
    <t>34.5*</t>
  </si>
  <si>
    <t>44.0*</t>
  </si>
  <si>
    <t>67.1*</t>
  </si>
  <si>
    <t>90.1*</t>
  </si>
  <si>
    <t>14.7*</t>
  </si>
  <si>
    <t>9.8*</t>
  </si>
  <si>
    <t>11.1*</t>
  </si>
  <si>
    <t>4.5*</t>
  </si>
  <si>
    <t>52.4*</t>
  </si>
  <si>
    <t>58.0*</t>
  </si>
  <si>
    <t>70.2*</t>
  </si>
  <si>
    <t>Benefit paid</t>
  </si>
  <si>
    <t>Fee charged</t>
  </si>
  <si>
    <t>Major city</t>
  </si>
  <si>
    <t>3.1*</t>
  </si>
  <si>
    <t>3.4*</t>
  </si>
  <si>
    <t>246.5*</t>
  </si>
  <si>
    <t>64.0*</t>
  </si>
  <si>
    <t>55.9*</t>
  </si>
  <si>
    <t>37.4*</t>
  </si>
  <si>
    <t>41.0*</t>
  </si>
  <si>
    <t>60.0*</t>
  </si>
  <si>
    <t>38.0*</t>
  </si>
  <si>
    <t>28.6*</t>
  </si>
  <si>
    <t>29.8*</t>
  </si>
  <si>
    <t>48.6*</t>
  </si>
  <si>
    <t>15.0*</t>
  </si>
  <si>
    <t>64.7*</t>
  </si>
  <si>
    <t>88.0*</t>
  </si>
  <si>
    <t>10.1*</t>
  </si>
  <si>
    <t>26.6*</t>
  </si>
  <si>
    <t>Female</t>
  </si>
  <si>
    <t>Male</t>
  </si>
  <si>
    <t>Persons</t>
  </si>
  <si>
    <t>49.5*</t>
  </si>
  <si>
    <t>74.2*</t>
  </si>
  <si>
    <r>
      <rPr>
        <i/>
        <sz val="7"/>
        <rFont val="Arial"/>
        <family val="2"/>
      </rPr>
      <t>Note:</t>
    </r>
    <r>
      <rPr>
        <sz val="7"/>
        <rFont val="Arial"/>
        <family val="2"/>
      </rPr>
      <t xml:space="preserve"> In/Out refers to in and out of hospital.</t>
    </r>
  </si>
  <si>
    <t>Indigenous fee charged ($)</t>
  </si>
  <si>
    <t>Indigenous benefit paid ($)</t>
  </si>
  <si>
    <t>Non-Indigenous fee charged ($)</t>
  </si>
  <si>
    <t>Non-Indigenous benefit paid ($)</t>
  </si>
  <si>
    <t>Out of pocket  Indigenous ($)</t>
  </si>
  <si>
    <t>Out of pocket  non-Indigenous ($)</t>
  </si>
  <si>
    <t>5–9</t>
  </si>
  <si>
    <t>10–14</t>
  </si>
  <si>
    <t>15–19</t>
  </si>
  <si>
    <t>20–24</t>
  </si>
  <si>
    <t>25–29</t>
  </si>
  <si>
    <t>30–34</t>
  </si>
  <si>
    <t>35–39</t>
  </si>
  <si>
    <t>40–44</t>
  </si>
  <si>
    <t>45–49</t>
  </si>
  <si>
    <t>50–54</t>
  </si>
  <si>
    <t>55–59</t>
  </si>
  <si>
    <t>60–64</t>
  </si>
  <si>
    <t>(e) Indigenous health checks are not VII adjusted.</t>
  </si>
  <si>
    <t>(e)  Indigenous health checks are not VII adjusted.</t>
  </si>
  <si>
    <t>NSW ($)</t>
  </si>
  <si>
    <t>Vic ($)</t>
  </si>
  <si>
    <t>Qld ($)</t>
  </si>
  <si>
    <t>SA ($)</t>
  </si>
  <si>
    <t>Tas ($)</t>
  </si>
  <si>
    <t>WA ($)</t>
  </si>
  <si>
    <t>ACT ($)</t>
  </si>
  <si>
    <t>NT ($)</t>
  </si>
  <si>
    <t>Total ($)</t>
  </si>
  <si>
    <t>Non-referred GP (Total)</t>
  </si>
  <si>
    <t>(c) Rate difference is the female rate minus the male rate.</t>
  </si>
  <si>
    <t>–4.8</t>
  </si>
  <si>
    <t>–5.5</t>
  </si>
  <si>
    <t>–0.9</t>
  </si>
  <si>
    <t>–3.2</t>
  </si>
  <si>
    <t>–17.9</t>
  </si>
  <si>
    <t>–15.1</t>
  </si>
  <si>
    <t>–6.0*</t>
  </si>
  <si>
    <t>–6.3*</t>
  </si>
  <si>
    <t>–6.1*</t>
  </si>
  <si>
    <t>–318.0</t>
  </si>
  <si>
    <t>–0.1</t>
  </si>
  <si>
    <t>–6.6</t>
  </si>
  <si>
    <t>–3.9*</t>
  </si>
  <si>
    <t>–1.0*</t>
  </si>
  <si>
    <t>–9.7*</t>
  </si>
  <si>
    <t>–13.8*</t>
  </si>
  <si>
    <t>–12.0*</t>
  </si>
  <si>
    <t>–7.4*</t>
  </si>
  <si>
    <t>–6.6*</t>
  </si>
  <si>
    <t>–0.1*</t>
  </si>
  <si>
    <t>–3.4*</t>
  </si>
  <si>
    <t>–2.5*</t>
  </si>
  <si>
    <t>–8.7*</t>
  </si>
  <si>
    <t>–11.6*</t>
  </si>
  <si>
    <t>–1.4*</t>
  </si>
  <si>
    <t>–11.7*</t>
  </si>
  <si>
    <t>–8.6*</t>
  </si>
  <si>
    <t>–8.9*</t>
  </si>
  <si>
    <t>–13.0*</t>
  </si>
  <si>
    <t>–10.7*</t>
  </si>
  <si>
    <t>–1.6*</t>
  </si>
  <si>
    <t>–6.7*</t>
  </si>
  <si>
    <t>–5.9*</t>
  </si>
  <si>
    <t>–0.9*</t>
  </si>
  <si>
    <t>–1.2*</t>
  </si>
  <si>
    <t>–3.0*</t>
  </si>
  <si>
    <t>–7.3*</t>
  </si>
  <si>
    <t>–7.9*</t>
  </si>
  <si>
    <t>–2.0*</t>
  </si>
  <si>
    <t>–8.8*</t>
  </si>
  <si>
    <t>–9.9</t>
  </si>
  <si>
    <t>–13.5</t>
  </si>
  <si>
    <t>–1</t>
  </si>
  <si>
    <t>–7.2*</t>
  </si>
  <si>
    <t>–11.0*</t>
  </si>
  <si>
    <t>–9.9*</t>
  </si>
  <si>
    <t>–15.3*</t>
  </si>
  <si>
    <t>–13.7*</t>
  </si>
  <si>
    <t>–7.0*</t>
  </si>
  <si>
    <t>–13.6*</t>
  </si>
  <si>
    <t>–50.0*</t>
  </si>
  <si>
    <t>–11.9*</t>
  </si>
  <si>
    <t>–20.0*</t>
  </si>
  <si>
    <t>–5.8*</t>
  </si>
  <si>
    <t>–4.0*</t>
  </si>
  <si>
    <t>–86.0*</t>
  </si>
  <si>
    <t>–19.0*</t>
  </si>
  <si>
    <t>–48.0*</t>
  </si>
  <si>
    <t>–480.0*</t>
  </si>
  <si>
    <t>–164.0*</t>
  </si>
  <si>
    <t>–64.0*</t>
  </si>
  <si>
    <t>–15.1*</t>
  </si>
  <si>
    <t>–14.5*</t>
  </si>
  <si>
    <t>–16.8*</t>
  </si>
  <si>
    <t>–47.0*</t>
  </si>
  <si>
    <t>–106.2*</t>
  </si>
  <si>
    <t>–96.7*</t>
  </si>
  <si>
    <t>–86.4*</t>
  </si>
  <si>
    <t>–32.6*</t>
  </si>
  <si>
    <t>–3.6*</t>
  </si>
  <si>
    <t>–10.2*</t>
  </si>
  <si>
    <t>–26.9*</t>
  </si>
  <si>
    <t>–29.8*</t>
  </si>
  <si>
    <t>–30.0*</t>
  </si>
  <si>
    <t>–4.8*</t>
  </si>
  <si>
    <t>–12.1*</t>
  </si>
  <si>
    <t>–6.5*</t>
  </si>
  <si>
    <t>–3.7*</t>
  </si>
  <si>
    <t>–1.1*</t>
  </si>
  <si>
    <t>–3.2*</t>
  </si>
  <si>
    <t>–2.7*</t>
  </si>
  <si>
    <t>–5.6*</t>
  </si>
  <si>
    <t>–3.8*</t>
  </si>
  <si>
    <t>–279.6*</t>
  </si>
  <si>
    <t>–17.0*</t>
  </si>
  <si>
    <t>–37.3*</t>
  </si>
  <si>
    <t>–38.0*</t>
  </si>
  <si>
    <t>–33.5*</t>
  </si>
  <si>
    <t>–11.3*</t>
  </si>
  <si>
    <t>–24.8*</t>
  </si>
  <si>
    <t>–9.6*</t>
  </si>
  <si>
    <t>–14.6*</t>
  </si>
  <si>
    <t>–4.1*</t>
  </si>
  <si>
    <t>–27.5*</t>
  </si>
  <si>
    <t>–18.9*</t>
  </si>
  <si>
    <t>–175.0*</t>
  </si>
  <si>
    <t>–17.9*</t>
  </si>
  <si>
    <t>–25.6*</t>
  </si>
  <si>
    <t>–273.0*</t>
  </si>
  <si>
    <t>–79.4*</t>
  </si>
  <si>
    <t>–1.4</t>
  </si>
  <si>
    <t>–16.3*</t>
  </si>
  <si>
    <t>–8.0*</t>
  </si>
  <si>
    <t>–20.3*</t>
  </si>
  <si>
    <t>–10.8*</t>
  </si>
  <si>
    <t>–102.7*</t>
  </si>
  <si>
    <t>–7.8*</t>
  </si>
  <si>
    <t>–41.6*</t>
  </si>
  <si>
    <t>–201.0*</t>
  </si>
  <si>
    <t>–14.4*</t>
  </si>
  <si>
    <t>–25.0*</t>
  </si>
  <si>
    <t>–184.0*</t>
  </si>
  <si>
    <t>–181.8*</t>
  </si>
  <si>
    <t>–129.9*</t>
  </si>
  <si>
    <t>–85.8*</t>
  </si>
  <si>
    <t>–67.5*</t>
  </si>
  <si>
    <t>–15.5*</t>
  </si>
  <si>
    <t>–18.8*</t>
  </si>
  <si>
    <t>–18.6*</t>
  </si>
  <si>
    <t>–19.5*</t>
  </si>
  <si>
    <t>–7.1*</t>
  </si>
  <si>
    <t>–8.1*</t>
  </si>
  <si>
    <t>–9.3*</t>
  </si>
  <si>
    <t>–40.0*</t>
  </si>
  <si>
    <t>–116.1*</t>
  </si>
  <si>
    <t>–58.0*</t>
  </si>
  <si>
    <t>–37.7*</t>
  </si>
  <si>
    <t>–34.9*</t>
  </si>
  <si>
    <t>–19.8*</t>
  </si>
  <si>
    <t>–17.4*</t>
  </si>
  <si>
    <t>–19.4*</t>
  </si>
  <si>
    <t>–40.2*</t>
  </si>
  <si>
    <t>–49.0*</t>
  </si>
  <si>
    <t>–50.6*</t>
  </si>
  <si>
    <t>–167.6*</t>
  </si>
  <si>
    <t>–313.2*</t>
  </si>
  <si>
    <t>–341.6*</t>
  </si>
  <si>
    <t>–86.8*</t>
  </si>
  <si>
    <t>–33.1*</t>
  </si>
  <si>
    <t>–44.6*</t>
  </si>
  <si>
    <t>–10.0*</t>
  </si>
  <si>
    <t>–453.9*</t>
  </si>
  <si>
    <t>–31.8*</t>
  </si>
  <si>
    <t xml:space="preserve">Health care accessed </t>
  </si>
  <si>
    <t>55 years and over</t>
  </si>
  <si>
    <r>
      <t>Admitted to hospital</t>
    </r>
    <r>
      <rPr>
        <vertAlign val="superscript"/>
        <sz val="8"/>
        <rFont val="Arial"/>
        <family val="2"/>
      </rPr>
      <t>(a)</t>
    </r>
  </si>
  <si>
    <r>
      <t>Visited casualty/outpatients</t>
    </r>
    <r>
      <rPr>
        <vertAlign val="superscript"/>
        <sz val="8"/>
        <rFont val="Arial"/>
        <family val="2"/>
      </rPr>
      <t>(b)</t>
    </r>
  </si>
  <si>
    <r>
      <t>Doctor consultation</t>
    </r>
    <r>
      <rPr>
        <vertAlign val="superscript"/>
        <sz val="8"/>
        <rFont val="Arial"/>
        <family val="2"/>
      </rPr>
      <t>(b)(c)</t>
    </r>
  </si>
  <si>
    <r>
      <t>Dental consultation</t>
    </r>
    <r>
      <rPr>
        <vertAlign val="superscript"/>
        <sz val="8"/>
        <rFont val="Arial"/>
        <family val="2"/>
      </rPr>
      <t>(b)(d)</t>
    </r>
  </si>
  <si>
    <t>862†</t>
  </si>
  <si>
    <r>
      <t>Consultation with other health professionals</t>
    </r>
    <r>
      <rPr>
        <vertAlign val="superscript"/>
        <sz val="8"/>
        <rFont val="Arial"/>
        <family val="2"/>
      </rPr>
      <t>(b)(e)</t>
    </r>
  </si>
  <si>
    <r>
      <t>Total accessing health care</t>
    </r>
    <r>
      <rPr>
        <i/>
        <vertAlign val="superscript"/>
        <sz val="8"/>
        <rFont val="Arial"/>
        <family val="2"/>
      </rPr>
      <t>(f)(g)</t>
    </r>
  </si>
  <si>
    <t>Total not accessing health care</t>
  </si>
  <si>
    <t>Total number of persons</t>
  </si>
  <si>
    <r>
      <t>1.1</t>
    </r>
    <r>
      <rPr>
        <sz val="8"/>
        <rFont val="Calibri"/>
        <family val="2"/>
      </rPr>
      <t>†</t>
    </r>
  </si>
  <si>
    <t>† Estimate has a relative standard error between 25% and 50% and should be used with caution.</t>
  </si>
  <si>
    <t>‡ Estimate has a relative standard error greater than 50% and is considered too unreliable for general use.</t>
  </si>
  <si>
    <t>(a) In last 12 months.</t>
  </si>
  <si>
    <t>(b) In last 2 weeks.</t>
  </si>
  <si>
    <t>(c) Includes 'specialist' for non-remote.</t>
  </si>
  <si>
    <t>(d) Persons aged 2 years and over.</t>
  </si>
  <si>
    <t>(e) Includes other health professional, nurse, social worker/welfare officer, traditional healer, Aboriginal health worker and alchol and drug worker.</t>
  </si>
  <si>
    <t>(f) Total who took at least one health-related action—those who were admitted to hospital in last 12 months, dental consultation in last 2 weeks, doctor consultation in last 2 weeks, visited casualty/outpatient in last 2 weeks or consulted with other health professional in last 2 weeks.</t>
  </si>
  <si>
    <t>(g) Components will not add to total because persons may have reported more than one type of action.</t>
  </si>
  <si>
    <r>
      <rPr>
        <i/>
        <sz val="7"/>
        <rFont val="Arial"/>
        <family val="2"/>
      </rPr>
      <t xml:space="preserve">Note: </t>
    </r>
    <r>
      <rPr>
        <sz val="7"/>
        <rFont val="Arial"/>
        <family val="2"/>
      </rPr>
      <t xml:space="preserve">Percentages calculated within columns. Estimates have been rounded and discrepancies may occur between sums of the component items and totals. </t>
    </r>
  </si>
  <si>
    <t>Health care accessed</t>
  </si>
  <si>
    <r>
      <t>210</t>
    </r>
    <r>
      <rPr>
        <sz val="8"/>
        <rFont val="Calibri"/>
        <family val="2"/>
      </rPr>
      <t>†</t>
    </r>
  </si>
  <si>
    <r>
      <t>237</t>
    </r>
    <r>
      <rPr>
        <sz val="8"/>
        <rFont val="Calibri"/>
        <family val="2"/>
      </rPr>
      <t>†</t>
    </r>
  </si>
  <si>
    <r>
      <rPr>
        <i/>
        <sz val="7"/>
        <rFont val="Arial"/>
        <family val="2"/>
      </rPr>
      <t xml:space="preserve">Note: </t>
    </r>
    <r>
      <rPr>
        <sz val="7"/>
        <rFont val="Arial"/>
        <family val="2"/>
      </rPr>
      <t xml:space="preserve">Estimates have been rounded and discrepancies may occur between sums of the component items and totals. </t>
    </r>
  </si>
  <si>
    <t>Non-remote</t>
  </si>
  <si>
    <t>Rate per 100</t>
  </si>
  <si>
    <t>(h) Percentages calculated within columns.</t>
  </si>
  <si>
    <t>Admitted to hospital</t>
  </si>
  <si>
    <t>Visited casualty/ emergency/ outpatients</t>
  </si>
  <si>
    <t>Consulted doctor</t>
  </si>
  <si>
    <t>Consulted dentist</t>
  </si>
  <si>
    <r>
      <t>Consulted other health professionals</t>
    </r>
    <r>
      <rPr>
        <b/>
        <vertAlign val="superscript"/>
        <sz val="8"/>
        <color indexed="8"/>
        <rFont val="Arial"/>
        <family val="2"/>
      </rPr>
      <t>(b)</t>
    </r>
  </si>
  <si>
    <t>Total accessing healthcare</t>
  </si>
  <si>
    <t>Overall population distribution</t>
  </si>
  <si>
    <r>
      <t>Equivalised household income</t>
    </r>
    <r>
      <rPr>
        <b/>
        <vertAlign val="superscript"/>
        <sz val="8"/>
        <color indexed="8"/>
        <rFont val="Arial"/>
        <family val="2"/>
      </rPr>
      <t>(c)</t>
    </r>
  </si>
  <si>
    <t>1st quintile (lowest)</t>
  </si>
  <si>
    <t>4th/5th quintile (highest)</t>
  </si>
  <si>
    <t>Ratio lowest/highest</t>
  </si>
  <si>
    <t>3.2*</t>
  </si>
  <si>
    <r>
      <t>Financial stress - whether household could raise $2,000 in an emergency</t>
    </r>
    <r>
      <rPr>
        <b/>
        <vertAlign val="superscript"/>
        <sz val="8"/>
        <color indexed="8"/>
        <rFont val="Arial"/>
        <family val="2"/>
      </rPr>
      <t>(c)</t>
    </r>
  </si>
  <si>
    <t>Yes</t>
  </si>
  <si>
    <t>No</t>
  </si>
  <si>
    <t>Ratio Yes/No</t>
  </si>
  <si>
    <r>
      <t>Household had day/s without money for basic living expenses in last 12 months</t>
    </r>
    <r>
      <rPr>
        <b/>
        <vertAlign val="superscript"/>
        <sz val="8"/>
        <color indexed="8"/>
        <rFont val="Arial"/>
        <family val="2"/>
      </rPr>
      <t>(d)</t>
    </r>
  </si>
  <si>
    <r>
      <t>SEIFA</t>
    </r>
    <r>
      <rPr>
        <b/>
        <vertAlign val="superscript"/>
        <sz val="8"/>
        <color indexed="8"/>
        <rFont val="Arial"/>
        <family val="2"/>
      </rPr>
      <t>(e)</t>
    </r>
  </si>
  <si>
    <t>1st quintile (most disadvantaged)</t>
  </si>
  <si>
    <t>5th quintile (most advantaged)</t>
  </si>
  <si>
    <t>2.8†</t>
  </si>
  <si>
    <t>3.1†</t>
  </si>
  <si>
    <t>6.3†</t>
  </si>
  <si>
    <t>18.1*</t>
  </si>
  <si>
    <t>13.0*</t>
  </si>
  <si>
    <t>7.4*</t>
  </si>
  <si>
    <t>12.9*</t>
  </si>
  <si>
    <t>Labour force status</t>
  </si>
  <si>
    <t>Employed</t>
  </si>
  <si>
    <t>Unemployed</t>
  </si>
  <si>
    <t>14.1†</t>
  </si>
  <si>
    <t>Not in the labour force</t>
  </si>
  <si>
    <t>Ratio unemployed/employed</t>
  </si>
  <si>
    <r>
      <t>Has non-school qualification</t>
    </r>
    <r>
      <rPr>
        <b/>
        <vertAlign val="superscript"/>
        <sz val="8"/>
        <color indexed="8"/>
        <rFont val="Arial"/>
        <family val="2"/>
      </rPr>
      <t>(f)</t>
    </r>
  </si>
  <si>
    <t>Ratio no/yes</t>
  </si>
  <si>
    <t>Highest year of school completed</t>
  </si>
  <si>
    <t>Year 12</t>
  </si>
  <si>
    <r>
      <t>Year 9 or below</t>
    </r>
    <r>
      <rPr>
        <vertAlign val="superscript"/>
        <sz val="8"/>
        <color indexed="8"/>
        <rFont val="Arial"/>
        <family val="2"/>
      </rPr>
      <t>(g)</t>
    </r>
  </si>
  <si>
    <t>Ratio Year 9 or below/Year 12</t>
  </si>
  <si>
    <t>Housing tenure type</t>
  </si>
  <si>
    <t>Owner</t>
  </si>
  <si>
    <t>Renter</t>
  </si>
  <si>
    <t>Ratio renter/owner</t>
  </si>
  <si>
    <r>
      <t>Has private health insurance</t>
    </r>
    <r>
      <rPr>
        <b/>
        <vertAlign val="superscript"/>
        <sz val="8"/>
        <color indexed="8"/>
        <rFont val="Arial"/>
        <family val="2"/>
      </rPr>
      <t>(i)</t>
    </r>
  </si>
  <si>
    <t>5.8†</t>
  </si>
  <si>
    <t>Total number of persons 15+</t>
  </si>
  <si>
    <t xml:space="preserve">* Represents statistically significant differences at the p &lt; 0.05 level. </t>
  </si>
  <si>
    <t>(a) Self reported data consisting of persons who took at least one health-related action (i.e. consulted a dentist, doctor or other health professional, or visited casualty/outpatients in last 2 weeks, or was admitted to hospital in last 12 months).</t>
  </si>
  <si>
    <t>(b) Includes other health professional, nurse, social worker/welfare officer, traditional healer, Aboriginal health worker and alchol and drug worker.</t>
  </si>
  <si>
    <t>(c) Excludes 'not stated' and 'not known'.</t>
  </si>
  <si>
    <t>(d) Total excludes 'not stated'.</t>
  </si>
  <si>
    <t>(e) Index of Relative Socio-Economic Advantage and Disadvantage 2011.</t>
  </si>
  <si>
    <r>
      <t xml:space="preserve">(f) Non-school qualifications classified </t>
    </r>
    <r>
      <rPr>
        <sz val="7"/>
        <color indexed="8"/>
        <rFont val="Arial"/>
        <family val="2"/>
      </rPr>
      <t>to the Australian Standard Classification of Education (ASCED) (includes eg.</t>
    </r>
    <r>
      <rPr>
        <sz val="7"/>
        <rFont val="Arial"/>
        <family val="2"/>
      </rPr>
      <t xml:space="preserve"> Bachelor degree or higher, diploma, advanced diploma, certificate). </t>
    </r>
  </si>
  <si>
    <t>(g) Year 9 or below includes never attended school.</t>
  </si>
  <si>
    <t>(h) Total includes 'other' and 'life tenure scheme'.</t>
  </si>
  <si>
    <t>(i) Non-remote only.</t>
  </si>
  <si>
    <t>(j) Total includes 'not known'.</t>
  </si>
  <si>
    <r>
      <rPr>
        <i/>
        <sz val="7"/>
        <rFont val="Arial"/>
        <family val="2"/>
      </rPr>
      <t xml:space="preserve">Note: </t>
    </r>
    <r>
      <rPr>
        <sz val="7"/>
        <rFont val="Arial"/>
        <family val="2"/>
      </rPr>
      <t xml:space="preserve">Percentages add within columns. Estimates have been rounded and discrepancies may occur between sums of the component items and totals. </t>
    </r>
  </si>
  <si>
    <t>Total population</t>
  </si>
  <si>
    <t>Rate (number per 100)</t>
  </si>
  <si>
    <t>6.4†</t>
  </si>
  <si>
    <t>8.5†</t>
  </si>
  <si>
    <t>15.1†</t>
  </si>
  <si>
    <t>Ratio most disadvantaged/most advantaged</t>
  </si>
  <si>
    <t>11.5†</t>
  </si>
  <si>
    <t>2.7†</t>
  </si>
  <si>
    <t>* Represents statistically significant differences in proportions accessing health care at the p &lt; 0.05 level. Comparison between categories used for rate ratio for each characteristic. Total columns not tested.</t>
  </si>
  <si>
    <r>
      <rPr>
        <i/>
        <sz val="7"/>
        <rFont val="Arial"/>
        <family val="2"/>
      </rPr>
      <t xml:space="preserve">Note: </t>
    </r>
    <r>
      <rPr>
        <sz val="7"/>
        <rFont val="Arial"/>
        <family val="2"/>
      </rPr>
      <t xml:space="preserve">Rates calculated within rows, using 'total accessing healthcare' as denominator. Estimates have been rounded and discrepancies may occur between sums of the component items and totals. </t>
    </r>
  </si>
  <si>
    <t>711†</t>
  </si>
  <si>
    <t>1256†</t>
  </si>
  <si>
    <t>1002†</t>
  </si>
  <si>
    <t>Visited casualty/ outpatients</t>
  </si>
  <si>
    <r>
      <t>Consulted other health professionals</t>
    </r>
    <r>
      <rPr>
        <b/>
        <vertAlign val="superscript"/>
        <sz val="8"/>
        <rFont val="Arial"/>
        <family val="2"/>
      </rPr>
      <t>(b)</t>
    </r>
  </si>
  <si>
    <t>Smoker status</t>
  </si>
  <si>
    <r>
      <t xml:space="preserve">Current smoker </t>
    </r>
    <r>
      <rPr>
        <vertAlign val="superscript"/>
        <sz val="8"/>
        <rFont val="Arial"/>
        <family val="2"/>
      </rPr>
      <t>(c)</t>
    </r>
  </si>
  <si>
    <r>
      <t>Non-smoker</t>
    </r>
    <r>
      <rPr>
        <vertAlign val="superscript"/>
        <sz val="8"/>
        <rFont val="Arial"/>
        <family val="2"/>
      </rPr>
      <t>(d)</t>
    </r>
  </si>
  <si>
    <t>Ratio smoker/non-smoker</t>
  </si>
  <si>
    <t>Alcohol consumption</t>
  </si>
  <si>
    <r>
      <t>Abstained from alcohol in last 12 months</t>
    </r>
    <r>
      <rPr>
        <vertAlign val="superscript"/>
        <sz val="8"/>
        <rFont val="Arial"/>
        <family val="2"/>
      </rPr>
      <t>(e)</t>
    </r>
  </si>
  <si>
    <t>Ratio yes/no</t>
  </si>
  <si>
    <r>
      <t>Physical activity</t>
    </r>
    <r>
      <rPr>
        <vertAlign val="superscript"/>
        <sz val="8"/>
        <rFont val="Arial"/>
        <family val="2"/>
      </rPr>
      <t>(g)</t>
    </r>
  </si>
  <si>
    <r>
      <t>Met guidelines</t>
    </r>
    <r>
      <rPr>
        <vertAlign val="superscript"/>
        <sz val="8"/>
        <rFont val="Arial"/>
        <family val="2"/>
      </rPr>
      <t>(h)</t>
    </r>
  </si>
  <si>
    <r>
      <t>Did not meet guidelines</t>
    </r>
    <r>
      <rPr>
        <vertAlign val="superscript"/>
        <sz val="8"/>
        <rFont val="Arial"/>
        <family val="2"/>
      </rPr>
      <t>(i)</t>
    </r>
  </si>
  <si>
    <t>Ratio did not meet/met guidelines</t>
  </si>
  <si>
    <r>
      <t>Adequate daily vegetable intake</t>
    </r>
    <r>
      <rPr>
        <vertAlign val="superscript"/>
        <sz val="8"/>
        <rFont val="Arial"/>
        <family val="2"/>
      </rPr>
      <t>(j)</t>
    </r>
  </si>
  <si>
    <r>
      <t>6.6</t>
    </r>
    <r>
      <rPr>
        <sz val="8"/>
        <rFont val="Calibri"/>
        <family val="2"/>
      </rPr>
      <t>†</t>
    </r>
  </si>
  <si>
    <r>
      <t>4.6</t>
    </r>
    <r>
      <rPr>
        <sz val="8"/>
        <rFont val="Calibri"/>
        <family val="2"/>
      </rPr>
      <t>†</t>
    </r>
  </si>
  <si>
    <r>
      <t>Adequate daily fruit intake</t>
    </r>
    <r>
      <rPr>
        <vertAlign val="superscript"/>
        <sz val="8"/>
        <rFont val="Arial"/>
        <family val="2"/>
      </rPr>
      <t>(k)</t>
    </r>
  </si>
  <si>
    <r>
      <t>Obese</t>
    </r>
    <r>
      <rPr>
        <vertAlign val="superscript"/>
        <sz val="8"/>
        <rFont val="Arial"/>
        <family val="2"/>
      </rPr>
      <t>(l)(m)</t>
    </r>
  </si>
  <si>
    <t xml:space="preserve">(c) Current smoker includes persons who smoke daily, persons who smoke at least once a week but not daily, and those who smoked less than weekly. </t>
  </si>
  <si>
    <t>(d) Includes ex-smoker and those who have never smoked.</t>
  </si>
  <si>
    <t>(e) Abstainer includes those who have never consumed alcohol.</t>
  </si>
  <si>
    <t>(f) Risk level calculated on exceeding the NHMRC Australian Alcohol Guidelines 2009. For short-term/single occasion risk this is 5 or more standard drinks on any day over last 12 months.</t>
  </si>
  <si>
    <t>(g) Physical activity data collected from persons 18 years and over; and non-remote areas only.</t>
  </si>
  <si>
    <t xml:space="preserve">(h) 150 minutes of moderate/vigorous physical activity from five or more sessions over a week. </t>
  </si>
  <si>
    <t>(i) Includes 'don't know' responses.</t>
  </si>
  <si>
    <t>(j) As the 2012–13 AATSIHS only collected information on whole serves of vegetables, the 2013 NHMRC Australian Dietary Guidelines have been applied as follows: 5 serves of vegetables for persons aged 9 years and over, with the exception of 18-49 year old males who eat 6 serves.</t>
  </si>
  <si>
    <t>(m) Excludes 'measurement not taken'.</t>
  </si>
  <si>
    <r>
      <rPr>
        <i/>
        <sz val="7"/>
        <rFont val="Arial"/>
        <family val="2"/>
      </rPr>
      <t xml:space="preserve">Note: </t>
    </r>
    <r>
      <rPr>
        <sz val="7"/>
        <rFont val="Arial"/>
        <family val="2"/>
      </rPr>
      <t xml:space="preserve">Rates calculated within rows, using 'total population' as denominator. Estimates have been rounded and discrepancies may occur between sums of the component items and totals. </t>
    </r>
  </si>
  <si>
    <r>
      <t>937</t>
    </r>
    <r>
      <rPr>
        <sz val="8"/>
        <rFont val="Calibri"/>
        <family val="2"/>
      </rPr>
      <t>†</t>
    </r>
  </si>
  <si>
    <r>
      <t>Rate (number per 100)</t>
    </r>
    <r>
      <rPr>
        <b/>
        <vertAlign val="superscript"/>
        <sz val="8"/>
        <rFont val="Arial"/>
        <family val="2"/>
      </rPr>
      <t>(c)</t>
    </r>
  </si>
  <si>
    <r>
      <t>Disability status</t>
    </r>
    <r>
      <rPr>
        <b/>
        <vertAlign val="superscript"/>
        <sz val="8"/>
        <rFont val="Arial"/>
        <family val="2"/>
      </rPr>
      <t>(e)</t>
    </r>
  </si>
  <si>
    <t>Has profound, severe or moderate core activity limitation</t>
  </si>
  <si>
    <t>4.6†</t>
  </si>
  <si>
    <t>Has unspecified limitation or restriction</t>
  </si>
  <si>
    <t>Total disability/long-term health condition</t>
  </si>
  <si>
    <t>No disability/long-term health condition</t>
  </si>
  <si>
    <t>Ratio disability/no disability</t>
  </si>
  <si>
    <t>Self-assessed health status</t>
  </si>
  <si>
    <t>Excellent/very good/good</t>
  </si>
  <si>
    <t>Fair/poor</t>
  </si>
  <si>
    <t>Ratio fair, poor/excellent, very good, good</t>
  </si>
  <si>
    <r>
      <t>Psychological distress (Kessler 5)</t>
    </r>
    <r>
      <rPr>
        <b/>
        <vertAlign val="superscript"/>
        <sz val="8"/>
        <rFont val="Arial"/>
        <family val="2"/>
      </rPr>
      <t>(g)(h)</t>
    </r>
  </si>
  <si>
    <t>Low/moderate</t>
  </si>
  <si>
    <t>High/very high</t>
  </si>
  <si>
    <t>Ratio high, very high/low moderate</t>
  </si>
  <si>
    <r>
      <t>Family stressors experienced in last 12 months</t>
    </r>
    <r>
      <rPr>
        <b/>
        <vertAlign val="superscript"/>
        <sz val="8"/>
        <rFont val="Arial"/>
        <family val="2"/>
      </rPr>
      <t>(i)(j)</t>
    </r>
  </si>
  <si>
    <t>No stressors</t>
  </si>
  <si>
    <t>Experienced one or more stressor</t>
  </si>
  <si>
    <t>Ratio one or more/no stressors</t>
  </si>
  <si>
    <r>
      <t>Long term health conditions</t>
    </r>
    <r>
      <rPr>
        <b/>
        <vertAlign val="superscript"/>
        <sz val="8"/>
        <rFont val="Arial"/>
        <family val="2"/>
      </rPr>
      <t>(k)</t>
    </r>
  </si>
  <si>
    <t>No current long term health condition</t>
  </si>
  <si>
    <t>One</t>
  </si>
  <si>
    <t>Two</t>
  </si>
  <si>
    <t>Three or more</t>
  </si>
  <si>
    <t>Ratio three or more/no conditions</t>
  </si>
  <si>
    <r>
      <t>Co-morbidity of select conditions</t>
    </r>
    <r>
      <rPr>
        <b/>
        <vertAlign val="superscript"/>
        <sz val="8"/>
        <rFont val="Arial"/>
        <family val="2"/>
      </rPr>
      <t>(l)</t>
    </r>
  </si>
  <si>
    <t>No select condition</t>
  </si>
  <si>
    <t>One select health condition</t>
  </si>
  <si>
    <t>Two or more select health conditions</t>
  </si>
  <si>
    <t>Ratio two or more/no conditions</t>
  </si>
  <si>
    <t>Total rate</t>
  </si>
  <si>
    <t>..</t>
  </si>
  <si>
    <t>(c) Rates calculated within rows, using 'overall population distribution' as denominator.</t>
  </si>
  <si>
    <t>(d)  Percentage calculated within column.</t>
  </si>
  <si>
    <t xml:space="preserve">(e)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</si>
  <si>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(f)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</si>
  <si>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 xml:space="preserve">(h) Totals for Aboriginal and Torres Strait Islander people exclude a small number of people who were not present at interview and for whom responses were provided by a proxy, and persons for whom level of psychological distress was unable to be determined. </t>
  </si>
  <si>
    <t>(i) Stressors experienced by self, family or friends.</t>
  </si>
  <si>
    <t>(j) Excludes 'refused'.</t>
  </si>
  <si>
    <t>(k) Self-reported data consisting of persons reporting a current medical condition which has lasted, or is expected to last, for six months or more.</t>
  </si>
  <si>
    <t xml:space="preserve">1. Estimates have been rounded and discrepancies may occur between sums of the component items and totals. </t>
  </si>
  <si>
    <t>2. Data excludes 'not stated' responses and refusals.</t>
  </si>
  <si>
    <r>
      <t>Disability status</t>
    </r>
    <r>
      <rPr>
        <b/>
        <vertAlign val="superscript"/>
        <sz val="8"/>
        <rFont val="Arial"/>
        <family val="2"/>
      </rPr>
      <t>(c)</t>
    </r>
  </si>
  <si>
    <r>
      <t>Psychological distress (Kessler 5)</t>
    </r>
    <r>
      <rPr>
        <b/>
        <vertAlign val="superscript"/>
        <sz val="8"/>
        <rFont val="Arial"/>
        <family val="2"/>
      </rPr>
      <t>(e)(f)</t>
    </r>
  </si>
  <si>
    <r>
      <t>Family stressors experienced in last 12 months</t>
    </r>
    <r>
      <rPr>
        <b/>
        <vertAlign val="superscript"/>
        <sz val="8"/>
        <rFont val="Arial"/>
        <family val="2"/>
      </rPr>
      <t>(g)(h)</t>
    </r>
  </si>
  <si>
    <r>
      <t>Long term health conditions</t>
    </r>
    <r>
      <rPr>
        <b/>
        <vertAlign val="superscript"/>
        <sz val="8"/>
        <rFont val="Arial"/>
        <family val="2"/>
      </rPr>
      <t>(i)</t>
    </r>
  </si>
  <si>
    <r>
      <t>Co-morbidity of select conditions</t>
    </r>
    <r>
      <rPr>
        <b/>
        <vertAlign val="superscript"/>
        <sz val="8"/>
        <rFont val="Arial"/>
        <family val="2"/>
      </rPr>
      <t>(j)</t>
    </r>
  </si>
  <si>
    <t>5.5†</t>
  </si>
  <si>
    <t xml:space="preserve">(c)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</si>
  <si>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(d)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</si>
  <si>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 xml:space="preserve">(f) Totals for Aboriginal and Torres Strait Islander people exclude a small number of people who were not present at interview and for whom responses were provided by a proxy, and persons for whom level of psychological distress was unable to be determined. </t>
  </si>
  <si>
    <t>(g) Stressors experienced by self, family or friends.</t>
  </si>
  <si>
    <t>(h) Excludes 'refused'.</t>
  </si>
  <si>
    <t>(i) Self-reported data consisting of persons reporting a current medical condition which has lasted, or is expected to last, for six months or more.</t>
  </si>
  <si>
    <t>1. Percentages add within columns. Estimates have been rounded and discrepancies may occur between sums of the component items and totals.</t>
  </si>
  <si>
    <t>2. Data excludes not stated responses</t>
  </si>
  <si>
    <r>
      <t>Australia</t>
    </r>
    <r>
      <rPr>
        <b/>
        <vertAlign val="superscript"/>
        <sz val="8"/>
        <rFont val="Arial"/>
        <family val="2"/>
      </rPr>
      <t>(b)</t>
    </r>
  </si>
  <si>
    <t>Number (’000)</t>
  </si>
  <si>
    <t>Place of last dental consultation</t>
  </si>
  <si>
    <t>Private dental clinic (including specialist)</t>
  </si>
  <si>
    <t>Government dental clinic (including dental hospital)</t>
  </si>
  <si>
    <t>School dental service</t>
  </si>
  <si>
    <r>
      <t>0.3</t>
    </r>
    <r>
      <rPr>
        <sz val="8"/>
        <rFont val="Calibri"/>
        <family val="2"/>
      </rPr>
      <t>†</t>
    </r>
  </si>
  <si>
    <t>Dentist at AMS/Community clinic</t>
  </si>
  <si>
    <t>0.5†</t>
  </si>
  <si>
    <t>Other site</t>
  </si>
  <si>
    <t>4.4†</t>
  </si>
  <si>
    <t>0.6†</t>
  </si>
  <si>
    <t>1.3†</t>
  </si>
  <si>
    <t>0.9†</t>
  </si>
  <si>
    <r>
      <t>0.1</t>
    </r>
    <r>
      <rPr>
        <sz val="8"/>
        <rFont val="Calibri"/>
        <family val="2"/>
      </rPr>
      <t>‡</t>
    </r>
  </si>
  <si>
    <t>0.1‡</t>
  </si>
  <si>
    <t>1.0‡</t>
  </si>
  <si>
    <t>1.2†</t>
  </si>
  <si>
    <t>2.4†</t>
  </si>
  <si>
    <t>0.4‡</t>
  </si>
  <si>
    <t>0.3†</t>
  </si>
  <si>
    <t>0.8†</t>
  </si>
  <si>
    <t>Total (who have seen a dental professional)</t>
  </si>
  <si>
    <r>
      <t>Time spent on waiting list for non-urgent treatment</t>
    </r>
    <r>
      <rPr>
        <b/>
        <vertAlign val="superscript"/>
        <sz val="8"/>
        <rFont val="Arial"/>
        <family val="2"/>
      </rPr>
      <t>(a)</t>
    </r>
  </si>
  <si>
    <t>&lt;7 days (including saw dentist immediately)</t>
  </si>
  <si>
    <t>0.4†</t>
  </si>
  <si>
    <t>1 to &lt;4 weeks</t>
  </si>
  <si>
    <t>1.4†</t>
  </si>
  <si>
    <t>1 to &lt;3 months</t>
  </si>
  <si>
    <t>2.2†</t>
  </si>
  <si>
    <t>0.7†</t>
  </si>
  <si>
    <t>3 months or more</t>
  </si>
  <si>
    <t>1.5†</t>
  </si>
  <si>
    <t>Usual reason for dental consultation</t>
  </si>
  <si>
    <t>Treatment</t>
  </si>
  <si>
    <t>Check up</t>
  </si>
  <si>
    <t>Both</t>
  </si>
  <si>
    <t>0.2†</t>
  </si>
  <si>
    <t>(a) Non-remote only.</t>
  </si>
  <si>
    <t>(b) Data excludes other territories.</t>
  </si>
  <si>
    <t>1. Estimates have been rounded and discrepancies may occur between sums of the component items and totals.</t>
  </si>
  <si>
    <r>
      <t>5.8</t>
    </r>
    <r>
      <rPr>
        <sz val="8"/>
        <rFont val="Calibri"/>
        <family val="2"/>
      </rPr>
      <t>†</t>
    </r>
  </si>
  <si>
    <t>2.6†</t>
  </si>
  <si>
    <t>2.0†</t>
  </si>
  <si>
    <t>0.5‡</t>
  </si>
  <si>
    <t>1.9‡</t>
  </si>
  <si>
    <t>1.7†</t>
  </si>
  <si>
    <t>1.8†</t>
  </si>
  <si>
    <t>1.3‡</t>
  </si>
  <si>
    <t>26.7†</t>
  </si>
  <si>
    <t>6.6†</t>
  </si>
  <si>
    <t>20.0†</t>
  </si>
  <si>
    <t>3.6†</t>
  </si>
  <si>
    <t>14.6†</t>
  </si>
  <si>
    <t>4.2†</t>
  </si>
  <si>
    <t>7.3†</t>
  </si>
  <si>
    <t>10.4†</t>
  </si>
  <si>
    <t>11.4†</t>
  </si>
  <si>
    <t>6.7‡</t>
  </si>
  <si>
    <t>6.7†</t>
  </si>
  <si>
    <t>3.8†</t>
  </si>
  <si>
    <r>
      <t>Total number (</t>
    </r>
    <r>
      <rPr>
        <b/>
        <sz val="8"/>
        <rFont val="Calibri"/>
        <family val="2"/>
      </rPr>
      <t>’</t>
    </r>
    <r>
      <rPr>
        <b/>
        <sz val="8"/>
        <rFont val="Arial"/>
        <family val="2"/>
      </rPr>
      <t>000)</t>
    </r>
  </si>
  <si>
    <r>
      <t>Co-payment required</t>
    </r>
    <r>
      <rPr>
        <b/>
        <vertAlign val="superscript"/>
        <sz val="8"/>
        <rFont val="Arial"/>
        <family val="2"/>
      </rPr>
      <t>(a)</t>
    </r>
  </si>
  <si>
    <r>
      <t>Number (</t>
    </r>
    <r>
      <rPr>
        <b/>
        <sz val="8"/>
        <rFont val="Calibri"/>
        <family val="2"/>
      </rPr>
      <t>’</t>
    </r>
    <r>
      <rPr>
        <b/>
        <sz val="8"/>
        <rFont val="Arial"/>
        <family val="2"/>
      </rPr>
      <t>000)</t>
    </r>
  </si>
  <si>
    <r>
      <t>GP</t>
    </r>
    <r>
      <rPr>
        <b/>
        <vertAlign val="superscript"/>
        <sz val="8"/>
        <rFont val="Arial"/>
        <family val="2"/>
      </rPr>
      <t>(b)</t>
    </r>
  </si>
  <si>
    <t xml:space="preserve">Total </t>
  </si>
  <si>
    <t>(a) Whether co-payment was required for the last consultation in the two weeks before the interview.</t>
  </si>
  <si>
    <t>2. Data excludes not known and not stated responses.</t>
  </si>
  <si>
    <t>Whether currently covered by private health insurance </t>
  </si>
  <si>
    <t>Type of health insurance cover</t>
  </si>
  <si>
    <t>Hospital cover only</t>
  </si>
  <si>
    <r>
      <t>2574</t>
    </r>
    <r>
      <rPr>
        <sz val="8"/>
        <rFont val="Calibri"/>
        <family val="2"/>
      </rPr>
      <t>†</t>
    </r>
  </si>
  <si>
    <t>Ancillary cover only ("extras")</t>
  </si>
  <si>
    <t>Both hospital and ancillary cover</t>
  </si>
  <si>
    <t>Total number with private health insurance</t>
  </si>
  <si>
    <r>
      <t>Reason(s) for private health insurance cover</t>
    </r>
    <r>
      <rPr>
        <b/>
        <vertAlign val="superscript"/>
        <sz val="8"/>
        <rFont val="Arial"/>
        <family val="2"/>
      </rPr>
      <t>(b)</t>
    </r>
  </si>
  <si>
    <t>Security or protection or peace of mind</t>
  </si>
  <si>
    <t>Lifetime cover or avoid age surcharge</t>
  </si>
  <si>
    <t>Choice of doctor</t>
  </si>
  <si>
    <t>Allows treatment as private patient in hospital</t>
  </si>
  <si>
    <t>Provides benefits for ancillary services or extras</t>
  </si>
  <si>
    <t>Shorter wait for treatment or concerned over public hospital waiting lists</t>
  </si>
  <si>
    <t>Always had it or parents pay it or condition of job</t>
  </si>
  <si>
    <t>To gain government benefits or avoid extra Medicare levy</t>
  </si>
  <si>
    <t>Has condition that requires treatment</t>
  </si>
  <si>
    <t>Elderly or getting older or likely to need treatment</t>
  </si>
  <si>
    <t>Other reason</t>
  </si>
  <si>
    <t>1832†</t>
  </si>
  <si>
    <r>
      <t>Reason(s) not covered by private health insurance</t>
    </r>
    <r>
      <rPr>
        <b/>
        <vertAlign val="superscript"/>
        <sz val="8"/>
        <rFont val="Arial"/>
        <family val="2"/>
      </rPr>
      <t>(b)</t>
    </r>
  </si>
  <si>
    <t>Cannot afford it/too expensive</t>
  </si>
  <si>
    <t>High risk category</t>
  </si>
  <si>
    <t>701†</t>
  </si>
  <si>
    <t>709†</t>
  </si>
  <si>
    <t>1409†</t>
  </si>
  <si>
    <t>Lack of value for money/not worth it</t>
  </si>
  <si>
    <t>Medicare cover sufficient</t>
  </si>
  <si>
    <t>Do not need medical care/in good health/have no dependants</t>
  </si>
  <si>
    <t>Will not pay Medicare levy and private health insurance premium</t>
  </si>
  <si>
    <t>2605†</t>
  </si>
  <si>
    <t>Disillusionment about having to pay out-of-pocket costs/gap fees</t>
  </si>
  <si>
    <t>Prepared to pay cost of private treatment from own resources</t>
  </si>
  <si>
    <t>1288†</t>
  </si>
  <si>
    <t>2926†</t>
  </si>
  <si>
    <t>4214†</t>
  </si>
  <si>
    <t>Pensioner/Veteran's Affairs/health concession card</t>
  </si>
  <si>
    <t>Not high priority/previously included in parents’ cover</t>
  </si>
  <si>
    <t>Total number without private health insurance</t>
  </si>
  <si>
    <t>(a) Includes 'not known'.</t>
  </si>
  <si>
    <t>(b) Multiple response item, sum of components may be greater than total.</t>
  </si>
  <si>
    <t>20.0*</t>
  </si>
  <si>
    <t>79.2*</t>
  </si>
  <si>
    <t>62.6*</t>
  </si>
  <si>
    <t>27.9*</t>
  </si>
  <si>
    <t>39.1*</t>
  </si>
  <si>
    <t>38.8*</t>
  </si>
  <si>
    <t>35.0*</t>
  </si>
  <si>
    <t>25.5*</t>
  </si>
  <si>
    <t>19.4*</t>
  </si>
  <si>
    <t>6.0†</t>
  </si>
  <si>
    <t>72.3*</t>
  </si>
  <si>
    <t>9.1*</t>
  </si>
  <si>
    <t>2.1†</t>
  </si>
  <si>
    <t>1.1†</t>
  </si>
  <si>
    <t xml:space="preserve">* Represents statistically significant differences to persons results for 2004–05 at the p &lt; 0.05 level. </t>
  </si>
  <si>
    <t>(c) Comparable data not available for 2004–05; significance testing not undertaken.</t>
  </si>
  <si>
    <t>30.6†</t>
  </si>
  <si>
    <t>69.4†</t>
  </si>
  <si>
    <t>(a) Includes 'not known'</t>
  </si>
  <si>
    <t>Remoteness</t>
  </si>
  <si>
    <t>Sex</t>
  </si>
  <si>
    <t>0–14</t>
  </si>
  <si>
    <t>15–44</t>
  </si>
  <si>
    <t>45+</t>
  </si>
  <si>
    <r>
      <t>Whether needed to go to a dentist in last 12 months but didn't</t>
    </r>
    <r>
      <rPr>
        <b/>
        <vertAlign val="superscript"/>
        <sz val="8"/>
        <rFont val="Arial"/>
        <family val="2"/>
      </rPr>
      <t>(a)</t>
    </r>
  </si>
  <si>
    <t>22.0*</t>
  </si>
  <si>
    <t>78.0*</t>
  </si>
  <si>
    <t>79.5*</t>
  </si>
  <si>
    <r>
      <t>Reason(s) did not go to dentist</t>
    </r>
    <r>
      <rPr>
        <b/>
        <vertAlign val="superscript"/>
        <sz val="8"/>
        <rFont val="Arial"/>
        <family val="2"/>
      </rPr>
      <t>(a)(b)</t>
    </r>
  </si>
  <si>
    <t>31.5†</t>
  </si>
  <si>
    <t>43.3*</t>
  </si>
  <si>
    <t>Logistical reasons</t>
  </si>
  <si>
    <t>22.1†</t>
  </si>
  <si>
    <t>9.2†</t>
  </si>
  <si>
    <t>10.3†</t>
  </si>
  <si>
    <t>8.9*</t>
  </si>
  <si>
    <t>Cultural appropriateness of service</t>
  </si>
  <si>
    <t>1.9†</t>
  </si>
  <si>
    <t>0.7‡</t>
  </si>
  <si>
    <t>1.5‡</t>
  </si>
  <si>
    <t>2.4‡</t>
  </si>
  <si>
    <t>2.1‡</t>
  </si>
  <si>
    <t>11.7†</t>
  </si>
  <si>
    <t>1.2*†</t>
  </si>
  <si>
    <t>3.2‡</t>
  </si>
  <si>
    <t>4.0†</t>
  </si>
  <si>
    <t>12.7†</t>
  </si>
  <si>
    <t>Personal reasons</t>
  </si>
  <si>
    <t>16.5†</t>
  </si>
  <si>
    <t>4.9†</t>
  </si>
  <si>
    <t>10.1†</t>
  </si>
  <si>
    <t>Total who needed to visit dentist, but didn’t</t>
  </si>
  <si>
    <t>Total number who needed to visit dentist, but didn’t</t>
  </si>
  <si>
    <t>Whether needed to go to a doctor in last 12 months but didn't</t>
  </si>
  <si>
    <t>85.0*</t>
  </si>
  <si>
    <r>
      <t>Reason(s) did not go to doctor</t>
    </r>
    <r>
      <rPr>
        <b/>
        <vertAlign val="superscript"/>
        <sz val="8"/>
        <rFont val="Arial"/>
        <family val="2"/>
      </rPr>
      <t>(b)</t>
    </r>
  </si>
  <si>
    <t>14.5*</t>
  </si>
  <si>
    <t>8.2‡</t>
  </si>
  <si>
    <t>27.0†</t>
  </si>
  <si>
    <t>4.3†</t>
  </si>
  <si>
    <t>6.9†</t>
  </si>
  <si>
    <t>3.7†</t>
  </si>
  <si>
    <t>5.4‡</t>
  </si>
  <si>
    <t>5.3†</t>
  </si>
  <si>
    <t>3.2†</t>
  </si>
  <si>
    <t>2.9†</t>
  </si>
  <si>
    <t>1.7‡</t>
  </si>
  <si>
    <t>np</t>
  </si>
  <si>
    <t>4.8†</t>
  </si>
  <si>
    <t>10.9†</t>
  </si>
  <si>
    <t>8.8‡</t>
  </si>
  <si>
    <t>3.8‡</t>
  </si>
  <si>
    <t>3.1‡</t>
  </si>
  <si>
    <t>5.6†</t>
  </si>
  <si>
    <t>20.1†</t>
  </si>
  <si>
    <t>16.6†</t>
  </si>
  <si>
    <t>9.1†</t>
  </si>
  <si>
    <t>7.5†</t>
  </si>
  <si>
    <t>4.4‡</t>
  </si>
  <si>
    <t>Total who needed to visit doctor, but didn’t</t>
  </si>
  <si>
    <t>Total number who needed to visit doctor, but didn’t</t>
  </si>
  <si>
    <r>
      <t>Whether needed to go to other health professional in last 12 months but didn't</t>
    </r>
    <r>
      <rPr>
        <b/>
        <vertAlign val="superscript"/>
        <sz val="8"/>
        <rFont val="Arial"/>
        <family val="2"/>
      </rPr>
      <t>(c)</t>
    </r>
  </si>
  <si>
    <t>91.3*</t>
  </si>
  <si>
    <r>
      <t>Reason(s) did not go to another health professional</t>
    </r>
    <r>
      <rPr>
        <b/>
        <vertAlign val="superscript"/>
        <sz val="8"/>
        <rFont val="Arial"/>
        <family val="2"/>
      </rPr>
      <t>(b)(c)</t>
    </r>
  </si>
  <si>
    <t>38.7*</t>
  </si>
  <si>
    <t>4.5‡</t>
  </si>
  <si>
    <t>23.7†</t>
  </si>
  <si>
    <t>19.3†</t>
  </si>
  <si>
    <t>12.9†</t>
  </si>
  <si>
    <t>19.2†</t>
  </si>
  <si>
    <t>16.8†</t>
  </si>
  <si>
    <t>5.7†</t>
  </si>
  <si>
    <t>8.6†</t>
  </si>
  <si>
    <t>4.1†</t>
  </si>
  <si>
    <t>10.4‡</t>
  </si>
  <si>
    <t>2.5†</t>
  </si>
  <si>
    <t>2.9‡</t>
  </si>
  <si>
    <t>2.2‡</t>
  </si>
  <si>
    <t>3.6‡</t>
  </si>
  <si>
    <t>7.0†</t>
  </si>
  <si>
    <t>10.8†</t>
  </si>
  <si>
    <t>7.1†</t>
  </si>
  <si>
    <t>3.4‡</t>
  </si>
  <si>
    <t>5.6‡</t>
  </si>
  <si>
    <t>5.0*</t>
  </si>
  <si>
    <t>4.3‡</t>
  </si>
  <si>
    <t>2.5‡</t>
  </si>
  <si>
    <t>16.9†</t>
  </si>
  <si>
    <t>17.5†</t>
  </si>
  <si>
    <t>20.4†</t>
  </si>
  <si>
    <t>19.8*</t>
  </si>
  <si>
    <t>33.6†</t>
  </si>
  <si>
    <t>48.1*</t>
  </si>
  <si>
    <t>5.9†</t>
  </si>
  <si>
    <t>18.1†</t>
  </si>
  <si>
    <t>Total who needed to visit OHP but didn’t</t>
  </si>
  <si>
    <t>Total number who needed to visit OHP but didn’t</t>
  </si>
  <si>
    <t>Whether needed to go to a hospital in last 12 months but didn't</t>
  </si>
  <si>
    <t>93.9*</t>
  </si>
  <si>
    <r>
      <t>Reason(s) did not go to hospital</t>
    </r>
    <r>
      <rPr>
        <b/>
        <vertAlign val="superscript"/>
        <sz val="8"/>
        <rFont val="Arial"/>
        <family val="2"/>
      </rPr>
      <t>(b)</t>
    </r>
  </si>
  <si>
    <t>7.7†</t>
  </si>
  <si>
    <t>10.5‡</t>
  </si>
  <si>
    <t>7.5*</t>
  </si>
  <si>
    <t>21.3†</t>
  </si>
  <si>
    <t>16.2†</t>
  </si>
  <si>
    <t>18.3†</t>
  </si>
  <si>
    <t>8.0†</t>
  </si>
  <si>
    <t>2.8‡</t>
  </si>
  <si>
    <t>39.2†</t>
  </si>
  <si>
    <t>2.7‡</t>
  </si>
  <si>
    <t>4.7‡</t>
  </si>
  <si>
    <t>8.1†</t>
  </si>
  <si>
    <t>15.3†</t>
  </si>
  <si>
    <t>7.6†</t>
  </si>
  <si>
    <t>9.5†</t>
  </si>
  <si>
    <t>13.1‡</t>
  </si>
  <si>
    <t>6.8†</t>
  </si>
  <si>
    <t>7.4†</t>
  </si>
  <si>
    <t>8.9†</t>
  </si>
  <si>
    <t>23.6†</t>
  </si>
  <si>
    <t>16.4†</t>
  </si>
  <si>
    <t>23.0*</t>
  </si>
  <si>
    <t>42.4†</t>
  </si>
  <si>
    <t>5.4†</t>
  </si>
  <si>
    <t>13.2†</t>
  </si>
  <si>
    <t>8.0‡</t>
  </si>
  <si>
    <t>9.9†</t>
  </si>
  <si>
    <t>Total who needed to visit hospital, but didn’t</t>
  </si>
  <si>
    <t>Total number who needed to visit hospital, but didn’t</t>
  </si>
  <si>
    <r>
      <t>Whether needed to go to a counsellor in last 12 months but didn't</t>
    </r>
    <r>
      <rPr>
        <b/>
        <vertAlign val="superscript"/>
        <sz val="8"/>
        <rFont val="Arial"/>
        <family val="2"/>
      </rPr>
      <t>(d)(e)</t>
    </r>
  </si>
  <si>
    <t>10.3*</t>
  </si>
  <si>
    <t>89.7*</t>
  </si>
  <si>
    <t>91.1*</t>
  </si>
  <si>
    <r>
      <t>Reason(s) did not go to a counsellor</t>
    </r>
    <r>
      <rPr>
        <b/>
        <vertAlign val="superscript"/>
        <sz val="8"/>
        <rFont val="Arial"/>
        <family val="2"/>
      </rPr>
      <t>(b)</t>
    </r>
  </si>
  <si>
    <t>15.0†</t>
  </si>
  <si>
    <t>10.6*</t>
  </si>
  <si>
    <t>25.8†</t>
  </si>
  <si>
    <t>13.1†</t>
  </si>
  <si>
    <t>21.2†</t>
  </si>
  <si>
    <t>13.6†</t>
  </si>
  <si>
    <t>7.2†</t>
  </si>
  <si>
    <t>8.7†</t>
  </si>
  <si>
    <t>20.1*</t>
  </si>
  <si>
    <t>22.3*</t>
  </si>
  <si>
    <t>3.4†</t>
  </si>
  <si>
    <t>7.8‡</t>
  </si>
  <si>
    <t>6.5‡</t>
  </si>
  <si>
    <t>4.5†</t>
  </si>
  <si>
    <t>3.9†</t>
  </si>
  <si>
    <t>25.1†</t>
  </si>
  <si>
    <t>12.4†</t>
  </si>
  <si>
    <t>24.0†</t>
  </si>
  <si>
    <t>23.0†</t>
  </si>
  <si>
    <t>14.0†</t>
  </si>
  <si>
    <t>15.8†</t>
  </si>
  <si>
    <t>9.4†</t>
  </si>
  <si>
    <t>12.1†</t>
  </si>
  <si>
    <t>10.9‡</t>
  </si>
  <si>
    <t>44.8*</t>
  </si>
  <si>
    <t>28.8†</t>
  </si>
  <si>
    <t>22.7†</t>
  </si>
  <si>
    <t>5.8‡</t>
  </si>
  <si>
    <t>6.5†</t>
  </si>
  <si>
    <t>11.8†</t>
  </si>
  <si>
    <t>Total who needed to visit a counsellor, but didn't</t>
  </si>
  <si>
    <t>Total number who needed to visit a counsellor, but didn't</t>
  </si>
  <si>
    <r>
      <t>Whether needed to go to a health provider in last 12 months but didn't</t>
    </r>
    <r>
      <rPr>
        <b/>
        <vertAlign val="superscript"/>
        <sz val="8"/>
        <rFont val="Arial"/>
        <family val="2"/>
      </rPr>
      <t>(f)</t>
    </r>
  </si>
  <si>
    <t>32.0*</t>
  </si>
  <si>
    <t>68.0*</t>
  </si>
  <si>
    <r>
      <t>Reason(s) did not go</t>
    </r>
    <r>
      <rPr>
        <b/>
        <vertAlign val="superscript"/>
        <sz val="8"/>
        <rFont val="Arial"/>
        <family val="2"/>
      </rPr>
      <t>(b)</t>
    </r>
  </si>
  <si>
    <t>38.9*</t>
  </si>
  <si>
    <t>27.0*</t>
  </si>
  <si>
    <t>6.2*</t>
  </si>
  <si>
    <t>9.0†</t>
  </si>
  <si>
    <t>1.4‡</t>
  </si>
  <si>
    <t>22.8*</t>
  </si>
  <si>
    <t>21.9*</t>
  </si>
  <si>
    <t>5.0†</t>
  </si>
  <si>
    <t>32.7*</t>
  </si>
  <si>
    <t>31.6*</t>
  </si>
  <si>
    <t>12.5†</t>
  </si>
  <si>
    <t xml:space="preserve">* Represents statistically significant differences in proportions at the p &lt; 0.05 level, for comparison between remote and non-remote(using remote as the reference category), and comparison of equivalent responses in total column between provider types with 'doctor' as reference category. </t>
  </si>
  <si>
    <t>(a) Persons aged 2 years and over.</t>
  </si>
  <si>
    <t>(b) More than one response allowed, sum of components may exceed total.</t>
  </si>
  <si>
    <t>(c) Other health professionals include: nurse, sister, and Aboriginal (and Torres Strait Islander) health worker.</t>
  </si>
  <si>
    <t>(d) Persons aged 18 years and over, present at interview and responding for self.</t>
  </si>
  <si>
    <t>(e) Excludes 'not asked'.</t>
  </si>
  <si>
    <t xml:space="preserve">(f) Includes persons who reported that they needed to go to a dentist (persons aged 2 years and over), Doctor, Other Health Professional, Hospital or Counsellor (persons aged 18 years and over) in the last 12 months, but did not go. </t>
  </si>
  <si>
    <t xml:space="preserve">1. Percentages calculated within columns. Estimates have been rounded and discrepancies may occur between sums of the component items and totals. </t>
  </si>
  <si>
    <t>2. Data excludes 'not stated' responses.</t>
  </si>
  <si>
    <t>Table 3.14.1: Indigenous persons accessing health care, by age, 2012–13</t>
  </si>
  <si>
    <r>
      <rPr>
        <i/>
        <sz val="7"/>
        <rFont val="Arial"/>
        <family val="2"/>
      </rPr>
      <t>Source:</t>
    </r>
    <r>
      <rPr>
        <sz val="7"/>
        <rFont val="Arial"/>
        <family val="2"/>
      </rPr>
      <t xml:space="preserve"> ABS Australian Aboriginal and Torres Strait Islander Health Survey 2012–13 (2012–13 NATSIHS component).</t>
    </r>
  </si>
  <si>
    <t>Table 3.14.2: Indigenous persons accessing health care, by sex, 2012–13</t>
  </si>
  <si>
    <t>Table 3.14.4: Indigenous persons accessing health care, by remoteness, 2012–13</t>
  </si>
  <si>
    <r>
      <t>Total</t>
    </r>
    <r>
      <rPr>
        <b/>
        <vertAlign val="superscript"/>
        <sz val="8"/>
        <color indexed="8"/>
        <rFont val="Arial"/>
        <family val="2"/>
      </rPr>
      <t>(h)</t>
    </r>
  </si>
  <si>
    <r>
      <t>Total</t>
    </r>
    <r>
      <rPr>
        <b/>
        <vertAlign val="superscript"/>
        <sz val="8"/>
        <color indexed="8"/>
        <rFont val="Arial"/>
        <family val="2"/>
      </rPr>
      <t>(j)</t>
    </r>
  </si>
  <si>
    <r>
      <t>1,652</t>
    </r>
    <r>
      <rPr>
        <sz val="8"/>
        <rFont val="Calibri"/>
        <family val="2"/>
      </rPr>
      <t>†</t>
    </r>
  </si>
  <si>
    <t>2,482†</t>
  </si>
  <si>
    <t>2,795†</t>
  </si>
  <si>
    <r>
      <t>Short-term/single occasion risk</t>
    </r>
    <r>
      <rPr>
        <b/>
        <vertAlign val="superscript"/>
        <sz val="8"/>
        <rFont val="Arial"/>
        <family val="2"/>
      </rPr>
      <t>(f)</t>
    </r>
  </si>
  <si>
    <t>(k) According to 2013 NHMRC Australian Dietary Guidelines, which recommend 2 serves of fruit per day for persons aged 9 years and over.</t>
  </si>
  <si>
    <t>(l) Body Mass Index greater than 30.0 for people aged 18 years and over. For information on the calculation of BMI scores for people aged 15–17 years, see the Glossary in AATSIHS First Results 2012-13 (4727.0.55.001)  or  AATSIHS Updated Results 2012-13 (4727.0.55.006).</t>
  </si>
  <si>
    <r>
      <t>1,321</t>
    </r>
    <r>
      <rPr>
        <sz val="8"/>
        <rFont val="Calibri"/>
        <family val="2"/>
      </rPr>
      <t>†</t>
    </r>
  </si>
  <si>
    <t>(a)  Self reported data consisting of persons who took at least one health-related action (i.e. consulted a dentist, doctor or other health professional, or visited casualty/outpatients in last 2 weeks, or was admitted to hospital in last 12 months).</t>
  </si>
  <si>
    <t>(g) People aged 18 years or over, based on the Kessler-5 (K5) measure of psychological distress. Overall levels of distress are based on how often respondents reported experiencing each feeling. Low/moderate is a score of 5-11. High/very high is a score of 12–25.</t>
  </si>
  <si>
    <t>(e) People aged 18 years or over, based on the Kessler-5 (K5) measure of psychological distress. Overall levels of distress are based on how often respondents reported experiencing each feeling. Low/moderate is a score of 5-11. High/very high is a score of 12–25.</t>
  </si>
  <si>
    <t>2. Data excludes not stated responses.</t>
  </si>
  <si>
    <r>
      <rPr>
        <i/>
        <sz val="7"/>
        <rFont val="Arial"/>
        <family val="2"/>
      </rPr>
      <t xml:space="preserve">Source: </t>
    </r>
    <r>
      <rPr>
        <sz val="7"/>
        <rFont val="Arial"/>
        <family val="2"/>
      </rPr>
      <t>ABS and AIHW analysis of 2012–13 Australian Aboriginal and Torres Strait Islander Health Survey.</t>
    </r>
  </si>
  <si>
    <r>
      <t>Total number</t>
    </r>
    <r>
      <rPr>
        <b/>
        <vertAlign val="superscript"/>
        <sz val="8"/>
        <rFont val="Arial"/>
        <family val="2"/>
      </rPr>
      <t>(a)</t>
    </r>
  </si>
  <si>
    <r>
      <t>8.0</t>
    </r>
    <r>
      <rPr>
        <vertAlign val="superscript"/>
        <sz val="8"/>
        <rFont val="Arial"/>
        <family val="2"/>
      </rPr>
      <t>(c)</t>
    </r>
  </si>
  <si>
    <r>
      <t>1.7</t>
    </r>
    <r>
      <rPr>
        <vertAlign val="superscript"/>
        <sz val="8"/>
        <rFont val="Arial"/>
        <family val="2"/>
      </rPr>
      <t>(c)</t>
    </r>
    <r>
      <rPr>
        <sz val="8"/>
        <rFont val="Arial"/>
        <family val="2"/>
      </rPr>
      <t>†</t>
    </r>
  </si>
  <si>
    <r>
      <t>0.6</t>
    </r>
    <r>
      <rPr>
        <vertAlign val="superscript"/>
        <sz val="8"/>
        <rFont val="Arial"/>
        <family val="2"/>
      </rPr>
      <t>(c)</t>
    </r>
    <r>
      <rPr>
        <sz val="8"/>
        <rFont val="Arial"/>
        <family val="2"/>
      </rPr>
      <t>†</t>
    </r>
  </si>
  <si>
    <r>
      <t>7.4</t>
    </r>
    <r>
      <rPr>
        <vertAlign val="superscript"/>
        <sz val="8"/>
        <rFont val="Arial"/>
        <family val="2"/>
      </rPr>
      <t>(c)</t>
    </r>
  </si>
  <si>
    <r>
      <t>11.1</t>
    </r>
    <r>
      <rPr>
        <vertAlign val="superscript"/>
        <sz val="8"/>
        <rFont val="Arial"/>
        <family val="2"/>
      </rPr>
      <t>(c)</t>
    </r>
  </si>
  <si>
    <r>
      <t>78.4</t>
    </r>
    <r>
      <rPr>
        <vertAlign val="superscript"/>
        <sz val="8"/>
        <rFont val="Arial"/>
        <family val="2"/>
      </rPr>
      <t>(c)</t>
    </r>
  </si>
  <si>
    <t>4,214†</t>
  </si>
  <si>
    <r>
      <t>1,409</t>
    </r>
    <r>
      <rPr>
        <sz val="8"/>
        <rFont val="Calibri"/>
        <family val="2"/>
      </rPr>
      <t>†</t>
    </r>
  </si>
  <si>
    <t>Service not available in area</t>
  </si>
  <si>
    <t>Sub-total</t>
  </si>
  <si>
    <t>Discrimination/ not culturally appropriate/ language problems</t>
  </si>
  <si>
    <t>Dislikes service/professional, embarrassed, afraid</t>
  </si>
  <si>
    <t>Felt it would be inadequate</t>
  </si>
  <si>
    <t>Does not trust service/provider</t>
  </si>
  <si>
    <t>Too busy (including work, personal or family responsibilities)</t>
  </si>
  <si>
    <t>Decided not to seek care</t>
  </si>
  <si>
    <t>(e) Includes other health professional, nurse, social worker/welfare officer, traditional healer, Aboriginal health worker and alcohol and drug worker.</t>
  </si>
  <si>
    <t>Table 3.14.3: Accessing health care by state/territory, 2012–13</t>
  </si>
  <si>
    <t>(b) Includes other health professional, nurse, social worker/welfare officer, traditional healer, Aboriginal health worker and alcohol and drug worker.</t>
  </si>
  <si>
    <t>(l) Co-morbidity of diabetes, kidney disease and/or cardiovascular disease.</t>
  </si>
  <si>
    <r>
      <t>Has a schooling/ employment restriction only</t>
    </r>
    <r>
      <rPr>
        <vertAlign val="superscript"/>
        <sz val="8"/>
        <rFont val="Arial"/>
        <family val="2"/>
      </rPr>
      <t>(f)</t>
    </r>
  </si>
  <si>
    <r>
      <t>Per cent</t>
    </r>
    <r>
      <rPr>
        <b/>
        <vertAlign val="superscript"/>
        <sz val="8"/>
        <rFont val="Arial"/>
        <family val="2"/>
      </rPr>
      <t>(d)</t>
    </r>
  </si>
  <si>
    <r>
      <t>Has a schooling/ employment restriction only</t>
    </r>
    <r>
      <rPr>
        <vertAlign val="superscript"/>
        <sz val="8"/>
        <rFont val="Arial"/>
        <family val="2"/>
      </rPr>
      <t>(d)</t>
    </r>
  </si>
  <si>
    <t>(j) Co-morbidity of diabetes, kidney disease and/or cardiovascular disease.</t>
  </si>
  <si>
    <t>(b) Consultations information is essentially as reported by respondents. In some cases respondents may have reported consultations with health practitioners other than doctors because they consider them to be doctors. Conversely, some consultations reported as being with other health professionals should have been reported as being a GP/specialist consultation (regardless of the type of treatment provided at the consultation).</t>
  </si>
  <si>
    <t>Ratio</t>
  </si>
  <si>
    <r>
      <t>Whether currently covered by private health insurance</t>
    </r>
    <r>
      <rPr>
        <sz val="8"/>
        <rFont val="Arial"/>
        <family val="2"/>
      </rPr>
      <t> </t>
    </r>
  </si>
  <si>
    <t>With private health insurance</t>
  </si>
  <si>
    <t>Without private health insurance</t>
  </si>
  <si>
    <t>Not stated/not known</t>
  </si>
  <si>
    <r>
      <t>2.0</t>
    </r>
    <r>
      <rPr>
        <vertAlign val="superscript"/>
        <sz val="8"/>
        <rFont val="Arial"/>
        <family val="2"/>
      </rPr>
      <t>(a)</t>
    </r>
  </si>
  <si>
    <r>
      <t>Total</t>
    </r>
    <r>
      <rPr>
        <b/>
        <vertAlign val="superscript"/>
        <sz val="8"/>
        <rFont val="Arial"/>
        <family val="2"/>
      </rPr>
      <t>(b)</t>
    </r>
  </si>
  <si>
    <r>
      <t>Reasons for private health insurance</t>
    </r>
    <r>
      <rPr>
        <sz val="8"/>
        <rFont val="Arial"/>
        <family val="2"/>
      </rPr>
      <t> </t>
    </r>
  </si>
  <si>
    <t xml:space="preserve">Security or protection or peace of mind </t>
  </si>
  <si>
    <t xml:space="preserve">Shorter wait for treatment or concerned over public hospital waiting lists </t>
  </si>
  <si>
    <t xml:space="preserve">Has condition that requires treatment </t>
  </si>
  <si>
    <r>
      <t>8.0</t>
    </r>
    <r>
      <rPr>
        <vertAlign val="superscript"/>
        <sz val="8"/>
        <rFont val="Arial"/>
        <family val="2"/>
      </rPr>
      <t>(a)</t>
    </r>
  </si>
  <si>
    <t xml:space="preserve">Lifetime cover or avoid age surcharge </t>
  </si>
  <si>
    <r>
      <t>6.0</t>
    </r>
    <r>
      <rPr>
        <vertAlign val="superscript"/>
        <sz val="8"/>
        <rFont val="Arial"/>
        <family val="2"/>
      </rPr>
      <t>(a)</t>
    </r>
  </si>
  <si>
    <t>Other financial reasons</t>
  </si>
  <si>
    <r>
      <t>4.0</t>
    </r>
    <r>
      <rPr>
        <vertAlign val="superscript"/>
        <sz val="8"/>
        <rFont val="Arial"/>
        <family val="2"/>
      </rPr>
      <t>(a)</t>
    </r>
  </si>
  <si>
    <r>
      <t>7.0</t>
    </r>
    <r>
      <rPr>
        <vertAlign val="superscript"/>
        <sz val="8"/>
        <rFont val="Arial"/>
        <family val="2"/>
      </rPr>
      <t>(a)</t>
    </r>
  </si>
  <si>
    <t>Reasons not covered by private health insurance</t>
  </si>
  <si>
    <r>
      <t>—</t>
    </r>
    <r>
      <rPr>
        <vertAlign val="superscript"/>
        <sz val="8"/>
        <rFont val="Arial"/>
        <family val="2"/>
      </rPr>
      <t>(a)</t>
    </r>
  </si>
  <si>
    <r>
      <t>1.0</t>
    </r>
    <r>
      <rPr>
        <vertAlign val="superscript"/>
        <sz val="8"/>
        <rFont val="Arial"/>
        <family val="2"/>
      </rPr>
      <t>(a)</t>
    </r>
  </si>
  <si>
    <t>Total numbers</t>
  </si>
  <si>
    <t>* Represents statistically significant differences in the Indigenous/non-Indigenous comparisons.</t>
  </si>
  <si>
    <r>
      <t>Source:</t>
    </r>
    <r>
      <rPr>
        <i/>
        <sz val="11"/>
        <rFont val="Book Antiqua"/>
        <family val="1"/>
      </rPr>
      <t xml:space="preserve"> </t>
    </r>
    <r>
      <rPr>
        <sz val="7"/>
        <rFont val="Arial"/>
        <family val="2"/>
      </rPr>
      <t>ABS and AIHW analysis of 2004–05 NATSIHS and 2004–05 NHS.</t>
    </r>
  </si>
  <si>
    <t>(b) Total directly age-standardised using the 2001 Australian standard population, by 5-year age group up to 75+.</t>
  </si>
  <si>
    <r>
      <t>Table 3.14.5: Indigenous persons (15 years and over) who accessed health care, by selected socioeconomic characteristics, 2012–13</t>
    </r>
    <r>
      <rPr>
        <b/>
        <vertAlign val="superscript"/>
        <sz val="10"/>
        <color indexed="8"/>
        <rFont val="Book Antiqua"/>
        <family val="1"/>
      </rPr>
      <t>(a)</t>
    </r>
  </si>
  <si>
    <r>
      <t>Table 3.14.6: Indigenous persons 15 years and over, access to health care for selected socioeconomic characteristics, 2012–13</t>
    </r>
    <r>
      <rPr>
        <b/>
        <vertAlign val="superscript"/>
        <sz val="10"/>
        <color indexed="8"/>
        <rFont val="Book Antiqua"/>
        <family val="1"/>
      </rPr>
      <t>(a)</t>
    </r>
  </si>
  <si>
    <r>
      <t>Table 3.14.7: Indigenous persons (15 years and over) who accessed health care, by selected socioeconomic characteristics, 2012–13</t>
    </r>
    <r>
      <rPr>
        <b/>
        <vertAlign val="superscript"/>
        <sz val="10"/>
        <color indexed="8"/>
        <rFont val="Book Antiqua"/>
        <family val="1"/>
      </rPr>
      <t>(a)</t>
    </r>
  </si>
  <si>
    <r>
      <t>Table 3.14.8: Indigenous persons aged 15 years and over, selected health risk factors by type of health care accessed</t>
    </r>
    <r>
      <rPr>
        <b/>
        <vertAlign val="superscript"/>
        <sz val="10"/>
        <color indexed="8"/>
        <rFont val="Book Antiqua"/>
        <family val="1"/>
      </rPr>
      <t>(a)</t>
    </r>
    <r>
      <rPr>
        <b/>
        <sz val="10"/>
        <color indexed="8"/>
        <rFont val="Book Antiqua"/>
        <family val="1"/>
      </rPr>
      <t>, 2012–13</t>
    </r>
  </si>
  <si>
    <r>
      <t>Table 3.14.9: Indigenous persons aged 15 years and over, selected health risk factors by type of health care accessed</t>
    </r>
    <r>
      <rPr>
        <b/>
        <vertAlign val="superscript"/>
        <sz val="10"/>
        <color indexed="8"/>
        <rFont val="Book Antiqua"/>
        <family val="1"/>
      </rPr>
      <t>(a)</t>
    </r>
    <r>
      <rPr>
        <b/>
        <sz val="10"/>
        <color indexed="8"/>
        <rFont val="Book Antiqua"/>
        <family val="1"/>
      </rPr>
      <t>, 2012–13</t>
    </r>
  </si>
  <si>
    <r>
      <t>Table 3.14.10: Indigenous persons (15 years and over) reporting whether they accessed health care</t>
    </r>
    <r>
      <rPr>
        <b/>
        <vertAlign val="superscript"/>
        <sz val="10"/>
        <rFont val="Book Antiqua"/>
        <family val="1"/>
      </rPr>
      <t>(a)</t>
    </r>
    <r>
      <rPr>
        <b/>
        <sz val="10"/>
        <rFont val="Book Antiqua"/>
        <family val="1"/>
      </rPr>
      <t>, by selected health outcomes, 2012–13</t>
    </r>
  </si>
  <si>
    <r>
      <t>Table 3.14.11: Indigenous persons (15 years and over) who accessed health care</t>
    </r>
    <r>
      <rPr>
        <b/>
        <vertAlign val="superscript"/>
        <sz val="10"/>
        <rFont val="Book Antiqua"/>
        <family val="1"/>
      </rPr>
      <t>(a)</t>
    </r>
    <r>
      <rPr>
        <b/>
        <sz val="10"/>
        <rFont val="Book Antiqua"/>
        <family val="1"/>
      </rPr>
      <t>, by selected health outcomes, 2012–13</t>
    </r>
  </si>
  <si>
    <r>
      <t>Table 3.14.12: Access to dental treatment, Indigenous Australians aged 2 years and over, by state and territory</t>
    </r>
    <r>
      <rPr>
        <b/>
        <vertAlign val="superscript"/>
        <sz val="10"/>
        <rFont val="Book Antiqua"/>
        <family val="1"/>
      </rPr>
      <t>(a)</t>
    </r>
    <r>
      <rPr>
        <b/>
        <sz val="10"/>
        <rFont val="Book Antiqua"/>
        <family val="1"/>
      </rPr>
      <t>, 2012–13</t>
    </r>
  </si>
  <si>
    <r>
      <t>Table 3.14.13: Access to dental treatment, Indigenous Australians aged 2 years and over, by state and territory</t>
    </r>
    <r>
      <rPr>
        <b/>
        <vertAlign val="superscript"/>
        <sz val="10"/>
        <rFont val="Book Antiqua"/>
        <family val="1"/>
      </rPr>
      <t>(a)</t>
    </r>
    <r>
      <rPr>
        <b/>
        <sz val="10"/>
        <rFont val="Book Antiqua"/>
        <family val="1"/>
      </rPr>
      <t>, 2012–13</t>
    </r>
  </si>
  <si>
    <t>Table 3.14.14: Indigenous persons who did not access health services when needed and why, by remoteness, sex and age, 2012–13</t>
  </si>
  <si>
    <t>Table 3.14.5: Indigenous persons (15 years and over) who accessed health care, by selected socioeconomic characteristics, 2012–13</t>
  </si>
  <si>
    <t>Table 3.14.6: Indigenous persons 15 years and over, access to health care for selected socioeconomic characteristics, 2012–13</t>
  </si>
  <si>
    <t>Table 3.14.7: Indigenous persons (15 years and over) who accessed health care, by selected socioeconomic characteristics, 2012–13</t>
  </si>
  <si>
    <t>Table 3.14.12: Access to dental treatment, Indigenous Australians aged 2 years and over, by state and territory, 2012–13</t>
  </si>
  <si>
    <t>Table 3.14.11: Indigenous persons (15 years and over) who accessed health care, by selected health outcomes, 2012–13</t>
  </si>
  <si>
    <t>Table 3.14.10: Indigenous persons (15 years and over) reporting whether they accessed health care, by selected health outcomes, 2012–13</t>
  </si>
  <si>
    <t>Table 3.14.8: Indigenous persons aged 15 years and over, selected health risk factors by type of health care accessed, 2012–13</t>
  </si>
  <si>
    <t>Table 3.14.13: Access to dental treatment, Indigenous Australians aged 2 years and over, by state and territory, 2012–13</t>
  </si>
  <si>
    <t>Table 3.14.9: Indigenous persons aged 15 years and over, selected health risk factors by type of health care accessed, 2012–13</t>
  </si>
  <si>
    <t>not available</t>
  </si>
  <si>
    <t>rounded to zero (including null cells)</t>
  </si>
  <si>
    <t>zero</t>
  </si>
  <si>
    <t>not applicable</t>
  </si>
  <si>
    <t>not available for publication but included in totals where applicable, unless otherwise indicated</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</si>
  <si>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</si>
  <si>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</si>
  <si>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</si>
  <si>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</si>
  <si>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</si>
  <si>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</si>
  <si>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Online data tables</t>
  </si>
  <si>
    <t>Data sources</t>
  </si>
  <si>
    <t>References</t>
  </si>
  <si>
    <t>Measure 3.14: Access to services compared with need</t>
  </si>
  <si>
    <t>Australian Institute of Health and Welfare</t>
  </si>
  <si>
    <r>
      <t>Rate ratio</t>
    </r>
    <r>
      <rPr>
        <b/>
        <vertAlign val="superscript"/>
        <sz val="8"/>
        <color indexed="8"/>
        <rFont val="Arial"/>
        <family val="2"/>
      </rPr>
      <t>(g)</t>
    </r>
  </si>
  <si>
    <r>
      <t>Rate difference</t>
    </r>
    <r>
      <rPr>
        <b/>
        <vertAlign val="superscript"/>
        <sz val="8"/>
        <color indexed="8"/>
        <rFont val="Arial"/>
        <family val="2"/>
      </rPr>
      <t>(h)</t>
    </r>
  </si>
  <si>
    <t>–7.1</t>
  </si>
  <si>
    <t>–0.4</t>
  </si>
  <si>
    <t>–52.0</t>
  </si>
  <si>
    <r>
      <t>(a)</t>
    </r>
    <r>
      <rPr>
        <sz val="7"/>
        <rFont val="Times New Roman"/>
        <family val="1"/>
      </rPr>
      <t>   </t>
    </r>
    <r>
      <rPr>
        <sz val="7"/>
        <rFont val="Arial"/>
        <family val="2"/>
      </rPr>
      <t>Estimate has a relative standard error of 25% to 50% and should be used with caution.</t>
    </r>
  </si>
  <si>
    <r>
      <t>(b)</t>
    </r>
    <r>
      <rPr>
        <sz val="7"/>
        <rFont val="Times New Roman"/>
        <family val="1"/>
      </rPr>
      <t>  </t>
    </r>
    <r>
      <rPr>
        <sz val="7"/>
        <rFont val="Arial"/>
        <family val="2"/>
      </rPr>
      <t>The sum of the components may add to more than 100% because persons may have reported more than one type of action.</t>
    </r>
  </si>
  <si>
    <t>Symbols</t>
  </si>
  <si>
    <t>What is measured and why it is important</t>
  </si>
  <si>
    <t>This measure reports on the use of various types of health services (for example, primary care, hospital, dental and allied health and post-acute care and palliative care) and potential barriers to accessing these services.</t>
  </si>
  <si>
    <t>2014–15</t>
  </si>
  <si>
    <t>% change</t>
  </si>
  <si>
    <t>1999–00 to 2014–15</t>
  </si>
  <si>
    <t>2008–09 to 2014–15</t>
  </si>
  <si>
    <t>Organisations</t>
  </si>
  <si>
    <t>7.7*</t>
  </si>
  <si>
    <t>100.5*</t>
  </si>
  <si>
    <t>–3.5</t>
  </si>
  <si>
    <t>–9.3</t>
  </si>
  <si>
    <t>FTE staff (both paid by service and visiting)</t>
  </si>
  <si>
    <t>369.9*</t>
  </si>
  <si>
    <t>330.7*</t>
  </si>
  <si>
    <t>549.9*</t>
  </si>
  <si>
    <t>72.8*</t>
  </si>
  <si>
    <t>146,718.3*</t>
  </si>
  <si>
    <t>223.9*</t>
  </si>
  <si>
    <t>238,652.5*</t>
  </si>
  <si>
    <t>69.3*</t>
  </si>
  <si>
    <t>Growth</t>
  </si>
  <si>
    <t>7.1*</t>
  </si>
  <si>
    <t>1,792.1*</t>
  </si>
  <si>
    <t>16.1*</t>
  </si>
  <si>
    <t>–891.9*</t>
  </si>
  <si>
    <t>23.9*</t>
  </si>
  <si>
    <t>147.7*</t>
  </si>
  <si>
    <t>–927.9*</t>
  </si>
  <si>
    <t>19.6*</t>
  </si>
  <si>
    <t>169.1*</t>
  </si>
  <si>
    <t>2. Per cent change between 1999–00 and 2014–15 based on the average annual change over the period.</t>
  </si>
  <si>
    <r>
      <rPr>
        <i/>
        <sz val="7"/>
        <rFont val="Arial"/>
        <family val="2"/>
      </rPr>
      <t>Source:</t>
    </r>
    <r>
      <rPr>
        <sz val="7"/>
        <rFont val="Arial"/>
        <family val="2"/>
      </rPr>
      <t xml:space="preserve"> AIHW analysis of SAR and AIHW OSR data collections.</t>
    </r>
  </si>
  <si>
    <t>Aboriginal and Torres Strait Islander Health Performance Framework 2017</t>
  </si>
  <si>
    <t>2015–16</t>
  </si>
  <si>
    <r>
      <t>Annual change</t>
    </r>
    <r>
      <rPr>
        <vertAlign val="superscript"/>
        <sz val="8"/>
        <rFont val="Arial"/>
        <family val="2"/>
      </rPr>
      <t>(c)</t>
    </r>
    <r>
      <rPr>
        <b/>
        <sz val="8"/>
        <rFont val="Arial"/>
        <family val="2"/>
      </rPr>
      <t xml:space="preserve"> 2009–10 to 2015–16</t>
    </r>
  </si>
  <si>
    <r>
      <t>% change over time</t>
    </r>
    <r>
      <rPr>
        <vertAlign val="superscript"/>
        <sz val="8"/>
        <rFont val="Arial"/>
        <family val="2"/>
      </rPr>
      <t>(d)</t>
    </r>
    <r>
      <rPr>
        <b/>
        <vertAlign val="superscript"/>
        <sz val="8"/>
        <rFont val="Arial"/>
        <family val="2"/>
      </rPr>
      <t xml:space="preserve"> </t>
    </r>
    <r>
      <rPr>
        <b/>
        <sz val="8"/>
        <rFont val="Arial"/>
        <family val="2"/>
      </rPr>
      <t>2009–10 to 2015–16</t>
    </r>
  </si>
  <si>
    <r>
      <t>Annual change</t>
    </r>
    <r>
      <rPr>
        <vertAlign val="superscript"/>
        <sz val="8"/>
        <rFont val="Arial"/>
        <family val="2"/>
      </rPr>
      <t>(c)</t>
    </r>
    <r>
      <rPr>
        <b/>
        <vertAlign val="superscript"/>
        <sz val="8"/>
        <rFont val="Arial"/>
        <family val="2"/>
      </rPr>
      <t xml:space="preserve"> </t>
    </r>
    <r>
      <rPr>
        <b/>
        <sz val="8"/>
        <rFont val="Arial"/>
        <family val="2"/>
      </rPr>
      <t>2003–04 to 2015–16</t>
    </r>
    <r>
      <rPr>
        <vertAlign val="superscript"/>
        <sz val="8"/>
        <rFont val="Arial"/>
        <family val="2"/>
      </rPr>
      <t>(e)</t>
    </r>
  </si>
  <si>
    <r>
      <t>% change over time</t>
    </r>
    <r>
      <rPr>
        <vertAlign val="superscript"/>
        <sz val="8"/>
        <rFont val="Arial"/>
        <family val="2"/>
      </rPr>
      <t>(d)</t>
    </r>
    <r>
      <rPr>
        <b/>
        <vertAlign val="superscript"/>
        <sz val="8"/>
        <rFont val="Arial"/>
        <family val="2"/>
      </rPr>
      <t xml:space="preserve"> </t>
    </r>
    <r>
      <rPr>
        <b/>
        <sz val="8"/>
        <rFont val="Arial"/>
        <family val="2"/>
      </rPr>
      <t>2003–04 to 2015–16</t>
    </r>
    <r>
      <rPr>
        <vertAlign val="superscript"/>
        <sz val="8"/>
        <rFont val="Arial"/>
        <family val="2"/>
      </rPr>
      <t>(e)</t>
    </r>
  </si>
  <si>
    <t>429,431*</t>
  </si>
  <si>
    <t>392,849*</t>
  </si>
  <si>
    <t>397.6*</t>
  </si>
  <si>
    <t>406.9*</t>
  </si>
  <si>
    <r>
      <t>Age-std. rate per 1,000</t>
    </r>
    <r>
      <rPr>
        <vertAlign val="superscript"/>
        <sz val="8"/>
        <color indexed="8"/>
        <rFont val="Arial"/>
        <family val="2"/>
      </rPr>
      <t>(f)</t>
    </r>
  </si>
  <si>
    <t>350.0*</t>
  </si>
  <si>
    <t>424.3*</t>
  </si>
  <si>
    <t>12,048,658*</t>
  </si>
  <si>
    <t>12,980,779*</t>
  </si>
  <si>
    <t>224.4*</t>
  </si>
  <si>
    <t>322.5*</t>
  </si>
  <si>
    <r>
      <t>Rate ratio</t>
    </r>
    <r>
      <rPr>
        <vertAlign val="superscript"/>
        <sz val="8"/>
        <color indexed="8"/>
        <rFont val="Arial"/>
        <family val="2"/>
      </rPr>
      <t>(g)</t>
    </r>
  </si>
  <si>
    <r>
      <t>Rate difference</t>
    </r>
    <r>
      <rPr>
        <vertAlign val="superscript"/>
        <sz val="8"/>
        <color indexed="8"/>
        <rFont val="Arial"/>
        <family val="2"/>
      </rPr>
      <t>(h)</t>
    </r>
  </si>
  <si>
    <t>–1403.9</t>
  </si>
  <si>
    <t>–1455.8</t>
  </si>
  <si>
    <t>–1437.3</t>
  </si>
  <si>
    <t>–1394.2</t>
  </si>
  <si>
    <t>–1417.5</t>
  </si>
  <si>
    <t>–1358.3</t>
  </si>
  <si>
    <t>–1189.6</t>
  </si>
  <si>
    <t>–993.1</t>
  </si>
  <si>
    <t>–743.7</t>
  </si>
  <si>
    <t>–570.3</t>
  </si>
  <si>
    <t>–552.1</t>
  </si>
  <si>
    <t>–453.7</t>
  </si>
  <si>
    <t>–441.2</t>
  </si>
  <si>
    <t>188,759*</t>
  </si>
  <si>
    <t>164,605*</t>
  </si>
  <si>
    <t>163.8*</t>
  </si>
  <si>
    <t>154.9*</t>
  </si>
  <si>
    <t>157.1*</t>
  </si>
  <si>
    <t>153.4*</t>
  </si>
  <si>
    <t>3,643,709*</t>
  </si>
  <si>
    <t>3,783,011*</t>
  </si>
  <si>
    <t>72.0*</t>
  </si>
  <si>
    <t>–60.3</t>
  </si>
  <si>
    <t>–93.8</t>
  </si>
  <si>
    <t>–105.7</t>
  </si>
  <si>
    <t>–20.3</t>
  </si>
  <si>
    <t>–19.8</t>
  </si>
  <si>
    <r>
      <t>Allied Health</t>
    </r>
    <r>
      <rPr>
        <vertAlign val="superscript"/>
        <sz val="8"/>
        <color indexed="8"/>
        <rFont val="Arial"/>
        <family val="2"/>
      </rPr>
      <t>(i)</t>
    </r>
    <r>
      <rPr>
        <b/>
        <sz val="8"/>
        <color indexed="8"/>
        <rFont val="Arial"/>
        <family val="2"/>
      </rPr>
      <t xml:space="preserve"> (Total)</t>
    </r>
  </si>
  <si>
    <t>–61.9</t>
  </si>
  <si>
    <t>26,181*</t>
  </si>
  <si>
    <r>
      <t>Significant 
change</t>
    </r>
    <r>
      <rPr>
        <vertAlign val="superscript"/>
        <sz val="8"/>
        <rFont val="Arial"/>
        <family val="2"/>
      </rPr>
      <t>(j)</t>
    </r>
  </si>
  <si>
    <t>–11</t>
  </si>
  <si>
    <t>36.2*</t>
  </si>
  <si>
    <r>
      <t>Significant 
change</t>
    </r>
    <r>
      <rPr>
        <b/>
        <vertAlign val="superscript"/>
        <sz val="8"/>
        <rFont val="Arial"/>
        <family val="2"/>
      </rPr>
      <t>(j)</t>
    </r>
  </si>
  <si>
    <t>–22.3</t>
  </si>
  <si>
    <t>–24.2</t>
  </si>
  <si>
    <t>–272,597</t>
  </si>
  <si>
    <t>–13.4</t>
  </si>
  <si>
    <t>1,138,787*</t>
  </si>
  <si>
    <t>–19.4</t>
  </si>
  <si>
    <t>–21.3</t>
  </si>
  <si>
    <t>46.2*</t>
  </si>
  <si>
    <t>–3.9</t>
  </si>
  <si>
    <t>–2.6</t>
  </si>
  <si>
    <t>–23.8</t>
  </si>
  <si>
    <t>–65.8</t>
  </si>
  <si>
    <t>–121.7</t>
  </si>
  <si>
    <t>–60.5</t>
  </si>
  <si>
    <t>–37.6</t>
  </si>
  <si>
    <t>–22.5</t>
  </si>
  <si>
    <t>–33.8</t>
  </si>
  <si>
    <t>14,384*</t>
  </si>
  <si>
    <t>9,853*</t>
  </si>
  <si>
    <t>7.0*</t>
  </si>
  <si>
    <t>981,942*</t>
  </si>
  <si>
    <t>708,115*</t>
  </si>
  <si>
    <t>–389.8</t>
  </si>
  <si>
    <t>–406.4</t>
  </si>
  <si>
    <t>–407.0</t>
  </si>
  <si>
    <t>–409.8</t>
  </si>
  <si>
    <t>–415.5</t>
  </si>
  <si>
    <t>–412.8</t>
  </si>
  <si>
    <t>–410.9</t>
  </si>
  <si>
    <t>–419.3</t>
  </si>
  <si>
    <t>–424.4</t>
  </si>
  <si>
    <t>–426.1</t>
  </si>
  <si>
    <t>–427.8</t>
  </si>
  <si>
    <t>–449.8</t>
  </si>
  <si>
    <t>–453.9</t>
  </si>
  <si>
    <t>(b)  Indigenous health checks (item 715) are not VII adjusted.</t>
  </si>
  <si>
    <t>(e)  2004–05 to 2015–16 for Allied Health (Total).</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</si>
  <si>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</si>
  <si>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</si>
  <si>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t>(i) The Chronic Disease Dental Scheme (CDDS) ceased on 1 Dec 2012.  As the CDDS items were counted in the allied health items for this table until 2013, the 2013-14 figure appears substantially lower than the 2012-13 figure.  The change may not reflect actual changes in service provision for the other allied health services.</t>
  </si>
  <si>
    <t>(j)  Per cent change more than 1,000 per cent.</t>
  </si>
  <si>
    <r>
      <rPr>
        <i/>
        <sz val="7"/>
        <rFont val="Arial"/>
        <family val="2"/>
      </rPr>
      <t>Source:</t>
    </r>
    <r>
      <rPr>
        <sz val="7"/>
        <rFont val="Arial"/>
        <family val="2"/>
      </rPr>
      <t xml:space="preserve"> AIHW analysis of Medicare Data.</t>
    </r>
  </si>
  <si>
    <r>
      <t>% change over time</t>
    </r>
    <r>
      <rPr>
        <vertAlign val="superscript"/>
        <sz val="8"/>
        <rFont val="Arial"/>
        <family val="2"/>
      </rPr>
      <t>(d)</t>
    </r>
    <r>
      <rPr>
        <b/>
        <sz val="8"/>
        <rFont val="Arial"/>
        <family val="2"/>
      </rPr>
      <t xml:space="preserve"> 2009–10 to 2015–16</t>
    </r>
  </si>
  <si>
    <r>
      <t>Annual change</t>
    </r>
    <r>
      <rPr>
        <vertAlign val="superscript"/>
        <sz val="8"/>
        <rFont val="Arial"/>
        <family val="2"/>
      </rPr>
      <t>(c)</t>
    </r>
    <r>
      <rPr>
        <b/>
        <sz val="8"/>
        <rFont val="Arial"/>
        <family val="2"/>
      </rPr>
      <t xml:space="preserve"> 2003–04 to 2015–16</t>
    </r>
    <r>
      <rPr>
        <vertAlign val="superscript"/>
        <sz val="8"/>
        <rFont val="Arial"/>
        <family val="2"/>
      </rPr>
      <t>(e)</t>
    </r>
  </si>
  <si>
    <r>
      <t>% change over time</t>
    </r>
    <r>
      <rPr>
        <vertAlign val="superscript"/>
        <sz val="8"/>
        <rFont val="Arial"/>
        <family val="2"/>
      </rPr>
      <t>(d)</t>
    </r>
    <r>
      <rPr>
        <b/>
        <sz val="8"/>
        <rFont val="Arial"/>
        <family val="2"/>
      </rPr>
      <t xml:space="preserve"> 2003–04 to 2015–16</t>
    </r>
    <r>
      <rPr>
        <vertAlign val="superscript"/>
        <sz val="8"/>
        <rFont val="Arial"/>
        <family val="2"/>
      </rPr>
      <t>(e)</t>
    </r>
  </si>
  <si>
    <t>6,259*</t>
  </si>
  <si>
    <t>5,532*</t>
  </si>
  <si>
    <t>9.5*</t>
  </si>
  <si>
    <t>183,660*</t>
  </si>
  <si>
    <t>160,190*</t>
  </si>
  <si>
    <t>3.8*</t>
  </si>
  <si>
    <t>5,590*</t>
  </si>
  <si>
    <t>5,198*</t>
  </si>
  <si>
    <r>
      <t>n.p.</t>
    </r>
    <r>
      <rPr>
        <vertAlign val="superscript"/>
        <sz val="8"/>
        <rFont val="Arial"/>
        <family val="2"/>
      </rPr>
      <t>(i)</t>
    </r>
  </si>
  <si>
    <t>6.9*</t>
  </si>
  <si>
    <t>9.7*</t>
  </si>
  <si>
    <t>155,965*</t>
  </si>
  <si>
    <t>154,992*</t>
  </si>
  <si>
    <t>3.9*</t>
  </si>
  <si>
    <t>–10,546</t>
  </si>
  <si>
    <t>–26.9</t>
  </si>
  <si>
    <t>–23.1</t>
  </si>
  <si>
    <t>–37.9</t>
  </si>
  <si>
    <t>–15.0</t>
  </si>
  <si>
    <t>–21.9</t>
  </si>
  <si>
    <t>–1,010,711*</t>
  </si>
  <si>
    <t>–102.0</t>
  </si>
  <si>
    <t>–138,114</t>
  </si>
  <si>
    <t>–41.6</t>
  </si>
  <si>
    <t>–47.4*</t>
  </si>
  <si>
    <t>–106.0</t>
  </si>
  <si>
    <t>–8.3</t>
  </si>
  <si>
    <t>–51.4</t>
  </si>
  <si>
    <t>32.4*</t>
  </si>
  <si>
    <t>25.1*</t>
  </si>
  <si>
    <t>2,017*</t>
  </si>
  <si>
    <t>1,075*</t>
  </si>
  <si>
    <t>3.6*</t>
  </si>
  <si>
    <t>60.6*</t>
  </si>
  <si>
    <t>3,867*</t>
  </si>
  <si>
    <t>2,473*</t>
  </si>
  <si>
    <t>–11.2</t>
  </si>
  <si>
    <t>316,165*</t>
  </si>
  <si>
    <t>197,946*</t>
  </si>
  <si>
    <t>–1.0</t>
  </si>
  <si>
    <t>–5.2</t>
  </si>
  <si>
    <t>–8.5</t>
  </si>
  <si>
    <t>–178.0</t>
  </si>
  <si>
    <t>–190.8</t>
  </si>
  <si>
    <t>–195.6</t>
  </si>
  <si>
    <t>–188.5</t>
  </si>
  <si>
    <t>–194.5</t>
  </si>
  <si>
    <t>–193.0</t>
  </si>
  <si>
    <t>–192.4</t>
  </si>
  <si>
    <t>–193.3</t>
  </si>
  <si>
    <t>–192.9</t>
  </si>
  <si>
    <t>–193.6</t>
  </si>
  <si>
    <t>–196.0</t>
  </si>
  <si>
    <t>–206.5</t>
  </si>
  <si>
    <t>–209.2</t>
  </si>
  <si>
    <t>(e) From 2005–06 for GPMP and TCA, and from 2004–05 for Allied health/AHW and Allied health (total).</t>
  </si>
  <si>
    <t>7,683*</t>
  </si>
  <si>
    <t>9,145*</t>
  </si>
  <si>
    <t>11.7*</t>
  </si>
  <si>
    <t>248,671*</t>
  </si>
  <si>
    <t>366,911*</t>
  </si>
  <si>
    <t>15.4*</t>
  </si>
  <si>
    <t>–16.1</t>
  </si>
  <si>
    <t>–44.2</t>
  </si>
  <si>
    <t>–56.6</t>
  </si>
  <si>
    <t>–60.1</t>
  </si>
  <si>
    <t>–57.4</t>
  </si>
  <si>
    <t>–58.8</t>
  </si>
  <si>
    <t>–61.7</t>
  </si>
  <si>
    <t>–61.2</t>
  </si>
  <si>
    <t>–67.2</t>
  </si>
  <si>
    <t>1,873*</t>
  </si>
  <si>
    <t>849*</t>
  </si>
  <si>
    <t>62,803*</t>
  </si>
  <si>
    <t>25,060*</t>
  </si>
  <si>
    <t>–48.2</t>
  </si>
  <si>
    <t>–51.1</t>
  </si>
  <si>
    <t>–51.5</t>
  </si>
  <si>
    <t>–50.9</t>
  </si>
  <si>
    <t>–49.8</t>
  </si>
  <si>
    <t>–47.8</t>
  </si>
  <si>
    <t>–45.6</t>
  </si>
  <si>
    <t>–47.4</t>
  </si>
  <si>
    <t>–47.0</t>
  </si>
  <si>
    <t>–45.2</t>
  </si>
  <si>
    <t>–46.9</t>
  </si>
  <si>
    <t>–44.6</t>
  </si>
  <si>
    <t>(b) Indigenous health checks (item 715) are not VII adjusted.</t>
  </si>
  <si>
    <t>(c) Annual change determined using linear regression analysis.</t>
  </si>
  <si>
    <t>(d) Per cent change based on the annual change over the period.</t>
  </si>
  <si>
    <t>(e) From 2006–07 for Psychologist category.</t>
  </si>
  <si>
    <t>(f) Directly age-standardised using the 2001 Australian standard population, by 5-year age group up to 75+.</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</si>
  <si>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</si>
  <si>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</si>
  <si>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t>Indigenous age-std. rate per 1,000</t>
    </r>
    <r>
      <rPr>
        <vertAlign val="superscript"/>
        <sz val="8"/>
        <rFont val="Arial"/>
        <family val="2"/>
      </rPr>
      <t>(b)</t>
    </r>
  </si>
  <si>
    <t>Non-Indigenous crude rate 
per 1,000</t>
  </si>
  <si>
    <r>
      <t>Non-Indigenous age-std. rate per 1,000</t>
    </r>
    <r>
      <rPr>
        <vertAlign val="superscript"/>
        <sz val="8"/>
        <rFont val="Arial"/>
        <family val="2"/>
      </rPr>
      <t>(b)</t>
    </r>
  </si>
  <si>
    <r>
      <t>Age-std. 
rate ratio</t>
    </r>
    <r>
      <rPr>
        <vertAlign val="superscript"/>
        <sz val="8"/>
        <rFont val="Arial"/>
        <family val="2"/>
      </rPr>
      <t>(c)</t>
    </r>
  </si>
  <si>
    <r>
      <t>Age-std. rate difference</t>
    </r>
    <r>
      <rPr>
        <vertAlign val="superscript"/>
        <sz val="8"/>
        <rFont val="Arial"/>
        <family val="2"/>
      </rPr>
      <t>(d)</t>
    </r>
  </si>
  <si>
    <r>
      <t>Rate ratio (Out of pocket %)</t>
    </r>
    <r>
      <rPr>
        <vertAlign val="superscript"/>
        <sz val="8"/>
        <rFont val="Arial"/>
        <family val="2"/>
      </rPr>
      <t>(e)</t>
    </r>
  </si>
  <si>
    <r>
      <t>Rate difference (Out of pocket %)</t>
    </r>
    <r>
      <rPr>
        <vertAlign val="superscript"/>
        <sz val="8"/>
        <rFont val="Arial"/>
        <family val="2"/>
      </rPr>
      <t>(f)</t>
    </r>
  </si>
  <si>
    <r>
      <t>Non-referred GP (total)</t>
    </r>
    <r>
      <rPr>
        <vertAlign val="superscript"/>
        <sz val="8"/>
        <color indexed="8"/>
        <rFont val="Arial"/>
        <family val="2"/>
      </rPr>
      <t>(g)</t>
    </r>
  </si>
  <si>
    <r>
      <t>A level</t>
    </r>
    <r>
      <rPr>
        <vertAlign val="superscript"/>
        <sz val="8"/>
        <color indexed="8"/>
        <rFont val="Arial"/>
        <family val="2"/>
      </rPr>
      <t>(h)</t>
    </r>
  </si>
  <si>
    <t>–4.4*</t>
  </si>
  <si>
    <r>
      <t>B level</t>
    </r>
    <r>
      <rPr>
        <vertAlign val="superscript"/>
        <sz val="8"/>
        <color indexed="8"/>
        <rFont val="Arial"/>
        <family val="2"/>
      </rPr>
      <t>(h)</t>
    </r>
  </si>
  <si>
    <t>–348.3</t>
  </si>
  <si>
    <r>
      <t>C level</t>
    </r>
    <r>
      <rPr>
        <vertAlign val="superscript"/>
        <sz val="8"/>
        <color indexed="8"/>
        <rFont val="Arial"/>
        <family val="2"/>
      </rPr>
      <t>(h)</t>
    </r>
  </si>
  <si>
    <r>
      <t>D level</t>
    </r>
    <r>
      <rPr>
        <vertAlign val="superscript"/>
        <sz val="8"/>
        <color indexed="8"/>
        <rFont val="Arial"/>
        <family val="2"/>
      </rPr>
      <t>(h)</t>
    </r>
  </si>
  <si>
    <r>
      <t>Indigenous health check</t>
    </r>
    <r>
      <rPr>
        <vertAlign val="superscript"/>
        <sz val="8"/>
        <color indexed="8"/>
        <rFont val="Arial"/>
        <family val="2"/>
      </rPr>
      <t>(i)</t>
    </r>
  </si>
  <si>
    <t>–84.5</t>
  </si>
  <si>
    <t>Practice nurse/AHW</t>
  </si>
  <si>
    <t>Allied health (total)</t>
  </si>
  <si>
    <t>–7.6*</t>
  </si>
  <si>
    <t>Allied health</t>
  </si>
  <si>
    <t>Allied health AHW</t>
  </si>
  <si>
    <t>Specialists (total)</t>
  </si>
  <si>
    <t>–12.9*</t>
  </si>
  <si>
    <t xml:space="preserve">      Specialists (total) in</t>
  </si>
  <si>
    <t>–135.9</t>
  </si>
  <si>
    <t>–1.5*</t>
  </si>
  <si>
    <t xml:space="preserve">      Specialists (total) out</t>
  </si>
  <si>
    <t>–13.4*</t>
  </si>
  <si>
    <t>–9.2*</t>
  </si>
  <si>
    <t xml:space="preserve">      Spec con in</t>
  </si>
  <si>
    <t>–19.1</t>
  </si>
  <si>
    <t xml:space="preserve">      Spec con out</t>
  </si>
  <si>
    <t>–190.1</t>
  </si>
  <si>
    <t>Consultant physician</t>
  </si>
  <si>
    <t>–189.5</t>
  </si>
  <si>
    <t xml:space="preserve">      Con phys in</t>
  </si>
  <si>
    <t>–102.7</t>
  </si>
  <si>
    <t xml:space="preserve">      Con phys out</t>
  </si>
  <si>
    <t>–86.8</t>
  </si>
  <si>
    <t xml:space="preserve">      Psyc in</t>
  </si>
  <si>
    <t>–10.6</t>
  </si>
  <si>
    <t>–0.3*</t>
  </si>
  <si>
    <t xml:space="preserve">      Psyc out</t>
  </si>
  <si>
    <t>–34.0</t>
  </si>
  <si>
    <t>–9.1*</t>
  </si>
  <si>
    <t>Other specialist</t>
  </si>
  <si>
    <t>–10.7</t>
  </si>
  <si>
    <t xml:space="preserve">      Other spec in</t>
  </si>
  <si>
    <t>–3.6</t>
  </si>
  <si>
    <t xml:space="preserve">      Other spec out</t>
  </si>
  <si>
    <t>–73.9</t>
  </si>
  <si>
    <t xml:space="preserve">   Path in</t>
  </si>
  <si>
    <t>–349.2</t>
  </si>
  <si>
    <t xml:space="preserve">   Path out</t>
  </si>
  <si>
    <t>–116314</t>
  </si>
  <si>
    <t>Misc diagnostics</t>
  </si>
  <si>
    <t>–24.0</t>
  </si>
  <si>
    <t xml:space="preserve">   Misc diag in</t>
  </si>
  <si>
    <t xml:space="preserve">   Misc diag out</t>
  </si>
  <si>
    <t>–8.9</t>
  </si>
  <si>
    <t>–132.9</t>
  </si>
  <si>
    <t xml:space="preserve">   Imag in</t>
  </si>
  <si>
    <t>–41.4</t>
  </si>
  <si>
    <t xml:space="preserve">   Imag out</t>
  </si>
  <si>
    <t>–91.6</t>
  </si>
  <si>
    <t>–505.3</t>
  </si>
  <si>
    <t>–16.1*</t>
  </si>
  <si>
    <t xml:space="preserve">   Other MBS in</t>
  </si>
  <si>
    <t>–281.9</t>
  </si>
  <si>
    <t xml:space="preserve">   Other MBS out</t>
  </si>
  <si>
    <t>–223.4</t>
  </si>
  <si>
    <t>Total MBS in</t>
  </si>
  <si>
    <t>–834.8</t>
  </si>
  <si>
    <t>Total MBS out</t>
  </si>
  <si>
    <t>–9.4*</t>
  </si>
  <si>
    <t>–14.3*</t>
  </si>
  <si>
    <t>(b) Directly age-standardised using the 2001 Australian standard population, by 5-year age group up to 75+.</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</si>
  <si>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</si>
  <si>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</si>
  <si>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Rate ratio is the out of pocket expense (as a percentage) for Indigenous Australians divided by the out of pocket expense (as a percentage) for non-Indigenous Australians.</t>
  </si>
  <si>
    <t>(f) Rate difference is the out of pocked expense (as a percentage) for Indigenous Australians minus the out of pocked expense (as a percentage) for non-Indigenous Australians.</t>
  </si>
  <si>
    <t>(g) Includes 4-year-old health checks.</t>
  </si>
  <si>
    <t>(h)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</si>
  <si>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(i) Indigenous health checks (item715) are not VII adjusted.</t>
  </si>
  <si>
    <r>
      <t>Age-std. rate ratio</t>
    </r>
    <r>
      <rPr>
        <vertAlign val="superscript"/>
        <sz val="8"/>
        <rFont val="Arial"/>
        <family val="2"/>
      </rPr>
      <t>(c)</t>
    </r>
  </si>
  <si>
    <r>
      <t>Non-referred GP (total)</t>
    </r>
    <r>
      <rPr>
        <vertAlign val="superscript"/>
        <sz val="8"/>
        <color indexed="8"/>
        <rFont val="Arial"/>
        <family val="2"/>
      </rPr>
      <t>(e)</t>
    </r>
  </si>
  <si>
    <t>–15.7</t>
  </si>
  <si>
    <r>
      <t>A level</t>
    </r>
    <r>
      <rPr>
        <vertAlign val="superscript"/>
        <sz val="8"/>
        <color indexed="8"/>
        <rFont val="Arial"/>
        <family val="2"/>
      </rPr>
      <t>(f)</t>
    </r>
  </si>
  <si>
    <r>
      <t>B level</t>
    </r>
    <r>
      <rPr>
        <vertAlign val="superscript"/>
        <sz val="8"/>
        <color indexed="8"/>
        <rFont val="Arial"/>
        <family val="2"/>
      </rPr>
      <t>(f)</t>
    </r>
  </si>
  <si>
    <t>–23.9</t>
  </si>
  <si>
    <r>
      <t>C level</t>
    </r>
    <r>
      <rPr>
        <vertAlign val="superscript"/>
        <sz val="8"/>
        <color indexed="8"/>
        <rFont val="Arial"/>
        <family val="2"/>
      </rPr>
      <t>(f)</t>
    </r>
  </si>
  <si>
    <r>
      <t>D level</t>
    </r>
    <r>
      <rPr>
        <vertAlign val="superscript"/>
        <sz val="8"/>
        <color indexed="8"/>
        <rFont val="Arial"/>
        <family val="2"/>
      </rPr>
      <t>(f)</t>
    </r>
  </si>
  <si>
    <r>
      <t>Indigenous health check</t>
    </r>
    <r>
      <rPr>
        <vertAlign val="superscript"/>
        <sz val="8"/>
        <color indexed="8"/>
        <rFont val="Arial"/>
        <family val="2"/>
      </rPr>
      <t>(g)</t>
    </r>
  </si>
  <si>
    <t>–11.3</t>
  </si>
  <si>
    <t>–2.5</t>
  </si>
  <si>
    <t>–22.9</t>
  </si>
  <si>
    <t>–6.1</t>
  </si>
  <si>
    <t>–21.8</t>
  </si>
  <si>
    <t>–20.0</t>
  </si>
  <si>
    <t>–2.7</t>
  </si>
  <si>
    <t>–6.8</t>
  </si>
  <si>
    <t>–1.1</t>
  </si>
  <si>
    <t>–1.7</t>
  </si>
  <si>
    <t>–1.3</t>
  </si>
  <si>
    <t>–1.8</t>
  </si>
  <si>
    <t>–3.4</t>
  </si>
  <si>
    <t>–26.3</t>
  </si>
  <si>
    <t>–21.2</t>
  </si>
  <si>
    <t>–15.9</t>
  </si>
  <si>
    <t>–17.4</t>
  </si>
  <si>
    <t>–17.6</t>
  </si>
  <si>
    <t>(e)  Includes 4-year-old health checks.</t>
  </si>
  <si>
    <t>(g)  Indigenous health checks (item715) are not VII adjusted.</t>
  </si>
  <si>
    <r>
      <t>Non-referred GP (total)</t>
    </r>
    <r>
      <rPr>
        <vertAlign val="superscript"/>
        <sz val="8"/>
        <color indexed="8"/>
        <rFont val="Arial"/>
        <family val="2"/>
      </rPr>
      <t>(b)</t>
    </r>
  </si>
  <si>
    <r>
      <t>A level</t>
    </r>
    <r>
      <rPr>
        <vertAlign val="superscript"/>
        <sz val="8"/>
        <color indexed="8"/>
        <rFont val="Arial"/>
        <family val="2"/>
      </rPr>
      <t>(c)</t>
    </r>
  </si>
  <si>
    <r>
      <t>B level</t>
    </r>
    <r>
      <rPr>
        <vertAlign val="superscript"/>
        <sz val="8"/>
        <color indexed="8"/>
        <rFont val="Arial"/>
        <family val="2"/>
      </rPr>
      <t>(c)</t>
    </r>
  </si>
  <si>
    <r>
      <t>C level</t>
    </r>
    <r>
      <rPr>
        <vertAlign val="superscript"/>
        <sz val="8"/>
        <color indexed="8"/>
        <rFont val="Arial"/>
        <family val="2"/>
      </rPr>
      <t>(c)</t>
    </r>
  </si>
  <si>
    <r>
      <t>D level</t>
    </r>
    <r>
      <rPr>
        <vertAlign val="superscript"/>
        <sz val="8"/>
        <color indexed="8"/>
        <rFont val="Arial"/>
        <family val="2"/>
      </rPr>
      <t>(c)</t>
    </r>
  </si>
  <si>
    <r>
      <t>Indigenous health check</t>
    </r>
    <r>
      <rPr>
        <vertAlign val="superscript"/>
        <sz val="8"/>
        <color indexed="8"/>
        <rFont val="Arial"/>
        <family val="2"/>
      </rPr>
      <t>(d)</t>
    </r>
  </si>
  <si>
    <t>–2</t>
  </si>
  <si>
    <t>–21</t>
  </si>
  <si>
    <t>(b)  Includes 4-year-old health checks.</t>
  </si>
  <si>
    <t>(d)  Indigenous health checks (item 715) are not VII adjusted.</t>
  </si>
  <si>
    <r>
      <t>Total</t>
    </r>
    <r>
      <rPr>
        <vertAlign val="superscript"/>
        <sz val="8"/>
        <rFont val="Arial"/>
        <family val="2"/>
      </rPr>
      <t>(b)</t>
    </r>
  </si>
  <si>
    <t>Indigenous age-std. rate per 1,000</t>
  </si>
  <si>
    <t>Non-Indigenous age-std. rate per 1,000</t>
  </si>
  <si>
    <r>
      <t>Non-referred GP (total)</t>
    </r>
    <r>
      <rPr>
        <vertAlign val="superscript"/>
        <sz val="8"/>
        <color indexed="8"/>
        <rFont val="Arial"/>
        <family val="2"/>
      </rPr>
      <t>(c)</t>
    </r>
  </si>
  <si>
    <r>
      <t>A level</t>
    </r>
    <r>
      <rPr>
        <vertAlign val="superscript"/>
        <sz val="8"/>
        <color indexed="8"/>
        <rFont val="Arial"/>
        <family val="2"/>
      </rPr>
      <t>(d)</t>
    </r>
  </si>
  <si>
    <r>
      <t>B level</t>
    </r>
    <r>
      <rPr>
        <vertAlign val="superscript"/>
        <sz val="8"/>
        <color indexed="8"/>
        <rFont val="Arial"/>
        <family val="2"/>
      </rPr>
      <t>(d)</t>
    </r>
  </si>
  <si>
    <r>
      <t>C level</t>
    </r>
    <r>
      <rPr>
        <vertAlign val="superscript"/>
        <sz val="8"/>
        <color indexed="8"/>
        <rFont val="Arial"/>
        <family val="2"/>
      </rPr>
      <t>(d)</t>
    </r>
  </si>
  <si>
    <r>
      <t>D level</t>
    </r>
    <r>
      <rPr>
        <vertAlign val="superscript"/>
        <sz val="8"/>
        <color indexed="8"/>
        <rFont val="Arial"/>
        <family val="2"/>
      </rPr>
      <t>(d)</t>
    </r>
  </si>
  <si>
    <r>
      <t>Indigenous health check</t>
    </r>
    <r>
      <rPr>
        <vertAlign val="superscript"/>
        <sz val="8"/>
        <color indexed="8"/>
        <rFont val="Arial"/>
        <family val="2"/>
      </rPr>
      <t>(e)</t>
    </r>
  </si>
  <si>
    <t>(c)  Includes 4-year-old health checks.</t>
  </si>
  <si>
    <t>(e)  Indigenous health checks (item 715) are not VII adjusted.</t>
  </si>
  <si>
    <r>
      <t>Total</t>
    </r>
    <r>
      <rPr>
        <vertAlign val="superscript"/>
        <sz val="8"/>
        <rFont val="Arial"/>
        <family val="2"/>
      </rPr>
      <t>(c)</t>
    </r>
  </si>
  <si>
    <r>
      <t>Non-referred GP (total)</t>
    </r>
    <r>
      <rPr>
        <vertAlign val="superscript"/>
        <sz val="8"/>
        <color indexed="8"/>
        <rFont val="Arial"/>
        <family val="2"/>
      </rPr>
      <t>(d)</t>
    </r>
  </si>
  <si>
    <r>
      <t>A level</t>
    </r>
    <r>
      <rPr>
        <vertAlign val="superscript"/>
        <sz val="8"/>
        <color indexed="8"/>
        <rFont val="Arial"/>
        <family val="2"/>
      </rPr>
      <t>(e)</t>
    </r>
  </si>
  <si>
    <r>
      <t>B level</t>
    </r>
    <r>
      <rPr>
        <vertAlign val="superscript"/>
        <sz val="8"/>
        <color indexed="8"/>
        <rFont val="Arial"/>
        <family val="2"/>
      </rPr>
      <t>(e)</t>
    </r>
  </si>
  <si>
    <r>
      <t>C level</t>
    </r>
    <r>
      <rPr>
        <vertAlign val="superscript"/>
        <sz val="8"/>
        <color indexed="8"/>
        <rFont val="Arial"/>
        <family val="2"/>
      </rPr>
      <t>(e)</t>
    </r>
  </si>
  <si>
    <r>
      <t>D level</t>
    </r>
    <r>
      <rPr>
        <vertAlign val="superscript"/>
        <sz val="8"/>
        <color indexed="8"/>
        <rFont val="Arial"/>
        <family val="2"/>
      </rPr>
      <t>(e)</t>
    </r>
  </si>
  <si>
    <r>
      <t>Indigenous health check</t>
    </r>
    <r>
      <rPr>
        <vertAlign val="superscript"/>
        <sz val="8"/>
        <color indexed="8"/>
        <rFont val="Arial"/>
        <family val="2"/>
      </rPr>
      <t>(f)</t>
    </r>
  </si>
  <si>
    <t>20.9*</t>
  </si>
  <si>
    <t>23.8*</t>
  </si>
  <si>
    <t>27.1*</t>
  </si>
  <si>
    <t>16.3*</t>
  </si>
  <si>
    <t>13.7*</t>
  </si>
  <si>
    <t>(d)  Includes 4-year-old health checks.</t>
  </si>
  <si>
    <t>–471.0*</t>
  </si>
  <si>
    <t>–236.0*</t>
  </si>
  <si>
    <t>740.0*</t>
  </si>
  <si>
    <t>813.0*</t>
  </si>
  <si>
    <t>918.0*</t>
  </si>
  <si>
    <t>873.0*</t>
  </si>
  <si>
    <t>1,266.0*</t>
  </si>
  <si>
    <t>1,734.0*</t>
  </si>
  <si>
    <t>2,085.0*</t>
  </si>
  <si>
    <t>2,471.0*</t>
  </si>
  <si>
    <t>2,387.0*</t>
  </si>
  <si>
    <t>2,260.0*</t>
  </si>
  <si>
    <t>–1,351.0*</t>
  </si>
  <si>
    <t>–424.0*</t>
  </si>
  <si>
    <t>10.0*</t>
  </si>
  <si>
    <t>33.0*</t>
  </si>
  <si>
    <t>–70.0*</t>
  </si>
  <si>
    <t>–28.0*</t>
  </si>
  <si>
    <t>–842.0*</t>
  </si>
  <si>
    <t>–559.0*</t>
  </si>
  <si>
    <t>–378.0*</t>
  </si>
  <si>
    <t>52.0*</t>
  </si>
  <si>
    <t>–80.0*</t>
  </si>
  <si>
    <t>57.0*</t>
  </si>
  <si>
    <t>164.0*</t>
  </si>
  <si>
    <t>222.0*</t>
  </si>
  <si>
    <t>348.0*</t>
  </si>
  <si>
    <t>152.0*</t>
  </si>
  <si>
    <t>–96.0*</t>
  </si>
  <si>
    <t>–2,277.0*</t>
  </si>
  <si>
    <t>–898.0*</t>
  </si>
  <si>
    <t>47.0*</t>
  </si>
  <si>
    <t>215.0*</t>
  </si>
  <si>
    <t>220.0*</t>
  </si>
  <si>
    <t>217.0*</t>
  </si>
  <si>
    <t>231.0*</t>
  </si>
  <si>
    <t>292.0*</t>
  </si>
  <si>
    <t>394.0*</t>
  </si>
  <si>
    <t>514.0*</t>
  </si>
  <si>
    <t>531.0*</t>
  </si>
  <si>
    <t>508.0*</t>
  </si>
  <si>
    <t>521.0*</t>
  </si>
  <si>
    <t>14.0*</t>
  </si>
  <si>
    <t>50.0*</t>
  </si>
  <si>
    <t>62.0*</t>
  </si>
  <si>
    <t>70.0*</t>
  </si>
  <si>
    <t>90.0*</t>
  </si>
  <si>
    <t>115.0*</t>
  </si>
  <si>
    <t>136.0*</t>
  </si>
  <si>
    <t>144.0*</t>
  </si>
  <si>
    <t>145.0*</t>
  </si>
  <si>
    <t>84.0*</t>
  </si>
  <si>
    <t>26.0*</t>
  </si>
  <si>
    <t>39.0*</t>
  </si>
  <si>
    <t>77.0*</t>
  </si>
  <si>
    <t>94.0*</t>
  </si>
  <si>
    <t>121.0*</t>
  </si>
  <si>
    <t>112.0*</t>
  </si>
  <si>
    <t>–5.0*</t>
  </si>
  <si>
    <t>11.0*</t>
  </si>
  <si>
    <t>106.0*</t>
  </si>
  <si>
    <t>107.0*</t>
  </si>
  <si>
    <t>–196.0*</t>
  </si>
  <si>
    <t>–151.0*</t>
  </si>
  <si>
    <t>–65.0*</t>
  </si>
  <si>
    <t>–61.0*</t>
  </si>
  <si>
    <t>–108.0*</t>
  </si>
  <si>
    <t>–83.0*</t>
  </si>
  <si>
    <t>–35.0*</t>
  </si>
  <si>
    <t>–42.0*</t>
  </si>
  <si>
    <t>–41.0*</t>
  </si>
  <si>
    <t>–193.0*</t>
  </si>
  <si>
    <t>–75.0*</t>
  </si>
  <si>
    <t>100.0*</t>
  </si>
  <si>
    <t>135.0*</t>
  </si>
  <si>
    <t>172.0*</t>
  </si>
  <si>
    <t>206.0*</t>
  </si>
  <si>
    <t>267.0*</t>
  </si>
  <si>
    <t>265.0*</t>
  </si>
  <si>
    <t>300.0*</t>
  </si>
  <si>
    <t>–14.0*</t>
  </si>
  <si>
    <t>273.0*</t>
  </si>
  <si>
    <t>159.0*</t>
  </si>
  <si>
    <t>137.0*</t>
  </si>
  <si>
    <t>183.0*</t>
  </si>
  <si>
    <t>239.0*</t>
  </si>
  <si>
    <t>271.0*</t>
  </si>
  <si>
    <t>309.0*</t>
  </si>
  <si>
    <t>360.0*</t>
  </si>
  <si>
    <t>445.0*</t>
  </si>
  <si>
    <t>519.0*</t>
  </si>
  <si>
    <t>599.0*</t>
  </si>
  <si>
    <t>692.0*</t>
  </si>
  <si>
    <t>734.0*</t>
  </si>
  <si>
    <t>727.0*</t>
  </si>
  <si>
    <t>288.0*</t>
  </si>
  <si>
    <t>–52.0*</t>
  </si>
  <si>
    <t>–53.0*</t>
  </si>
  <si>
    <t>–89.0*</t>
  </si>
  <si>
    <t>–56.0*</t>
  </si>
  <si>
    <t>–43.0*</t>
  </si>
  <si>
    <t>–21.0*</t>
  </si>
  <si>
    <t>82.0*</t>
  </si>
  <si>
    <t>98.0*</t>
  </si>
  <si>
    <t>160.0*</t>
  </si>
  <si>
    <t>–166.0*</t>
  </si>
  <si>
    <t>–157.0*</t>
  </si>
  <si>
    <t>61.0*</t>
  </si>
  <si>
    <t>116.0*</t>
  </si>
  <si>
    <t>153.0*</t>
  </si>
  <si>
    <t>–185.0*</t>
  </si>
  <si>
    <t>–107.0*</t>
  </si>
  <si>
    <t>24.0*</t>
  </si>
  <si>
    <t>–77.0*</t>
  </si>
  <si>
    <t>–109.0*</t>
  </si>
  <si>
    <t>–88.0*</t>
  </si>
  <si>
    <t>–94.0*</t>
  </si>
  <si>
    <t>–100.0*</t>
  </si>
  <si>
    <t>–97.0*</t>
  </si>
  <si>
    <t>–79.0*</t>
  </si>
  <si>
    <t>–67.0*</t>
  </si>
  <si>
    <t>–55.0*</t>
  </si>
  <si>
    <t>–344.0*</t>
  </si>
  <si>
    <t>–82.0*</t>
  </si>
  <si>
    <t>–57.0*</t>
  </si>
  <si>
    <t>–219.0*</t>
  </si>
  <si>
    <t>–203.0*</t>
  </si>
  <si>
    <t>–208.0*</t>
  </si>
  <si>
    <t>–286.0*</t>
  </si>
  <si>
    <t>–341.0*</t>
  </si>
  <si>
    <t>–317.0*</t>
  </si>
  <si>
    <t>–368.0*</t>
  </si>
  <si>
    <t>–453.0*</t>
  </si>
  <si>
    <t>–555.0*</t>
  </si>
  <si>
    <t>–1,688.0*</t>
  </si>
  <si>
    <t>–731.0*</t>
  </si>
  <si>
    <t>–85.0*</t>
  </si>
  <si>
    <t>–36.0*</t>
  </si>
  <si>
    <t>–34.0*</t>
  </si>
  <si>
    <t>–71.0*</t>
  </si>
  <si>
    <t>–92.0*</t>
  </si>
  <si>
    <t>–130.0*</t>
  </si>
  <si>
    <t>–158.0*</t>
  </si>
  <si>
    <t>–681.0*</t>
  </si>
  <si>
    <t>–197.0*</t>
  </si>
  <si>
    <t>–260.0*</t>
  </si>
  <si>
    <t>–69.0*</t>
  </si>
  <si>
    <t>–45.0*</t>
  </si>
  <si>
    <t>–190.0*</t>
  </si>
  <si>
    <t>–165.0*</t>
  </si>
  <si>
    <t>–173.0*</t>
  </si>
  <si>
    <t>–251.0*</t>
  </si>
  <si>
    <t>–285.0*</t>
  </si>
  <si>
    <t>–257.0*</t>
  </si>
  <si>
    <t>–246.0*</t>
  </si>
  <si>
    <t>–277.0*</t>
  </si>
  <si>
    <t>–322.0*</t>
  </si>
  <si>
    <t>–396.0*</t>
  </si>
  <si>
    <t>–1,006.0*</t>
  </si>
  <si>
    <t>–534.0*</t>
  </si>
  <si>
    <t>–62.0*</t>
  </si>
  <si>
    <t>–121.0*</t>
  </si>
  <si>
    <t>–91.0*</t>
  </si>
  <si>
    <t>–172.0*</t>
  </si>
  <si>
    <t>–187.0*</t>
  </si>
  <si>
    <t>–252.0*</t>
  </si>
  <si>
    <t>–288.0*</t>
  </si>
  <si>
    <t>–672.0*</t>
  </si>
  <si>
    <t>–335.0*</t>
  </si>
  <si>
    <t>–18.0*</t>
  </si>
  <si>
    <t>–23.0*</t>
  </si>
  <si>
    <t>–27.0*</t>
  </si>
  <si>
    <t>–78.0*</t>
  </si>
  <si>
    <t>–66.0*</t>
  </si>
  <si>
    <t>–59.0*</t>
  </si>
  <si>
    <t>–114.0*</t>
  </si>
  <si>
    <t>–84.0*</t>
  </si>
  <si>
    <t>–144.0*</t>
  </si>
  <si>
    <t>–162.0*</t>
  </si>
  <si>
    <t>–159.0*</t>
  </si>
  <si>
    <t>–170.0*</t>
  </si>
  <si>
    <t>–167.0*</t>
  </si>
  <si>
    <t>–227.0*</t>
  </si>
  <si>
    <t>–265.0*</t>
  </si>
  <si>
    <t>–595.0*</t>
  </si>
  <si>
    <t>–308.0*</t>
  </si>
  <si>
    <t>–261.0*</t>
  </si>
  <si>
    <t>–110.0*</t>
  </si>
  <si>
    <t>–138.0*</t>
  </si>
  <si>
    <t>–916.0*</t>
  </si>
  <si>
    <t>–81.0*</t>
  </si>
  <si>
    <t>–9.0*</t>
  </si>
  <si>
    <t>–16.0*</t>
  </si>
  <si>
    <t>–24.0*</t>
  </si>
  <si>
    <t>–46.0*</t>
  </si>
  <si>
    <t>–119.0*</t>
  </si>
  <si>
    <t>–568.0*</t>
  </si>
  <si>
    <t>–181.0*</t>
  </si>
  <si>
    <t>–63.0*</t>
  </si>
  <si>
    <t>–44.0*</t>
  </si>
  <si>
    <t>–348.0*</t>
  </si>
  <si>
    <t>–73.0*</t>
  </si>
  <si>
    <t>–54.0*</t>
  </si>
  <si>
    <t>–39.0*</t>
  </si>
  <si>
    <t>–33.0*</t>
  </si>
  <si>
    <t>–225.0*</t>
  </si>
  <si>
    <t>–142.0*</t>
  </si>
  <si>
    <t>1,169.0*</t>
  </si>
  <si>
    <t>1,167.0*</t>
  </si>
  <si>
    <t>767.0*</t>
  </si>
  <si>
    <t>54.0*</t>
  </si>
  <si>
    <t>205.0*</t>
  </si>
  <si>
    <t>605.0*</t>
  </si>
  <si>
    <t>733.0*</t>
  </si>
  <si>
    <t>858.0*</t>
  </si>
  <si>
    <t>579.0*</t>
  </si>
  <si>
    <t>413.0*</t>
  </si>
  <si>
    <t>–3,866.0*</t>
  </si>
  <si>
    <t>–1,667.0*</t>
  </si>
  <si>
    <t>–155.0*</t>
  </si>
  <si>
    <t>–131.0*</t>
  </si>
  <si>
    <t>–168.0*</t>
  </si>
  <si>
    <t>–230.0*</t>
  </si>
  <si>
    <t>–258.0*</t>
  </si>
  <si>
    <t>–386.0*</t>
  </si>
  <si>
    <t>–475.0*</t>
  </si>
  <si>
    <t>–1,624.0*</t>
  </si>
  <si>
    <t>–513.0*</t>
  </si>
  <si>
    <t>19.0*</t>
  </si>
  <si>
    <t>1,258.0*</t>
  </si>
  <si>
    <t>1,255.0*</t>
  </si>
  <si>
    <t>859.0*</t>
  </si>
  <si>
    <t>185.0*</t>
  </si>
  <si>
    <t>375.0*</t>
  </si>
  <si>
    <t>773.0*</t>
  </si>
  <si>
    <t>964.0*</t>
  </si>
  <si>
    <t>1,117.0*</t>
  </si>
  <si>
    <t>966.0*</t>
  </si>
  <si>
    <t>888.0*</t>
  </si>
  <si>
    <t>–2,242.0*</t>
  </si>
  <si>
    <t>–1,155.0*</t>
  </si>
  <si>
    <t>43.0*</t>
  </si>
  <si>
    <t>55.0*</t>
  </si>
  <si>
    <t>79.0*</t>
  </si>
  <si>
    <t>65.0*</t>
  </si>
  <si>
    <t>–300.0*</t>
  </si>
  <si>
    <t>–37.0*</t>
  </si>
  <si>
    <t>63.0*</t>
  </si>
  <si>
    <t>–218.0*</t>
  </si>
  <si>
    <t>–113.0*</t>
  </si>
  <si>
    <t>–200.0*</t>
  </si>
  <si>
    <t>139.0*</t>
  </si>
  <si>
    <t>–118.0*</t>
  </si>
  <si>
    <t>–126.0*</t>
  </si>
  <si>
    <t>–93.0*</t>
  </si>
  <si>
    <t>–98.0*</t>
  </si>
  <si>
    <t>–645.0*</t>
  </si>
  <si>
    <t>–389.0*</t>
  </si>
  <si>
    <t>–26.0*</t>
  </si>
  <si>
    <t>–206.0*</t>
  </si>
  <si>
    <t>148.0*</t>
  </si>
  <si>
    <t>–111.0*</t>
  </si>
  <si>
    <t>–68.0*</t>
  </si>
  <si>
    <t>–9.0</t>
  </si>
  <si>
    <t>–440.0*</t>
  </si>
  <si>
    <t>–325.0*</t>
  </si>
  <si>
    <t>–132.0*</t>
  </si>
  <si>
    <t>–189.0*</t>
  </si>
  <si>
    <t>–199.0*</t>
  </si>
  <si>
    <t>–532.0*</t>
  </si>
  <si>
    <t>–529.0*</t>
  </si>
  <si>
    <t>–479.0*</t>
  </si>
  <si>
    <t>–487.0*</t>
  </si>
  <si>
    <t>–659.0*</t>
  </si>
  <si>
    <t>–742.0*</t>
  </si>
  <si>
    <t>–1,598.0*</t>
  </si>
  <si>
    <t>–798.0*</t>
  </si>
  <si>
    <t>–112.0*</t>
  </si>
  <si>
    <t>–235.0*</t>
  </si>
  <si>
    <t>–283.0*</t>
  </si>
  <si>
    <t>–319.0*</t>
  </si>
  <si>
    <t>–409.0*</t>
  </si>
  <si>
    <t>–501.0*</t>
  </si>
  <si>
    <t>–850.0*</t>
  </si>
  <si>
    <t>–381.0*</t>
  </si>
  <si>
    <t>–122.0*</t>
  </si>
  <si>
    <t>–332.0*</t>
  </si>
  <si>
    <t>–299.0*</t>
  </si>
  <si>
    <t>–205.0*</t>
  </si>
  <si>
    <t>–248.0*</t>
  </si>
  <si>
    <t>–240.0*</t>
  </si>
  <si>
    <t>–748.0*</t>
  </si>
  <si>
    <t>–418.0*</t>
  </si>
  <si>
    <t>–382.0*</t>
  </si>
  <si>
    <t>–154.0*</t>
  </si>
  <si>
    <t>–244.0*</t>
  </si>
  <si>
    <t>–259.0*</t>
  </si>
  <si>
    <t>–490.0*</t>
  </si>
  <si>
    <t>–619.0*</t>
  </si>
  <si>
    <t>–712.0*</t>
  </si>
  <si>
    <t>–988.0*</t>
  </si>
  <si>
    <t>–1,222.0*</t>
  </si>
  <si>
    <t>–3,510.0*</t>
  </si>
  <si>
    <t>–1,197.0*</t>
  </si>
  <si>
    <t>–937.0*</t>
  </si>
  <si>
    <t>–679.0*</t>
  </si>
  <si>
    <t>–404.0*</t>
  </si>
  <si>
    <t>1,800.0*</t>
  </si>
  <si>
    <t>2,062.0*</t>
  </si>
  <si>
    <t>1,540.0*</t>
  </si>
  <si>
    <t>336.0*</t>
  </si>
  <si>
    <t>939.0*</t>
  </si>
  <si>
    <t>2,016.0*</t>
  </si>
  <si>
    <t>2,619.0*</t>
  </si>
  <si>
    <t>3,312.0*</t>
  </si>
  <si>
    <t>2,913.0*</t>
  </si>
  <si>
    <t>2,686.0*</t>
  </si>
  <si>
    <t>–6,103.0*</t>
  </si>
  <si>
    <t>–3,108.0*</t>
  </si>
  <si>
    <t>–1,319.0*</t>
  </si>
  <si>
    <t>–835.0*</t>
  </si>
  <si>
    <t>–530.0*</t>
  </si>
  <si>
    <t>1,555.0*</t>
  </si>
  <si>
    <t>1,802.0*</t>
  </si>
  <si>
    <t>1,289.0*</t>
  </si>
  <si>
    <t>459.0*</t>
  </si>
  <si>
    <t>1,525.0*</t>
  </si>
  <si>
    <t>2,000.0*</t>
  </si>
  <si>
    <t>2,600.0*</t>
  </si>
  <si>
    <t>1,924.0*</t>
  </si>
  <si>
    <t>1,464.0*</t>
  </si>
  <si>
    <t>–9,613.0*</t>
  </si>
  <si>
    <t>–4,305.0*</t>
  </si>
  <si>
    <t>GPMP - prepare GP 
Management Plan (721)</t>
  </si>
  <si>
    <t>TCA - coordinate Team 
Care Arrangements (723)</t>
  </si>
  <si>
    <t>(e) Indigenous health checks (item 715) are not VII adjusted.</t>
  </si>
  <si>
    <r>
      <t>Non-referred GP (total)</t>
    </r>
    <r>
      <rPr>
        <vertAlign val="superscript"/>
        <sz val="8"/>
        <rFont val="Arial"/>
        <family val="2"/>
      </rPr>
      <t>(c)</t>
    </r>
  </si>
  <si>
    <r>
      <t>Indigenous health check</t>
    </r>
    <r>
      <rPr>
        <vertAlign val="superscript"/>
        <sz val="8"/>
        <rFont val="Arial"/>
        <family val="2"/>
      </rPr>
      <t>(e)</t>
    </r>
  </si>
  <si>
    <t>2.9*</t>
  </si>
  <si>
    <t>5.9*</t>
  </si>
  <si>
    <t>46.4*</t>
  </si>
  <si>
    <t>8.1*</t>
  </si>
  <si>
    <t>1,110.2*</t>
  </si>
  <si>
    <t>4,371.5*</t>
  </si>
  <si>
    <t>1,167.5*</t>
  </si>
  <si>
    <t>709.4*</t>
  </si>
  <si>
    <t>6,985.0*</t>
  </si>
  <si>
    <t>2,029.6*</t>
  </si>
  <si>
    <t>1,249.6*</t>
  </si>
  <si>
    <t>1,395.1*</t>
  </si>
  <si>
    <t>786.4*</t>
  </si>
  <si>
    <t>707.9*</t>
  </si>
  <si>
    <t>1,222.6*</t>
  </si>
  <si>
    <t>1,162.2*</t>
  </si>
  <si>
    <t>1,566.3*</t>
  </si>
  <si>
    <t>782.6*</t>
  </si>
  <si>
    <t>50.7*</t>
  </si>
  <si>
    <t>21.4*</t>
  </si>
  <si>
    <t>58.8*</t>
  </si>
  <si>
    <t>228.3*</t>
  </si>
  <si>
    <t>367.1*</t>
  </si>
  <si>
    <t>–507.2*</t>
  </si>
  <si>
    <t>–549.8*</t>
  </si>
  <si>
    <t>179.4*</t>
  </si>
  <si>
    <t>617.1*</t>
  </si>
  <si>
    <t>175.0*</t>
  </si>
  <si>
    <t>–1,760.6*</t>
  </si>
  <si>
    <t>–348.3*</t>
  </si>
  <si>
    <t>267.7*</t>
  </si>
  <si>
    <t>420.3*</t>
  </si>
  <si>
    <t>199.7*</t>
  </si>
  <si>
    <t>307.1*</t>
  </si>
  <si>
    <t>204.3*</t>
  </si>
  <si>
    <t>159.4*</t>
  </si>
  <si>
    <t>472.6*</t>
  </si>
  <si>
    <t>92.6*</t>
  </si>
  <si>
    <t>243.8*</t>
  </si>
  <si>
    <t>76.4*</t>
  </si>
  <si>
    <t>68.2*</t>
  </si>
  <si>
    <t>114.9*</t>
  </si>
  <si>
    <t>47.5*</t>
  </si>
  <si>
    <t>218.0*</t>
  </si>
  <si>
    <t>128.3*</t>
  </si>
  <si>
    <t>78.4*</t>
  </si>
  <si>
    <t>41.1*</t>
  </si>
  <si>
    <t>24.3*</t>
  </si>
  <si>
    <t>45.1*</t>
  </si>
  <si>
    <t>50.5*</t>
  </si>
  <si>
    <t>34.2*</t>
  </si>
  <si>
    <t>76.3*</t>
  </si>
  <si>
    <t>80.0*</t>
  </si>
  <si>
    <t>43.2*</t>
  </si>
  <si>
    <t>38.6*</t>
  </si>
  <si>
    <t>19.1*</t>
  </si>
  <si>
    <t>45.4*</t>
  </si>
  <si>
    <t>44.7*</t>
  </si>
  <si>
    <t>19.9*</t>
  </si>
  <si>
    <t>73.8*</t>
  </si>
  <si>
    <t>77.9*</t>
  </si>
  <si>
    <t>40.2*</t>
  </si>
  <si>
    <t>–83.8*</t>
  </si>
  <si>
    <t>–55.9*</t>
  </si>
  <si>
    <t>5.1*</t>
  </si>
  <si>
    <t>174.7*</t>
  </si>
  <si>
    <t>39.3*</t>
  </si>
  <si>
    <t>20.2*</t>
  </si>
  <si>
    <t>–300.9*</t>
  </si>
  <si>
    <t>–84.5*</t>
  </si>
  <si>
    <t>149.5*</t>
  </si>
  <si>
    <t>131.1*</t>
  </si>
  <si>
    <t>129.0*</t>
  </si>
  <si>
    <t>75.0*</t>
  </si>
  <si>
    <t>84.1*</t>
  </si>
  <si>
    <t>70.9*</t>
  </si>
  <si>
    <t>240.2*</t>
  </si>
  <si>
    <t>117.4*</t>
  </si>
  <si>
    <t>260.9*</t>
  </si>
  <si>
    <t>195.2*</t>
  </si>
  <si>
    <t>461.2*</t>
  </si>
  <si>
    <t>375.8*</t>
  </si>
  <si>
    <t>263.0*</t>
  </si>
  <si>
    <t>53.5*</t>
  </si>
  <si>
    <t>1,136.9*</t>
  </si>
  <si>
    <t>406.8*</t>
  </si>
  <si>
    <t>–123.8*</t>
  </si>
  <si>
    <t>–67.7*</t>
  </si>
  <si>
    <t>101.3*</t>
  </si>
  <si>
    <t>–70.5*</t>
  </si>
  <si>
    <t>–33.8*</t>
  </si>
  <si>
    <t>66.7*</t>
  </si>
  <si>
    <t>6.8*</t>
  </si>
  <si>
    <t>92.5*</t>
  </si>
  <si>
    <t>–60.9*</t>
  </si>
  <si>
    <t>34.9*</t>
  </si>
  <si>
    <t>78.7*</t>
  </si>
  <si>
    <t>13.6*</t>
  </si>
  <si>
    <t>12.6*</t>
  </si>
  <si>
    <t>42.1*</t>
  </si>
  <si>
    <t>–91.5*</t>
  </si>
  <si>
    <t>–62.7*</t>
  </si>
  <si>
    <t>–51.1*</t>
  </si>
  <si>
    <t>–67.2*</t>
  </si>
  <si>
    <t>–252.6*</t>
  </si>
  <si>
    <t>–298.4*</t>
  </si>
  <si>
    <t>–496.7*</t>
  </si>
  <si>
    <t>–489.4*</t>
  </si>
  <si>
    <t>–419.3*</t>
  </si>
  <si>
    <t>–84.9*</t>
  </si>
  <si>
    <t>–347.3*</t>
  </si>
  <si>
    <t>–79.5*</t>
  </si>
  <si>
    <t>–143.5*</t>
  </si>
  <si>
    <t>–184.9*</t>
  </si>
  <si>
    <t>–119.1*</t>
  </si>
  <si>
    <t>–102.1*</t>
  </si>
  <si>
    <t>–102.4*</t>
  </si>
  <si>
    <t>–52.8*</t>
  </si>
  <si>
    <t>–135.9*</t>
  </si>
  <si>
    <t>–173.1*</t>
  </si>
  <si>
    <t>–154.9*</t>
  </si>
  <si>
    <t>–311.8*</t>
  </si>
  <si>
    <t>–370.3*</t>
  </si>
  <si>
    <t>–317.2*</t>
  </si>
  <si>
    <t>–32.1*</t>
  </si>
  <si>
    <t>–260.9*</t>
  </si>
  <si>
    <t>–318.0*</t>
  </si>
  <si>
    <t>–154.3*</t>
  </si>
  <si>
    <t>–128.0*</t>
  </si>
  <si>
    <t>–207.0*</t>
  </si>
  <si>
    <t>–240.3*</t>
  </si>
  <si>
    <t>–217.8*</t>
  </si>
  <si>
    <t>–74.3*</t>
  </si>
  <si>
    <t>–197.9*</t>
  </si>
  <si>
    <t>–209.1*</t>
  </si>
  <si>
    <t>–19.3*</t>
  </si>
  <si>
    <t>–25.5*</t>
  </si>
  <si>
    <t>–17.6*</t>
  </si>
  <si>
    <t>–0.6*</t>
  </si>
  <si>
    <t>–19.6*</t>
  </si>
  <si>
    <t>–19.1*</t>
  </si>
  <si>
    <t>–145.0*</t>
  </si>
  <si>
    <t>–108.8*</t>
  </si>
  <si>
    <t>–181.5*</t>
  </si>
  <si>
    <t>–222.4*</t>
  </si>
  <si>
    <t>–198.0*</t>
  </si>
  <si>
    <t>–56.7*</t>
  </si>
  <si>
    <t>–24.2*</t>
  </si>
  <si>
    <t>–178.3*</t>
  </si>
  <si>
    <t>–190.1*</t>
  </si>
  <si>
    <t>–138.6*</t>
  </si>
  <si>
    <t>–221.0*</t>
  </si>
  <si>
    <t>–197.3*</t>
  </si>
  <si>
    <t>–151.2*</t>
  </si>
  <si>
    <t>–62.9*</t>
  </si>
  <si>
    <t>–189.5*</t>
  </si>
  <si>
    <t>–107.7*</t>
  </si>
  <si>
    <t>–142.7*</t>
  </si>
  <si>
    <t>–74.1*</t>
  </si>
  <si>
    <t>–69.5*</t>
  </si>
  <si>
    <t>–45.5*</t>
  </si>
  <si>
    <t>–62.6*</t>
  </si>
  <si>
    <t>–30.8*</t>
  </si>
  <si>
    <t>–78.3*</t>
  </si>
  <si>
    <t>–108.3*</t>
  </si>
  <si>
    <t>–77.1*</t>
  </si>
  <si>
    <t>–67.3*</t>
  </si>
  <si>
    <t>–21.9*</t>
  </si>
  <si>
    <t>–31.6*</t>
  </si>
  <si>
    <t>–55.2*</t>
  </si>
  <si>
    <t>–41.3*</t>
  </si>
  <si>
    <t>–22.2*</t>
  </si>
  <si>
    <t>–13.5*</t>
  </si>
  <si>
    <t>–4.2*</t>
  </si>
  <si>
    <t>–10.6*</t>
  </si>
  <si>
    <t>–10.9*</t>
  </si>
  <si>
    <t>–5.2*</t>
  </si>
  <si>
    <t>–2.9*</t>
  </si>
  <si>
    <t>–3.1*</t>
  </si>
  <si>
    <t>–2.3*</t>
  </si>
  <si>
    <t>–2.2*</t>
  </si>
  <si>
    <t>–0.8*</t>
  </si>
  <si>
    <t>–1.8*</t>
  </si>
  <si>
    <t>–10.4*</t>
  </si>
  <si>
    <t>–84.2*</t>
  </si>
  <si>
    <t>114.0*</t>
  </si>
  <si>
    <t>–604.1*</t>
  </si>
  <si>
    <t>47.3*</t>
  </si>
  <si>
    <t>40.3*</t>
  </si>
  <si>
    <t>259.5*</t>
  </si>
  <si>
    <t>393.8*</t>
  </si>
  <si>
    <t>2,014.8*</t>
  </si>
  <si>
    <t>–73.9*</t>
  </si>
  <si>
    <t>–325.2*</t>
  </si>
  <si>
    <t>–279.5*</t>
  </si>
  <si>
    <t>–424.1*</t>
  </si>
  <si>
    <t>–308.1*</t>
  </si>
  <si>
    <t>–228.9*</t>
  </si>
  <si>
    <t>–191.1*</t>
  </si>
  <si>
    <t>–102.3*</t>
  </si>
  <si>
    <t>–170.4*</t>
  </si>
  <si>
    <t>–349.2*</t>
  </si>
  <si>
    <t>241.0*</t>
  </si>
  <si>
    <t>393.5*</t>
  </si>
  <si>
    <t>–180.0*</t>
  </si>
  <si>
    <t>355.4*</t>
  </si>
  <si>
    <t>269.1*</t>
  </si>
  <si>
    <t>450.6*</t>
  </si>
  <si>
    <t>496.2*</t>
  </si>
  <si>
    <t>2,185.2*</t>
  </si>
  <si>
    <t>275.3*</t>
  </si>
  <si>
    <t>–8.2*</t>
  </si>
  <si>
    <t>–30.1*</t>
  </si>
  <si>
    <t>–45.8*</t>
  </si>
  <si>
    <t>15.6*</t>
  </si>
  <si>
    <t>–27.6*</t>
  </si>
  <si>
    <t>36.8*</t>
  </si>
  <si>
    <t>–10.3*</t>
  </si>
  <si>
    <t>–13.1*</t>
  </si>
  <si>
    <t>–27.1*</t>
  </si>
  <si>
    <t>–13.2*</t>
  </si>
  <si>
    <t>–36.2*</t>
  </si>
  <si>
    <t>20.6*</t>
  </si>
  <si>
    <t>–15.6*</t>
  </si>
  <si>
    <t>49.9*</t>
  </si>
  <si>
    <t>18.3*</t>
  </si>
  <si>
    <t>–185.6*</t>
  </si>
  <si>
    <t>–94.1*</t>
  </si>
  <si>
    <t>42.3*</t>
  </si>
  <si>
    <t>105.1*</t>
  </si>
  <si>
    <t>–132.9*</t>
  </si>
  <si>
    <t>–37.6*</t>
  </si>
  <si>
    <t>–33.2*</t>
  </si>
  <si>
    <t>–47.7*</t>
  </si>
  <si>
    <t>–44.5*</t>
  </si>
  <si>
    <t>–19.2*</t>
  </si>
  <si>
    <t>–28.7*</t>
  </si>
  <si>
    <t>–137.9*</t>
  </si>
  <si>
    <t>–139.5*</t>
  </si>
  <si>
    <t>61.6*</t>
  </si>
  <si>
    <t>120.4*</t>
  </si>
  <si>
    <t>–312.9*</t>
  </si>
  <si>
    <t>–91.6*</t>
  </si>
  <si>
    <t>–355.1*</t>
  </si>
  <si>
    <t>–325.3*</t>
  </si>
  <si>
    <t>–686.5*</t>
  </si>
  <si>
    <t>–599.9*</t>
  </si>
  <si>
    <t>–457.2*</t>
  </si>
  <si>
    <t>–281.5*</t>
  </si>
  <si>
    <t>–113.1*</t>
  </si>
  <si>
    <t>–638.1*</t>
  </si>
  <si>
    <t>–505.3*</t>
  </si>
  <si>
    <t>–212.1*</t>
  </si>
  <si>
    <t>–228.5*</t>
  </si>
  <si>
    <t>–338.3*</t>
  </si>
  <si>
    <t>–330.6*</t>
  </si>
  <si>
    <t>–257.3*</t>
  </si>
  <si>
    <t>–165.4*</t>
  </si>
  <si>
    <t>–99.1*</t>
  </si>
  <si>
    <t>–260.4*</t>
  </si>
  <si>
    <t>–281.9*</t>
  </si>
  <si>
    <t>–143.0*</t>
  </si>
  <si>
    <t>–348.2*</t>
  </si>
  <si>
    <t>–269.3*</t>
  </si>
  <si>
    <t>–199.9*</t>
  </si>
  <si>
    <t>–377.6*</t>
  </si>
  <si>
    <t>–223.4*</t>
  </si>
  <si>
    <t>–670.6*</t>
  </si>
  <si>
    <t>–712.4*</t>
  </si>
  <si>
    <t>–1,036.0*</t>
  </si>
  <si>
    <t>–822.2*</t>
  </si>
  <si>
    <t>–492.1*</t>
  </si>
  <si>
    <t>–282.8*</t>
  </si>
  <si>
    <t>–561.6*</t>
  </si>
  <si>
    <t>–834.8*</t>
  </si>
  <si>
    <t>1,290.8*</t>
  </si>
  <si>
    <t>1,637.2*</t>
  </si>
  <si>
    <t>–113.5*</t>
  </si>
  <si>
    <t>142.6*</t>
  </si>
  <si>
    <t>816.9*</t>
  </si>
  <si>
    <t>1,529.9*</t>
  </si>
  <si>
    <t>2,223.8*</t>
  </si>
  <si>
    <t>1,182.5*</t>
  </si>
  <si>
    <t>393.6*</t>
  </si>
  <si>
    <t>620.2*</t>
  </si>
  <si>
    <t>924.8*</t>
  </si>
  <si>
    <t>–1,149.5*</t>
  </si>
  <si>
    <t>–679.6*</t>
  </si>
  <si>
    <t>178.8*</t>
  </si>
  <si>
    <t>1,037.8*</t>
  </si>
  <si>
    <t>1,941.0*</t>
  </si>
  <si>
    <t>620.9*</t>
  </si>
  <si>
    <t>–441.2*</t>
  </si>
  <si>
    <t>(b) Rate difference is the age-standardised rate for Indigenous Australians minus the age-standardised rate for non-Indigenous Australians. Directly age-standardised using the 2001 Australian standard population, by 5-year age group up to 75+.</t>
  </si>
  <si>
    <t>Bulk billing %</t>
  </si>
  <si>
    <t>(b) Totals in this table may differ from other Medicare tables in this publication because the data were extracted at different times.</t>
  </si>
  <si>
    <r>
      <t>Australia</t>
    </r>
    <r>
      <rPr>
        <vertAlign val="superscript"/>
        <sz val="8"/>
        <rFont val="Arial"/>
        <family val="2"/>
      </rPr>
      <t>(b)</t>
    </r>
  </si>
  <si>
    <t>GPMP - prepare GP Management Plan (721)</t>
  </si>
  <si>
    <t>TCA - coordinate Team Care Arrangements (723)</t>
  </si>
  <si>
    <t>–33</t>
  </si>
  <si>
    <t>(b) Australia totals include unknown remoteness.</t>
  </si>
  <si>
    <r>
      <t>Australia</t>
    </r>
    <r>
      <rPr>
        <vertAlign val="superscript"/>
        <sz val="8"/>
        <rFont val="Arial"/>
        <family val="2"/>
      </rPr>
      <t>(c)</t>
    </r>
  </si>
  <si>
    <t>(f)  Indigenous health checks (item 715) are not VII adjusted.</t>
  </si>
  <si>
    <t>(c) Australia totals include unknown remoteness.</t>
  </si>
  <si>
    <t>Total 
non-remote</t>
  </si>
  <si>
    <t>6.7*</t>
  </si>
  <si>
    <t>30.2*</t>
  </si>
  <si>
    <t>13.3*</t>
  </si>
  <si>
    <t>2,240.5*</t>
  </si>
  <si>
    <t>1,047.5*</t>
  </si>
  <si>
    <t>991.7*</t>
  </si>
  <si>
    <t>1,793.0*</t>
  </si>
  <si>
    <t>249.5*</t>
  </si>
  <si>
    <t>1,652.6*</t>
  </si>
  <si>
    <t>1,409.1*</t>
  </si>
  <si>
    <t>979.2*</t>
  </si>
  <si>
    <t>1,257.6*</t>
  </si>
  <si>
    <t>1,154.4*</t>
  </si>
  <si>
    <t>570.4*</t>
  </si>
  <si>
    <t>619.6*</t>
  </si>
  <si>
    <t>6.6*</t>
  </si>
  <si>
    <t>–15.4*</t>
  </si>
  <si>
    <t>31.5*</t>
  </si>
  <si>
    <t>–37.2*</t>
  </si>
  <si>
    <t>421.3*</t>
  </si>
  <si>
    <t>190.5*</t>
  </si>
  <si>
    <t>–242.3*</t>
  </si>
  <si>
    <t>–637.2*</t>
  </si>
  <si>
    <t>–915.4*</t>
  </si>
  <si>
    <t>–902.6*</t>
  </si>
  <si>
    <t>297.7*</t>
  </si>
  <si>
    <t>303.8*</t>
  </si>
  <si>
    <t>226.3*</t>
  </si>
  <si>
    <t>281.3*</t>
  </si>
  <si>
    <t>310.8*</t>
  </si>
  <si>
    <t>80.1*</t>
  </si>
  <si>
    <t>53.9*</t>
  </si>
  <si>
    <t>69.5*</t>
  </si>
  <si>
    <t>65.4*</t>
  </si>
  <si>
    <t>139.8*</t>
  </si>
  <si>
    <t>96.6*</t>
  </si>
  <si>
    <t>118.4*</t>
  </si>
  <si>
    <t>42.4*</t>
  </si>
  <si>
    <t>74.1*</t>
  </si>
  <si>
    <t>77.7*</t>
  </si>
  <si>
    <t>67.6*</t>
  </si>
  <si>
    <t>39.6*</t>
  </si>
  <si>
    <t>39.8*</t>
  </si>
  <si>
    <t>75.2*</t>
  </si>
  <si>
    <t>72.9*</t>
  </si>
  <si>
    <t>32.1*</t>
  </si>
  <si>
    <t>58.7*</t>
  </si>
  <si>
    <t>173.5*</t>
  </si>
  <si>
    <t>132.8*</t>
  </si>
  <si>
    <t>98.3*</t>
  </si>
  <si>
    <t>140.7*</t>
  </si>
  <si>
    <t>166.1*</t>
  </si>
  <si>
    <t>101.5*</t>
  </si>
  <si>
    <t>95.8*</t>
  </si>
  <si>
    <t>278.1*</t>
  </si>
  <si>
    <t>332.0*</t>
  </si>
  <si>
    <t>358.2*</t>
  </si>
  <si>
    <t>324.4*</t>
  </si>
  <si>
    <t>684.1*</t>
  </si>
  <si>
    <t>749.6*</t>
  </si>
  <si>
    <t>710.7*</t>
  </si>
  <si>
    <t>33.5*</t>
  </si>
  <si>
    <t>44.3*</t>
  </si>
  <si>
    <t>8.6*</t>
  </si>
  <si>
    <t>97.3*</t>
  </si>
  <si>
    <t>81.4*</t>
  </si>
  <si>
    <t>62.8*</t>
  </si>
  <si>
    <t>–5.1*</t>
  </si>
  <si>
    <t>17.6*</t>
  </si>
  <si>
    <t>13.2*</t>
  </si>
  <si>
    <t>25.2*</t>
  </si>
  <si>
    <t>–41.9*</t>
  </si>
  <si>
    <t>–26.2*</t>
  </si>
  <si>
    <t>–31.0*</t>
  </si>
  <si>
    <t>–32.7*</t>
  </si>
  <si>
    <t>–268.7*</t>
  </si>
  <si>
    <t>–211.7*</t>
  </si>
  <si>
    <t>–315.1*</t>
  </si>
  <si>
    <t>–352.9*</t>
  </si>
  <si>
    <t>–349.5*</t>
  </si>
  <si>
    <t>–99.9*</t>
  </si>
  <si>
    <t>–102.5*</t>
  </si>
  <si>
    <t>–97.2*</t>
  </si>
  <si>
    <t>–106.3*</t>
  </si>
  <si>
    <t>–104.1*</t>
  </si>
  <si>
    <t>–168.8*</t>
  </si>
  <si>
    <t>–109.2*</t>
  </si>
  <si>
    <t>–217.9*</t>
  </si>
  <si>
    <t>–231.9*</t>
  </si>
  <si>
    <t>–216.5*</t>
  </si>
  <si>
    <t>–242.9*</t>
  </si>
  <si>
    <t>–245.4*</t>
  </si>
  <si>
    <t>–140.6*</t>
  </si>
  <si>
    <t>–129.8*</t>
  </si>
  <si>
    <t>–182.9*</t>
  </si>
  <si>
    <t>–168.9*</t>
  </si>
  <si>
    <t>–179.5*</t>
  </si>
  <si>
    <t>–193.6*</t>
  </si>
  <si>
    <t>–16.4*</t>
  </si>
  <si>
    <t>–128.9*</t>
  </si>
  <si>
    <t>–152.5*</t>
  </si>
  <si>
    <t>–159.5*</t>
  </si>
  <si>
    <t>–173.3*</t>
  </si>
  <si>
    <t>–64.8*</t>
  </si>
  <si>
    <t>–102.8*</t>
  </si>
  <si>
    <t>–143.4*</t>
  </si>
  <si>
    <t>–127.9*</t>
  </si>
  <si>
    <t>–124.5*</t>
  </si>
  <si>
    <t>–79.8*</t>
  </si>
  <si>
    <t>–76.1*</t>
  </si>
  <si>
    <t>–68.9*</t>
  </si>
  <si>
    <t>–92.8*</t>
  </si>
  <si>
    <t>–69.2*</t>
  </si>
  <si>
    <t>–77.4*</t>
  </si>
  <si>
    <t>–75.5*</t>
  </si>
  <si>
    <t>–27.9*</t>
  </si>
  <si>
    <t>11.3*</t>
  </si>
  <si>
    <t>–33.9*</t>
  </si>
  <si>
    <t>–50.5*</t>
  </si>
  <si>
    <t>–49.1*</t>
  </si>
  <si>
    <t>–13.3*</t>
  </si>
  <si>
    <t>–12.3*</t>
  </si>
  <si>
    <t>–23.3*</t>
  </si>
  <si>
    <t>–22.9*</t>
  </si>
  <si>
    <t>–6.8*</t>
  </si>
  <si>
    <t>–15.8*</t>
  </si>
  <si>
    <t>–23.9*</t>
  </si>
  <si>
    <t>–18.7*</t>
  </si>
  <si>
    <t>–8.5*</t>
  </si>
  <si>
    <t>–2.1*</t>
  </si>
  <si>
    <t>–1.9*</t>
  </si>
  <si>
    <t>–4.7*</t>
  </si>
  <si>
    <t>–4.9*</t>
  </si>
  <si>
    <t>148.5*</t>
  </si>
  <si>
    <t>32.5*</t>
  </si>
  <si>
    <t>–93.5*</t>
  </si>
  <si>
    <t>–61.4*</t>
  </si>
  <si>
    <t>882.9*</t>
  </si>
  <si>
    <t>1,695.6*</t>
  </si>
  <si>
    <t>1,220.2*</t>
  </si>
  <si>
    <t>–242.7*</t>
  </si>
  <si>
    <t>–246.9*</t>
  </si>
  <si>
    <t>–290.8*</t>
  </si>
  <si>
    <t>–307.9*</t>
  </si>
  <si>
    <t>–265.3*</t>
  </si>
  <si>
    <t>–316.5*</t>
  </si>
  <si>
    <t>–294.8*</t>
  </si>
  <si>
    <t>391.2*</t>
  </si>
  <si>
    <t>279.5*</t>
  </si>
  <si>
    <t>197.3*</t>
  </si>
  <si>
    <t>1,148.2*</t>
  </si>
  <si>
    <t>2,012.1*</t>
  </si>
  <si>
    <t>1,515.0*</t>
  </si>
  <si>
    <t>19.7*</t>
  </si>
  <si>
    <t>–15.0*</t>
  </si>
  <si>
    <t>–16.2*</t>
  </si>
  <si>
    <t>11.2*</t>
  </si>
  <si>
    <t>25.6*</t>
  </si>
  <si>
    <t>15.5*</t>
  </si>
  <si>
    <t>37.3*</t>
  </si>
  <si>
    <t>20.4*</t>
  </si>
  <si>
    <t>–139.7*</t>
  </si>
  <si>
    <t>–35.1*</t>
  </si>
  <si>
    <t>–147.6*</t>
  </si>
  <si>
    <t>–224.7*</t>
  </si>
  <si>
    <t>–35.8*</t>
  </si>
  <si>
    <t>–39.8*</t>
  </si>
  <si>
    <t>–42.6*</t>
  </si>
  <si>
    <t>–43.1*</t>
  </si>
  <si>
    <t>53.0*</t>
  </si>
  <si>
    <t>–107.9*</t>
  </si>
  <si>
    <t>–189.3*</t>
  </si>
  <si>
    <t>–181.6*</t>
  </si>
  <si>
    <t>–293.1*</t>
  </si>
  <si>
    <t>–411.5*</t>
  </si>
  <si>
    <t>–538.8*</t>
  </si>
  <si>
    <t>–417.6*</t>
  </si>
  <si>
    <t>–552.4*</t>
  </si>
  <si>
    <t>–544.8*</t>
  </si>
  <si>
    <t>–559.4*</t>
  </si>
  <si>
    <t>–259.2*</t>
  </si>
  <si>
    <t>–250.0*</t>
  </si>
  <si>
    <t>–264.7*</t>
  </si>
  <si>
    <t>–294.9*</t>
  </si>
  <si>
    <t>–286.4*</t>
  </si>
  <si>
    <t>–95.1*</t>
  </si>
  <si>
    <t>–182.5*</t>
  </si>
  <si>
    <t>–287.7*</t>
  </si>
  <si>
    <t>–249.9*</t>
  </si>
  <si>
    <t>–582.6*</t>
  </si>
  <si>
    <t>–641.3*</t>
  </si>
  <si>
    <t>–724.5*</t>
  </si>
  <si>
    <t>–737.5*</t>
  </si>
  <si>
    <t>–715.3*</t>
  </si>
  <si>
    <t>–791.6*</t>
  </si>
  <si>
    <t>–773.8*</t>
  </si>
  <si>
    <t>1,976.5*</t>
  </si>
  <si>
    <t>1,558.7*</t>
  </si>
  <si>
    <t>635.6*</t>
  </si>
  <si>
    <t>1,164.3*</t>
  </si>
  <si>
    <t>1,742.5*</t>
  </si>
  <si>
    <t>1,960.0*</t>
  </si>
  <si>
    <t>1,467.5*</t>
  </si>
  <si>
    <t>1,394.0*</t>
  </si>
  <si>
    <t>917.4*</t>
  </si>
  <si>
    <t>–88.8*</t>
  </si>
  <si>
    <t>426.8*</t>
  </si>
  <si>
    <t>1,027.3*</t>
  </si>
  <si>
    <t>1,168.4*</t>
  </si>
  <si>
    <t>693.7*</t>
  </si>
  <si>
    <r>
      <t>Rate ratio</t>
    </r>
    <r>
      <rPr>
        <vertAlign val="superscript"/>
        <sz val="8"/>
        <rFont val="Arial"/>
        <family val="2"/>
      </rPr>
      <t>(b)</t>
    </r>
  </si>
  <si>
    <r>
      <t>Rate difference</t>
    </r>
    <r>
      <rPr>
        <vertAlign val="superscript"/>
        <sz val="8"/>
        <rFont val="Arial"/>
        <family val="2"/>
      </rPr>
      <t>(c)</t>
    </r>
  </si>
  <si>
    <t>2,074.0*</t>
  </si>
  <si>
    <t>1,673.0*</t>
  </si>
  <si>
    <t>1,081.0*</t>
  </si>
  <si>
    <t>1,012.0*</t>
  </si>
  <si>
    <t>400.0*</t>
  </si>
  <si>
    <t>322.0*</t>
  </si>
  <si>
    <t>123.0*</t>
  </si>
  <si>
    <t>117.0*</t>
  </si>
  <si>
    <t>108.0*</t>
  </si>
  <si>
    <t>210.0*</t>
  </si>
  <si>
    <t>96.0*</t>
  </si>
  <si>
    <t>101.0*</t>
  </si>
  <si>
    <t>89.0*</t>
  </si>
  <si>
    <t>194.0*</t>
  </si>
  <si>
    <t>138.0*</t>
  </si>
  <si>
    <t>76.0*</t>
  </si>
  <si>
    <t>2,599.0*</t>
  </si>
  <si>
    <t>2,027.0*</t>
  </si>
  <si>
    <t>2,569.0*</t>
  </si>
  <si>
    <t>1,997.0*</t>
  </si>
  <si>
    <t>34.0*</t>
  </si>
  <si>
    <t>377.0*</t>
  </si>
  <si>
    <t>420.0*</t>
  </si>
  <si>
    <t>423.0*</t>
  </si>
  <si>
    <t>372.0*</t>
  </si>
  <si>
    <t>345.0*</t>
  </si>
  <si>
    <t>333.0*</t>
  </si>
  <si>
    <t>272.0*</t>
  </si>
  <si>
    <t>140.0*</t>
  </si>
  <si>
    <t>5,579.0*</t>
  </si>
  <si>
    <t>4,774.0*</t>
  </si>
  <si>
    <t>5,666.0*</t>
  </si>
  <si>
    <t>4,913.0*</t>
  </si>
  <si>
    <t>(b) Rate ratio is the female rate divided by the male rate.</t>
  </si>
  <si>
    <t>(c) Includes 4-year-old health checks.</t>
  </si>
  <si>
    <t>(d)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</si>
  <si>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8.3*</t>
  </si>
  <si>
    <t>7.8*</t>
  </si>
  <si>
    <t>(b) Rate ratio is the age-standardised rate for Indigenous Australians divided by the age-standardised rate for non-Indigenous Australians. Rates directly age-standardised using the 2001 Australian standard population, by 5-year age group up to 75+.</t>
  </si>
  <si>
    <t>1,089.9*</t>
  </si>
  <si>
    <t>442.9*</t>
  </si>
  <si>
    <t>–286.2*</t>
  </si>
  <si>
    <t>–425.3*</t>
  </si>
  <si>
    <t>310.9*</t>
  </si>
  <si>
    <t>170.1*</t>
  </si>
  <si>
    <t>100.2*</t>
  </si>
  <si>
    <t>55.3*</t>
  </si>
  <si>
    <t>51.2*</t>
  </si>
  <si>
    <t>32.8*</t>
  </si>
  <si>
    <t>–62.8*</t>
  </si>
  <si>
    <t>–108.4*</t>
  </si>
  <si>
    <t>123.8*</t>
  </si>
  <si>
    <t>85.7*</t>
  </si>
  <si>
    <t>483.1*</t>
  </si>
  <si>
    <t>328.2*</t>
  </si>
  <si>
    <t>–56.8*</t>
  </si>
  <si>
    <t>22.2*</t>
  </si>
  <si>
    <t>17.4*</t>
  </si>
  <si>
    <t>–90.8*</t>
  </si>
  <si>
    <t>–44.2*</t>
  </si>
  <si>
    <t>–499.0*</t>
  </si>
  <si>
    <t>–409.7*</t>
  </si>
  <si>
    <t>–147.7*</t>
  </si>
  <si>
    <t>–124.2*</t>
  </si>
  <si>
    <t>–351.3*</t>
  </si>
  <si>
    <t>–285.5*</t>
  </si>
  <si>
    <t>–231.2*</t>
  </si>
  <si>
    <t>–187.8*</t>
  </si>
  <si>
    <t>–212.6*</t>
  </si>
  <si>
    <t>–168.4*</t>
  </si>
  <si>
    <t>–201.7*</t>
  </si>
  <si>
    <t>–176.8*</t>
  </si>
  <si>
    <t>–110.4*</t>
  </si>
  <si>
    <t>–94.7*</t>
  </si>
  <si>
    <t>–91.3*</t>
  </si>
  <si>
    <t>–82.1*</t>
  </si>
  <si>
    <t>–54.7*</t>
  </si>
  <si>
    <t>–11.4*</t>
  </si>
  <si>
    <t>191.0*</t>
  </si>
  <si>
    <t>–361.7*</t>
  </si>
  <si>
    <t>–365.0*</t>
  </si>
  <si>
    <t>–331.9*</t>
  </si>
  <si>
    <t>556.0*</t>
  </si>
  <si>
    <t>–12.6*</t>
  </si>
  <si>
    <t>–127.0*</t>
  </si>
  <si>
    <t>–143.9*</t>
  </si>
  <si>
    <t>–41.2*</t>
  </si>
  <si>
    <t>–41.4*</t>
  </si>
  <si>
    <t>–522.9*</t>
  </si>
  <si>
    <t>–488.1*</t>
  </si>
  <si>
    <t>–302.8*</t>
  </si>
  <si>
    <t>–260.3*</t>
  </si>
  <si>
    <t>–220.1*</t>
  </si>
  <si>
    <t>–227.8*</t>
  </si>
  <si>
    <t>–882.3*</t>
  </si>
  <si>
    <t>–785.0*</t>
  </si>
  <si>
    <t>950.6*</t>
  </si>
  <si>
    <t>–230.6*</t>
  </si>
  <si>
    <t>68.3*</t>
  </si>
  <si>
    <t>–1,015.6*</t>
  </si>
  <si>
    <t>(b)  Rate difference is the age-standardised rate for Indigenous Australians minus the age-standardised rate for non-Indigenous Australians. Rates directly age-standardised using the 2001 Australian standard population, by 5-year age group up to 75+.</t>
  </si>
  <si>
    <r>
      <t>2003–04</t>
    </r>
    <r>
      <rPr>
        <vertAlign val="superscript"/>
        <sz val="8"/>
        <rFont val="Arial"/>
        <family val="2"/>
      </rPr>
      <t>(c)</t>
    </r>
  </si>
  <si>
    <r>
      <t>2004–05</t>
    </r>
    <r>
      <rPr>
        <vertAlign val="superscript"/>
        <sz val="8"/>
        <rFont val="Arial"/>
        <family val="2"/>
      </rPr>
      <t>(c)</t>
    </r>
  </si>
  <si>
    <r>
      <t>2005–06</t>
    </r>
    <r>
      <rPr>
        <vertAlign val="superscript"/>
        <sz val="8"/>
        <rFont val="Arial"/>
        <family val="2"/>
      </rPr>
      <t>(c)</t>
    </r>
  </si>
  <si>
    <r>
      <t>2006–07</t>
    </r>
    <r>
      <rPr>
        <vertAlign val="superscript"/>
        <sz val="8"/>
        <rFont val="Arial"/>
        <family val="2"/>
      </rPr>
      <t>(c)</t>
    </r>
  </si>
  <si>
    <r>
      <t>2007–08</t>
    </r>
    <r>
      <rPr>
        <vertAlign val="superscript"/>
        <sz val="8"/>
        <rFont val="Arial"/>
        <family val="2"/>
      </rPr>
      <t>(c)</t>
    </r>
  </si>
  <si>
    <r>
      <t>2008–09</t>
    </r>
    <r>
      <rPr>
        <vertAlign val="superscript"/>
        <sz val="8"/>
        <rFont val="Arial"/>
        <family val="2"/>
      </rPr>
      <t>(c)</t>
    </r>
  </si>
  <si>
    <r>
      <t>2009–10</t>
    </r>
    <r>
      <rPr>
        <vertAlign val="superscript"/>
        <sz val="8"/>
        <rFont val="Arial"/>
        <family val="2"/>
      </rPr>
      <t>(c)</t>
    </r>
    <r>
      <rPr>
        <b/>
        <vertAlign val="superscript"/>
        <sz val="8"/>
        <rFont val="Arial"/>
        <family val="2"/>
      </rPr>
      <t xml:space="preserve"> </t>
    </r>
  </si>
  <si>
    <r>
      <t>2010–11</t>
    </r>
    <r>
      <rPr>
        <vertAlign val="superscript"/>
        <sz val="8"/>
        <rFont val="Arial"/>
        <family val="2"/>
      </rPr>
      <t>(c)</t>
    </r>
  </si>
  <si>
    <r>
      <t>2011–12</t>
    </r>
    <r>
      <rPr>
        <vertAlign val="superscript"/>
        <sz val="8"/>
        <rFont val="Arial"/>
        <family val="2"/>
      </rPr>
      <t>(c)</t>
    </r>
  </si>
  <si>
    <r>
      <t>2012–13</t>
    </r>
    <r>
      <rPr>
        <vertAlign val="superscript"/>
        <sz val="8"/>
        <rFont val="Arial"/>
        <family val="2"/>
      </rPr>
      <t xml:space="preserve">(c) </t>
    </r>
  </si>
  <si>
    <r>
      <t>2013–14</t>
    </r>
    <r>
      <rPr>
        <vertAlign val="superscript"/>
        <sz val="8"/>
        <rFont val="Arial"/>
        <family val="2"/>
      </rPr>
      <t>(c)</t>
    </r>
  </si>
  <si>
    <r>
      <t>2014–15</t>
    </r>
    <r>
      <rPr>
        <vertAlign val="superscript"/>
        <sz val="8"/>
        <rFont val="Arial"/>
        <family val="2"/>
      </rPr>
      <t>(c)</t>
    </r>
  </si>
  <si>
    <r>
      <t>2015–16</t>
    </r>
    <r>
      <rPr>
        <vertAlign val="superscript"/>
        <sz val="8"/>
        <rFont val="Arial"/>
        <family val="2"/>
      </rPr>
      <t>(c)</t>
    </r>
  </si>
  <si>
    <r>
      <t>Services per 1,000 annual change</t>
    </r>
    <r>
      <rPr>
        <vertAlign val="superscript"/>
        <sz val="8"/>
        <rFont val="Arial"/>
        <family val="2"/>
      </rPr>
      <t>(e)</t>
    </r>
    <r>
      <rPr>
        <b/>
        <sz val="8"/>
        <rFont val="Arial"/>
        <family val="2"/>
      </rPr>
      <t xml:space="preserve"> 
2009–10 to 2015–16</t>
    </r>
  </si>
  <si>
    <r>
      <t>Services per 1,000 % change 
over time</t>
    </r>
    <r>
      <rPr>
        <vertAlign val="superscript"/>
        <sz val="8"/>
        <rFont val="Arial"/>
        <family val="2"/>
      </rPr>
      <t>(f)</t>
    </r>
    <r>
      <rPr>
        <b/>
        <sz val="8"/>
        <rFont val="Arial"/>
        <family val="2"/>
      </rPr>
      <t xml:space="preserve">
2009–10 to 2015–16</t>
    </r>
  </si>
  <si>
    <r>
      <t>Services per 1,000 annual change</t>
    </r>
    <r>
      <rPr>
        <vertAlign val="superscript"/>
        <sz val="8"/>
        <rFont val="Arial"/>
        <family val="2"/>
      </rPr>
      <t>(e)</t>
    </r>
    <r>
      <rPr>
        <b/>
        <sz val="8"/>
        <rFont val="Arial"/>
        <family val="2"/>
      </rPr>
      <t xml:space="preserve">
2004–05 to 2015–16</t>
    </r>
  </si>
  <si>
    <r>
      <t>Services per 1,000 % change 
over time</t>
    </r>
    <r>
      <rPr>
        <vertAlign val="superscript"/>
        <sz val="8"/>
        <rFont val="Arial"/>
        <family val="2"/>
      </rPr>
      <t>(f)</t>
    </r>
    <r>
      <rPr>
        <b/>
        <sz val="8"/>
        <rFont val="Arial"/>
        <family val="2"/>
      </rPr>
      <t xml:space="preserve">
2004–05 to 2015–16</t>
    </r>
  </si>
  <si>
    <r>
      <t>Patients 
per 1,000 
population</t>
    </r>
    <r>
      <rPr>
        <vertAlign val="superscript"/>
        <sz val="8"/>
        <rFont val="Arial"/>
        <family val="2"/>
      </rPr>
      <t>(d)</t>
    </r>
  </si>
  <si>
    <r>
      <t>Services 
per 1,000 
population</t>
    </r>
    <r>
      <rPr>
        <vertAlign val="superscript"/>
        <sz val="8"/>
        <rFont val="Arial"/>
        <family val="2"/>
      </rPr>
      <t>(d)</t>
    </r>
  </si>
  <si>
    <r>
      <t>Services 
per 1,000 population</t>
    </r>
    <r>
      <rPr>
        <b/>
        <vertAlign val="superscript"/>
        <sz val="8"/>
        <rFont val="Arial"/>
        <family val="2"/>
      </rPr>
      <t>(d)</t>
    </r>
  </si>
  <si>
    <t>367.2*</t>
  </si>
  <si>
    <t>25.3*</t>
  </si>
  <si>
    <t>439.9*</t>
  </si>
  <si>
    <t>–8.1</t>
  </si>
  <si>
    <t>–6.0</t>
  </si>
  <si>
    <t>25.9*</t>
  </si>
  <si>
    <r>
      <t>Sig increase</t>
    </r>
    <r>
      <rPr>
        <vertAlign val="superscript"/>
        <sz val="8"/>
        <color indexed="8"/>
        <rFont val="Arial"/>
        <family val="2"/>
      </rPr>
      <t>(h)</t>
    </r>
  </si>
  <si>
    <t>34.3*</t>
  </si>
  <si>
    <t>428.7*</t>
  </si>
  <si>
    <t>29.7*</t>
  </si>
  <si>
    <t>505.4*</t>
  </si>
  <si>
    <t>94.9*</t>
  </si>
  <si>
    <t>822.2*</t>
  </si>
  <si>
    <t>26.3*</t>
  </si>
  <si>
    <t>1,063.2*</t>
  </si>
  <si>
    <t>93.1*</t>
  </si>
  <si>
    <t>* Represents results with statistically significant increases or declines at the p &lt; 0.05 level over the period 2003–04 to 2013–14.</t>
  </si>
  <si>
    <t>(g) The Chronic Disease Dental Scheme (CDDS) ceased on 1 Dec 2012.  As the CDDS items were counted in the allied health items for this table until 2013, the 2013–14 figure appears substantially lower that the 2012–13 figure.  The change may not reflect actual changes in service provision for the other allied health services.</t>
  </si>
  <si>
    <t>(h Per cent change more than 1,000 per cent.</t>
  </si>
  <si>
    <r>
      <t>2009–10</t>
    </r>
    <r>
      <rPr>
        <vertAlign val="superscript"/>
        <sz val="8"/>
        <rFont val="Arial"/>
        <family val="2"/>
      </rPr>
      <t>(c)</t>
    </r>
  </si>
  <si>
    <r>
      <t>2011–12</t>
    </r>
    <r>
      <rPr>
        <vertAlign val="superscript"/>
        <sz val="8"/>
        <rFont val="Arial"/>
        <family val="2"/>
      </rPr>
      <t>(c)</t>
    </r>
    <r>
      <rPr>
        <b/>
        <sz val="8"/>
        <rFont val="Arial"/>
        <family val="2"/>
      </rPr>
      <t xml:space="preserve"> </t>
    </r>
  </si>
  <si>
    <r>
      <t>2012–13</t>
    </r>
    <r>
      <rPr>
        <vertAlign val="superscript"/>
        <sz val="8"/>
        <rFont val="Arial"/>
        <family val="2"/>
      </rPr>
      <t>(c)</t>
    </r>
  </si>
  <si>
    <r>
      <t>Patients per 1,000 population</t>
    </r>
    <r>
      <rPr>
        <vertAlign val="superscript"/>
        <sz val="8"/>
        <rFont val="Arial"/>
        <family val="2"/>
      </rPr>
      <t>(d)</t>
    </r>
  </si>
  <si>
    <r>
      <t>Services 
per 1,000 population</t>
    </r>
    <r>
      <rPr>
        <vertAlign val="superscript"/>
        <sz val="8"/>
        <rFont val="Arial"/>
        <family val="2"/>
      </rPr>
      <t>(d)</t>
    </r>
  </si>
  <si>
    <t>Number of 
services</t>
  </si>
  <si>
    <t xml:space="preserve">                        —  </t>
  </si>
  <si>
    <t>Member of CC Team 15–20 min</t>
  </si>
  <si>
    <t>Participate in CC Team 20–40 min</t>
  </si>
  <si>
    <t>1. The health assessment items for Aboriginal and Torres Strait Islander people were included in the Medicare Benefits Schedule at different times.</t>
  </si>
  <si>
    <t>2. The assessment for older Aboriginal and Torres Strait islander people aged 55 and over was introduced in the 2002  as MBS items 702 and 704 (depending on whether they were provided at the GP practice or in a residential care facility) and could be provided annually.</t>
  </si>
  <si>
    <t>Public hospitals</t>
  </si>
  <si>
    <t>Private hospitals</t>
  </si>
  <si>
    <r>
      <t>Emergency admissions</t>
    </r>
    <r>
      <rPr>
        <vertAlign val="superscript"/>
        <sz val="8"/>
        <rFont val="Arial"/>
        <family val="2"/>
      </rPr>
      <t>(b)(c)</t>
    </r>
  </si>
  <si>
    <r>
      <t>Elective admissions</t>
    </r>
    <r>
      <rPr>
        <vertAlign val="superscript"/>
        <sz val="8"/>
        <rFont val="Arial"/>
        <family val="2"/>
      </rPr>
      <t>(c)(d)</t>
    </r>
  </si>
  <si>
    <t>(a) Data include public and private hospitals in all jurisdictions.</t>
  </si>
  <si>
    <t>(b) Emergency admissions includes separations for which the Urgency of admission was reported as Emergency.</t>
  </si>
  <si>
    <t>(c) Directly age-standardised using the Australian 2001 standard population.</t>
  </si>
  <si>
    <t>(d) Elective admissions includes separations for which the Urgency of admission was reported as Elective.</t>
  </si>
  <si>
    <t>1. Admissions involving surgery are defined as acute care separations with a ‘surgical procedure’ reported, based on the procedures used to define ‘surgical’ Diagnosis Related Groups in Australian Refined Diagnosis Related Groups Version 6.x.</t>
  </si>
  <si>
    <t>2. Only includes separations with care type 1.0, 7.1, 7.2 -  Acute, Newborn (with at least one qualified day) and separations whose care type was reported.</t>
  </si>
  <si>
    <t>3. Excludes separations involving surgery where Urgency of admission was Not assigned or Not reported (about 26,000 records nationally).</t>
  </si>
  <si>
    <t>4. Excludes separations for Specialist mental health care and Childbirth.</t>
  </si>
  <si>
    <r>
      <t>No. per 1,000</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</si>
  <si>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</si>
  <si>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</si>
  <si>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r>
      <t>Outer regional</t>
    </r>
    <r>
      <rPr>
        <vertAlign val="superscript"/>
        <sz val="8"/>
        <rFont val="Arial"/>
        <family val="2"/>
      </rPr>
      <t>(h)</t>
    </r>
  </si>
  <si>
    <r>
      <t>Remote</t>
    </r>
    <r>
      <rPr>
        <vertAlign val="superscript"/>
        <sz val="8"/>
        <rFont val="Arial"/>
        <family val="2"/>
      </rPr>
      <t>(i)</t>
    </r>
  </si>
  <si>
    <r>
      <t>Total</t>
    </r>
    <r>
      <rPr>
        <vertAlign val="superscript"/>
        <sz val="8"/>
        <rFont val="Arial"/>
        <family val="2"/>
      </rPr>
      <t>(j)</t>
    </r>
  </si>
  <si>
    <t>(b) Categories are based on the ICD-10-AM eighth edition (National Centre for Classification of Health 2013).</t>
  </si>
  <si>
    <t>(c) Financial year reporting.</t>
  </si>
  <si>
    <t>(d) Data are reported by state/territory of usual residence of the patient hospitalised.</t>
  </si>
  <si>
    <t>(e) Directly age-standardised using the Australian 2001 standard population.</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</si>
  <si>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</si>
  <si>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</si>
  <si>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(h) Includes remote Victoria.</t>
  </si>
  <si>
    <t>(i) Excludes remote Victoria.</t>
  </si>
  <si>
    <t>(j) Disaggregation by remoteness area is based on the ABS 2011 Australian Statistical Geography Standard (ASGS) and relates to the patient's usual residence. Total includes hospitalisations where remoteness area of residence is unknown.</t>
  </si>
  <si>
    <t>2. Data exclude separations for Newborns without qualified days, Hospital boarders and Posthumous organ procurement.</t>
  </si>
  <si>
    <t xml:space="preserve">3. Palliative care data include care types 3.0; 3.1; 3.2 and 3.3 as classified in the National Health Data Dictionary 2012 version 16. </t>
  </si>
  <si>
    <r>
      <t xml:space="preserve">Source: </t>
    </r>
    <r>
      <rPr>
        <sz val="7"/>
        <rFont val="Arial"/>
        <family val="2"/>
      </rPr>
      <t>AIHW analysis of National Hospital Morbidity Database.</t>
    </r>
  </si>
  <si>
    <r>
      <t>Vic</t>
    </r>
    <r>
      <rPr>
        <vertAlign val="superscript"/>
        <sz val="8"/>
        <color indexed="8"/>
        <rFont val="Arial"/>
        <family val="2"/>
      </rPr>
      <t>(c )</t>
    </r>
  </si>
  <si>
    <r>
      <t>Qld</t>
    </r>
    <r>
      <rPr>
        <vertAlign val="superscript"/>
        <sz val="8"/>
        <color indexed="8"/>
        <rFont val="Arial"/>
        <family val="2"/>
      </rPr>
      <t>(c )</t>
    </r>
  </si>
  <si>
    <r>
      <t>SA</t>
    </r>
    <r>
      <rPr>
        <vertAlign val="superscript"/>
        <sz val="8"/>
        <color indexed="8"/>
        <rFont val="Arial"/>
        <family val="2"/>
      </rPr>
      <t>(c)</t>
    </r>
  </si>
  <si>
    <t>Number of admissions</t>
  </si>
  <si>
    <t>Days waited at 50th percentile</t>
  </si>
  <si>
    <t>Days waited at 90th percentile</t>
  </si>
  <si>
    <t>Per cent waited more than 365 days</t>
  </si>
  <si>
    <t>(a) The National Elective Surgery Waiting Times Data Collection covered most public hospitals that undertake elective surgery.</t>
  </si>
  <si>
    <t>(b) The quality of the data reported for Indigenous status in elective surgery waiting lists has not been formally assessed. Therefore, the information on Indigenous status presented in this report should be interpreted with caution.</t>
  </si>
  <si>
    <t>(c) Queensland was not able to provide data for 2 hospitals (that reported about 7,000 admissions from elective surgery waiting lists in 2013–14) and 5 months of data for a third hospital (that reported about 3,700 admissions in 2013–14). Coverage was also incomplete for Victoria and South Australia.</t>
  </si>
  <si>
    <r>
      <rPr>
        <i/>
        <sz val="7"/>
        <color indexed="8"/>
        <rFont val="Arial"/>
        <family val="2"/>
      </rPr>
      <t>Note:</t>
    </r>
    <r>
      <rPr>
        <sz val="7"/>
        <color indexed="8"/>
        <rFont val="Arial"/>
        <family val="2"/>
      </rPr>
      <t xml:space="preserve"> Data for the Australian Capital Territory were not available at the time of reporting.</t>
    </r>
  </si>
  <si>
    <r>
      <rPr>
        <i/>
        <sz val="7"/>
        <rFont val="Arial"/>
        <family val="2"/>
      </rPr>
      <t>Source:</t>
    </r>
    <r>
      <rPr>
        <sz val="7"/>
        <rFont val="Arial"/>
        <family val="2"/>
      </rPr>
      <t xml:space="preserve"> AIHW analysis of National Elective Surgery Waiting Times Data Collection.</t>
    </r>
  </si>
  <si>
    <t>%</t>
  </si>
  <si>
    <t>Resuscitation</t>
  </si>
  <si>
    <t>Emergency</t>
  </si>
  <si>
    <t>Urgent</t>
  </si>
  <si>
    <t>Semi-urgent</t>
  </si>
  <si>
    <t>Non-urgent</t>
  </si>
  <si>
    <t>Total emergency department presentations</t>
  </si>
  <si>
    <t xml:space="preserve">(a) Data include all types of visit at Emergency Department. </t>
  </si>
  <si>
    <t>(b) Data for the Australian Capital Territory were not available at the time of reporting.</t>
  </si>
  <si>
    <r>
      <t xml:space="preserve">(c) Records were excluded from the calculation of waiting time statistics if the triage category was unknown, if the patient </t>
    </r>
    <r>
      <rPr>
        <i/>
        <sz val="7"/>
        <color indexed="8"/>
        <rFont val="Arial"/>
        <family val="2"/>
      </rPr>
      <t>Did not wait</t>
    </r>
    <r>
      <rPr>
        <sz val="7"/>
        <color indexed="8"/>
        <rFont val="Arial"/>
        <family val="2"/>
      </rPr>
      <t xml:space="preserve">,  was </t>
    </r>
    <r>
      <rPr>
        <i/>
        <sz val="7"/>
        <color indexed="8"/>
        <rFont val="Arial"/>
        <family val="2"/>
      </rPr>
      <t>Dead on arrival</t>
    </r>
    <r>
      <rPr>
        <sz val="7"/>
        <color indexed="8"/>
        <rFont val="Arial"/>
        <family val="2"/>
      </rPr>
      <t xml:space="preserve"> or had an episode end status of </t>
    </r>
    <r>
      <rPr>
        <i/>
        <sz val="7"/>
        <color indexed="8"/>
        <rFont val="Arial"/>
        <family val="2"/>
      </rPr>
      <t>Unknown</t>
    </r>
    <r>
      <rPr>
        <sz val="7"/>
        <color indexed="8"/>
        <rFont val="Arial"/>
        <family val="2"/>
      </rPr>
      <t>, or if the waiting time was missing or otherwise invalid.</t>
    </r>
  </si>
  <si>
    <r>
      <rPr>
        <i/>
        <sz val="7"/>
        <rFont val="Arial"/>
        <family val="2"/>
      </rPr>
      <t>Source:</t>
    </r>
    <r>
      <rPr>
        <sz val="7"/>
        <rFont val="Arial"/>
        <family val="2"/>
      </rPr>
      <t xml:space="preserve"> AIHW analysis of  National Non-admitted Patient Emergency Department Care Database.</t>
    </r>
  </si>
  <si>
    <t>Related measures</t>
  </si>
  <si>
    <t>Top reasons for hospitalisations (measure 1.02)</t>
  </si>
  <si>
    <t>Cultural competency (measure 3.08)</t>
  </si>
  <si>
    <t>Regular GP or health service (measure 3.17)</t>
  </si>
  <si>
    <t>Expenditure on Aboriginal and Torres Strait Islander health compared to need (measure 3.21)</t>
  </si>
  <si>
    <t>Table 3.14.15: Indigenous Australians requiring co-payment for last visit to GP/specialist or other health professional (non-remote), 2012–13</t>
  </si>
  <si>
    <t>Table 3.14.16: Private health insurance, Indigenous persons 15 years and over by sex, (non-remote) 2012–13</t>
  </si>
  <si>
    <t>Table 3.14.17: Private health insurance, Indigenous persons 15 years and over by sex, (non-remote) 2012–13</t>
  </si>
  <si>
    <t>Table 3.14.18: Private health insurance, Indigenous persons 15 years and over by sex, (non-remote) 2012–13</t>
  </si>
  <si>
    <t>Table 3.14.19: Private health insurance (non-remote areas only), by Indigenous status, 2004–05</t>
  </si>
  <si>
    <r>
      <t>Table 3.14.20: VII adjusted, selected MBS services claimed, 2003–04 to 2015–16</t>
    </r>
    <r>
      <rPr>
        <vertAlign val="superscript"/>
        <sz val="10"/>
        <color indexed="8"/>
        <rFont val="Book Antiqua"/>
        <family val="1"/>
      </rPr>
      <t>(a)(b)</t>
    </r>
  </si>
  <si>
    <t>Table 3.14.20: VII adjusted, selected MBS services claimed, 2003–04 to 2015–16</t>
  </si>
  <si>
    <r>
      <t>Table 3.14.21: VII adjusted, MBS services by selected categories claimed, by Indigenous status, Australia, 2003–04 to 2015–16</t>
    </r>
    <r>
      <rPr>
        <vertAlign val="superscript"/>
        <sz val="10"/>
        <color indexed="8"/>
        <rFont val="Book Antiqua"/>
        <family val="1"/>
      </rPr>
      <t>(a)(b)</t>
    </r>
  </si>
  <si>
    <t>Table 3.14.21: VII adjusted, MBS services by selected categories claimed, by Indigenous status, Australia, 2003–04 to 2015–16</t>
  </si>
  <si>
    <r>
      <t>Table 3.14.22: VII adjusted, MBS services claimed for psychologists and psychiatrists, by Indigenous status, Australia, 2003–04 to 2015–16</t>
    </r>
    <r>
      <rPr>
        <vertAlign val="superscript"/>
        <sz val="10"/>
        <color indexed="8"/>
        <rFont val="Book Antiqua"/>
        <family val="1"/>
      </rPr>
      <t>(a)(b)</t>
    </r>
  </si>
  <si>
    <t>Table 3.14.22: VII adjusted, MBS services claimed for psychologists and psychiatrists, by Indigenous status, Australia, 2003–04 to 2015–16</t>
  </si>
  <si>
    <r>
      <t>Table 3.14.23: VII adjusted, MBS services claimed, by Indigenous status, Australia, 2015–16</t>
    </r>
    <r>
      <rPr>
        <vertAlign val="superscript"/>
        <sz val="10"/>
        <color indexed="8"/>
        <rFont val="Book Antiqua"/>
        <family val="1"/>
      </rPr>
      <t>(a)</t>
    </r>
  </si>
  <si>
    <t>Table 3.14.23: VII adjusted, MBS services claimed, by Indigenous status, Australia, 2015–16</t>
  </si>
  <si>
    <r>
      <t>Table 3.14.24: VII adjusted, MBS services, people who claimed, by Indigenous status, Australia, 2015–16</t>
    </r>
    <r>
      <rPr>
        <vertAlign val="superscript"/>
        <sz val="10"/>
        <color indexed="8"/>
        <rFont val="Book Antiqua"/>
        <family val="1"/>
      </rPr>
      <t>(a)</t>
    </r>
  </si>
  <si>
    <t>Table 3.14.24: VII adjusted, MBS services, people who claimed, by Indigenous status, Australia, 2015–16</t>
  </si>
  <si>
    <r>
      <t>Table 3.14.25: VII adjusted, number of MBS services claimed by age-group, by Indigenous status, 2015–16</t>
    </r>
    <r>
      <rPr>
        <vertAlign val="superscript"/>
        <sz val="10"/>
        <color indexed="8"/>
        <rFont val="Book Antiqua"/>
        <family val="1"/>
      </rPr>
      <t>(a)</t>
    </r>
  </si>
  <si>
    <t>Table 3.14.25: VII adjusted, number of MBS services claimed by age-group, by Indigenous status, 2015–16</t>
  </si>
  <si>
    <r>
      <t>Table 3.14.26: VII adjusted, rate of MBS services claimed per 1000 population by age-group, by Indigenous status, 2015–16</t>
    </r>
    <r>
      <rPr>
        <vertAlign val="superscript"/>
        <sz val="10"/>
        <color indexed="8"/>
        <rFont val="Book Antiqua"/>
        <family val="1"/>
      </rPr>
      <t>(a)</t>
    </r>
  </si>
  <si>
    <t>Table 3.14.26: VII adjusted, rate of MBS services claimed per 1000 population by age-group, by Indigenous status, 2015–16</t>
  </si>
  <si>
    <r>
      <t>Table 3.14.27: VII adjusted, rate ratio (Indigenous:non-Indigenous) services claimed by age-group, 2015–16</t>
    </r>
    <r>
      <rPr>
        <vertAlign val="superscript"/>
        <sz val="10"/>
        <color indexed="8"/>
        <rFont val="Book Antiqua"/>
        <family val="1"/>
      </rPr>
      <t>(a)(b)</t>
    </r>
  </si>
  <si>
    <t>Table 3.14.27: VII adjusted, rate ratio (Indigenous:non-Indigenous) services claimed by age-group, 2015–16</t>
  </si>
  <si>
    <r>
      <t>Table 3.14.28: VII adjusted, rate difference (Indigenous minus non-Indigenous) services claimed, by age-group, 2015–16</t>
    </r>
    <r>
      <rPr>
        <vertAlign val="superscript"/>
        <sz val="10"/>
        <color indexed="8"/>
        <rFont val="Book Antiqua"/>
        <family val="1"/>
      </rPr>
      <t>(a)(b)</t>
    </r>
  </si>
  <si>
    <t>Table 3.14.28: VII adjusted, rate difference (Indigenous minus non-Indigenous) services claimed, by age-group, 2015–16</t>
  </si>
  <si>
    <r>
      <t>Table 3.14.29: VII adjusted, number of MBS services claimed by state/territory, by Indigenous status, 2015–16</t>
    </r>
    <r>
      <rPr>
        <vertAlign val="superscript"/>
        <sz val="10"/>
        <color indexed="8"/>
        <rFont val="Book Antiqua"/>
        <family val="1"/>
      </rPr>
      <t>(a)</t>
    </r>
  </si>
  <si>
    <t>Table 3.14.29: VII adjusted, number of MBS services claimed by state/territory, by Indigenous status, 2015–16</t>
  </si>
  <si>
    <r>
      <t>Table 3.14.30: VII adjusted, crude Indigenous rate of MBS services per 1000 population by state/territory, 2015–16</t>
    </r>
    <r>
      <rPr>
        <vertAlign val="superscript"/>
        <sz val="10"/>
        <color indexed="8"/>
        <rFont val="Book Antiqua"/>
        <family val="1"/>
      </rPr>
      <t>(a)</t>
    </r>
  </si>
  <si>
    <t>Table 3.14.30: VII adjusted, crude Indigenous rate of MBS services per 1000 population by state/territory, 2015–16</t>
  </si>
  <si>
    <r>
      <t>Table 3.14.31: VII adjusted, age-standardised rate of MBS services per 1000 population by state/territory, by Indigenous status, 2015–16</t>
    </r>
    <r>
      <rPr>
        <vertAlign val="superscript"/>
        <sz val="10"/>
        <color indexed="8"/>
        <rFont val="Book Antiqua"/>
        <family val="1"/>
      </rPr>
      <t>(a)(b)</t>
    </r>
  </si>
  <si>
    <t>Table 3.14.31: VII adjusted, age-standardised rate of MBS services per 1000 population by state/territory, by Indigenous status, 2015–16</t>
  </si>
  <si>
    <r>
      <t>Table 3.14.32: VII adjusted, age-standardised rate ratios services claimed, by state/territory,  2015–16</t>
    </r>
    <r>
      <rPr>
        <vertAlign val="superscript"/>
        <sz val="10"/>
        <color indexed="8"/>
        <rFont val="Book Antiqua"/>
        <family val="1"/>
      </rPr>
      <t>(a)(b)</t>
    </r>
  </si>
  <si>
    <t>Table 3.14.32: VII adjusted, age-standardised rate ratios services claimed, by state/territory,  2015–16</t>
  </si>
  <si>
    <r>
      <t>Table 3.14.33: VII adjusted, age-standardised rate difference by state/territory, 2015–16</t>
    </r>
    <r>
      <rPr>
        <vertAlign val="superscript"/>
        <sz val="10"/>
        <color indexed="8"/>
        <rFont val="Book Antiqua"/>
        <family val="1"/>
      </rPr>
      <t>(a)(b)</t>
    </r>
  </si>
  <si>
    <t>Table 3.14.33: VII adjusted, age-standardised rate difference by state/territory, 2015–16</t>
  </si>
  <si>
    <r>
      <t>Table 3.14.34: VII adjusted, proportion of MBS benefits paid by fees charged,  by state/territory, 2015–16</t>
    </r>
    <r>
      <rPr>
        <vertAlign val="superscript"/>
        <sz val="10"/>
        <color indexed="8"/>
        <rFont val="Book Antiqua"/>
        <family val="1"/>
      </rPr>
      <t>(a)(b)</t>
    </r>
  </si>
  <si>
    <t>Table 3.14.34: VII adjusted, proportion of MBS benefits paid by fees charged,  by state/territory, 2015–16</t>
  </si>
  <si>
    <r>
      <t>Table 3.14.35: VII adjusted, number of MBS services claimed by remoteness area, by Indigenous status, 2015–16</t>
    </r>
    <r>
      <rPr>
        <vertAlign val="superscript"/>
        <sz val="10"/>
        <color indexed="8"/>
        <rFont val="Book Antiqua"/>
        <family val="1"/>
      </rPr>
      <t>(a)</t>
    </r>
  </si>
  <si>
    <t>Table 3.14.35: VII adjusted, number of MBS services claimed by remoteness area, by Indigenous status, 2015–16</t>
  </si>
  <si>
    <r>
      <t>Table 3.14.36: VII adjusted, crude Indigenous rate of MBS services per 1000 population,by remoteness area, 2015–16</t>
    </r>
    <r>
      <rPr>
        <vertAlign val="superscript"/>
        <sz val="10"/>
        <color indexed="8"/>
        <rFont val="Book Antiqua"/>
        <family val="1"/>
      </rPr>
      <t>(a)</t>
    </r>
  </si>
  <si>
    <t>Table 3.14.36: VII adjusted, crude Indigenous rate of MBS services per 1000 population,by remoteness area, 2015–16</t>
  </si>
  <si>
    <r>
      <t>Table 3.14.37: VII adjusted, age-standardised rate of MBS services per 1000 population by remoteness area, by Indigenous status, 2015–16</t>
    </r>
    <r>
      <rPr>
        <vertAlign val="superscript"/>
        <sz val="10"/>
        <color indexed="8"/>
        <rFont val="Book Antiqua"/>
        <family val="1"/>
      </rPr>
      <t>(a)(b)</t>
    </r>
  </si>
  <si>
    <t>Table 3.14.37: VII adjusted, age-standardised rate of MBS services per 1000 population by remoteness area, by Indigenous status, 2015–16</t>
  </si>
  <si>
    <r>
      <t>Table 3.14.38: VII adjusted, age-standardised rate ratio services claimed, by remoteness, 2015–16</t>
    </r>
    <r>
      <rPr>
        <vertAlign val="superscript"/>
        <sz val="10"/>
        <color indexed="8"/>
        <rFont val="Book Antiqua"/>
        <family val="1"/>
      </rPr>
      <t>(a)(b)</t>
    </r>
  </si>
  <si>
    <t>Table 3.14.38: VII adjusted, age-standardised rate ratio services claimed, by remoteness, 2015–16</t>
  </si>
  <si>
    <r>
      <t>Table 3.14.39: VII adjusted, age-standardised rate difference by remoteness, 2015–16</t>
    </r>
    <r>
      <rPr>
        <vertAlign val="superscript"/>
        <sz val="10"/>
        <color indexed="8"/>
        <rFont val="Book Antiqua"/>
        <family val="1"/>
      </rPr>
      <t>(a)(b)</t>
    </r>
  </si>
  <si>
    <t>Table 3.14.39: VII adjusted, age-standardised rate difference by remoteness, 2015–16</t>
  </si>
  <si>
    <r>
      <t>Table 3.14.40: VII adjusted, number of MBS services claimed by sex, 2015–16</t>
    </r>
    <r>
      <rPr>
        <vertAlign val="superscript"/>
        <sz val="10"/>
        <color indexed="8"/>
        <rFont val="Book Antiqua"/>
        <family val="1"/>
      </rPr>
      <t>(a)</t>
    </r>
  </si>
  <si>
    <t>Table 3.14.40: VII adjusted, number of MBS services claimed by sex, 2015–16</t>
  </si>
  <si>
    <r>
      <t>Table 3.14.41: VII adjusted, crude rate of MBS services per 1,000 population by sex, 2015–16</t>
    </r>
    <r>
      <rPr>
        <vertAlign val="superscript"/>
        <sz val="10"/>
        <color indexed="8"/>
        <rFont val="Book Antiqua"/>
        <family val="1"/>
      </rPr>
      <t>(a)</t>
    </r>
  </si>
  <si>
    <t>Table 3.14.41: VII adjusted, crude rate of MBS services per 1,000 population by sex, 2015–16</t>
  </si>
  <si>
    <r>
      <t>Table 3.14.42: VII adjusted, age-standardised rate of MBS services claimed per 1000 population by sex, 2015-16</t>
    </r>
    <r>
      <rPr>
        <vertAlign val="superscript"/>
        <sz val="10"/>
        <color indexed="8"/>
        <rFont val="Book Antiqua"/>
        <family val="1"/>
      </rPr>
      <t>(a)(b)</t>
    </r>
  </si>
  <si>
    <t>Table 3.14.42: VII adjusted, age-standardised rate of MBS services claimed per 1000 population by sex, 2015-16</t>
  </si>
  <si>
    <r>
      <t>Table 3.14.43: VII adjusted, age-standardised rate ratio by sex, 2015–16</t>
    </r>
    <r>
      <rPr>
        <vertAlign val="superscript"/>
        <sz val="10"/>
        <color indexed="8"/>
        <rFont val="Book Antiqua"/>
        <family val="1"/>
      </rPr>
      <t>(a)(b)</t>
    </r>
  </si>
  <si>
    <t>Table 3.14.43: VII adjusted, age-standardised rate ratio by sex, 2015–16</t>
  </si>
  <si>
    <r>
      <t>Table 3.14.44: VII adjusted, age-standardised rate difference by sex, 2015–16</t>
    </r>
    <r>
      <rPr>
        <vertAlign val="superscript"/>
        <sz val="10"/>
        <color indexed="8"/>
        <rFont val="Book Antiqua"/>
        <family val="1"/>
      </rPr>
      <t>(a)(b)</t>
    </r>
  </si>
  <si>
    <t>Table 3.14.44: VII adjusted, age-standardised rate difference by sex, 2015–16</t>
  </si>
  <si>
    <r>
      <t>Table 3.14.45: PIP-IHI Indigenous</t>
    </r>
    <r>
      <rPr>
        <vertAlign val="superscript"/>
        <sz val="10"/>
        <color indexed="8"/>
        <rFont val="Book Antiqua"/>
        <family val="1"/>
      </rPr>
      <t>(a)</t>
    </r>
    <r>
      <rPr>
        <b/>
        <sz val="10"/>
        <color indexed="8"/>
        <rFont val="Book Antiqua"/>
        <family val="1"/>
      </rPr>
      <t xml:space="preserve"> patient services - selected MBS services claimed (15 years and over), 2003–04 to 2015–16</t>
    </r>
    <r>
      <rPr>
        <vertAlign val="superscript"/>
        <sz val="10"/>
        <color indexed="8"/>
        <rFont val="Book Antiqua"/>
        <family val="1"/>
      </rPr>
      <t>(b)</t>
    </r>
  </si>
  <si>
    <t>Table 3.14.45: PIP-IHI Indigenous patient services - selected MBS services claimed (15 years and over), 2003–04 to 2015–16</t>
  </si>
  <si>
    <r>
      <t>Table 3.14.46: PIP-IHI Indigenous</t>
    </r>
    <r>
      <rPr>
        <vertAlign val="superscript"/>
        <sz val="10"/>
        <color indexed="8"/>
        <rFont val="Book Antiqua"/>
        <family val="1"/>
      </rPr>
      <t>(a)</t>
    </r>
    <r>
      <rPr>
        <b/>
        <sz val="10"/>
        <color indexed="8"/>
        <rFont val="Book Antiqua"/>
        <family val="1"/>
      </rPr>
      <t xml:space="preserve"> patient services - MBS follow-up items claimed (15 years and over), 2003–04 to 2015–16</t>
    </r>
    <r>
      <rPr>
        <vertAlign val="superscript"/>
        <sz val="10"/>
        <color indexed="8"/>
        <rFont val="Book Antiqua"/>
        <family val="1"/>
      </rPr>
      <t>(b)</t>
    </r>
  </si>
  <si>
    <t>Table 3.14.46: PIP-IHI Indigenous patient services - MBS follow-up items claimed (15 years and over), 2003–04 to 2015–16</t>
  </si>
  <si>
    <t>Table 3.14.47: Number of organisations, FTE staff and episodes of care in Aboriginal and Torres Strait Islander primary health-care services, 1999–00 to 2014–15</t>
  </si>
  <si>
    <r>
      <t>Table 3.14.49: Hospitalisations for palliative care, by Indigenous status and remoteness, Australia, July 2013 to June 2015</t>
    </r>
    <r>
      <rPr>
        <vertAlign val="superscript"/>
        <sz val="10"/>
        <rFont val="Book Antiqua"/>
        <family val="1"/>
      </rPr>
      <t>(a)(b)(c)(d)</t>
    </r>
  </si>
  <si>
    <t>Table 3.14.49: Hospitalisations for palliative care, by Indigenous status and remoteness, Australia, July 2013 to June 2015</t>
  </si>
  <si>
    <r>
      <t>Table 3.14.50: Proportion of emergency presentations seen on time, by triage category and Indigenous status, by jurisdiction, July 2014 to June 2016</t>
    </r>
    <r>
      <rPr>
        <vertAlign val="superscript"/>
        <sz val="10"/>
        <color indexed="8"/>
        <rFont val="Book Antiqua"/>
        <family val="1"/>
      </rPr>
      <t>(a)(b)(c)</t>
    </r>
  </si>
  <si>
    <t>Table 3.14.50: Proportion of emergency presentations seen on time, by triage category and Indigenous status, by jurisdiction, July 2014 to June 2016</t>
  </si>
  <si>
    <r>
      <t>Table 3.14.51: Waiting time statistics for admissions from waiting lists for elective surgery, by Indigenous status, by jurisdiction, July 2013 to June 2015</t>
    </r>
    <r>
      <rPr>
        <vertAlign val="superscript"/>
        <sz val="10"/>
        <color indexed="8"/>
        <rFont val="Book Antiqua"/>
        <family val="1"/>
      </rPr>
      <t>(a)(b)</t>
    </r>
  </si>
  <si>
    <t>Table 3.14.51: Waiting time statistics for admissions from waiting lists for elective surgery, by Indigenous status, by jurisdiction, July 2013 to June 2015</t>
  </si>
  <si>
    <r>
      <t>Table 3.14.52: Separations involving surgery per 1,000 population by urgency of admission, by Indigenous status, Australia, July 2013 to June 2015</t>
    </r>
    <r>
      <rPr>
        <vertAlign val="superscript"/>
        <sz val="10"/>
        <rFont val="Book Antiqua"/>
        <family val="1"/>
      </rPr>
      <t>(a)</t>
    </r>
  </si>
  <si>
    <t>Table 3.14.52: Separations involving surgery per 1,000 population by urgency of admission, by Indigenous status, Australia, July 2013 to June 2015</t>
  </si>
  <si>
    <t>May 2017</t>
  </si>
  <si>
    <t xml:space="preserve">3.14 Access to services compared with need </t>
  </si>
  <si>
    <t>Table list</t>
  </si>
  <si>
    <t>Aboriginal and Torres Strait Islander Health Performance Framework 2017 online data tables</t>
  </si>
  <si>
    <t>Green tabs indicate nationally based tables</t>
  </si>
  <si>
    <t>Blue tabs indicate jurisdictional based tables</t>
  </si>
  <si>
    <t>National tables</t>
  </si>
  <si>
    <t>Indigenous Australians currently experience significantly poorer health status than non-Indigenous Australians. Their life expectancy at birth is 10.6 years less for males and 9.5 years less for females, and they are twice as likely to rate their health as ‘fair’ or ‘poor’ than non-Indigenous Australians. Evidence from Australia, the United States and New Zealand indicate that health care can contribute to closing the gap in life expectancy between Indigenous and non-Indigenous populations (Griew 2008). Inequalities in health care access and use may act to further exacerbate inequalities in health status (OECD 2009). Access to health care when needed is therefore essential to closing the gap in life expectancy.</t>
  </si>
  <si>
    <t>Other related references</t>
  </si>
  <si>
    <t>Australian Institute of Health and Welfare 2016. Emergency department care 2015–16: Australian hospital statistics. Health services series no. 72. Cat. no. HSE 182. Canberra: AIHW.</t>
  </si>
  <si>
    <t xml:space="preserve">Australian Institute of Health and Welfare 2016. Elective surgery waiting times 2015–16: Australian hospital statistics. Health services series no. 73. Cat. no. HSE 183. Canberra: AIHW. </t>
  </si>
  <si>
    <t>Griew R 2008. The link between primary health care and health outcomes for Aboriginal and Torres Strait Islander Australians. Sydney: Robert Griew Consulting.</t>
  </si>
  <si>
    <t>OECD 2009. Measuring disparities in health status and in access and use of health care in OECD countries. OECD Health Working Papers No. 43. Paris: OECD.</t>
  </si>
  <si>
    <t>Bishop L, Laverty, M &amp; Gale, L 2016. Providing aeromedical care to remote Indigenous communities. Brisbane: Royal Flying Doctor Service of Australia.</t>
  </si>
  <si>
    <r>
      <t xml:space="preserve">Australian Aboriginal and Torres Strait Islander Health Survey
</t>
    </r>
    <r>
      <rPr>
        <sz val="11"/>
        <rFont val="Book Antiqua"/>
        <family val="1"/>
      </rPr>
      <t xml:space="preserve">Medicare Data
National Aboriginal and Torres Strait Islander Health Survey
</t>
    </r>
    <r>
      <rPr>
        <sz val="11"/>
        <rFont val="Book Antiqua"/>
        <family val="1"/>
      </rPr>
      <t xml:space="preserve">National Elective Surgery Waiting Times Data Collection
National Health Survey
National Hospital Morbidity Database
National Non-admitted Patient Emergency Department Care Database
</t>
    </r>
    <r>
      <rPr>
        <sz val="11"/>
        <rFont val="Book Antiqua"/>
        <family val="1"/>
      </rPr>
      <t xml:space="preserve">Online Services Report Data Collection
Service Activity Reporting
</t>
    </r>
  </si>
  <si>
    <t>Suggested citation: AIHW 2017. Aboriginal and Torres Strait Islander health performance framework 2017: supplementary online tables. Cat. no. WEB 170. Canberra: AIHW.</t>
  </si>
  <si>
    <t>© Australian Institute of Health and Welfare</t>
  </si>
  <si>
    <r>
      <t>Table 3.14.48: Hospitalisations for palliative care, by Indigenous status, sex and state/territory, Australia, July 2013 to June 2015</t>
    </r>
    <r>
      <rPr>
        <vertAlign val="superscript"/>
        <sz val="10"/>
        <rFont val="Book Antiqua"/>
        <family val="1"/>
      </rPr>
      <t>(a)(b)(c)</t>
    </r>
  </si>
  <si>
    <r>
      <t>ASR rate per 1,000</t>
    </r>
    <r>
      <rPr>
        <vertAlign val="superscript"/>
        <sz val="8"/>
        <rFont val="Arial"/>
        <family val="2"/>
      </rPr>
      <t>(d)</t>
    </r>
  </si>
  <si>
    <r>
      <t>Ratio</t>
    </r>
    <r>
      <rPr>
        <vertAlign val="superscript"/>
        <sz val="8"/>
        <rFont val="Arial"/>
        <family val="2"/>
      </rPr>
      <t>(e)</t>
    </r>
  </si>
  <si>
    <r>
      <t>Difference</t>
    </r>
    <r>
      <rPr>
        <vertAlign val="superscript"/>
        <sz val="8"/>
        <rFont val="Arial"/>
        <family val="2"/>
      </rPr>
      <t>(f)</t>
    </r>
  </si>
  <si>
    <r>
      <t>Persons</t>
    </r>
    <r>
      <rPr>
        <vertAlign val="superscript"/>
        <sz val="8"/>
        <rFont val="Arial"/>
        <family val="2"/>
      </rPr>
      <t>(g)</t>
    </r>
  </si>
  <si>
    <t>–0.8</t>
  </si>
  <si>
    <t xml:space="preserve">(a) Data include public and private hospitals in all jurisdictions. Number of hospitalisations in NT, ACT and Tas are not published for privacy reasons. </t>
  </si>
  <si>
    <t>(b) Data are reported by state/territory of usual residence of the patient hospitalised.</t>
  </si>
  <si>
    <t>(c) Age standardised rates for New South Wales, Victoria, Queensland, Western Australia, South Australia, the Northern Territory and Australia have been calculated using the direct method, age standardised by 5 year age groups to 75+. Age standardised rates for Tasmania and the Australian Capital Territory have been calculated using the direct method, age standardised by 5 year age group to 65+. As different age-groupings were used, rates for Tasmania and the Australian Capital Territory cannot be compared with the rates for New South Wales, Victoria, Queensland, Western Australia, South Australia, the Northern Territory and Australia.</t>
  </si>
  <si>
    <t>(d) Directly age-standardised using the Australian 2001 standard population.</t>
  </si>
  <si>
    <t>(e)  Rate ratio is the age standardised rate for Indigenous Australians divided by the age standardised rate for non-Indigenous.</t>
  </si>
  <si>
    <t>(f) Rate difference is the age standardised rate for Indigenous Australians minus the age standardised rate for non-Indigenous.</t>
  </si>
  <si>
    <t>(g) Persons data includes sex not stated and indeterminate.</t>
  </si>
  <si>
    <t>1.  Rates are calculated using ABS backcast population estimates and projections based on the 2011 Census.</t>
  </si>
  <si>
    <t>2.  Excludes separations with care types 7.3, 9 &amp; 10 - Newborn – unqualified days only; organ procurement and hospital boarder.</t>
  </si>
  <si>
    <t xml:space="preserve">3. Palliative care data include care type 3.0; 3.1; 3.2 and 3.3 as classified in the national hospital morbidity data user guide. </t>
  </si>
  <si>
    <t>Source: AIHW analysis of National Hospital Morbidity Database.</t>
  </si>
  <si>
    <t>Table 3.14.48: Hospitalisations for palliative care, by Indigenous status, sex and state/territory, Australia, 2013–14 to 2014–15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</si>
</sst>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quot;#,##0_);[Red]\(&quot;$&quot;#,##0\)"/>
    <numFmt numFmtId="166" formatCode="0.0"/>
    <numFmt numFmtId="167" formatCode="#,##0.0"/>
    <numFmt numFmtId="168" formatCode="_-* #,##0.0_-;\-* #,##0.0_-;_-* &quot;-&quot;??_-;_-@_-"/>
    <numFmt numFmtId="169" formatCode="_-* #,##0_-;\-* #,##0_-;_-* &quot;-&quot;??_-;_-@_-"/>
    <numFmt numFmtId="170" formatCode="_(* #,##0_);_(* \(#,##0\);_(* &quot;-&quot;??_);_(@_)"/>
    <numFmt numFmtId="171" formatCode="_(* #,##0.0_);_(* \(#,##0.0\);_(* &quot;-&quot;??_);_(@_)"/>
    <numFmt numFmtId="172" formatCode="#,##0_ ;\-#,##0\ "/>
    <numFmt numFmtId="173" formatCode="#,##0.0_ ;\-#,##0.0\ "/>
    <numFmt numFmtId="174" formatCode="#,##0.000"/>
  </numFmts>
  <fonts count="123">
    <font>
      <sz val="11"/>
      <color theme="1"/>
      <name val="Calibri"/>
      <family val="2"/>
    </font>
    <font>
      <sz val="11"/>
      <color indexed="8"/>
      <name val="Calibri"/>
      <family val="2"/>
    </font>
    <font>
      <sz val="10"/>
      <name val="Arial"/>
      <family val="2"/>
    </font>
    <font>
      <b/>
      <sz val="10"/>
      <color indexed="8"/>
      <name val="Book Antiqua"/>
      <family val="1"/>
    </font>
    <font>
      <sz val="7"/>
      <color indexed="8"/>
      <name val="Arial"/>
      <family val="2"/>
    </font>
    <font>
      <sz val="8"/>
      <name val="Arial"/>
      <family val="2"/>
    </font>
    <font>
      <b/>
      <sz val="8"/>
      <name val="Arial"/>
      <family val="2"/>
    </font>
    <font>
      <vertAlign val="superscript"/>
      <sz val="8"/>
      <name val="Arial"/>
      <family val="2"/>
    </font>
    <font>
      <sz val="7"/>
      <name val="Arial"/>
      <family val="2"/>
    </font>
    <font>
      <i/>
      <sz val="7"/>
      <name val="Arial"/>
      <family val="2"/>
    </font>
    <font>
      <b/>
      <sz val="10"/>
      <name val="Book Antiqua"/>
      <family val="1"/>
    </font>
    <font>
      <b/>
      <vertAlign val="superscript"/>
      <sz val="8"/>
      <name val="Arial"/>
      <family val="2"/>
    </font>
    <font>
      <i/>
      <sz val="8"/>
      <name val="Arial"/>
      <family val="2"/>
    </font>
    <font>
      <b/>
      <vertAlign val="superscript"/>
      <sz val="10"/>
      <name val="Book Antiqua"/>
      <family val="1"/>
    </font>
    <font>
      <sz val="8"/>
      <color indexed="8"/>
      <name val="Arial"/>
      <family val="2"/>
    </font>
    <font>
      <sz val="10"/>
      <color indexed="8"/>
      <name val="Arial"/>
      <family val="2"/>
    </font>
    <font>
      <sz val="7"/>
      <name val="Times New Roman"/>
      <family val="1"/>
    </font>
    <font>
      <sz val="10"/>
      <name val="Geneva"/>
      <family val="2"/>
    </font>
    <font>
      <b/>
      <vertAlign val="superscript"/>
      <sz val="10"/>
      <color indexed="8"/>
      <name val="Book Antiqua"/>
      <family val="1"/>
    </font>
    <font>
      <b/>
      <vertAlign val="super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2"/>
      <color indexed="8"/>
      <name val="Calibri"/>
      <family val="2"/>
    </font>
    <font>
      <sz val="10"/>
      <color indexed="8"/>
      <name val="Arial, Helvetica, sans-serif"/>
      <family val="0"/>
    </font>
    <font>
      <b/>
      <i/>
      <sz val="8"/>
      <name val="Arial"/>
      <family val="2"/>
    </font>
    <font>
      <sz val="8"/>
      <color indexed="8"/>
      <name val="Arial, Helvetica, sans-serif"/>
      <family val="0"/>
    </font>
    <font>
      <i/>
      <sz val="7"/>
      <color indexed="8"/>
      <name val="Arial"/>
      <family val="2"/>
    </font>
    <font>
      <i/>
      <vertAlign val="superscript"/>
      <sz val="8"/>
      <name val="Arial"/>
      <family val="2"/>
    </font>
    <font>
      <sz val="8"/>
      <name val="Calibri"/>
      <family val="2"/>
    </font>
    <font>
      <b/>
      <sz val="8"/>
      <name val="Calibri"/>
      <family val="2"/>
    </font>
    <font>
      <i/>
      <sz val="11"/>
      <name val="Book Antiqua"/>
      <family val="1"/>
    </font>
    <font>
      <b/>
      <sz val="14"/>
      <name val="Arial"/>
      <family val="2"/>
    </font>
    <font>
      <b/>
      <sz val="12"/>
      <name val="Arial"/>
      <family val="2"/>
    </font>
    <font>
      <vertAlign val="superscript"/>
      <sz val="10"/>
      <color indexed="8"/>
      <name val="Book Antiqua"/>
      <family val="1"/>
    </font>
    <font>
      <b/>
      <sz val="10"/>
      <name val="Arial, Helvetica, sans-serif"/>
      <family val="0"/>
    </font>
    <font>
      <vertAlign val="superscript"/>
      <sz val="10"/>
      <name val="Book Antiqua"/>
      <family val="1"/>
    </font>
    <font>
      <sz val="11"/>
      <name val="Book Antiqua"/>
      <family val="1"/>
    </font>
    <font>
      <b/>
      <sz val="2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color indexed="8"/>
      <name val="Calibri"/>
      <family val="2"/>
    </font>
    <font>
      <sz val="7"/>
      <color indexed="8"/>
      <name val="Calibri"/>
      <family val="2"/>
    </font>
    <font>
      <i/>
      <sz val="8"/>
      <color indexed="8"/>
      <name val="Arial"/>
      <family val="2"/>
    </font>
    <font>
      <i/>
      <sz val="11"/>
      <color indexed="8"/>
      <name val="Calibri"/>
      <family val="2"/>
    </font>
    <font>
      <b/>
      <i/>
      <sz val="11"/>
      <color indexed="8"/>
      <name val="Calibri"/>
      <family val="2"/>
    </font>
    <font>
      <sz val="10"/>
      <color indexed="8"/>
      <name val="Calibri"/>
      <family val="2"/>
    </font>
    <font>
      <sz val="10"/>
      <name val="Calibri"/>
      <family val="2"/>
    </font>
    <font>
      <b/>
      <sz val="10"/>
      <name val="Calibri"/>
      <family val="2"/>
    </font>
    <font>
      <i/>
      <sz val="10"/>
      <name val="Calibri"/>
      <family val="2"/>
    </font>
    <font>
      <sz val="8"/>
      <color indexed="10"/>
      <name val="Calibri"/>
      <family val="2"/>
    </font>
    <font>
      <i/>
      <sz val="10"/>
      <color indexed="8"/>
      <name val="Calibri"/>
      <family val="2"/>
    </font>
    <font>
      <b/>
      <sz val="10"/>
      <color indexed="8"/>
      <name val="Calibri"/>
      <family val="2"/>
    </font>
    <font>
      <sz val="11"/>
      <color indexed="8"/>
      <name val="Book Antiqua"/>
      <family val="1"/>
    </font>
    <font>
      <sz val="14"/>
      <color indexed="8"/>
      <name val="Calibri"/>
      <family val="2"/>
    </font>
    <font>
      <b/>
      <sz val="10"/>
      <color indexed="8"/>
      <name val="Arial"/>
      <family val="2"/>
    </font>
    <font>
      <b/>
      <sz val="8"/>
      <color indexed="8"/>
      <name val="Calibri"/>
      <family val="2"/>
    </font>
    <font>
      <b/>
      <sz val="22"/>
      <color indexed="8"/>
      <name val="Arial"/>
      <family val="2"/>
    </font>
    <font>
      <b/>
      <sz val="8"/>
      <color indexed="36"/>
      <name val="Arial"/>
      <family val="2"/>
    </font>
    <font>
      <b/>
      <sz val="11"/>
      <name val="Calibri"/>
      <family val="2"/>
    </font>
    <font>
      <b/>
      <sz val="10"/>
      <color indexed="18"/>
      <name val="Arial"/>
      <family val="2"/>
    </font>
    <font>
      <b/>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
      <b/>
      <sz val="10"/>
      <color theme="1"/>
      <name val="Book Antiqua"/>
      <family val="1"/>
    </font>
    <font>
      <sz val="8"/>
      <color theme="1"/>
      <name val="Arial"/>
      <family val="2"/>
    </font>
    <font>
      <sz val="8"/>
      <color theme="1"/>
      <name val="Calibri"/>
      <family val="2"/>
    </font>
    <font>
      <b/>
      <sz val="8"/>
      <color theme="1"/>
      <name val="Arial"/>
      <family val="2"/>
    </font>
    <font>
      <i/>
      <sz val="8"/>
      <color theme="1"/>
      <name val="Arial"/>
      <family val="2"/>
    </font>
    <font>
      <i/>
      <sz val="11"/>
      <color theme="1"/>
      <name val="Calibri"/>
      <family val="2"/>
    </font>
    <font>
      <b/>
      <i/>
      <sz val="11"/>
      <color theme="1"/>
      <name val="Calibri"/>
      <family val="2"/>
    </font>
    <font>
      <b/>
      <sz val="12"/>
      <color theme="1"/>
      <name val="Calibri"/>
      <family val="2"/>
    </font>
    <font>
      <sz val="10"/>
      <color theme="1"/>
      <name val="Calibri"/>
      <family val="2"/>
    </font>
    <font>
      <sz val="8"/>
      <color rgb="FFFF0000"/>
      <name val="Calibri"/>
      <family val="2"/>
    </font>
    <font>
      <i/>
      <sz val="7"/>
      <color theme="1"/>
      <name val="Arial"/>
      <family val="2"/>
    </font>
    <font>
      <i/>
      <sz val="10"/>
      <color theme="1"/>
      <name val="Calibri"/>
      <family val="2"/>
    </font>
    <font>
      <b/>
      <sz val="10"/>
      <color theme="1"/>
      <name val="Calibri"/>
      <family val="2"/>
    </font>
    <font>
      <sz val="11"/>
      <color theme="1"/>
      <name val="Book Antiqua"/>
      <family val="1"/>
    </font>
    <font>
      <sz val="14"/>
      <color theme="1"/>
      <name val="Calibri"/>
      <family val="2"/>
    </font>
    <font>
      <b/>
      <sz val="10"/>
      <color theme="1"/>
      <name val="Arial"/>
      <family val="2"/>
    </font>
    <font>
      <sz val="10"/>
      <color theme="1"/>
      <name val="Arial"/>
      <family val="2"/>
    </font>
    <font>
      <b/>
      <sz val="22"/>
      <color theme="1"/>
      <name val="Arial"/>
      <family val="2"/>
    </font>
    <font>
      <b/>
      <sz val="8"/>
      <color rgb="FF7030A0"/>
      <name val="Arial"/>
      <family val="2"/>
    </font>
    <font>
      <i/>
      <sz val="8"/>
      <color rgb="FF000000"/>
      <name val="Arial"/>
      <family val="2"/>
    </font>
    <font>
      <sz val="8"/>
      <color rgb="FF000000"/>
      <name val="Arial"/>
      <family val="2"/>
    </font>
    <font>
      <b/>
      <sz val="8"/>
      <color rgb="FF000000"/>
      <name val="Arial"/>
      <family val="2"/>
    </font>
    <font>
      <b/>
      <sz val="10"/>
      <color rgb="FF000000"/>
      <name val="Arial"/>
      <family val="2"/>
    </font>
    <font>
      <b/>
      <sz val="10"/>
      <color rgb="FF112277"/>
      <name val="Arial"/>
      <family val="2"/>
    </font>
    <font>
      <sz val="7"/>
      <color theme="1"/>
      <name val="Calibri"/>
      <family val="2"/>
    </font>
    <font>
      <b/>
      <sz val="11"/>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bottom/>
    </border>
    <border>
      <left/>
      <right/>
      <top/>
      <bottom style="medium"/>
    </border>
    <border>
      <left/>
      <right/>
      <top style="medium"/>
      <bottom style="medium"/>
    </border>
    <border>
      <left/>
      <right/>
      <top style="thin"/>
      <bottom style="thin"/>
    </border>
    <border>
      <left/>
      <right/>
      <top/>
      <bottom style="thin"/>
    </border>
    <border>
      <left/>
      <right/>
      <top style="thin"/>
      <bottom/>
    </border>
    <border>
      <left style="thin">
        <color rgb="FFFFFFFF"/>
      </left>
      <right style="thin">
        <color rgb="FFFFFFFF"/>
      </right>
      <top style="thin">
        <color rgb="FFFFFFFF"/>
      </top>
      <bottom/>
    </border>
    <border>
      <left/>
      <right style="thin">
        <color rgb="FFFFFFFF"/>
      </right>
      <top/>
      <bottom/>
    </border>
    <border>
      <left/>
      <right style="thin">
        <color rgb="FFFFFFFF"/>
      </right>
      <top/>
      <bottom style="thin">
        <color rgb="FFFFFFFF"/>
      </bottom>
    </border>
    <border>
      <left/>
      <right style="thin">
        <color rgb="FFFFFFFF"/>
      </right>
      <top style="thin">
        <color rgb="FFFFFFFF"/>
      </top>
      <bottom style="thin">
        <color rgb="FFFFFFFF"/>
      </bottom>
    </border>
    <border>
      <left style="thin">
        <color rgb="FFFFFFFF"/>
      </left>
      <right style="thin">
        <color rgb="FFFFFFFF"/>
      </right>
      <top/>
      <bottom/>
    </border>
    <border>
      <left style="thin">
        <color rgb="FFFFFFFF"/>
      </left>
      <right/>
      <top/>
      <bottom/>
    </border>
    <border>
      <left style="thin">
        <color rgb="FFFFFFFF"/>
      </left>
      <right style="thin">
        <color rgb="FFFFFFFF"/>
      </right>
      <top style="thin">
        <color rgb="FFFFFFFF"/>
      </top>
      <bottom style="medium"/>
    </border>
    <border>
      <left style="thin">
        <color rgb="FFFFFFFF"/>
      </left>
      <right/>
      <top style="thin">
        <color rgb="FFFFFFFF"/>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15"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17" fillId="0" borderId="0">
      <alignment/>
      <protection/>
    </xf>
    <xf numFmtId="0" fontId="5" fillId="0" borderId="0">
      <alignment/>
      <protection/>
    </xf>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43">
    <xf numFmtId="0" fontId="0" fillId="0" borderId="0" xfId="0" applyFont="1" applyAlignment="1">
      <alignment/>
    </xf>
    <xf numFmtId="0" fontId="2" fillId="0" borderId="0" xfId="0" applyFont="1" applyAlignment="1">
      <alignment/>
    </xf>
    <xf numFmtId="0" fontId="0" fillId="0" borderId="0" xfId="0" applyAlignment="1">
      <alignment/>
    </xf>
    <xf numFmtId="0" fontId="6" fillId="0" borderId="10" xfId="0" applyFont="1" applyBorder="1" applyAlignment="1">
      <alignment horizontal="center" wrapText="1"/>
    </xf>
    <xf numFmtId="0" fontId="6" fillId="0" borderId="11" xfId="0" applyFont="1" applyBorder="1" applyAlignment="1">
      <alignment horizontal="right" wrapText="1"/>
    </xf>
    <xf numFmtId="0" fontId="9" fillId="0" borderId="0" xfId="0" applyFont="1" applyAlignment="1">
      <alignment/>
    </xf>
    <xf numFmtId="0" fontId="8" fillId="0" borderId="0" xfId="0" applyFont="1" applyFill="1" applyAlignment="1">
      <alignment/>
    </xf>
    <xf numFmtId="0" fontId="0" fillId="0" borderId="0" xfId="0" applyAlignment="1">
      <alignment horizontal="left"/>
    </xf>
    <xf numFmtId="0" fontId="0" fillId="0" borderId="0" xfId="0" applyBorder="1" applyAlignment="1">
      <alignment/>
    </xf>
    <xf numFmtId="0" fontId="5" fillId="0" borderId="0" xfId="0" applyFont="1" applyBorder="1" applyAlignment="1">
      <alignment horizontal="left"/>
    </xf>
    <xf numFmtId="0" fontId="10" fillId="0" borderId="0" xfId="0" applyFont="1" applyFill="1" applyAlignment="1">
      <alignment horizontal="lef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3" fontId="5" fillId="0" borderId="0" xfId="0" applyNumberFormat="1" applyFont="1" applyFill="1" applyBorder="1" applyAlignment="1">
      <alignment/>
    </xf>
    <xf numFmtId="0" fontId="5" fillId="0" borderId="0" xfId="0" applyFont="1" applyBorder="1" applyAlignment="1">
      <alignment horizontal="left" wrapText="1"/>
    </xf>
    <xf numFmtId="0" fontId="2" fillId="0" borderId="0" xfId="0" applyFont="1" applyBorder="1" applyAlignment="1">
      <alignment/>
    </xf>
    <xf numFmtId="0" fontId="0" fillId="0" borderId="0" xfId="0" applyFill="1" applyBorder="1" applyAlignment="1">
      <alignment/>
    </xf>
    <xf numFmtId="0" fontId="5" fillId="0" borderId="0" xfId="0" applyFont="1" applyFill="1" applyBorder="1" applyAlignment="1">
      <alignment horizontal="left"/>
    </xf>
    <xf numFmtId="0" fontId="6" fillId="0" borderId="0" xfId="0" applyFont="1" applyFill="1" applyBorder="1" applyAlignment="1">
      <alignment horizontal="right"/>
    </xf>
    <xf numFmtId="166" fontId="5" fillId="0" borderId="0" xfId="0" applyNumberFormat="1" applyFont="1" applyAlignment="1">
      <alignment horizontal="right"/>
    </xf>
    <xf numFmtId="0" fontId="6" fillId="0" borderId="0" xfId="0" applyFont="1" applyBorder="1" applyAlignment="1">
      <alignment wrapText="1"/>
    </xf>
    <xf numFmtId="166" fontId="6" fillId="0" borderId="0" xfId="0" applyNumberFormat="1" applyFont="1" applyAlignment="1">
      <alignment horizontal="right"/>
    </xf>
    <xf numFmtId="166" fontId="6" fillId="0" borderId="0" xfId="0" applyNumberFormat="1" applyFont="1" applyBorder="1" applyAlignment="1">
      <alignment horizontal="right"/>
    </xf>
    <xf numFmtId="166" fontId="6" fillId="0" borderId="11" xfId="0" applyNumberFormat="1" applyFont="1" applyBorder="1" applyAlignment="1">
      <alignment horizontal="right"/>
    </xf>
    <xf numFmtId="0" fontId="6" fillId="0" borderId="0" xfId="0" applyFont="1" applyAlignment="1">
      <alignment wrapText="1"/>
    </xf>
    <xf numFmtId="0" fontId="6" fillId="0" borderId="0" xfId="0" applyFont="1" applyBorder="1" applyAlignment="1">
      <alignment/>
    </xf>
    <xf numFmtId="0" fontId="96" fillId="0" borderId="0" xfId="0" applyFont="1" applyAlignment="1">
      <alignment/>
    </xf>
    <xf numFmtId="0" fontId="8" fillId="0" borderId="0" xfId="0" applyFont="1" applyBorder="1" applyAlignment="1">
      <alignment horizontal="left"/>
    </xf>
    <xf numFmtId="0" fontId="2" fillId="0" borderId="0" xfId="0" applyFont="1" applyFill="1" applyAlignment="1">
      <alignment/>
    </xf>
    <xf numFmtId="0" fontId="6" fillId="0" borderId="10" xfId="0" applyFont="1" applyFill="1" applyBorder="1" applyAlignment="1">
      <alignment wrapText="1"/>
    </xf>
    <xf numFmtId="0" fontId="6" fillId="0" borderId="11" xfId="0" applyFont="1" applyFill="1" applyBorder="1" applyAlignment="1">
      <alignment wrapText="1"/>
    </xf>
    <xf numFmtId="0" fontId="6" fillId="0" borderId="12" xfId="0" applyFont="1" applyFill="1" applyBorder="1" applyAlignment="1">
      <alignment horizontal="right" wrapText="1"/>
    </xf>
    <xf numFmtId="0" fontId="5" fillId="0" borderId="0" xfId="0" applyFont="1" applyFill="1" applyBorder="1" applyAlignment="1">
      <alignment wrapText="1"/>
    </xf>
    <xf numFmtId="0" fontId="5" fillId="0" borderId="0" xfId="0" applyFont="1" applyFill="1" applyBorder="1" applyAlignment="1">
      <alignment horizontal="right" wrapText="1"/>
    </xf>
    <xf numFmtId="166" fontId="2" fillId="0" borderId="0" xfId="0" applyNumberFormat="1" applyFont="1" applyFill="1" applyBorder="1" applyAlignment="1">
      <alignment horizontal="right" wrapText="1"/>
    </xf>
    <xf numFmtId="0" fontId="5" fillId="0" borderId="0" xfId="0" applyFont="1" applyFill="1" applyAlignment="1">
      <alignment wrapText="1"/>
    </xf>
    <xf numFmtId="0" fontId="6" fillId="0" borderId="11" xfId="0" applyFont="1" applyFill="1" applyBorder="1" applyAlignment="1">
      <alignment/>
    </xf>
    <xf numFmtId="166" fontId="6" fillId="0" borderId="11" xfId="0" applyNumberFormat="1" applyFont="1" applyFill="1" applyBorder="1" applyAlignment="1">
      <alignment wrapText="1"/>
    </xf>
    <xf numFmtId="0" fontId="8" fillId="0" borderId="0" xfId="0" applyFont="1" applyFill="1" applyAlignment="1">
      <alignment horizontal="left"/>
    </xf>
    <xf numFmtId="0" fontId="8" fillId="0" borderId="0" xfId="0" applyFont="1" applyFill="1" applyAlignment="1">
      <alignment/>
    </xf>
    <xf numFmtId="0" fontId="9" fillId="0" borderId="0" xfId="0" applyFont="1" applyFill="1" applyAlignment="1">
      <alignment/>
    </xf>
    <xf numFmtId="0" fontId="8" fillId="0" borderId="0" xfId="0" applyFont="1" applyFill="1" applyBorder="1" applyAlignment="1">
      <alignment horizontal="left"/>
    </xf>
    <xf numFmtId="0" fontId="9" fillId="0" borderId="0" xfId="0" applyFont="1" applyFill="1" applyBorder="1" applyAlignment="1">
      <alignment horizontal="left"/>
    </xf>
    <xf numFmtId="166" fontId="5" fillId="0" borderId="0" xfId="0" applyNumberFormat="1" applyFont="1" applyFill="1" applyBorder="1" applyAlignment="1">
      <alignment horizontal="right" wrapText="1"/>
    </xf>
    <xf numFmtId="167" fontId="5" fillId="0" borderId="0" xfId="0" applyNumberFormat="1" applyFont="1" applyFill="1" applyBorder="1" applyAlignment="1">
      <alignment horizontal="right" wrapText="1"/>
    </xf>
    <xf numFmtId="166" fontId="6" fillId="0" borderId="0" xfId="0" applyNumberFormat="1" applyFont="1" applyFill="1" applyBorder="1" applyAlignment="1">
      <alignment horizontal="right" wrapText="1"/>
    </xf>
    <xf numFmtId="0" fontId="6" fillId="0" borderId="0" xfId="0" applyNumberFormat="1" applyFont="1" applyFill="1" applyBorder="1" applyAlignment="1" applyProtection="1">
      <alignment horizontal="left"/>
      <protection/>
    </xf>
    <xf numFmtId="0" fontId="6" fillId="0" borderId="0" xfId="0" applyFont="1" applyFill="1" applyBorder="1" applyAlignment="1">
      <alignment/>
    </xf>
    <xf numFmtId="0" fontId="57" fillId="0" borderId="0" xfId="0" applyFont="1" applyFill="1" applyAlignment="1">
      <alignment/>
    </xf>
    <xf numFmtId="0" fontId="2" fillId="0" borderId="10" xfId="0" applyFont="1" applyFill="1" applyBorder="1" applyAlignment="1">
      <alignment/>
    </xf>
    <xf numFmtId="166" fontId="6" fillId="0" borderId="11" xfId="0" applyNumberFormat="1" applyFont="1" applyFill="1" applyBorder="1" applyAlignment="1">
      <alignment horizontal="right" wrapText="1"/>
    </xf>
    <xf numFmtId="0" fontId="2" fillId="0" borderId="11" xfId="0" applyFont="1" applyFill="1" applyBorder="1" applyAlignment="1">
      <alignment/>
    </xf>
    <xf numFmtId="0" fontId="6" fillId="0" borderId="12" xfId="0" applyFont="1" applyBorder="1" applyAlignment="1">
      <alignment horizontal="right"/>
    </xf>
    <xf numFmtId="0" fontId="97" fillId="0" borderId="0" xfId="0" applyFont="1" applyAlignment="1">
      <alignment/>
    </xf>
    <xf numFmtId="0" fontId="2" fillId="0" borderId="12" xfId="0" applyFont="1" applyBorder="1" applyAlignment="1">
      <alignment horizontal="left"/>
    </xf>
    <xf numFmtId="3" fontId="5" fillId="0" borderId="0" xfId="0" applyNumberFormat="1" applyFont="1" applyFill="1" applyBorder="1" applyAlignment="1" applyProtection="1">
      <alignment horizontal="right" wrapText="1"/>
      <protection/>
    </xf>
    <xf numFmtId="3" fontId="6" fillId="0" borderId="11" xfId="0" applyNumberFormat="1" applyFont="1" applyFill="1" applyBorder="1" applyAlignment="1" applyProtection="1">
      <alignment horizontal="right" wrapText="1"/>
      <protection/>
    </xf>
    <xf numFmtId="166" fontId="5" fillId="0" borderId="0" xfId="0" applyNumberFormat="1" applyFont="1" applyFill="1" applyBorder="1" applyAlignment="1" applyProtection="1">
      <alignment horizontal="right" wrapText="1"/>
      <protection/>
    </xf>
    <xf numFmtId="166" fontId="6" fillId="0" borderId="11" xfId="0" applyNumberFormat="1" applyFont="1" applyFill="1" applyBorder="1" applyAlignment="1" applyProtection="1">
      <alignment horizontal="right" wrapText="1"/>
      <protection/>
    </xf>
    <xf numFmtId="0" fontId="0" fillId="0" borderId="0" xfId="0" applyAlignment="1">
      <alignment/>
    </xf>
    <xf numFmtId="0" fontId="96" fillId="0" borderId="0" xfId="0" applyFont="1" applyFill="1" applyBorder="1" applyAlignment="1">
      <alignment horizontal="left"/>
    </xf>
    <xf numFmtId="0" fontId="96" fillId="0" borderId="0" xfId="0" applyFont="1" applyFill="1" applyBorder="1" applyAlignment="1">
      <alignment horizontal="left" vertical="center"/>
    </xf>
    <xf numFmtId="0" fontId="8" fillId="0" borderId="0" xfId="0" applyFont="1" applyAlignment="1">
      <alignment/>
    </xf>
    <xf numFmtId="168" fontId="0" fillId="0" borderId="0" xfId="0" applyNumberFormat="1" applyAlignment="1">
      <alignment/>
    </xf>
    <xf numFmtId="0" fontId="22" fillId="0" borderId="0" xfId="0" applyNumberFormat="1" applyFont="1" applyFill="1" applyBorder="1" applyAlignment="1" applyProtection="1">
      <alignment/>
      <protection/>
    </xf>
    <xf numFmtId="0" fontId="5" fillId="0" borderId="0" xfId="0" applyFont="1" applyFill="1" applyBorder="1" applyAlignment="1">
      <alignment horizontal="right"/>
    </xf>
    <xf numFmtId="171" fontId="14" fillId="0" borderId="0" xfId="0" applyNumberFormat="1" applyFont="1" applyFill="1" applyBorder="1" applyAlignment="1" applyProtection="1">
      <alignment horizontal="right"/>
      <protection/>
    </xf>
    <xf numFmtId="0" fontId="96" fillId="0" borderId="0" xfId="0" applyFont="1" applyAlignment="1">
      <alignment/>
    </xf>
    <xf numFmtId="49" fontId="8" fillId="0" borderId="0" xfId="0" applyNumberFormat="1" applyFont="1" applyFill="1" applyAlignment="1">
      <alignment/>
    </xf>
    <xf numFmtId="169" fontId="5" fillId="0" borderId="0" xfId="0" applyNumberFormat="1" applyFont="1" applyFill="1" applyBorder="1" applyAlignment="1">
      <alignment horizontal="right"/>
    </xf>
    <xf numFmtId="0" fontId="23" fillId="33" borderId="0" xfId="0" applyNumberFormat="1" applyFont="1" applyFill="1" applyBorder="1" applyAlignment="1" applyProtection="1">
      <alignment horizontal="left"/>
      <protection/>
    </xf>
    <xf numFmtId="0" fontId="24" fillId="33"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wrapText="1"/>
      <protection/>
    </xf>
    <xf numFmtId="0" fontId="14" fillId="0" borderId="0" xfId="0" applyNumberFormat="1" applyFont="1" applyFill="1" applyBorder="1" applyAlignment="1" applyProtection="1">
      <alignment horizontal="left" vertical="center"/>
      <protection/>
    </xf>
    <xf numFmtId="169" fontId="5" fillId="0" borderId="0" xfId="0" applyNumberFormat="1" applyFont="1" applyFill="1" applyBorder="1" applyAlignment="1">
      <alignment horizontal="right" wrapText="1"/>
    </xf>
    <xf numFmtId="168" fontId="98" fillId="0" borderId="0" xfId="0" applyNumberFormat="1" applyFont="1" applyFill="1" applyBorder="1" applyAlignment="1">
      <alignment horizontal="right"/>
    </xf>
    <xf numFmtId="0" fontId="21" fillId="0" borderId="0"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horizontal="right" vertical="center"/>
      <protection/>
    </xf>
    <xf numFmtId="0" fontId="99" fillId="0" borderId="0" xfId="0" applyFont="1" applyFill="1" applyBorder="1" applyAlignment="1">
      <alignment horizontal="right"/>
    </xf>
    <xf numFmtId="0" fontId="0" fillId="0" borderId="0" xfId="0" applyFill="1" applyBorder="1" applyAlignment="1">
      <alignment horizontal="right"/>
    </xf>
    <xf numFmtId="0" fontId="21" fillId="0" borderId="0" xfId="0" applyNumberFormat="1" applyFont="1" applyFill="1" applyBorder="1" applyAlignment="1" applyProtection="1">
      <alignment horizontal="left"/>
      <protection/>
    </xf>
    <xf numFmtId="0" fontId="5" fillId="0" borderId="0" xfId="0" applyFont="1" applyFill="1" applyBorder="1" applyAlignment="1">
      <alignment/>
    </xf>
    <xf numFmtId="0" fontId="14" fillId="0" borderId="0" xfId="0" applyNumberFormat="1" applyFont="1" applyFill="1" applyBorder="1" applyAlignment="1" applyProtection="1">
      <alignment horizontal="left"/>
      <protection/>
    </xf>
    <xf numFmtId="0" fontId="97" fillId="0" borderId="0" xfId="0" applyFont="1" applyBorder="1" applyAlignment="1">
      <alignment/>
    </xf>
    <xf numFmtId="167" fontId="14" fillId="0" borderId="0" xfId="0" applyNumberFormat="1" applyFont="1" applyFill="1" applyBorder="1" applyAlignment="1" applyProtection="1">
      <alignment horizontal="right"/>
      <protection/>
    </xf>
    <xf numFmtId="167" fontId="5" fillId="0" borderId="0" xfId="0" applyNumberFormat="1" applyFont="1" applyFill="1" applyBorder="1" applyAlignment="1" applyProtection="1">
      <alignment horizontal="right"/>
      <protection/>
    </xf>
    <xf numFmtId="167" fontId="5" fillId="0" borderId="0" xfId="0" applyNumberFormat="1" applyFont="1" applyFill="1" applyBorder="1" applyAlignment="1">
      <alignment horizontal="right"/>
    </xf>
    <xf numFmtId="0" fontId="6" fillId="0" borderId="12" xfId="0" applyNumberFormat="1" applyFont="1" applyFill="1" applyBorder="1" applyAlignment="1" applyProtection="1">
      <alignment horizontal="right" wrapText="1"/>
      <protection/>
    </xf>
    <xf numFmtId="3" fontId="14" fillId="0" borderId="0" xfId="0" applyNumberFormat="1" applyFont="1" applyFill="1" applyBorder="1" applyAlignment="1" applyProtection="1">
      <alignment horizontal="right" wrapText="1"/>
      <protection/>
    </xf>
    <xf numFmtId="0" fontId="59" fillId="0" borderId="0" xfId="0" applyNumberFormat="1" applyFont="1" applyFill="1" applyBorder="1" applyAlignment="1" applyProtection="1">
      <alignment horizontal="left" vertical="center"/>
      <protection/>
    </xf>
    <xf numFmtId="0" fontId="27" fillId="0" borderId="0" xfId="0" applyNumberFormat="1" applyFont="1" applyFill="1" applyBorder="1" applyAlignment="1" applyProtection="1">
      <alignment horizontal="left" vertical="center"/>
      <protection/>
    </xf>
    <xf numFmtId="169" fontId="100" fillId="0" borderId="0" xfId="0" applyNumberFormat="1" applyFont="1" applyFill="1" applyBorder="1" applyAlignment="1">
      <alignment horizontal="right"/>
    </xf>
    <xf numFmtId="0" fontId="8" fillId="0" borderId="0" xfId="0" applyFont="1" applyFill="1" applyBorder="1" applyAlignment="1">
      <alignment/>
    </xf>
    <xf numFmtId="0" fontId="99" fillId="0" borderId="0" xfId="0" applyFont="1" applyFill="1" applyAlignment="1">
      <alignment/>
    </xf>
    <xf numFmtId="0" fontId="96" fillId="0" borderId="0" xfId="0" applyFont="1" applyFill="1" applyBorder="1" applyAlignment="1">
      <alignment vertical="center"/>
    </xf>
    <xf numFmtId="169"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3" fontId="101" fillId="0" borderId="0" xfId="0" applyNumberFormat="1" applyFont="1" applyFill="1" applyBorder="1" applyAlignment="1">
      <alignment horizontal="right"/>
    </xf>
    <xf numFmtId="169" fontId="101" fillId="0" borderId="0" xfId="0" applyNumberFormat="1" applyFont="1" applyFill="1" applyBorder="1" applyAlignment="1">
      <alignment horizontal="right"/>
    </xf>
    <xf numFmtId="0" fontId="102" fillId="0" borderId="0" xfId="0" applyFont="1" applyFill="1" applyAlignment="1">
      <alignment/>
    </xf>
    <xf numFmtId="0" fontId="0" fillId="0" borderId="0" xfId="0" applyAlignment="1">
      <alignment/>
    </xf>
    <xf numFmtId="0" fontId="94" fillId="0" borderId="0" xfId="0" applyFont="1" applyAlignment="1">
      <alignment/>
    </xf>
    <xf numFmtId="0" fontId="103" fillId="0" borderId="0" xfId="0" applyFont="1" applyAlignment="1">
      <alignment/>
    </xf>
    <xf numFmtId="0" fontId="100" fillId="0" borderId="0" xfId="0" applyFont="1" applyAlignment="1">
      <alignment/>
    </xf>
    <xf numFmtId="166" fontId="5" fillId="0" borderId="0" xfId="0" applyNumberFormat="1" applyFont="1" applyBorder="1" applyAlignment="1">
      <alignment horizontal="right"/>
    </xf>
    <xf numFmtId="169" fontId="98"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pplyProtection="1">
      <alignment horizontal="right"/>
      <protection/>
    </xf>
    <xf numFmtId="0" fontId="102" fillId="0" borderId="0" xfId="0" applyFont="1" applyAlignment="1">
      <alignment/>
    </xf>
    <xf numFmtId="166" fontId="5" fillId="0" borderId="0" xfId="0" applyNumberFormat="1" applyFont="1" applyBorder="1" applyAlignment="1">
      <alignment/>
    </xf>
    <xf numFmtId="0" fontId="5" fillId="0" borderId="0" xfId="0" applyFont="1" applyBorder="1" applyAlignment="1">
      <alignment/>
    </xf>
    <xf numFmtId="0" fontId="96" fillId="0" borderId="0" xfId="0" applyFont="1" applyFill="1" applyAlignment="1">
      <alignment/>
    </xf>
    <xf numFmtId="166" fontId="14" fillId="0" borderId="0" xfId="0" applyNumberFormat="1" applyFont="1" applyFill="1" applyBorder="1" applyAlignment="1" applyProtection="1">
      <alignment horizontal="right"/>
      <protection/>
    </xf>
    <xf numFmtId="0" fontId="99" fillId="0" borderId="0" xfId="0" applyFont="1" applyAlignment="1">
      <alignment/>
    </xf>
    <xf numFmtId="166" fontId="7"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left" vertical="center" indent="2"/>
      <protection/>
    </xf>
    <xf numFmtId="0" fontId="6" fillId="0" borderId="0" xfId="0" applyFont="1" applyBorder="1" applyAlignment="1">
      <alignment horizontal="left"/>
    </xf>
    <xf numFmtId="0" fontId="22" fillId="0" borderId="0" xfId="0" applyNumberFormat="1" applyFont="1" applyFill="1" applyBorder="1" applyAlignment="1" applyProtection="1">
      <alignment horizontal="left" vertical="center" indent="2"/>
      <protection/>
    </xf>
    <xf numFmtId="169" fontId="98" fillId="0" borderId="0" xfId="0" applyNumberFormat="1" applyFont="1" applyFill="1" applyBorder="1" applyAlignment="1" applyProtection="1">
      <alignment horizontal="right"/>
      <protection/>
    </xf>
    <xf numFmtId="3" fontId="6" fillId="0" borderId="0" xfId="0" applyNumberFormat="1"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Fill="1" applyBorder="1" applyAlignment="1" applyProtection="1">
      <alignment horizontal="right"/>
      <protection/>
    </xf>
    <xf numFmtId="166" fontId="12" fillId="0" borderId="0" xfId="0" applyNumberFormat="1" applyFont="1" applyFill="1" applyBorder="1" applyAlignment="1">
      <alignment horizontal="right"/>
    </xf>
    <xf numFmtId="166" fontId="12" fillId="0" borderId="0" xfId="0" applyNumberFormat="1" applyFont="1" applyBorder="1" applyAlignment="1">
      <alignment horizontal="right"/>
    </xf>
    <xf numFmtId="3" fontId="6" fillId="0" borderId="0" xfId="0" applyNumberFormat="1" applyFont="1" applyFill="1" applyBorder="1" applyAlignment="1">
      <alignment horizontal="right"/>
    </xf>
    <xf numFmtId="3" fontId="14" fillId="0" borderId="0" xfId="0" applyNumberFormat="1" applyFont="1" applyFill="1" applyBorder="1" applyAlignment="1" applyProtection="1">
      <alignment horizontal="right"/>
      <protection/>
    </xf>
    <xf numFmtId="3" fontId="98" fillId="0" borderId="0" xfId="0" applyNumberFormat="1" applyFont="1" applyFill="1" applyBorder="1" applyAlignment="1" applyProtection="1">
      <alignment horizontal="right"/>
      <protection/>
    </xf>
    <xf numFmtId="167" fontId="12" fillId="0" borderId="0" xfId="0" applyNumberFormat="1" applyFont="1" applyFill="1" applyBorder="1" applyAlignment="1" applyProtection="1">
      <alignment horizontal="right" wrapText="1"/>
      <protection/>
    </xf>
    <xf numFmtId="167" fontId="5" fillId="0" borderId="0" xfId="0" applyNumberFormat="1" applyFont="1" applyFill="1" applyBorder="1" applyAlignment="1" applyProtection="1">
      <alignment horizontal="right" wrapText="1"/>
      <protection/>
    </xf>
    <xf numFmtId="167" fontId="98" fillId="0" borderId="0" xfId="0" applyNumberFormat="1" applyFont="1" applyFill="1" applyBorder="1" applyAlignment="1">
      <alignment horizontal="right"/>
    </xf>
    <xf numFmtId="167" fontId="98" fillId="0" borderId="0" xfId="0" applyNumberFormat="1" applyFont="1" applyFill="1" applyBorder="1" applyAlignment="1" applyProtection="1">
      <alignment horizontal="right"/>
      <protection/>
    </xf>
    <xf numFmtId="166" fontId="98" fillId="0" borderId="0" xfId="0" applyNumberFormat="1" applyFont="1" applyFill="1" applyBorder="1" applyAlignment="1" applyProtection="1">
      <alignment horizontal="right"/>
      <protection/>
    </xf>
    <xf numFmtId="167" fontId="6" fillId="0" borderId="0" xfId="0" applyNumberFormat="1" applyFont="1" applyFill="1" applyBorder="1" applyAlignment="1" applyProtection="1">
      <alignment horizontal="right" wrapText="1"/>
      <protection/>
    </xf>
    <xf numFmtId="166" fontId="6" fillId="0" borderId="0" xfId="0" applyNumberFormat="1" applyFont="1" applyFill="1" applyBorder="1" applyAlignment="1" applyProtection="1">
      <alignment horizontal="right"/>
      <protection/>
    </xf>
    <xf numFmtId="167" fontId="21" fillId="0" borderId="0" xfId="0" applyNumberFormat="1" applyFont="1" applyFill="1" applyBorder="1" applyAlignment="1" applyProtection="1">
      <alignment horizontal="right"/>
      <protection/>
    </xf>
    <xf numFmtId="0" fontId="8" fillId="0" borderId="0" xfId="0" applyFont="1" applyAlignment="1">
      <alignment horizontal="left"/>
    </xf>
    <xf numFmtId="0" fontId="23" fillId="0" borderId="0" xfId="0" applyNumberFormat="1" applyFont="1" applyFill="1" applyBorder="1" applyAlignment="1" applyProtection="1">
      <alignment horizontal="left"/>
      <protection/>
    </xf>
    <xf numFmtId="3" fontId="21" fillId="0" borderId="0" xfId="0" applyNumberFormat="1" applyFont="1" applyFill="1" applyBorder="1" applyAlignment="1" applyProtection="1">
      <alignment horizontal="right" wrapText="1"/>
      <protection/>
    </xf>
    <xf numFmtId="0" fontId="0" fillId="0" borderId="0" xfId="0" applyNumberFormat="1" applyFont="1" applyFill="1" applyBorder="1" applyAlignment="1" applyProtection="1">
      <alignment/>
      <protection/>
    </xf>
    <xf numFmtId="167" fontId="98" fillId="0" borderId="0" xfId="0" applyNumberFormat="1" applyFont="1" applyAlignment="1">
      <alignment horizontal="right"/>
    </xf>
    <xf numFmtId="0" fontId="104" fillId="0" borderId="0" xfId="0" applyFont="1" applyBorder="1" applyAlignment="1">
      <alignment/>
    </xf>
    <xf numFmtId="3" fontId="98" fillId="0" borderId="0" xfId="0" applyNumberFormat="1" applyFont="1" applyFill="1" applyBorder="1" applyAlignment="1">
      <alignment horizontal="right"/>
    </xf>
    <xf numFmtId="171" fontId="98" fillId="0" borderId="0" xfId="0" applyNumberFormat="1" applyFont="1" applyFill="1" applyBorder="1" applyAlignment="1">
      <alignment horizontal="right"/>
    </xf>
    <xf numFmtId="0" fontId="5" fillId="0" borderId="0" xfId="0" applyFont="1" applyAlignment="1">
      <alignment/>
    </xf>
    <xf numFmtId="0" fontId="5" fillId="0" borderId="0" xfId="0" applyFont="1" applyFill="1" applyAlignment="1">
      <alignment/>
    </xf>
    <xf numFmtId="0" fontId="6" fillId="0" borderId="12" xfId="0" applyNumberFormat="1" applyFont="1" applyFill="1" applyBorder="1" applyAlignment="1" applyProtection="1">
      <alignment horizontal="left" wrapText="1"/>
      <protection/>
    </xf>
    <xf numFmtId="3" fontId="6" fillId="0" borderId="11" xfId="0" applyNumberFormat="1" applyFont="1" applyFill="1" applyBorder="1" applyAlignment="1">
      <alignment horizontal="right"/>
    </xf>
    <xf numFmtId="0" fontId="6" fillId="0" borderId="11" xfId="0" applyNumberFormat="1" applyFont="1" applyFill="1" applyBorder="1" applyAlignment="1" applyProtection="1">
      <alignment horizontal="right" wrapText="1"/>
      <protection/>
    </xf>
    <xf numFmtId="0" fontId="6" fillId="0" borderId="10" xfId="0" applyNumberFormat="1" applyFont="1" applyFill="1" applyBorder="1" applyAlignment="1" applyProtection="1">
      <alignment wrapText="1"/>
      <protection/>
    </xf>
    <xf numFmtId="0" fontId="6" fillId="0" borderId="11" xfId="0" applyNumberFormat="1" applyFont="1" applyFill="1" applyBorder="1" applyAlignment="1" applyProtection="1">
      <alignment horizontal="left" wrapText="1"/>
      <protection/>
    </xf>
    <xf numFmtId="3" fontId="21" fillId="0" borderId="11" xfId="0" applyNumberFormat="1" applyFont="1" applyFill="1" applyBorder="1" applyAlignment="1" applyProtection="1">
      <alignment horizontal="right" wrapText="1"/>
      <protection/>
    </xf>
    <xf numFmtId="0" fontId="6" fillId="0" borderId="11" xfId="0" applyNumberFormat="1" applyFont="1" applyFill="1" applyBorder="1" applyAlignment="1" applyProtection="1">
      <alignment wrapText="1"/>
      <protection/>
    </xf>
    <xf numFmtId="166" fontId="6" fillId="0" borderId="11" xfId="0" applyNumberFormat="1" applyFont="1" applyFill="1" applyBorder="1" applyAlignment="1" applyProtection="1">
      <alignment horizontal="right"/>
      <protection/>
    </xf>
    <xf numFmtId="0" fontId="6" fillId="0" borderId="12" xfId="0" applyNumberFormat="1" applyFont="1" applyFill="1" applyBorder="1" applyAlignment="1" applyProtection="1">
      <alignment wrapText="1"/>
      <protection/>
    </xf>
    <xf numFmtId="167" fontId="6" fillId="0" borderId="11" xfId="0" applyNumberFormat="1" applyFont="1" applyFill="1" applyBorder="1" applyAlignment="1" applyProtection="1">
      <alignment horizontal="right" wrapText="1"/>
      <protection/>
    </xf>
    <xf numFmtId="0" fontId="25" fillId="0" borderId="12" xfId="0" applyNumberFormat="1" applyFont="1" applyFill="1" applyBorder="1" applyAlignment="1" applyProtection="1">
      <alignment horizontal="right" wrapText="1"/>
      <protection/>
    </xf>
    <xf numFmtId="0" fontId="98" fillId="0" borderId="0" xfId="0" applyFont="1" applyAlignment="1">
      <alignment/>
    </xf>
    <xf numFmtId="0" fontId="94" fillId="0" borderId="0" xfId="0" applyFont="1" applyAlignment="1">
      <alignment/>
    </xf>
    <xf numFmtId="0" fontId="97" fillId="0" borderId="0" xfId="0" applyFont="1" applyAlignment="1">
      <alignment/>
    </xf>
    <xf numFmtId="0" fontId="105" fillId="0" borderId="0" xfId="0" applyFont="1" applyAlignment="1">
      <alignment/>
    </xf>
    <xf numFmtId="0" fontId="6" fillId="0" borderId="13" xfId="0" applyFont="1" applyBorder="1" applyAlignment="1">
      <alignment/>
    </xf>
    <xf numFmtId="169" fontId="5" fillId="0" borderId="0" xfId="45" applyNumberFormat="1" applyFont="1" applyFill="1" applyAlignment="1" applyProtection="1">
      <alignment horizontal="right"/>
      <protection locked="0"/>
    </xf>
    <xf numFmtId="2" fontId="0" fillId="0" borderId="0" xfId="0" applyNumberFormat="1" applyAlignment="1">
      <alignment/>
    </xf>
    <xf numFmtId="0" fontId="12" fillId="0" borderId="0" xfId="0" applyFont="1" applyAlignment="1">
      <alignment/>
    </xf>
    <xf numFmtId="0" fontId="5" fillId="0" borderId="14" xfId="0" applyFont="1" applyBorder="1" applyAlignment="1">
      <alignment/>
    </xf>
    <xf numFmtId="166" fontId="12" fillId="0" borderId="0" xfId="0" applyNumberFormat="1" applyFont="1" applyAlignment="1">
      <alignment horizontal="right"/>
    </xf>
    <xf numFmtId="0" fontId="94" fillId="0" borderId="0" xfId="0" applyFont="1" applyBorder="1" applyAlignment="1">
      <alignment/>
    </xf>
    <xf numFmtId="0" fontId="100" fillId="0" borderId="13" xfId="0" applyFont="1" applyBorder="1" applyAlignment="1">
      <alignment/>
    </xf>
    <xf numFmtId="0" fontId="6" fillId="0" borderId="14" xfId="0" applyFont="1" applyBorder="1" applyAlignment="1">
      <alignment/>
    </xf>
    <xf numFmtId="0" fontId="64" fillId="0" borderId="0" xfId="0" applyFont="1" applyBorder="1" applyAlignment="1">
      <alignment/>
    </xf>
    <xf numFmtId="0" fontId="6" fillId="0" borderId="13" xfId="0" applyFont="1" applyBorder="1" applyAlignment="1">
      <alignment horizontal="right"/>
    </xf>
    <xf numFmtId="0" fontId="94" fillId="0" borderId="0" xfId="0" applyFont="1" applyBorder="1" applyAlignment="1">
      <alignment/>
    </xf>
    <xf numFmtId="0" fontId="105" fillId="0" borderId="0" xfId="0" applyFont="1" applyAlignment="1">
      <alignment/>
    </xf>
    <xf numFmtId="0" fontId="6" fillId="0" borderId="13" xfId="0" applyFont="1" applyBorder="1" applyAlignment="1">
      <alignment wrapText="1"/>
    </xf>
    <xf numFmtId="0" fontId="6" fillId="0" borderId="13" xfId="0" applyFont="1" applyBorder="1" applyAlignment="1">
      <alignment horizontal="right" wrapText="1"/>
    </xf>
    <xf numFmtId="168" fontId="5" fillId="0" borderId="0" xfId="45" applyNumberFormat="1" applyFont="1" applyFill="1" applyAlignment="1" applyProtection="1">
      <alignment horizontal="right"/>
      <protection locked="0"/>
    </xf>
    <xf numFmtId="0" fontId="8" fillId="0" borderId="0" xfId="0" applyFont="1" applyBorder="1" applyAlignment="1">
      <alignment horizontal="left" wrapText="1"/>
    </xf>
    <xf numFmtId="0" fontId="105" fillId="0" borderId="0" xfId="0" applyFont="1" applyBorder="1" applyAlignment="1">
      <alignment horizontal="right" wrapText="1"/>
    </xf>
    <xf numFmtId="0" fontId="98" fillId="0" borderId="13" xfId="0" applyFont="1" applyFill="1" applyBorder="1" applyAlignment="1">
      <alignment vertical="center"/>
    </xf>
    <xf numFmtId="0" fontId="105" fillId="0" borderId="0" xfId="0" applyFont="1" applyFill="1" applyAlignment="1">
      <alignment/>
    </xf>
    <xf numFmtId="0" fontId="98" fillId="0" borderId="0" xfId="0" applyFont="1" applyFill="1" applyBorder="1" applyAlignment="1">
      <alignment/>
    </xf>
    <xf numFmtId="0" fontId="100" fillId="0" borderId="0" xfId="0" applyFont="1" applyFill="1" applyAlignment="1">
      <alignment/>
    </xf>
    <xf numFmtId="0" fontId="98" fillId="0" borderId="0" xfId="0" applyFont="1" applyFill="1" applyAlignment="1">
      <alignment/>
    </xf>
    <xf numFmtId="0" fontId="98" fillId="0" borderId="0" xfId="0" applyFont="1" applyFill="1" applyAlignment="1">
      <alignment/>
    </xf>
    <xf numFmtId="0" fontId="98" fillId="0" borderId="0" xfId="0" applyFont="1" applyFill="1" applyAlignment="1">
      <alignment/>
    </xf>
    <xf numFmtId="166" fontId="98" fillId="0" borderId="0" xfId="0" applyNumberFormat="1" applyFont="1" applyFill="1" applyAlignment="1">
      <alignment horizontal="right"/>
    </xf>
    <xf numFmtId="0" fontId="98" fillId="0" borderId="0" xfId="0" applyFont="1" applyFill="1" applyAlignment="1">
      <alignment/>
    </xf>
    <xf numFmtId="166" fontId="98" fillId="0" borderId="0" xfId="0" applyNumberFormat="1" applyFont="1" applyFill="1" applyBorder="1" applyAlignment="1">
      <alignment horizontal="right"/>
    </xf>
    <xf numFmtId="0" fontId="98" fillId="0" borderId="0" xfId="0" applyFont="1" applyFill="1" applyAlignment="1">
      <alignment horizontal="right"/>
    </xf>
    <xf numFmtId="166" fontId="98" fillId="0" borderId="0" xfId="0" applyNumberFormat="1" applyFont="1" applyFill="1" applyAlignment="1">
      <alignment horizontal="right"/>
    </xf>
    <xf numFmtId="0" fontId="8" fillId="0" borderId="15" xfId="0" applyFont="1" applyBorder="1" applyAlignment="1">
      <alignment/>
    </xf>
    <xf numFmtId="0" fontId="8" fillId="0" borderId="0" xfId="0" applyFont="1" applyBorder="1" applyAlignment="1">
      <alignment/>
    </xf>
    <xf numFmtId="169" fontId="65" fillId="0" borderId="0" xfId="0" applyNumberFormat="1" applyFont="1" applyBorder="1" applyAlignment="1">
      <alignment/>
    </xf>
    <xf numFmtId="0" fontId="66" fillId="0" borderId="0" xfId="0" applyFont="1" applyBorder="1" applyAlignment="1">
      <alignment wrapText="1"/>
    </xf>
    <xf numFmtId="0" fontId="64" fillId="0" borderId="0" xfId="0" applyFont="1" applyAlignment="1">
      <alignment/>
    </xf>
    <xf numFmtId="0" fontId="105" fillId="0" borderId="0" xfId="0" applyFont="1" applyBorder="1" applyAlignment="1">
      <alignment/>
    </xf>
    <xf numFmtId="0" fontId="100" fillId="0" borderId="13" xfId="0" applyFont="1" applyFill="1" applyBorder="1" applyAlignment="1">
      <alignment horizontal="right" wrapText="1"/>
    </xf>
    <xf numFmtId="0" fontId="100" fillId="0" borderId="13" xfId="0" applyFont="1" applyFill="1" applyBorder="1" applyAlignment="1">
      <alignment horizontal="right" wrapText="1"/>
    </xf>
    <xf numFmtId="166" fontId="100" fillId="0" borderId="14" xfId="0" applyNumberFormat="1" applyFont="1" applyFill="1" applyBorder="1" applyAlignment="1">
      <alignment horizontal="right"/>
    </xf>
    <xf numFmtId="0" fontId="6" fillId="0" borderId="0" xfId="0" applyFont="1" applyBorder="1" applyAlignment="1">
      <alignment horizontal="center" wrapText="1"/>
    </xf>
    <xf numFmtId="0" fontId="100" fillId="0" borderId="0" xfId="0" applyFont="1" applyBorder="1" applyAlignment="1">
      <alignment horizontal="right"/>
    </xf>
    <xf numFmtId="0" fontId="6" fillId="0" borderId="0" xfId="0" applyFont="1" applyAlignment="1">
      <alignment/>
    </xf>
    <xf numFmtId="0" fontId="106" fillId="0" borderId="0" xfId="0" applyNumberFormat="1" applyFont="1" applyFill="1" applyAlignment="1">
      <alignment horizontal="left"/>
    </xf>
    <xf numFmtId="0" fontId="29" fillId="0" borderId="0" xfId="0" applyNumberFormat="1" applyFont="1" applyAlignment="1">
      <alignment horizontal="left"/>
    </xf>
    <xf numFmtId="0" fontId="10" fillId="0" borderId="0" xfId="0" applyFont="1" applyAlignment="1">
      <alignment/>
    </xf>
    <xf numFmtId="0" fontId="6" fillId="0" borderId="0" xfId="0" applyFont="1" applyBorder="1" applyAlignment="1">
      <alignment horizontal="right" wrapText="1"/>
    </xf>
    <xf numFmtId="0" fontId="6" fillId="0" borderId="0" xfId="0" applyFont="1" applyBorder="1" applyAlignment="1">
      <alignment horizontal="center"/>
    </xf>
    <xf numFmtId="166" fontId="5" fillId="0" borderId="0" xfId="0" applyNumberFormat="1" applyFont="1" applyBorder="1" applyAlignment="1">
      <alignment horizontal="right" wrapText="1"/>
    </xf>
    <xf numFmtId="0" fontId="5" fillId="0" borderId="0" xfId="0" applyFont="1" applyAlignment="1">
      <alignment horizontal="right"/>
    </xf>
    <xf numFmtId="166" fontId="5" fillId="0" borderId="0" xfId="0" applyNumberFormat="1" applyFont="1" applyFill="1" applyAlignment="1">
      <alignment horizontal="right"/>
    </xf>
    <xf numFmtId="0" fontId="5" fillId="0" borderId="0" xfId="0" applyFont="1" applyBorder="1" applyAlignment="1">
      <alignment horizontal="right"/>
    </xf>
    <xf numFmtId="0" fontId="29" fillId="0" borderId="0" xfId="0" applyFont="1" applyBorder="1" applyAlignment="1">
      <alignment/>
    </xf>
    <xf numFmtId="0" fontId="8" fillId="0" borderId="0" xfId="0" applyFont="1" applyFill="1" applyBorder="1" applyAlignment="1">
      <alignment/>
    </xf>
    <xf numFmtId="0" fontId="107" fillId="0" borderId="0" xfId="0" applyFont="1" applyAlignment="1">
      <alignment horizontal="left"/>
    </xf>
    <xf numFmtId="0" fontId="8" fillId="0" borderId="0" xfId="0" applyFont="1" applyBorder="1" applyAlignment="1">
      <alignment wrapText="1"/>
    </xf>
    <xf numFmtId="0" fontId="96" fillId="0" borderId="0" xfId="0" applyFont="1" applyAlignment="1">
      <alignment horizontal="left"/>
    </xf>
    <xf numFmtId="0" fontId="10" fillId="0" borderId="11" xfId="0" applyFont="1" applyBorder="1" applyAlignment="1">
      <alignment/>
    </xf>
    <xf numFmtId="169" fontId="5" fillId="0" borderId="0" xfId="45" applyNumberFormat="1" applyFont="1" applyFill="1" applyBorder="1" applyAlignment="1" applyProtection="1">
      <alignment horizontal="right"/>
      <protection locked="0"/>
    </xf>
    <xf numFmtId="0" fontId="5" fillId="0" borderId="13" xfId="0" applyFont="1" applyBorder="1" applyAlignment="1">
      <alignment horizontal="right" wrapText="1"/>
    </xf>
    <xf numFmtId="0" fontId="5" fillId="0" borderId="0" xfId="0" applyFont="1" applyAlignment="1">
      <alignment horizontal="right" wrapText="1"/>
    </xf>
    <xf numFmtId="0" fontId="5" fillId="0" borderId="0" xfId="0" applyFont="1" applyAlignment="1">
      <alignment horizontal="left" wrapText="1"/>
    </xf>
    <xf numFmtId="0" fontId="6" fillId="0" borderId="14" xfId="0" applyFont="1" applyBorder="1" applyAlignment="1">
      <alignment horizontal="left" wrapText="1"/>
    </xf>
    <xf numFmtId="0" fontId="108" fillId="0" borderId="0" xfId="0" applyFont="1" applyAlignment="1">
      <alignment/>
    </xf>
    <xf numFmtId="0" fontId="6" fillId="0" borderId="14" xfId="0" applyFont="1" applyBorder="1" applyAlignment="1">
      <alignmen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6" fillId="0" borderId="0" xfId="0" applyFont="1" applyAlignment="1">
      <alignment horizontal="left" wrapText="1"/>
    </xf>
    <xf numFmtId="3" fontId="6" fillId="0" borderId="0" xfId="0" applyNumberFormat="1" applyFont="1" applyAlignment="1">
      <alignment horizontal="right" wrapText="1"/>
    </xf>
    <xf numFmtId="0" fontId="10" fillId="0" borderId="0" xfId="0" applyFont="1" applyBorder="1" applyAlignment="1">
      <alignment horizontal="left"/>
    </xf>
    <xf numFmtId="0" fontId="98" fillId="0" borderId="0" xfId="0" applyFont="1" applyAlignment="1">
      <alignment horizontal="right"/>
    </xf>
    <xf numFmtId="0" fontId="5" fillId="0" borderId="0" xfId="0" applyFont="1" applyFill="1" applyAlignment="1">
      <alignment horizontal="left"/>
    </xf>
    <xf numFmtId="166" fontId="98" fillId="0" borderId="0" xfId="0" applyNumberFormat="1" applyFont="1" applyAlignment="1">
      <alignment horizontal="right"/>
    </xf>
    <xf numFmtId="0" fontId="6" fillId="0" borderId="0" xfId="0" applyFont="1" applyFill="1" applyAlignment="1">
      <alignment horizontal="left"/>
    </xf>
    <xf numFmtId="0" fontId="6" fillId="0" borderId="0" xfId="0" applyFont="1" applyFill="1" applyAlignment="1">
      <alignment/>
    </xf>
    <xf numFmtId="0" fontId="12" fillId="0" borderId="0" xfId="0" applyFont="1" applyBorder="1" applyAlignment="1">
      <alignment horizontal="left"/>
    </xf>
    <xf numFmtId="166" fontId="98" fillId="0" borderId="0" xfId="0" applyNumberFormat="1" applyFont="1" applyBorder="1" applyAlignment="1">
      <alignment horizontal="right"/>
    </xf>
    <xf numFmtId="0" fontId="98" fillId="0" borderId="0" xfId="0" applyFont="1" applyBorder="1" applyAlignment="1">
      <alignment horizontal="right"/>
    </xf>
    <xf numFmtId="166" fontId="100" fillId="0" borderId="0" xfId="0" applyNumberFormat="1" applyFont="1" applyBorder="1" applyAlignment="1">
      <alignment horizontal="right" wrapText="1"/>
    </xf>
    <xf numFmtId="0" fontId="100" fillId="0" borderId="0" xfId="0" applyFont="1" applyBorder="1" applyAlignment="1">
      <alignment horizontal="right" wrapText="1"/>
    </xf>
    <xf numFmtId="166" fontId="5" fillId="0" borderId="0" xfId="42" applyNumberFormat="1" applyFont="1" applyFill="1" applyAlignment="1">
      <alignment horizontal="right"/>
    </xf>
    <xf numFmtId="166" fontId="100" fillId="0" borderId="0" xfId="0" applyNumberFormat="1" applyFont="1" applyFill="1" applyBorder="1" applyAlignment="1">
      <alignment horizontal="right" wrapText="1"/>
    </xf>
    <xf numFmtId="0" fontId="12" fillId="0" borderId="0" xfId="0" applyFont="1" applyFill="1" applyBorder="1" applyAlignment="1">
      <alignment horizontal="left"/>
    </xf>
    <xf numFmtId="1" fontId="98" fillId="0" borderId="0" xfId="0" applyNumberFormat="1" applyFont="1" applyAlignment="1">
      <alignment horizontal="right"/>
    </xf>
    <xf numFmtId="1" fontId="100" fillId="0" borderId="0" xfId="0" applyNumberFormat="1" applyFont="1" applyAlignment="1">
      <alignment horizontal="right" wrapText="1"/>
    </xf>
    <xf numFmtId="166" fontId="100" fillId="0" borderId="0" xfId="0" applyNumberFormat="1" applyFont="1" applyAlignment="1">
      <alignment horizontal="right" wrapText="1"/>
    </xf>
    <xf numFmtId="0" fontId="105" fillId="0" borderId="0" xfId="0" applyFont="1" applyBorder="1" applyAlignment="1">
      <alignment/>
    </xf>
    <xf numFmtId="49" fontId="6" fillId="0" borderId="13" xfId="0" applyNumberFormat="1" applyFont="1" applyBorder="1" applyAlignment="1">
      <alignment horizontal="right"/>
    </xf>
    <xf numFmtId="172" fontId="5" fillId="0" borderId="0" xfId="45" applyNumberFormat="1" applyFont="1" applyFill="1" applyAlignment="1" applyProtection="1">
      <alignment horizontal="right"/>
      <protection locked="0"/>
    </xf>
    <xf numFmtId="172" fontId="5" fillId="0" borderId="0" xfId="45" applyNumberFormat="1" applyFont="1" applyAlignment="1">
      <alignment horizontal="right"/>
    </xf>
    <xf numFmtId="172" fontId="12" fillId="0" borderId="0" xfId="45" applyNumberFormat="1" applyFont="1" applyAlignment="1">
      <alignment horizontal="right"/>
    </xf>
    <xf numFmtId="172" fontId="6" fillId="0" borderId="14" xfId="45" applyNumberFormat="1" applyFont="1" applyBorder="1" applyAlignment="1">
      <alignment horizontal="right"/>
    </xf>
    <xf numFmtId="172" fontId="5" fillId="0" borderId="0" xfId="45" applyNumberFormat="1" applyFont="1" applyBorder="1" applyAlignment="1">
      <alignment horizontal="right"/>
    </xf>
    <xf numFmtId="172" fontId="12" fillId="0" borderId="0" xfId="45" applyNumberFormat="1" applyFont="1" applyBorder="1" applyAlignment="1">
      <alignment horizontal="right"/>
    </xf>
    <xf numFmtId="172" fontId="5" fillId="0" borderId="0" xfId="45" applyNumberFormat="1" applyFont="1" applyAlignment="1">
      <alignment horizontal="right" wrapText="1"/>
    </xf>
    <xf numFmtId="172" fontId="12" fillId="0" borderId="0" xfId="45" applyNumberFormat="1" applyFont="1" applyAlignment="1">
      <alignment horizontal="right" wrapText="1"/>
    </xf>
    <xf numFmtId="172" fontId="6" fillId="0" borderId="14" xfId="45" applyNumberFormat="1" applyFont="1" applyBorder="1" applyAlignment="1">
      <alignment horizontal="right" wrapText="1"/>
    </xf>
    <xf numFmtId="173" fontId="5" fillId="0" borderId="0" xfId="45" applyNumberFormat="1" applyFont="1" applyFill="1" applyAlignment="1" applyProtection="1">
      <alignment horizontal="right"/>
      <protection locked="0"/>
    </xf>
    <xf numFmtId="173" fontId="12" fillId="0" borderId="0" xfId="45" applyNumberFormat="1" applyFont="1" applyFill="1" applyAlignment="1" applyProtection="1">
      <alignment horizontal="right"/>
      <protection locked="0"/>
    </xf>
    <xf numFmtId="173" fontId="5" fillId="0" borderId="14" xfId="45" applyNumberFormat="1" applyFont="1" applyFill="1" applyBorder="1" applyAlignment="1" applyProtection="1">
      <alignment horizontal="right"/>
      <protection locked="0"/>
    </xf>
    <xf numFmtId="0" fontId="100" fillId="0" borderId="14" xfId="0" applyFont="1" applyFill="1" applyBorder="1" applyAlignment="1">
      <alignment/>
    </xf>
    <xf numFmtId="0" fontId="100" fillId="0" borderId="0" xfId="0" applyFont="1" applyFill="1" applyAlignment="1">
      <alignment wrapText="1"/>
    </xf>
    <xf numFmtId="0" fontId="98" fillId="0" borderId="13" xfId="0" applyFont="1" applyFill="1" applyBorder="1" applyAlignment="1">
      <alignment/>
    </xf>
    <xf numFmtId="1" fontId="109" fillId="0" borderId="0" xfId="0" applyNumberFormat="1" applyFont="1" applyFill="1" applyBorder="1" applyAlignment="1">
      <alignment horizontal="right"/>
    </xf>
    <xf numFmtId="0" fontId="109" fillId="0" borderId="0" xfId="0" applyFont="1" applyFill="1" applyBorder="1" applyAlignment="1">
      <alignment/>
    </xf>
    <xf numFmtId="1" fontId="65" fillId="0" borderId="0" xfId="0" applyNumberFormat="1" applyFont="1" applyBorder="1" applyAlignment="1">
      <alignment horizontal="right"/>
    </xf>
    <xf numFmtId="169" fontId="65" fillId="0" borderId="0" xfId="0" applyNumberFormat="1" applyFont="1" applyBorder="1" applyAlignment="1">
      <alignment/>
    </xf>
    <xf numFmtId="169" fontId="30" fillId="0" borderId="0" xfId="0" applyNumberFormat="1" applyFont="1" applyBorder="1" applyAlignment="1">
      <alignment/>
    </xf>
    <xf numFmtId="0" fontId="64" fillId="0" borderId="0" xfId="0" applyFont="1" applyAlignment="1">
      <alignment/>
    </xf>
    <xf numFmtId="172" fontId="100" fillId="0" borderId="0" xfId="45" applyNumberFormat="1" applyFont="1" applyFill="1" applyAlignment="1">
      <alignment horizontal="right"/>
    </xf>
    <xf numFmtId="172" fontId="100" fillId="0" borderId="0" xfId="45" applyNumberFormat="1" applyFont="1" applyFill="1" applyBorder="1" applyAlignment="1">
      <alignment horizontal="right"/>
    </xf>
    <xf numFmtId="172" fontId="100" fillId="0" borderId="14" xfId="45" applyNumberFormat="1" applyFont="1" applyFill="1" applyBorder="1" applyAlignment="1">
      <alignment horizontal="right"/>
    </xf>
    <xf numFmtId="166" fontId="100" fillId="0" borderId="0" xfId="0" applyNumberFormat="1" applyFont="1" applyFill="1" applyAlignment="1">
      <alignment horizontal="right"/>
    </xf>
    <xf numFmtId="172" fontId="98" fillId="0" borderId="0" xfId="45" applyNumberFormat="1" applyFont="1" applyFill="1" applyAlignment="1">
      <alignment horizontal="right"/>
    </xf>
    <xf numFmtId="172" fontId="98" fillId="0" borderId="0" xfId="0" applyNumberFormat="1" applyFont="1" applyFill="1" applyAlignment="1">
      <alignment horizontal="right"/>
    </xf>
    <xf numFmtId="172" fontId="6" fillId="0" borderId="0" xfId="45" applyNumberFormat="1" applyFont="1" applyFill="1" applyAlignment="1" applyProtection="1">
      <alignment horizontal="right"/>
      <protection locked="0"/>
    </xf>
    <xf numFmtId="172" fontId="6" fillId="0" borderId="14" xfId="45" applyNumberFormat="1" applyFont="1" applyFill="1" applyBorder="1" applyAlignment="1" applyProtection="1">
      <alignment horizontal="right"/>
      <protection locked="0"/>
    </xf>
    <xf numFmtId="0" fontId="5" fillId="0" borderId="14" xfId="0" applyFont="1" applyBorder="1" applyAlignment="1">
      <alignment wrapText="1"/>
    </xf>
    <xf numFmtId="0" fontId="57"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NumberFormat="1" applyFont="1" applyBorder="1" applyAlignment="1">
      <alignment horizontal="left"/>
    </xf>
    <xf numFmtId="0" fontId="102" fillId="0" borderId="0" xfId="0" applyFont="1" applyAlignment="1">
      <alignment/>
    </xf>
    <xf numFmtId="0" fontId="64" fillId="0" borderId="0" xfId="0" applyFont="1" applyBorder="1" applyAlignment="1">
      <alignment/>
    </xf>
    <xf numFmtId="0" fontId="57" fillId="0" borderId="0" xfId="0" applyFont="1" applyAlignment="1">
      <alignment/>
    </xf>
    <xf numFmtId="0" fontId="106" fillId="0" borderId="0" xfId="0" applyFont="1" applyFill="1" applyAlignment="1">
      <alignment/>
    </xf>
    <xf numFmtId="0" fontId="106" fillId="0" borderId="0" xfId="0" applyFont="1" applyAlignment="1">
      <alignment/>
    </xf>
    <xf numFmtId="0" fontId="6" fillId="0" borderId="0" xfId="0" applyNumberFormat="1" applyFont="1" applyBorder="1" applyAlignment="1">
      <alignment horizontal="left"/>
    </xf>
    <xf numFmtId="168" fontId="6" fillId="0" borderId="0" xfId="45" applyNumberFormat="1" applyFont="1" applyFill="1" applyAlignment="1" applyProtection="1">
      <alignment horizontal="right"/>
      <protection locked="0"/>
    </xf>
    <xf numFmtId="168" fontId="6" fillId="0" borderId="14" xfId="45" applyNumberFormat="1" applyFont="1" applyFill="1" applyBorder="1" applyAlignment="1" applyProtection="1">
      <alignment horizontal="right"/>
      <protection locked="0"/>
    </xf>
    <xf numFmtId="0" fontId="5" fillId="0" borderId="13" xfId="0" applyFont="1" applyBorder="1" applyAlignment="1">
      <alignment/>
    </xf>
    <xf numFmtId="0" fontId="6" fillId="0" borderId="13" xfId="0" applyFont="1" applyBorder="1" applyAlignment="1">
      <alignment horizontal="center" wrapText="1"/>
    </xf>
    <xf numFmtId="0" fontId="100" fillId="0" borderId="13" xfId="0" applyFont="1" applyBorder="1" applyAlignment="1">
      <alignment horizontal="right" wrapText="1"/>
    </xf>
    <xf numFmtId="173" fontId="6" fillId="0" borderId="0" xfId="45" applyNumberFormat="1" applyFont="1" applyFill="1" applyAlignment="1" applyProtection="1">
      <alignment horizontal="right"/>
      <protection locked="0"/>
    </xf>
    <xf numFmtId="173" fontId="6" fillId="0" borderId="14" xfId="45" applyNumberFormat="1" applyFont="1" applyFill="1" applyBorder="1" applyAlignment="1" applyProtection="1">
      <alignment horizontal="right"/>
      <protection locked="0"/>
    </xf>
    <xf numFmtId="0" fontId="98" fillId="0" borderId="0" xfId="0" applyFont="1" applyBorder="1" applyAlignment="1">
      <alignment/>
    </xf>
    <xf numFmtId="172" fontId="5" fillId="0" borderId="0" xfId="0" applyNumberFormat="1" applyFont="1" applyBorder="1" applyAlignment="1">
      <alignment/>
    </xf>
    <xf numFmtId="172" fontId="98" fillId="0" borderId="0" xfId="0" applyNumberFormat="1" applyFont="1" applyAlignment="1">
      <alignment/>
    </xf>
    <xf numFmtId="172" fontId="98" fillId="0" borderId="0" xfId="0" applyNumberFormat="1" applyFont="1" applyBorder="1" applyAlignment="1">
      <alignment/>
    </xf>
    <xf numFmtId="0" fontId="6" fillId="0" borderId="0" xfId="0" applyFont="1" applyBorder="1" applyAlignment="1">
      <alignment horizontal="right"/>
    </xf>
    <xf numFmtId="0" fontId="57" fillId="0" borderId="14" xfId="0" applyFont="1" applyBorder="1" applyAlignment="1">
      <alignment/>
    </xf>
    <xf numFmtId="166" fontId="5" fillId="0" borderId="0" xfId="0" applyNumberFormat="1" applyFont="1" applyAlignment="1">
      <alignment/>
    </xf>
    <xf numFmtId="0" fontId="29" fillId="0" borderId="0" xfId="0" applyFont="1" applyAlignment="1">
      <alignment/>
    </xf>
    <xf numFmtId="166" fontId="6" fillId="0" borderId="0" xfId="0" applyNumberFormat="1" applyFont="1" applyBorder="1" applyAlignment="1">
      <alignment horizontal="right" wrapText="1"/>
    </xf>
    <xf numFmtId="166" fontId="6" fillId="0" borderId="0" xfId="0" applyNumberFormat="1" applyFont="1" applyAlignment="1">
      <alignment/>
    </xf>
    <xf numFmtId="0" fontId="6" fillId="0" borderId="0" xfId="0" applyFont="1" applyAlignment="1">
      <alignment horizontal="right"/>
    </xf>
    <xf numFmtId="172" fontId="5" fillId="0" borderId="0" xfId="45" applyNumberFormat="1" applyFont="1" applyAlignment="1">
      <alignment/>
    </xf>
    <xf numFmtId="172" fontId="6" fillId="0" borderId="0" xfId="45" applyNumberFormat="1" applyFont="1" applyAlignment="1">
      <alignment/>
    </xf>
    <xf numFmtId="172" fontId="6" fillId="0" borderId="0" xfId="45" applyNumberFormat="1" applyFont="1" applyAlignment="1">
      <alignment horizontal="right"/>
    </xf>
    <xf numFmtId="0" fontId="6" fillId="0" borderId="11" xfId="0" applyFont="1" applyBorder="1" applyAlignment="1">
      <alignment/>
    </xf>
    <xf numFmtId="0" fontId="57" fillId="0" borderId="11" xfId="0" applyFont="1" applyBorder="1" applyAlignment="1">
      <alignment/>
    </xf>
    <xf numFmtId="0" fontId="57" fillId="0" borderId="11" xfId="0" applyFont="1" applyBorder="1" applyAlignment="1">
      <alignment/>
    </xf>
    <xf numFmtId="0" fontId="5" fillId="0" borderId="11" xfId="0" applyFont="1" applyBorder="1" applyAlignment="1">
      <alignment/>
    </xf>
    <xf numFmtId="168" fontId="0" fillId="0" borderId="0" xfId="0" applyNumberFormat="1" applyAlignment="1">
      <alignment/>
    </xf>
    <xf numFmtId="0" fontId="9" fillId="0" borderId="0" xfId="0" applyFont="1" applyAlignment="1">
      <alignment/>
    </xf>
    <xf numFmtId="0" fontId="96" fillId="0" borderId="0" xfId="0" applyFont="1" applyBorder="1" applyAlignment="1">
      <alignment/>
    </xf>
    <xf numFmtId="172" fontId="6" fillId="0" borderId="11" xfId="45" applyNumberFormat="1" applyFont="1" applyFill="1" applyBorder="1" applyAlignment="1" applyProtection="1">
      <alignment horizontal="right"/>
      <protection locked="0"/>
    </xf>
    <xf numFmtId="166" fontId="5" fillId="0" borderId="0" xfId="45" applyNumberFormat="1" applyFont="1" applyFill="1" applyAlignment="1" applyProtection="1">
      <alignment horizontal="right"/>
      <protection locked="0"/>
    </xf>
    <xf numFmtId="166" fontId="6" fillId="0" borderId="0" xfId="45" applyNumberFormat="1" applyFont="1" applyFill="1" applyAlignment="1" applyProtection="1">
      <alignment horizontal="right"/>
      <protection locked="0"/>
    </xf>
    <xf numFmtId="166" fontId="6" fillId="0" borderId="0" xfId="0" applyNumberFormat="1" applyFont="1" applyAlignment="1">
      <alignment wrapText="1"/>
    </xf>
    <xf numFmtId="166" fontId="98" fillId="0" borderId="0" xfId="0" applyNumberFormat="1" applyFont="1" applyAlignment="1">
      <alignment/>
    </xf>
    <xf numFmtId="166" fontId="6" fillId="0" borderId="14" xfId="45" applyNumberFormat="1" applyFont="1" applyFill="1" applyBorder="1" applyAlignment="1" applyProtection="1">
      <alignment horizontal="right"/>
      <protection locked="0"/>
    </xf>
    <xf numFmtId="0" fontId="94" fillId="0" borderId="0" xfId="0" applyFont="1" applyFill="1" applyAlignment="1">
      <alignment/>
    </xf>
    <xf numFmtId="0" fontId="6" fillId="0" borderId="12" xfId="0" applyFont="1" applyFill="1" applyBorder="1" applyAlignment="1">
      <alignment horizontal="left" wrapText="1"/>
    </xf>
    <xf numFmtId="0" fontId="5" fillId="0" borderId="0" xfId="0" applyFont="1" applyFill="1" applyAlignment="1">
      <alignment horizontal="left" wrapText="1"/>
    </xf>
    <xf numFmtId="0" fontId="5" fillId="0" borderId="0" xfId="0" applyNumberFormat="1" applyFont="1" applyFill="1" applyAlignment="1" applyProtection="1">
      <alignment/>
      <protection locked="0"/>
    </xf>
    <xf numFmtId="166" fontId="5" fillId="0" borderId="0" xfId="0" applyNumberFormat="1" applyFont="1" applyFill="1" applyAlignment="1" applyProtection="1">
      <alignment/>
      <protection locked="0"/>
    </xf>
    <xf numFmtId="0" fontId="6" fillId="0" borderId="0" xfId="0" applyFont="1" applyFill="1" applyBorder="1" applyAlignment="1">
      <alignment horizontal="left" wrapText="1"/>
    </xf>
    <xf numFmtId="0" fontId="6" fillId="0" borderId="0" xfId="0" applyNumberFormat="1" applyFont="1" applyFill="1" applyAlignment="1" applyProtection="1">
      <alignment/>
      <protection locked="0"/>
    </xf>
    <xf numFmtId="166" fontId="6" fillId="0" borderId="0" xfId="0" applyNumberFormat="1" applyFont="1" applyFill="1" applyAlignment="1" applyProtection="1">
      <alignment/>
      <protection locked="0"/>
    </xf>
    <xf numFmtId="0" fontId="105" fillId="0" borderId="0" xfId="0" applyFont="1" applyFill="1" applyBorder="1" applyAlignment="1">
      <alignment horizontal="left" indent="1"/>
    </xf>
    <xf numFmtId="0" fontId="105" fillId="0" borderId="0" xfId="0" applyFont="1" applyFill="1" applyAlignment="1">
      <alignment horizontal="left" indent="1"/>
    </xf>
    <xf numFmtId="0" fontId="6" fillId="0" borderId="0" xfId="0" applyFont="1" applyFill="1" applyAlignment="1">
      <alignment wrapText="1"/>
    </xf>
    <xf numFmtId="166" fontId="5" fillId="0" borderId="0" xfId="0" applyNumberFormat="1" applyFont="1" applyFill="1" applyAlignment="1">
      <alignment horizontal="right" wrapText="1"/>
    </xf>
    <xf numFmtId="0" fontId="6" fillId="0" borderId="11" xfId="0" applyFont="1" applyFill="1" applyBorder="1" applyAlignment="1">
      <alignment horizontal="left" wrapText="1"/>
    </xf>
    <xf numFmtId="0" fontId="6" fillId="0" borderId="11" xfId="0" applyNumberFormat="1" applyFont="1" applyFill="1" applyBorder="1" applyAlignment="1" applyProtection="1">
      <alignment/>
      <protection locked="0"/>
    </xf>
    <xf numFmtId="166" fontId="6" fillId="0" borderId="11" xfId="0" applyNumberFormat="1" applyFont="1" applyFill="1" applyBorder="1" applyAlignment="1" applyProtection="1">
      <alignment/>
      <protection locked="0"/>
    </xf>
    <xf numFmtId="0" fontId="9" fillId="0" borderId="0" xfId="0" applyFont="1" applyFill="1" applyAlignment="1">
      <alignment/>
    </xf>
    <xf numFmtId="0" fontId="64" fillId="0" borderId="0" xfId="0" applyFont="1" applyFill="1" applyAlignment="1">
      <alignment/>
    </xf>
    <xf numFmtId="0" fontId="109" fillId="0" borderId="0" xfId="0" applyFont="1" applyAlignment="1">
      <alignment/>
    </xf>
    <xf numFmtId="0" fontId="10" fillId="0" borderId="0" xfId="0" applyFont="1" applyBorder="1" applyAlignment="1">
      <alignment/>
    </xf>
    <xf numFmtId="0" fontId="65" fillId="0" borderId="0" xfId="0" applyFont="1" applyBorder="1" applyAlignment="1">
      <alignment/>
    </xf>
    <xf numFmtId="0" fontId="6" fillId="0" borderId="15" xfId="0" applyFont="1" applyBorder="1" applyAlignment="1">
      <alignment/>
    </xf>
    <xf numFmtId="3" fontId="5" fillId="0" borderId="0" xfId="45" applyNumberFormat="1" applyFont="1" applyFill="1" applyAlignment="1" applyProtection="1">
      <alignment horizontal="right"/>
      <protection locked="0"/>
    </xf>
    <xf numFmtId="3" fontId="6" fillId="0" borderId="0" xfId="45" applyNumberFormat="1" applyFont="1" applyFill="1" applyAlignment="1" applyProtection="1">
      <alignment horizontal="right"/>
      <protection locked="0"/>
    </xf>
    <xf numFmtId="3" fontId="6" fillId="0" borderId="0" xfId="0" applyNumberFormat="1" applyFont="1" applyAlignment="1">
      <alignment/>
    </xf>
    <xf numFmtId="3" fontId="5" fillId="0" borderId="0" xfId="0" applyNumberFormat="1" applyFont="1" applyAlignment="1">
      <alignment/>
    </xf>
    <xf numFmtId="3" fontId="6" fillId="0" borderId="14" xfId="45" applyNumberFormat="1" applyFont="1" applyFill="1" applyBorder="1" applyAlignment="1" applyProtection="1">
      <alignment horizontal="right"/>
      <protection locked="0"/>
    </xf>
    <xf numFmtId="172" fontId="6" fillId="0" borderId="11" xfId="45" applyNumberFormat="1" applyFont="1" applyBorder="1" applyAlignment="1">
      <alignment horizontal="right"/>
    </xf>
    <xf numFmtId="0" fontId="6" fillId="0" borderId="14" xfId="0" applyFont="1" applyBorder="1" applyAlignment="1">
      <alignment horizontal="right" wrapText="1"/>
    </xf>
    <xf numFmtId="166" fontId="6" fillId="0" borderId="0" xfId="0" applyNumberFormat="1" applyFont="1" applyAlignment="1">
      <alignment horizontal="right" wrapText="1"/>
    </xf>
    <xf numFmtId="0" fontId="101" fillId="0" borderId="0" xfId="0" applyFont="1" applyAlignment="1">
      <alignment horizontal="right"/>
    </xf>
    <xf numFmtId="166" fontId="101" fillId="0" borderId="0" xfId="0" applyNumberFormat="1" applyFont="1" applyAlignment="1">
      <alignment horizontal="right"/>
    </xf>
    <xf numFmtId="172" fontId="100" fillId="0" borderId="0" xfId="45" applyNumberFormat="1" applyFont="1" applyAlignment="1">
      <alignment horizontal="right" wrapText="1"/>
    </xf>
    <xf numFmtId="172" fontId="100" fillId="0" borderId="0" xfId="45" applyNumberFormat="1" applyFont="1" applyAlignment="1">
      <alignment horizontal="right"/>
    </xf>
    <xf numFmtId="0" fontId="101" fillId="0" borderId="0" xfId="0" applyFont="1" applyFill="1" applyBorder="1" applyAlignment="1">
      <alignment horizontal="right"/>
    </xf>
    <xf numFmtId="1" fontId="101" fillId="0" borderId="0" xfId="0" applyNumberFormat="1" applyFont="1" applyAlignment="1">
      <alignment horizontal="right"/>
    </xf>
    <xf numFmtId="0" fontId="100" fillId="0" borderId="14" xfId="0" applyFont="1" applyBorder="1" applyAlignment="1">
      <alignment/>
    </xf>
    <xf numFmtId="172" fontId="100" fillId="0" borderId="14" xfId="45" applyNumberFormat="1" applyFont="1" applyBorder="1" applyAlignment="1">
      <alignment horizontal="right" wrapText="1"/>
    </xf>
    <xf numFmtId="172" fontId="100" fillId="0" borderId="14" xfId="45" applyNumberFormat="1" applyFont="1" applyBorder="1" applyAlignment="1">
      <alignment horizontal="right"/>
    </xf>
    <xf numFmtId="0" fontId="5" fillId="0" borderId="15" xfId="0" applyFont="1" applyBorder="1" applyAlignment="1">
      <alignment horizontal="left"/>
    </xf>
    <xf numFmtId="0" fontId="6" fillId="0" borderId="15" xfId="0" applyFont="1" applyBorder="1" applyAlignment="1">
      <alignment horizontal="center"/>
    </xf>
    <xf numFmtId="0" fontId="6" fillId="0" borderId="15" xfId="0" applyFont="1" applyBorder="1" applyAlignment="1">
      <alignment horizontal="right"/>
    </xf>
    <xf numFmtId="0" fontId="5" fillId="0" borderId="14" xfId="0" applyFont="1" applyBorder="1" applyAlignment="1">
      <alignment horizontal="left"/>
    </xf>
    <xf numFmtId="0" fontId="6" fillId="0" borderId="14" xfId="0" applyFont="1" applyBorder="1" applyAlignment="1">
      <alignment horizontal="center"/>
    </xf>
    <xf numFmtId="0" fontId="10" fillId="0" borderId="0" xfId="0" applyFont="1" applyAlignment="1">
      <alignment horizontal="left"/>
    </xf>
    <xf numFmtId="0" fontId="5" fillId="0" borderId="12" xfId="0" applyFont="1" applyBorder="1" applyAlignment="1">
      <alignment horizontal="left" wrapText="1"/>
    </xf>
    <xf numFmtId="0" fontId="6" fillId="0" borderId="12" xfId="0" applyFont="1" applyBorder="1" applyAlignment="1">
      <alignment horizontal="right" wrapText="1"/>
    </xf>
    <xf numFmtId="0" fontId="6" fillId="0" borderId="0" xfId="0" applyFont="1" applyAlignment="1">
      <alignment horizontal="left"/>
    </xf>
    <xf numFmtId="0" fontId="6" fillId="0" borderId="0" xfId="0" applyFont="1" applyAlignment="1">
      <alignment horizontal="right" wrapText="1"/>
    </xf>
    <xf numFmtId="166" fontId="5" fillId="0" borderId="0" xfId="0" applyNumberFormat="1" applyFont="1" applyAlignment="1">
      <alignment horizontal="right" wrapText="1"/>
    </xf>
    <xf numFmtId="3" fontId="6" fillId="0" borderId="11" xfId="0" applyNumberFormat="1" applyFont="1" applyBorder="1" applyAlignment="1">
      <alignment horizontal="right" wrapText="1"/>
    </xf>
    <xf numFmtId="0" fontId="9" fillId="0" borderId="0" xfId="0" applyFont="1" applyAlignment="1">
      <alignment horizontal="left"/>
    </xf>
    <xf numFmtId="0" fontId="0" fillId="0" borderId="0" xfId="0" applyAlignment="1">
      <alignment/>
    </xf>
    <xf numFmtId="0" fontId="0" fillId="0" borderId="0" xfId="0" applyBorder="1" applyAlignment="1">
      <alignment/>
    </xf>
    <xf numFmtId="0" fontId="0" fillId="0" borderId="0" xfId="0" applyAlignment="1">
      <alignment/>
    </xf>
    <xf numFmtId="0" fontId="6" fillId="0" borderId="13" xfId="0" applyFont="1" applyBorder="1" applyAlignment="1">
      <alignment horizontal="center"/>
    </xf>
    <xf numFmtId="166" fontId="5" fillId="0" borderId="14" xfId="0" applyNumberFormat="1" applyFont="1" applyBorder="1" applyAlignment="1">
      <alignment horizontal="right"/>
    </xf>
    <xf numFmtId="0" fontId="12" fillId="0" borderId="14" xfId="0" applyFont="1" applyBorder="1" applyAlignment="1">
      <alignment/>
    </xf>
    <xf numFmtId="166" fontId="12" fillId="0" borderId="14" xfId="0" applyNumberFormat="1" applyFont="1" applyBorder="1" applyAlignment="1">
      <alignment horizontal="right"/>
    </xf>
    <xf numFmtId="173" fontId="5" fillId="0" borderId="0" xfId="45" applyNumberFormat="1" applyFont="1" applyBorder="1" applyAlignment="1">
      <alignment horizontal="right"/>
    </xf>
    <xf numFmtId="173" fontId="12" fillId="0" borderId="14" xfId="45" applyNumberFormat="1" applyFont="1" applyBorder="1" applyAlignment="1">
      <alignment horizontal="right"/>
    </xf>
    <xf numFmtId="173" fontId="5" fillId="0" borderId="14" xfId="45" applyNumberFormat="1" applyFont="1" applyBorder="1" applyAlignment="1">
      <alignment horizontal="right"/>
    </xf>
    <xf numFmtId="0" fontId="12" fillId="0" borderId="0" xfId="0" applyFont="1" applyFill="1" applyBorder="1" applyAlignment="1">
      <alignment/>
    </xf>
    <xf numFmtId="0" fontId="5" fillId="0" borderId="11" xfId="0" applyFont="1" applyBorder="1" applyAlignment="1">
      <alignment horizontal="left"/>
    </xf>
    <xf numFmtId="3" fontId="5" fillId="0" borderId="11" xfId="0" applyNumberFormat="1" applyFont="1" applyFill="1" applyBorder="1" applyAlignment="1">
      <alignment/>
    </xf>
    <xf numFmtId="167" fontId="5" fillId="0" borderId="11" xfId="0" applyNumberFormat="1" applyFont="1" applyFill="1" applyBorder="1" applyAlignment="1">
      <alignment horizontal="right"/>
    </xf>
    <xf numFmtId="0" fontId="2" fillId="0" borderId="11" xfId="0" applyFont="1" applyBorder="1" applyAlignment="1">
      <alignment/>
    </xf>
    <xf numFmtId="0" fontId="110" fillId="0" borderId="0" xfId="0" applyFont="1" applyAlignment="1">
      <alignment/>
    </xf>
    <xf numFmtId="0" fontId="0" fillId="0" borderId="0" xfId="0" applyFill="1" applyAlignment="1">
      <alignment/>
    </xf>
    <xf numFmtId="0" fontId="111" fillId="0" borderId="0" xfId="0" applyFont="1" applyAlignment="1">
      <alignment/>
    </xf>
    <xf numFmtId="0" fontId="100" fillId="0" borderId="15" xfId="0" applyFont="1" applyFill="1" applyBorder="1" applyAlignment="1">
      <alignment horizontal="right" wrapText="1"/>
    </xf>
    <xf numFmtId="0" fontId="112" fillId="0" borderId="0" xfId="0" applyFont="1" applyAlignment="1">
      <alignment/>
    </xf>
    <xf numFmtId="0" fontId="113" fillId="0" borderId="0" xfId="0" applyFont="1" applyAlignment="1">
      <alignment/>
    </xf>
    <xf numFmtId="0" fontId="64" fillId="0" borderId="0" xfId="0" applyFont="1" applyFill="1" applyAlignment="1">
      <alignment/>
    </xf>
    <xf numFmtId="0" fontId="105" fillId="0" borderId="0" xfId="0" applyFont="1" applyFill="1" applyAlignment="1">
      <alignment/>
    </xf>
    <xf numFmtId="0" fontId="96" fillId="0" borderId="0" xfId="0" applyFont="1" applyFill="1" applyAlignment="1">
      <alignment horizontal="left"/>
    </xf>
    <xf numFmtId="0" fontId="96" fillId="0" borderId="0" xfId="0" applyFont="1" applyFill="1" applyAlignment="1">
      <alignment/>
    </xf>
    <xf numFmtId="0" fontId="24" fillId="0" borderId="0" xfId="0" applyNumberFormat="1" applyFont="1" applyFill="1" applyBorder="1" applyAlignment="1" applyProtection="1">
      <alignment/>
      <protection/>
    </xf>
    <xf numFmtId="0" fontId="97" fillId="0" borderId="0" xfId="0" applyFont="1" applyFill="1" applyAlignment="1">
      <alignment/>
    </xf>
    <xf numFmtId="0" fontId="100" fillId="0" borderId="0" xfId="0" applyFont="1" applyFill="1" applyAlignment="1">
      <alignment/>
    </xf>
    <xf numFmtId="0" fontId="21" fillId="0" borderId="11" xfId="0" applyNumberFormat="1" applyFont="1" applyFill="1" applyBorder="1" applyAlignment="1" applyProtection="1">
      <alignment horizontal="left" vertical="center"/>
      <protection/>
    </xf>
    <xf numFmtId="0" fontId="96" fillId="0" borderId="0" xfId="0" applyNumberFormat="1" applyFont="1" applyFill="1" applyBorder="1" applyAlignment="1" applyProtection="1">
      <alignment/>
      <protection/>
    </xf>
    <xf numFmtId="0" fontId="24" fillId="0" borderId="16" xfId="0" applyNumberFormat="1" applyFont="1" applyFill="1" applyBorder="1" applyAlignment="1" applyProtection="1">
      <alignment/>
      <protection/>
    </xf>
    <xf numFmtId="0" fontId="0" fillId="0" borderId="10" xfId="0" applyFill="1" applyBorder="1" applyAlignment="1">
      <alignment/>
    </xf>
    <xf numFmtId="166" fontId="21" fillId="0" borderId="0" xfId="0" applyNumberFormat="1" applyFont="1" applyFill="1" applyBorder="1" applyAlignment="1" applyProtection="1">
      <alignment horizontal="right"/>
      <protection/>
    </xf>
    <xf numFmtId="166" fontId="21" fillId="0" borderId="11" xfId="0" applyNumberFormat="1" applyFont="1" applyFill="1" applyBorder="1" applyAlignment="1" applyProtection="1">
      <alignment horizontal="right"/>
      <protection/>
    </xf>
    <xf numFmtId="3" fontId="21" fillId="0" borderId="0" xfId="0" applyNumberFormat="1" applyFont="1" applyFill="1" applyBorder="1" applyAlignment="1" applyProtection="1">
      <alignment horizontal="right"/>
      <protection/>
    </xf>
    <xf numFmtId="3" fontId="21" fillId="0" borderId="11" xfId="0" applyNumberFormat="1" applyFont="1" applyFill="1" applyBorder="1" applyAlignment="1" applyProtection="1">
      <alignment horizontal="right"/>
      <protection/>
    </xf>
    <xf numFmtId="0" fontId="99" fillId="0" borderId="0" xfId="0" applyFont="1" applyFill="1" applyAlignment="1">
      <alignment/>
    </xf>
    <xf numFmtId="0" fontId="97" fillId="0" borderId="0" xfId="0" applyFont="1" applyFill="1" applyBorder="1" applyAlignment="1">
      <alignment/>
    </xf>
    <xf numFmtId="0" fontId="100" fillId="0" borderId="10" xfId="0" applyFont="1" applyFill="1" applyBorder="1" applyAlignment="1">
      <alignment/>
    </xf>
    <xf numFmtId="0" fontId="97" fillId="0" borderId="17" xfId="0" applyFont="1" applyFill="1" applyBorder="1" applyAlignment="1">
      <alignment/>
    </xf>
    <xf numFmtId="0" fontId="100" fillId="0" borderId="0" xfId="0" applyFont="1" applyFill="1" applyBorder="1" applyAlignment="1">
      <alignment/>
    </xf>
    <xf numFmtId="0" fontId="0" fillId="0" borderId="0" xfId="0" applyFill="1" applyAlignment="1">
      <alignment/>
    </xf>
    <xf numFmtId="0" fontId="5" fillId="0" borderId="12" xfId="0" applyFont="1" applyFill="1" applyBorder="1" applyAlignment="1">
      <alignment/>
    </xf>
    <xf numFmtId="0" fontId="6" fillId="0" borderId="12" xfId="0" applyFont="1" applyFill="1" applyBorder="1" applyAlignment="1">
      <alignment horizontal="right"/>
    </xf>
    <xf numFmtId="165" fontId="0" fillId="0" borderId="0" xfId="0" applyNumberFormat="1" applyFill="1" applyAlignment="1">
      <alignment/>
    </xf>
    <xf numFmtId="166" fontId="14" fillId="0" borderId="0" xfId="0" applyNumberFormat="1" applyFont="1" applyFill="1" applyBorder="1" applyAlignment="1" applyProtection="1">
      <alignment horizontal="right" wrapText="1"/>
      <protection/>
    </xf>
    <xf numFmtId="0" fontId="6" fillId="0" borderId="0" xfId="0" applyFont="1" applyFill="1" applyBorder="1" applyAlignment="1">
      <alignment horizontal="left"/>
    </xf>
    <xf numFmtId="0" fontId="5" fillId="0" borderId="11" xfId="0" applyFont="1" applyFill="1" applyBorder="1" applyAlignment="1">
      <alignment horizontal="left"/>
    </xf>
    <xf numFmtId="166" fontId="5" fillId="0" borderId="11" xfId="0" applyNumberFormat="1" applyFont="1" applyFill="1" applyBorder="1" applyAlignment="1">
      <alignment/>
    </xf>
    <xf numFmtId="169" fontId="0" fillId="0" borderId="0" xfId="0" applyNumberFormat="1" applyFill="1" applyAlignment="1">
      <alignment/>
    </xf>
    <xf numFmtId="169" fontId="0" fillId="0" borderId="10" xfId="0" applyNumberFormat="1" applyFill="1" applyBorder="1" applyAlignment="1">
      <alignment/>
    </xf>
    <xf numFmtId="0" fontId="94" fillId="0" borderId="10" xfId="0" applyFont="1" applyFill="1" applyBorder="1" applyAlignment="1">
      <alignment/>
    </xf>
    <xf numFmtId="169" fontId="21" fillId="0" borderId="0" xfId="0" applyNumberFormat="1" applyFont="1" applyFill="1" applyBorder="1" applyAlignment="1" applyProtection="1">
      <alignment horizontal="right" wrapText="1"/>
      <protection/>
    </xf>
    <xf numFmtId="166" fontId="100" fillId="0" borderId="0" xfId="0" applyNumberFormat="1" applyFont="1" applyFill="1" applyBorder="1" applyAlignment="1">
      <alignment horizontal="right"/>
    </xf>
    <xf numFmtId="3" fontId="100" fillId="0" borderId="0" xfId="0" applyNumberFormat="1" applyFont="1" applyFill="1" applyBorder="1" applyAlignment="1">
      <alignment horizontal="right"/>
    </xf>
    <xf numFmtId="169" fontId="14" fillId="0" borderId="0" xfId="0" applyNumberFormat="1" applyFont="1" applyFill="1" applyBorder="1" applyAlignment="1" applyProtection="1">
      <alignment horizontal="right" wrapText="1"/>
      <protection/>
    </xf>
    <xf numFmtId="166" fontId="98" fillId="0" borderId="0" xfId="0" applyNumberFormat="1" applyFont="1" applyFill="1" applyBorder="1" applyAlignment="1">
      <alignment horizontal="right"/>
    </xf>
    <xf numFmtId="169" fontId="21" fillId="0" borderId="11" xfId="0" applyNumberFormat="1" applyFont="1" applyFill="1" applyBorder="1" applyAlignment="1" applyProtection="1">
      <alignment horizontal="right" wrapText="1"/>
      <protection/>
    </xf>
    <xf numFmtId="166" fontId="100" fillId="0" borderId="11" xfId="0" applyNumberFormat="1" applyFont="1" applyFill="1" applyBorder="1" applyAlignment="1">
      <alignment horizontal="right"/>
    </xf>
    <xf numFmtId="3" fontId="100" fillId="0" borderId="11" xfId="0" applyNumberFormat="1" applyFont="1" applyFill="1" applyBorder="1" applyAlignment="1">
      <alignment horizontal="right"/>
    </xf>
    <xf numFmtId="0" fontId="100" fillId="0" borderId="11" xfId="0" applyFont="1" applyFill="1" applyBorder="1" applyAlignment="1">
      <alignment/>
    </xf>
    <xf numFmtId="0" fontId="97" fillId="0" borderId="10" xfId="0" applyFont="1" applyFill="1" applyBorder="1" applyAlignment="1">
      <alignment/>
    </xf>
    <xf numFmtId="167" fontId="14" fillId="0" borderId="0" xfId="0" applyNumberFormat="1" applyFont="1" applyFill="1" applyBorder="1" applyAlignment="1" applyProtection="1">
      <alignment horizontal="right" wrapText="1"/>
      <protection/>
    </xf>
    <xf numFmtId="167" fontId="7" fillId="0" borderId="0" xfId="0" applyNumberFormat="1" applyFont="1" applyFill="1" applyBorder="1" applyAlignment="1" applyProtection="1">
      <alignment horizontal="right"/>
      <protection/>
    </xf>
    <xf numFmtId="167" fontId="21" fillId="0" borderId="11" xfId="0" applyNumberFormat="1" applyFont="1" applyFill="1" applyBorder="1" applyAlignment="1" applyProtection="1">
      <alignment horizontal="right"/>
      <protection/>
    </xf>
    <xf numFmtId="0" fontId="94" fillId="0" borderId="10" xfId="0" applyFont="1" applyFill="1" applyBorder="1" applyAlignment="1">
      <alignment horizontal="right" wrapText="1"/>
    </xf>
    <xf numFmtId="49" fontId="98" fillId="0" borderId="0" xfId="0" applyNumberFormat="1" applyFont="1" applyFill="1" applyBorder="1" applyAlignment="1">
      <alignment horizontal="right"/>
    </xf>
    <xf numFmtId="0" fontId="73" fillId="0" borderId="0" xfId="0" applyNumberFormat="1" applyFont="1" applyFill="1" applyBorder="1" applyAlignment="1" applyProtection="1">
      <alignment horizontal="left" vertical="center"/>
      <protection/>
    </xf>
    <xf numFmtId="0" fontId="99" fillId="0" borderId="0" xfId="0" applyFont="1" applyFill="1" applyBorder="1" applyAlignment="1">
      <alignment/>
    </xf>
    <xf numFmtId="0" fontId="5" fillId="0" borderId="15" xfId="0" applyFont="1" applyFill="1" applyBorder="1" applyAlignment="1">
      <alignment horizontal="center" wrapText="1"/>
    </xf>
    <xf numFmtId="0" fontId="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0" fontId="101" fillId="0" borderId="0" xfId="0" applyFont="1" applyFill="1" applyAlignment="1">
      <alignment/>
    </xf>
    <xf numFmtId="0" fontId="0" fillId="0" borderId="0" xfId="0" applyFill="1" applyAlignment="1">
      <alignment/>
    </xf>
    <xf numFmtId="0" fontId="114" fillId="0" borderId="0" xfId="0" applyFont="1" applyAlignment="1">
      <alignment/>
    </xf>
    <xf numFmtId="0" fontId="32" fillId="0" borderId="0" xfId="0" applyFont="1" applyAlignment="1">
      <alignment/>
    </xf>
    <xf numFmtId="0" fontId="33" fillId="0" borderId="0" xfId="0" applyFont="1" applyAlignment="1">
      <alignment/>
    </xf>
    <xf numFmtId="0" fontId="21" fillId="0" borderId="11" xfId="0" applyNumberFormat="1" applyFont="1" applyFill="1" applyBorder="1" applyAlignment="1" applyProtection="1">
      <alignment horizontal="left"/>
      <protection/>
    </xf>
    <xf numFmtId="167" fontId="14" fillId="0" borderId="11" xfId="0" applyNumberFormat="1" applyFont="1" applyFill="1" applyBorder="1" applyAlignment="1" applyProtection="1">
      <alignment horizontal="right"/>
      <protection/>
    </xf>
    <xf numFmtId="167" fontId="98" fillId="0" borderId="0" xfId="0" applyNumberFormat="1" applyFont="1" applyAlignment="1">
      <alignment/>
    </xf>
    <xf numFmtId="0" fontId="2" fillId="0" borderId="0" xfId="0" applyFont="1" applyBorder="1" applyAlignment="1">
      <alignment horizontal="left"/>
    </xf>
    <xf numFmtId="49" fontId="5" fillId="0" borderId="0" xfId="0" applyNumberFormat="1" applyFont="1" applyFill="1" applyAlignment="1">
      <alignment horizontal="right"/>
    </xf>
    <xf numFmtId="49" fontId="5" fillId="0" borderId="0" xfId="0" applyNumberFormat="1" applyFont="1" applyFill="1" applyBorder="1" applyAlignment="1">
      <alignment horizontal="right"/>
    </xf>
    <xf numFmtId="49" fontId="5" fillId="0" borderId="11" xfId="0" applyNumberFormat="1" applyFont="1" applyFill="1" applyBorder="1" applyAlignment="1">
      <alignment horizontal="right"/>
    </xf>
    <xf numFmtId="49" fontId="0" fillId="0" borderId="0" xfId="0" applyNumberFormat="1" applyAlignment="1">
      <alignment/>
    </xf>
    <xf numFmtId="0" fontId="95" fillId="0" borderId="0" xfId="0" applyFont="1" applyAlignment="1">
      <alignment/>
    </xf>
    <xf numFmtId="0" fontId="6" fillId="0" borderId="0" xfId="0" applyNumberFormat="1" applyFont="1" applyFill="1" applyBorder="1" applyAlignment="1" applyProtection="1">
      <alignment horizontal="center" wrapText="1"/>
      <protection/>
    </xf>
    <xf numFmtId="0" fontId="97" fillId="0" borderId="0" xfId="0" applyFont="1" applyFill="1" applyBorder="1" applyAlignment="1">
      <alignment wrapText="1"/>
    </xf>
    <xf numFmtId="0" fontId="6" fillId="0" borderId="12" xfId="0" applyNumberFormat="1" applyFont="1" applyFill="1" applyBorder="1" applyAlignment="1" applyProtection="1">
      <alignment horizontal="right"/>
      <protection/>
    </xf>
    <xf numFmtId="169" fontId="22" fillId="0" borderId="0" xfId="0" applyNumberFormat="1" applyFont="1" applyFill="1" applyBorder="1" applyAlignment="1" applyProtection="1">
      <alignment/>
      <protection/>
    </xf>
    <xf numFmtId="170" fontId="21" fillId="0" borderId="0" xfId="0" applyNumberFormat="1" applyFont="1" applyFill="1" applyBorder="1" applyAlignment="1" applyProtection="1">
      <alignment horizontal="right"/>
      <protection/>
    </xf>
    <xf numFmtId="170" fontId="98" fillId="0" borderId="0" xfId="0" applyNumberFormat="1" applyFont="1" applyFill="1" applyBorder="1" applyAlignment="1">
      <alignment horizontal="right"/>
    </xf>
    <xf numFmtId="170" fontId="14" fillId="0" borderId="0" xfId="0" applyNumberFormat="1" applyFont="1" applyFill="1" applyBorder="1" applyAlignment="1" applyProtection="1">
      <alignment horizontal="right"/>
      <protection/>
    </xf>
    <xf numFmtId="2" fontId="115" fillId="0" borderId="0" xfId="0" applyNumberFormat="1" applyFont="1" applyFill="1" applyBorder="1" applyAlignment="1">
      <alignment horizontal="right"/>
    </xf>
    <xf numFmtId="49" fontId="115" fillId="0" borderId="0" xfId="0" applyNumberFormat="1" applyFont="1" applyFill="1" applyBorder="1" applyAlignment="1">
      <alignment vertical="center" wrapText="1"/>
    </xf>
    <xf numFmtId="0" fontId="5" fillId="0" borderId="0" xfId="0" applyNumberFormat="1" applyFont="1" applyFill="1" applyBorder="1" applyAlignment="1">
      <alignment horizontal="right"/>
    </xf>
    <xf numFmtId="167" fontId="6" fillId="0" borderId="11" xfId="0" applyNumberFormat="1" applyFont="1" applyFill="1" applyBorder="1" applyAlignment="1">
      <alignment horizontal="right"/>
    </xf>
    <xf numFmtId="0" fontId="96" fillId="0" borderId="0" xfId="0" applyFont="1" applyFill="1" applyBorder="1" applyAlignment="1">
      <alignment/>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protection/>
    </xf>
    <xf numFmtId="0" fontId="4" fillId="0" borderId="19" xfId="0" applyNumberFormat="1" applyFont="1" applyFill="1" applyBorder="1" applyAlignment="1" applyProtection="1">
      <alignment/>
      <protection/>
    </xf>
    <xf numFmtId="49" fontId="8" fillId="0" borderId="0" xfId="0" applyNumberFormat="1" applyFont="1" applyFill="1" applyBorder="1" applyAlignment="1">
      <alignment/>
    </xf>
    <xf numFmtId="0" fontId="0" fillId="0" borderId="0" xfId="0" applyFill="1" applyBorder="1" applyAlignment="1">
      <alignment/>
    </xf>
    <xf numFmtId="3" fontId="14" fillId="0" borderId="0" xfId="0" applyNumberFormat="1" applyFont="1" applyFill="1" applyBorder="1" applyAlignment="1" applyProtection="1">
      <alignment/>
      <protection/>
    </xf>
    <xf numFmtId="169" fontId="14" fillId="0" borderId="0" xfId="0" applyNumberFormat="1" applyFont="1" applyFill="1" applyBorder="1" applyAlignment="1" applyProtection="1">
      <alignment horizontal="left"/>
      <protection/>
    </xf>
    <xf numFmtId="169" fontId="5" fillId="0" borderId="0" xfId="0" applyNumberFormat="1" applyFont="1" applyFill="1" applyBorder="1" applyAlignment="1" applyProtection="1">
      <alignment horizontal="center"/>
      <protection/>
    </xf>
    <xf numFmtId="169" fontId="98" fillId="0" borderId="0" xfId="0" applyNumberFormat="1" applyFont="1" applyFill="1" applyBorder="1" applyAlignment="1">
      <alignment horizontal="center"/>
    </xf>
    <xf numFmtId="169" fontId="14" fillId="0" borderId="0" xfId="0" applyNumberFormat="1" applyFont="1" applyFill="1" applyBorder="1" applyAlignment="1" applyProtection="1">
      <alignment/>
      <protection/>
    </xf>
    <xf numFmtId="167" fontId="14" fillId="0" borderId="0" xfId="0" applyNumberFormat="1" applyFont="1" applyFill="1" applyBorder="1" applyAlignment="1" applyProtection="1">
      <alignment/>
      <protection/>
    </xf>
    <xf numFmtId="174" fontId="14" fillId="0" borderId="11" xfId="0" applyNumberFormat="1" applyFont="1" applyFill="1" applyBorder="1" applyAlignment="1" applyProtection="1">
      <alignment horizontal="right"/>
      <protection/>
    </xf>
    <xf numFmtId="0" fontId="0" fillId="0" borderId="0" xfId="0" applyAlignment="1">
      <alignment horizontal="right" wrapText="1"/>
    </xf>
    <xf numFmtId="0" fontId="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left" indent="2"/>
      <protection/>
    </xf>
    <xf numFmtId="0" fontId="116" fillId="0" borderId="0" xfId="0" applyFont="1" applyFill="1" applyAlignment="1">
      <alignment horizontal="left"/>
    </xf>
    <xf numFmtId="166" fontId="101" fillId="0" borderId="0" xfId="0" applyNumberFormat="1" applyFont="1" applyFill="1" applyBorder="1" applyAlignment="1">
      <alignment horizontal="right"/>
    </xf>
    <xf numFmtId="166" fontId="12" fillId="0" borderId="0" xfId="0" applyNumberFormat="1" applyFont="1" applyFill="1" applyBorder="1" applyAlignment="1">
      <alignment horizontal="right" wrapText="1"/>
    </xf>
    <xf numFmtId="0" fontId="116" fillId="0" borderId="0" xfId="0" applyFont="1" applyFill="1" applyBorder="1" applyAlignment="1">
      <alignment horizontal="left"/>
    </xf>
    <xf numFmtId="0" fontId="117" fillId="0" borderId="0" xfId="0" applyFont="1" applyFill="1" applyAlignment="1">
      <alignment horizontal="left"/>
    </xf>
    <xf numFmtId="0" fontId="117" fillId="0" borderId="0" xfId="0" applyFont="1" applyFill="1" applyBorder="1" applyAlignment="1">
      <alignment horizontal="left"/>
    </xf>
    <xf numFmtId="0" fontId="118" fillId="0" borderId="0" xfId="0" applyFont="1" applyFill="1" applyAlignment="1">
      <alignment horizontal="left"/>
    </xf>
    <xf numFmtId="0" fontId="24" fillId="0" borderId="20" xfId="0" applyNumberFormat="1" applyFont="1" applyFill="1" applyBorder="1" applyAlignment="1" applyProtection="1">
      <alignment/>
      <protection/>
    </xf>
    <xf numFmtId="0" fontId="0" fillId="0" borderId="0" xfId="0" applyFill="1" applyAlignment="1">
      <alignment horizontal="right" wrapText="1"/>
    </xf>
    <xf numFmtId="49" fontId="5" fillId="0" borderId="0" xfId="0" applyNumberFormat="1" applyFont="1" applyFill="1" applyBorder="1" applyAlignment="1">
      <alignment/>
    </xf>
    <xf numFmtId="0" fontId="21" fillId="0" borderId="0" xfId="0" applyNumberFormat="1" applyFont="1" applyFill="1" applyBorder="1" applyAlignment="1" applyProtection="1">
      <alignment horizontal="left" wrapText="1"/>
      <protection/>
    </xf>
    <xf numFmtId="166" fontId="5" fillId="0" borderId="0" xfId="0" applyNumberFormat="1" applyFont="1" applyFill="1" applyBorder="1" applyAlignment="1">
      <alignment/>
    </xf>
    <xf numFmtId="0" fontId="4" fillId="0" borderId="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horizontal="left" wrapText="1"/>
      <protection/>
    </xf>
    <xf numFmtId="0" fontId="97" fillId="0" borderId="11" xfId="0" applyFont="1" applyFill="1" applyBorder="1" applyAlignment="1">
      <alignment/>
    </xf>
    <xf numFmtId="0" fontId="23" fillId="0" borderId="11"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center"/>
      <protection/>
    </xf>
    <xf numFmtId="3" fontId="22" fillId="0" borderId="0" xfId="0" applyNumberFormat="1" applyFont="1" applyFill="1" applyBorder="1" applyAlignment="1" applyProtection="1">
      <alignment horizontal="right"/>
      <protection/>
    </xf>
    <xf numFmtId="0" fontId="26" fillId="0" borderId="0" xfId="0" applyNumberFormat="1" applyFont="1" applyFill="1" applyBorder="1" applyAlignment="1" applyProtection="1">
      <alignment/>
      <protection/>
    </xf>
    <xf numFmtId="0" fontId="96" fillId="0" borderId="0" xfId="0" applyFont="1" applyFill="1" applyBorder="1" applyAlignment="1">
      <alignment/>
    </xf>
    <xf numFmtId="0" fontId="6" fillId="0" borderId="10"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left"/>
      <protection/>
    </xf>
    <xf numFmtId="0" fontId="4" fillId="0" borderId="2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protection/>
    </xf>
    <xf numFmtId="0" fontId="4" fillId="0" borderId="21" xfId="0" applyNumberFormat="1" applyFont="1" applyFill="1" applyBorder="1" applyAlignment="1" applyProtection="1">
      <alignment/>
      <protection/>
    </xf>
    <xf numFmtId="0" fontId="24" fillId="0" borderId="22"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49" fontId="6" fillId="0" borderId="11" xfId="0" applyNumberFormat="1" applyFont="1" applyFill="1" applyBorder="1" applyAlignment="1" applyProtection="1">
      <alignment horizontal="right"/>
      <protection/>
    </xf>
    <xf numFmtId="166" fontId="22" fillId="0" borderId="0" xfId="0" applyNumberFormat="1" applyFont="1" applyFill="1" applyBorder="1" applyAlignment="1" applyProtection="1">
      <alignment horizontal="right"/>
      <protection/>
    </xf>
    <xf numFmtId="0" fontId="14" fillId="0" borderId="0" xfId="0" applyNumberFormat="1" applyFont="1" applyFill="1" applyBorder="1" applyAlignment="1" applyProtection="1">
      <alignment horizontal="right"/>
      <protection/>
    </xf>
    <xf numFmtId="0" fontId="21" fillId="0" borderId="0" xfId="0" applyNumberFormat="1" applyFont="1" applyFill="1" applyBorder="1" applyAlignment="1" applyProtection="1">
      <alignment horizontal="right"/>
      <protection/>
    </xf>
    <xf numFmtId="0" fontId="99" fillId="0" borderId="0" xfId="0" applyFont="1" applyFill="1" applyBorder="1" applyAlignment="1">
      <alignment/>
    </xf>
    <xf numFmtId="0" fontId="98" fillId="0" borderId="0" xfId="0" applyFont="1" applyFill="1" applyBorder="1" applyAlignment="1">
      <alignment horizontal="center" wrapText="1"/>
    </xf>
    <xf numFmtId="0" fontId="6" fillId="0" borderId="0" xfId="0" applyNumberFormat="1" applyFont="1" applyFill="1" applyBorder="1" applyAlignment="1" applyProtection="1">
      <alignment horizontal="right" wrapText="1"/>
      <protection/>
    </xf>
    <xf numFmtId="0" fontId="76" fillId="0" borderId="11" xfId="0" applyFont="1" applyFill="1" applyBorder="1" applyAlignment="1">
      <alignment horizontal="right" wrapText="1"/>
    </xf>
    <xf numFmtId="0" fontId="6" fillId="0" borderId="14" xfId="0" applyFont="1" applyFill="1" applyBorder="1" applyAlignment="1">
      <alignment horizontal="center" wrapText="1"/>
    </xf>
    <xf numFmtId="0" fontId="4" fillId="0" borderId="21"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xf numFmtId="0" fontId="6" fillId="0" borderId="12" xfId="0" applyNumberFormat="1" applyFont="1" applyFill="1" applyBorder="1" applyAlignment="1" applyProtection="1">
      <alignment/>
      <protection/>
    </xf>
    <xf numFmtId="0" fontId="14" fillId="0" borderId="0" xfId="0" applyNumberFormat="1" applyFont="1" applyFill="1" applyBorder="1" applyAlignment="1" applyProtection="1">
      <alignment horizontal="left" wrapText="1" indent="2"/>
      <protection/>
    </xf>
    <xf numFmtId="0" fontId="4"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indent="2"/>
      <protection/>
    </xf>
    <xf numFmtId="0" fontId="22" fillId="0" borderId="0" xfId="0" applyNumberFormat="1" applyFont="1" applyFill="1" applyBorder="1" applyAlignment="1" applyProtection="1">
      <alignment horizontal="right"/>
      <protection/>
    </xf>
    <xf numFmtId="0" fontId="98" fillId="0" borderId="0" xfId="0" applyNumberFormat="1" applyFont="1" applyFill="1" applyBorder="1" applyAlignment="1">
      <alignment horizontal="right"/>
    </xf>
    <xf numFmtId="0" fontId="3" fillId="0" borderId="0" xfId="0" applyNumberFormat="1" applyFont="1" applyFill="1" applyBorder="1" applyAlignment="1" applyProtection="1">
      <alignment horizontal="left"/>
      <protection/>
    </xf>
    <xf numFmtId="38"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right"/>
      <protection/>
    </xf>
    <xf numFmtId="0" fontId="21" fillId="0" borderId="0" xfId="0" applyNumberFormat="1" applyFont="1" applyFill="1" applyBorder="1" applyAlignment="1" applyProtection="1">
      <alignment/>
      <protection/>
    </xf>
    <xf numFmtId="0" fontId="25" fillId="0" borderId="12"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right"/>
      <protection/>
    </xf>
    <xf numFmtId="3" fontId="98" fillId="0" borderId="0" xfId="0" applyNumberFormat="1" applyFont="1" applyFill="1" applyAlignment="1">
      <alignment/>
    </xf>
    <xf numFmtId="0" fontId="24" fillId="0" borderId="23" xfId="0" applyNumberFormat="1" applyFont="1" applyFill="1" applyBorder="1" applyAlignment="1" applyProtection="1">
      <alignment/>
      <protection/>
    </xf>
    <xf numFmtId="166" fontId="12" fillId="0" borderId="0" xfId="0" applyNumberFormat="1" applyFont="1" applyFill="1" applyBorder="1" applyAlignment="1" applyProtection="1">
      <alignment horizontal="right"/>
      <protection/>
    </xf>
    <xf numFmtId="49" fontId="8" fillId="0" borderId="0" xfId="0" applyNumberFormat="1" applyFont="1" applyFill="1" applyBorder="1" applyAlignment="1">
      <alignment wrapText="1"/>
    </xf>
    <xf numFmtId="0" fontId="15" fillId="0" borderId="0" xfId="0" applyNumberFormat="1" applyFont="1" applyFill="1" applyBorder="1" applyAlignment="1" applyProtection="1">
      <alignment/>
      <protection/>
    </xf>
    <xf numFmtId="0" fontId="24" fillId="0" borderId="19" xfId="0" applyNumberFormat="1" applyFont="1" applyFill="1" applyBorder="1" applyAlignment="1" applyProtection="1">
      <alignment/>
      <protection/>
    </xf>
    <xf numFmtId="3" fontId="22" fillId="0" borderId="0" xfId="0" applyNumberFormat="1" applyFont="1" applyFill="1" applyBorder="1" applyAlignment="1" applyProtection="1">
      <alignment horizontal="right" wrapText="1"/>
      <protection/>
    </xf>
    <xf numFmtId="169" fontId="22" fillId="0" borderId="0" xfId="0" applyNumberFormat="1" applyFont="1" applyFill="1" applyBorder="1" applyAlignment="1" applyProtection="1">
      <alignment horizontal="right" wrapText="1"/>
      <protection/>
    </xf>
    <xf numFmtId="3" fontId="6"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left" wrapText="1" indent="2"/>
      <protection/>
    </xf>
    <xf numFmtId="3" fontId="12" fillId="0" borderId="0" xfId="0" applyNumberFormat="1" applyFont="1" applyFill="1" applyBorder="1" applyAlignment="1" applyProtection="1">
      <alignment horizontal="right"/>
      <protection/>
    </xf>
    <xf numFmtId="3" fontId="6" fillId="0" borderId="11" xfId="0" applyNumberFormat="1" applyFont="1" applyFill="1" applyBorder="1" applyAlignment="1" applyProtection="1">
      <alignment horizontal="right"/>
      <protection/>
    </xf>
    <xf numFmtId="4" fontId="14" fillId="0" borderId="0" xfId="0" applyNumberFormat="1" applyFont="1" applyFill="1" applyBorder="1" applyAlignment="1" applyProtection="1">
      <alignment horizontal="right"/>
      <protection/>
    </xf>
    <xf numFmtId="167" fontId="22" fillId="0" borderId="0" xfId="0" applyNumberFormat="1" applyFont="1" applyFill="1" applyBorder="1" applyAlignment="1" applyProtection="1">
      <alignment horizontal="right"/>
      <protection/>
    </xf>
    <xf numFmtId="0" fontId="14" fillId="0" borderId="0" xfId="0" applyNumberFormat="1" applyFont="1" applyFill="1" applyBorder="1" applyAlignment="1" applyProtection="1">
      <alignment horizontal="right" wrapText="1"/>
      <protection/>
    </xf>
    <xf numFmtId="0" fontId="6" fillId="0" borderId="10" xfId="0" applyFont="1" applyFill="1" applyBorder="1" applyAlignment="1">
      <alignment horizontal="center" wrapText="1"/>
    </xf>
    <xf numFmtId="0" fontId="6" fillId="0" borderId="11" xfId="0" applyFont="1" applyFill="1" applyBorder="1" applyAlignment="1">
      <alignment horizontal="right" wrapText="1"/>
    </xf>
    <xf numFmtId="169" fontId="5" fillId="0" borderId="0" xfId="0" applyNumberFormat="1" applyFont="1" applyFill="1" applyBorder="1" applyAlignment="1" applyProtection="1">
      <alignment horizontal="right"/>
      <protection/>
    </xf>
    <xf numFmtId="169" fontId="0" fillId="0" borderId="0" xfId="0" applyNumberFormat="1" applyFill="1" applyBorder="1" applyAlignment="1">
      <alignment/>
    </xf>
    <xf numFmtId="0" fontId="98" fillId="0" borderId="0" xfId="0" applyNumberFormat="1" applyFont="1" applyFill="1" applyBorder="1" applyAlignment="1" quotePrefix="1">
      <alignment horizontal="right"/>
    </xf>
    <xf numFmtId="0" fontId="98" fillId="0" borderId="0" xfId="45" applyNumberFormat="1" applyFont="1" applyFill="1" applyBorder="1" applyAlignment="1">
      <alignment horizontal="right"/>
    </xf>
    <xf numFmtId="169" fontId="6" fillId="0" borderId="11" xfId="0" applyNumberFormat="1" applyFont="1" applyFill="1" applyBorder="1" applyAlignment="1">
      <alignment horizontal="right"/>
    </xf>
    <xf numFmtId="169" fontId="6" fillId="0" borderId="11" xfId="0" applyNumberFormat="1" applyFont="1" applyFill="1" applyBorder="1" applyAlignment="1" applyProtection="1">
      <alignment horizontal="right"/>
      <protection/>
    </xf>
    <xf numFmtId="169" fontId="6" fillId="0" borderId="11" xfId="0" applyNumberFormat="1" applyFont="1" applyFill="1" applyBorder="1" applyAlignment="1">
      <alignment horizontal="right" wrapText="1"/>
    </xf>
    <xf numFmtId="169" fontId="100" fillId="0" borderId="11" xfId="0" applyNumberFormat="1" applyFont="1" applyFill="1" applyBorder="1" applyAlignment="1">
      <alignment horizontal="right"/>
    </xf>
    <xf numFmtId="168" fontId="100" fillId="0" borderId="11" xfId="0" applyNumberFormat="1" applyFont="1" applyFill="1" applyBorder="1" applyAlignment="1">
      <alignment horizontal="right"/>
    </xf>
    <xf numFmtId="0" fontId="4" fillId="0" borderId="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protection/>
    </xf>
    <xf numFmtId="0" fontId="24" fillId="0" borderId="11" xfId="0" applyNumberFormat="1" applyFont="1" applyFill="1" applyBorder="1" applyAlignment="1" applyProtection="1">
      <alignment horizontal="right"/>
      <protection/>
    </xf>
    <xf numFmtId="0" fontId="24" fillId="0" borderId="11" xfId="0" applyNumberFormat="1" applyFont="1" applyFill="1" applyBorder="1" applyAlignment="1" applyProtection="1">
      <alignment/>
      <protection/>
    </xf>
    <xf numFmtId="0" fontId="0" fillId="0" borderId="11" xfId="0" applyFill="1" applyBorder="1" applyAlignment="1">
      <alignment/>
    </xf>
    <xf numFmtId="0" fontId="6" fillId="0" borderId="11" xfId="0" applyFont="1" applyFill="1" applyBorder="1" applyAlignment="1">
      <alignment horizontal="center" wrapText="1"/>
    </xf>
    <xf numFmtId="0" fontId="5" fillId="0" borderId="0" xfId="0" applyFont="1" applyFill="1" applyBorder="1" applyAlignment="1">
      <alignment horizontal="center" vertical="top" wrapText="1"/>
    </xf>
    <xf numFmtId="0" fontId="5" fillId="0" borderId="0" xfId="0" applyNumberFormat="1" applyFont="1" applyFill="1" applyBorder="1" applyAlignment="1" applyProtection="1">
      <alignment horizontal="center" wrapText="1"/>
      <protection/>
    </xf>
    <xf numFmtId="0" fontId="5" fillId="0" borderId="0" xfId="0" applyFont="1" applyFill="1" applyBorder="1" applyAlignment="1">
      <alignment horizontal="center" wrapText="1"/>
    </xf>
    <xf numFmtId="169" fontId="5" fillId="0" borderId="0" xfId="0" applyNumberFormat="1" applyFont="1" applyFill="1" applyBorder="1" applyAlignment="1">
      <alignment horizontal="center" vertical="top" wrapText="1"/>
    </xf>
    <xf numFmtId="169" fontId="5" fillId="0" borderId="0" xfId="0" applyNumberFormat="1" applyFont="1" applyFill="1" applyBorder="1" applyAlignment="1" applyProtection="1">
      <alignment horizontal="center" wrapText="1"/>
      <protection/>
    </xf>
    <xf numFmtId="169" fontId="5" fillId="0" borderId="0" xfId="0" applyNumberFormat="1" applyFont="1" applyFill="1" applyBorder="1" applyAlignment="1">
      <alignment horizontal="center" wrapText="1"/>
    </xf>
    <xf numFmtId="0" fontId="21" fillId="0" borderId="11" xfId="0" applyNumberFormat="1" applyFont="1" applyFill="1" applyBorder="1" applyAlignment="1" applyProtection="1">
      <alignment horizontal="right" vertical="center"/>
      <protection/>
    </xf>
    <xf numFmtId="0" fontId="35" fillId="0" borderId="0" xfId="0" applyNumberFormat="1" applyFont="1" applyFill="1" applyBorder="1" applyAlignment="1" applyProtection="1">
      <alignment/>
      <protection/>
    </xf>
    <xf numFmtId="0" fontId="6" fillId="0" borderId="10" xfId="0" applyFont="1" applyFill="1" applyBorder="1" applyAlignment="1">
      <alignment horizontal="right" wrapText="1"/>
    </xf>
    <xf numFmtId="0" fontId="6" fillId="0" borderId="0" xfId="0" applyFont="1" applyFill="1" applyBorder="1" applyAlignment="1">
      <alignment horizontal="right" wrapText="1"/>
    </xf>
    <xf numFmtId="0" fontId="10" fillId="0" borderId="11" xfId="0" applyNumberFormat="1" applyFont="1" applyFill="1" applyBorder="1" applyAlignment="1" applyProtection="1">
      <alignment horizontal="left"/>
      <protection/>
    </xf>
    <xf numFmtId="0" fontId="119" fillId="0" borderId="0" xfId="0" applyFont="1" applyFill="1" applyBorder="1" applyAlignment="1">
      <alignment horizontal="left"/>
    </xf>
    <xf numFmtId="3" fontId="98" fillId="0" borderId="0" xfId="0" applyNumberFormat="1" applyFont="1" applyAlignment="1">
      <alignment/>
    </xf>
    <xf numFmtId="0" fontId="118" fillId="0" borderId="0" xfId="0" applyFont="1" applyFill="1" applyBorder="1" applyAlignment="1">
      <alignment horizontal="center" wrapText="1"/>
    </xf>
    <xf numFmtId="0" fontId="98" fillId="0" borderId="11" xfId="0" applyFont="1" applyFill="1" applyBorder="1" applyAlignment="1">
      <alignment/>
    </xf>
    <xf numFmtId="166" fontId="98" fillId="0" borderId="11" xfId="0" applyNumberFormat="1" applyFont="1" applyBorder="1" applyAlignment="1">
      <alignment/>
    </xf>
    <xf numFmtId="3" fontId="98" fillId="0" borderId="11" xfId="0" applyNumberFormat="1" applyFont="1" applyBorder="1" applyAlignment="1">
      <alignment/>
    </xf>
    <xf numFmtId="0" fontId="120" fillId="0" borderId="0" xfId="0" applyFont="1" applyFill="1" applyBorder="1" applyAlignment="1">
      <alignment horizontal="center" wrapText="1"/>
    </xf>
    <xf numFmtId="0" fontId="118" fillId="0" borderId="0" xfId="0" applyFont="1" applyFill="1" applyBorder="1" applyAlignment="1">
      <alignment horizontal="left" wrapText="1"/>
    </xf>
    <xf numFmtId="3" fontId="117" fillId="0" borderId="0" xfId="0" applyNumberFormat="1" applyFont="1" applyFill="1" applyBorder="1" applyAlignment="1">
      <alignment horizontal="right"/>
    </xf>
    <xf numFmtId="0" fontId="96" fillId="0" borderId="0" xfId="0" applyFont="1" applyFill="1" applyAlignment="1">
      <alignment horizontal="left" wrapText="1"/>
    </xf>
    <xf numFmtId="0" fontId="121" fillId="0" borderId="0" xfId="0" applyFont="1" applyFill="1" applyAlignment="1">
      <alignment/>
    </xf>
    <xf numFmtId="0" fontId="107" fillId="0" borderId="0" xfId="0" applyFont="1" applyFill="1" applyAlignment="1">
      <alignment horizontal="left" wrapText="1"/>
    </xf>
    <xf numFmtId="0" fontId="117" fillId="0" borderId="0" xfId="0" applyFont="1" applyFill="1" applyBorder="1" applyAlignment="1">
      <alignment horizontal="right"/>
    </xf>
    <xf numFmtId="0" fontId="121" fillId="0" borderId="0" xfId="0" applyFont="1" applyAlignment="1">
      <alignment/>
    </xf>
    <xf numFmtId="0" fontId="96" fillId="0" borderId="0" xfId="0" applyFont="1" applyAlignment="1">
      <alignment horizontal="left" wrapText="1"/>
    </xf>
    <xf numFmtId="0" fontId="6" fillId="0" borderId="11" xfId="0" applyNumberFormat="1" applyFont="1" applyFill="1" applyBorder="1" applyAlignment="1">
      <alignment horizontal="right" wrapText="1"/>
    </xf>
    <xf numFmtId="0" fontId="98" fillId="0" borderId="11" xfId="0" applyFont="1" applyBorder="1" applyAlignment="1">
      <alignment/>
    </xf>
    <xf numFmtId="0" fontId="100" fillId="0" borderId="0" xfId="0" applyFont="1" applyAlignment="1">
      <alignment/>
    </xf>
    <xf numFmtId="0" fontId="98" fillId="0" borderId="12" xfId="0" applyFont="1" applyBorder="1" applyAlignment="1">
      <alignment/>
    </xf>
    <xf numFmtId="0" fontId="98" fillId="0" borderId="0" xfId="0" applyFont="1" applyAlignment="1">
      <alignment/>
    </xf>
    <xf numFmtId="0" fontId="100" fillId="0" borderId="11" xfId="0" applyFont="1" applyBorder="1" applyAlignment="1">
      <alignment/>
    </xf>
    <xf numFmtId="3" fontId="100" fillId="0" borderId="11" xfId="0" applyNumberFormat="1" applyFont="1" applyBorder="1" applyAlignment="1">
      <alignment/>
    </xf>
    <xf numFmtId="166" fontId="98" fillId="0" borderId="0" xfId="0" applyNumberFormat="1" applyFont="1" applyAlignment="1">
      <alignment/>
    </xf>
    <xf numFmtId="0" fontId="98" fillId="0" borderId="0" xfId="0" applyFont="1" applyBorder="1" applyAlignment="1">
      <alignment/>
    </xf>
    <xf numFmtId="0" fontId="121" fillId="0" borderId="0" xfId="0" applyFont="1" applyFill="1" applyAlignment="1" applyProtection="1">
      <alignment horizontal="left"/>
      <protection/>
    </xf>
    <xf numFmtId="0" fontId="27" fillId="0" borderId="0" xfId="0" applyNumberFormat="1" applyFont="1" applyFill="1" applyBorder="1" applyAlignment="1" applyProtection="1">
      <alignment horizontal="left"/>
      <protection/>
    </xf>
    <xf numFmtId="0" fontId="110" fillId="34" borderId="0" xfId="0" applyFont="1" applyFill="1" applyAlignment="1">
      <alignment/>
    </xf>
    <xf numFmtId="0" fontId="110" fillId="20" borderId="0" xfId="0" applyFont="1" applyFill="1" applyAlignment="1">
      <alignment/>
    </xf>
    <xf numFmtId="0" fontId="110" fillId="0" borderId="0" xfId="0" applyFont="1" applyFill="1" applyAlignment="1">
      <alignment/>
    </xf>
    <xf numFmtId="0" fontId="122" fillId="0" borderId="0" xfId="0" applyFont="1" applyAlignment="1">
      <alignment/>
    </xf>
    <xf numFmtId="0" fontId="110" fillId="0" borderId="0" xfId="0" applyFont="1" applyAlignment="1">
      <alignment horizontal="left" vertical="center"/>
    </xf>
    <xf numFmtId="0" fontId="110" fillId="0" borderId="0" xfId="0" applyFont="1" applyAlignment="1">
      <alignment vertical="center"/>
    </xf>
    <xf numFmtId="0" fontId="100" fillId="0" borderId="11" xfId="0" applyFont="1" applyBorder="1" applyAlignment="1">
      <alignment horizontal="right" vertical="center"/>
    </xf>
    <xf numFmtId="0" fontId="100" fillId="0" borderId="12" xfId="0" applyFont="1" applyBorder="1" applyAlignment="1">
      <alignment horizontal="right" vertical="center"/>
    </xf>
    <xf numFmtId="0" fontId="37" fillId="0" borderId="0" xfId="0" applyFont="1" applyAlignment="1">
      <alignment/>
    </xf>
    <xf numFmtId="0" fontId="37" fillId="0" borderId="0" xfId="0" applyFont="1" applyFill="1" applyAlignment="1">
      <alignment/>
    </xf>
    <xf numFmtId="0" fontId="33" fillId="0" borderId="0" xfId="0" applyFont="1" applyAlignment="1">
      <alignment wrapText="1"/>
    </xf>
    <xf numFmtId="49" fontId="37" fillId="0" borderId="0" xfId="0" applyNumberFormat="1" applyFont="1" applyAlignment="1">
      <alignment vertical="top" wrapText="1"/>
    </xf>
    <xf numFmtId="0" fontId="38" fillId="0" borderId="0" xfId="0" applyFont="1" applyAlignment="1">
      <alignment horizontal="center"/>
    </xf>
    <xf numFmtId="0" fontId="38" fillId="0" borderId="0" xfId="0" applyFont="1" applyAlignment="1">
      <alignment/>
    </xf>
    <xf numFmtId="0" fontId="39" fillId="0" borderId="0" xfId="0" applyFont="1" applyAlignment="1">
      <alignment horizontal="center"/>
    </xf>
    <xf numFmtId="0" fontId="39" fillId="0" borderId="0" xfId="0" applyFont="1" applyAlignment="1">
      <alignment/>
    </xf>
    <xf numFmtId="0" fontId="32" fillId="0" borderId="0" xfId="0" applyFont="1" applyAlignment="1">
      <alignment horizontal="center"/>
    </xf>
    <xf numFmtId="15" fontId="32" fillId="0" borderId="0" xfId="0" applyNumberFormat="1" applyFont="1" applyFill="1" applyAlignment="1" quotePrefix="1">
      <alignment horizontal="center"/>
    </xf>
    <xf numFmtId="15" fontId="32" fillId="0" borderId="0" xfId="0" applyNumberFormat="1" applyFont="1" applyFill="1" applyAlignment="1">
      <alignment/>
    </xf>
    <xf numFmtId="0" fontId="37" fillId="0" borderId="0" xfId="0" applyFont="1" applyAlignment="1">
      <alignment/>
    </xf>
    <xf numFmtId="0" fontId="37" fillId="0" borderId="0" xfId="0" applyFont="1" applyAlignment="1">
      <alignment horizontal="left"/>
    </xf>
    <xf numFmtId="0" fontId="37" fillId="0" borderId="0" xfId="0" applyFont="1" applyAlignment="1">
      <alignment vertical="center" wrapText="1"/>
    </xf>
    <xf numFmtId="0" fontId="57" fillId="0" borderId="0" xfId="0" applyFont="1" applyAlignment="1">
      <alignment wrapText="1"/>
    </xf>
    <xf numFmtId="0" fontId="37" fillId="0" borderId="0" xfId="0" applyFont="1" applyAlignment="1">
      <alignment wrapText="1"/>
    </xf>
    <xf numFmtId="0" fontId="88" fillId="0" borderId="0" xfId="55" applyAlignment="1">
      <alignment vertical="center"/>
    </xf>
    <xf numFmtId="0" fontId="57" fillId="0" borderId="10" xfId="0" applyNumberFormat="1" applyFont="1" applyFill="1" applyBorder="1" applyAlignment="1" applyProtection="1">
      <alignment/>
      <protection/>
    </xf>
    <xf numFmtId="0" fontId="57" fillId="0" borderId="0" xfId="0" applyNumberFormat="1" applyFont="1" applyFill="1" applyBorder="1" applyAlignment="1" applyProtection="1">
      <alignment/>
      <protection/>
    </xf>
    <xf numFmtId="0" fontId="6" fillId="0" borderId="0" xfId="0" applyFont="1" applyFill="1" applyBorder="1" applyAlignment="1">
      <alignment wrapText="1"/>
    </xf>
    <xf numFmtId="0" fontId="2" fillId="0" borderId="0" xfId="0" applyFont="1" applyFill="1" applyBorder="1" applyAlignment="1">
      <alignment/>
    </xf>
    <xf numFmtId="3" fontId="5" fillId="0" borderId="0" xfId="0" applyNumberFormat="1" applyFont="1" applyFill="1" applyBorder="1" applyAlignment="1">
      <alignment horizontal="right" wrapText="1"/>
    </xf>
    <xf numFmtId="166" fontId="2" fillId="0" borderId="0" xfId="0" applyNumberFormat="1" applyFont="1" applyFill="1" applyBorder="1" applyAlignment="1">
      <alignment/>
    </xf>
    <xf numFmtId="0" fontId="5" fillId="0" borderId="0" xfId="0" applyNumberFormat="1" applyFont="1" applyFill="1" applyBorder="1" applyAlignment="1">
      <alignment horizontal="right" wrapText="1"/>
    </xf>
    <xf numFmtId="49" fontId="5" fillId="0" borderId="0" xfId="0" applyNumberFormat="1" applyFont="1" applyFill="1" applyBorder="1" applyAlignment="1">
      <alignment horizontal="right" wrapText="1"/>
    </xf>
    <xf numFmtId="49" fontId="2" fillId="0" borderId="0" xfId="0" applyNumberFormat="1" applyFont="1" applyFill="1" applyBorder="1" applyAlignment="1">
      <alignment/>
    </xf>
    <xf numFmtId="3" fontId="57" fillId="0" borderId="0" xfId="0" applyNumberFormat="1" applyFont="1" applyFill="1" applyBorder="1" applyAlignment="1" applyProtection="1">
      <alignment/>
      <protection/>
    </xf>
    <xf numFmtId="3" fontId="6" fillId="0" borderId="0" xfId="0" applyNumberFormat="1" applyFont="1" applyFill="1" applyBorder="1" applyAlignment="1">
      <alignment horizontal="right" wrapText="1"/>
    </xf>
    <xf numFmtId="0" fontId="5" fillId="0" borderId="11" xfId="0" applyFont="1" applyFill="1" applyBorder="1" applyAlignment="1">
      <alignment wrapText="1"/>
    </xf>
    <xf numFmtId="3" fontId="5" fillId="0" borderId="11" xfId="0" applyNumberFormat="1" applyFont="1" applyFill="1" applyBorder="1" applyAlignment="1">
      <alignment horizontal="right" wrapText="1"/>
    </xf>
    <xf numFmtId="166" fontId="5" fillId="0" borderId="11" xfId="0" applyNumberFormat="1" applyFont="1" applyFill="1" applyBorder="1" applyAlignment="1">
      <alignment horizontal="right" wrapText="1"/>
    </xf>
    <xf numFmtId="167" fontId="5" fillId="0" borderId="11" xfId="0" applyNumberFormat="1" applyFont="1" applyFill="1" applyBorder="1" applyAlignment="1">
      <alignment horizontal="right" wrapText="1"/>
    </xf>
    <xf numFmtId="167" fontId="6" fillId="0" borderId="0" xfId="0" applyNumberFormat="1" applyFont="1" applyFill="1" applyBorder="1" applyAlignment="1">
      <alignment horizontal="right" wrapText="1"/>
    </xf>
    <xf numFmtId="0" fontId="6" fillId="0" borderId="0" xfId="0" applyNumberFormat="1" applyFont="1" applyFill="1" applyBorder="1" applyAlignment="1">
      <alignment horizontal="right" wrapText="1"/>
    </xf>
    <xf numFmtId="3" fontId="6" fillId="0" borderId="11" xfId="0" applyNumberFormat="1" applyFont="1" applyFill="1" applyBorder="1" applyAlignment="1">
      <alignment horizontal="right" wrapText="1"/>
    </xf>
    <xf numFmtId="167" fontId="6" fillId="0" borderId="11" xfId="0" applyNumberFormat="1" applyFont="1" applyFill="1" applyBorder="1" applyAlignment="1">
      <alignment horizontal="right" wrapText="1"/>
    </xf>
    <xf numFmtId="166" fontId="57" fillId="0" borderId="0" xfId="0" applyNumberFormat="1" applyFont="1" applyFill="1" applyBorder="1" applyAlignment="1" applyProtection="1">
      <alignment/>
      <protection/>
    </xf>
    <xf numFmtId="0" fontId="8" fillId="0" borderId="0" xfId="0" applyFont="1" applyFill="1" applyAlignment="1">
      <alignment vertical="center"/>
    </xf>
    <xf numFmtId="0" fontId="2" fillId="0" borderId="0" xfId="0" applyFont="1" applyFill="1" applyAlignment="1">
      <alignment vertical="center"/>
    </xf>
    <xf numFmtId="166" fontId="2" fillId="0" borderId="0" xfId="0" applyNumberFormat="1" applyFont="1" applyFill="1" applyAlignment="1">
      <alignment vertical="center"/>
    </xf>
    <xf numFmtId="0" fontId="57" fillId="0" borderId="0" xfId="0" applyFont="1" applyFill="1" applyAlignment="1">
      <alignment vertical="center"/>
    </xf>
    <xf numFmtId="0" fontId="8" fillId="0" borderId="0" xfId="0" applyFont="1" applyFill="1" applyBorder="1" applyAlignment="1">
      <alignment horizontal="left" vertical="center"/>
    </xf>
    <xf numFmtId="0" fontId="9" fillId="0" borderId="0" xfId="0" applyFont="1" applyFill="1" applyAlignment="1">
      <alignment vertical="center"/>
    </xf>
    <xf numFmtId="166" fontId="57" fillId="0" borderId="0" xfId="0" applyNumberFormat="1" applyFont="1" applyFill="1" applyAlignment="1">
      <alignment vertical="center"/>
    </xf>
    <xf numFmtId="0" fontId="8" fillId="0" borderId="0" xfId="0" applyFont="1" applyFill="1" applyAlignment="1">
      <alignment horizontal="left" vertical="center"/>
    </xf>
    <xf numFmtId="0" fontId="6" fillId="0" borderId="0" xfId="0" applyFont="1" applyBorder="1" applyAlignment="1">
      <alignment horizontal="center"/>
    </xf>
    <xf numFmtId="0" fontId="96" fillId="0" borderId="0" xfId="0" applyFont="1" applyAlignment="1">
      <alignment wrapText="1"/>
    </xf>
    <xf numFmtId="0" fontId="96" fillId="0" borderId="0" xfId="0" applyFont="1" applyAlignment="1">
      <alignment horizontal="left" wrapText="1"/>
    </xf>
    <xf numFmtId="0" fontId="8" fillId="0" borderId="0" xfId="0" applyFont="1" applyBorder="1" applyAlignment="1">
      <alignment horizontal="left" wrapText="1"/>
    </xf>
    <xf numFmtId="0" fontId="100" fillId="0" borderId="15" xfId="0" applyFont="1" applyBorder="1" applyAlignment="1">
      <alignment horizontal="center"/>
    </xf>
    <xf numFmtId="172" fontId="6" fillId="0" borderId="15" xfId="45" applyNumberFormat="1" applyFont="1" applyBorder="1" applyAlignment="1">
      <alignment horizontal="center"/>
    </xf>
    <xf numFmtId="0" fontId="100"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98" fillId="0" borderId="0" xfId="0" applyFont="1" applyFill="1" applyBorder="1" applyAlignment="1">
      <alignment horizontal="center" wrapText="1"/>
    </xf>
    <xf numFmtId="0" fontId="97" fillId="0" borderId="14" xfId="0" applyFont="1" applyFill="1" applyBorder="1" applyAlignment="1">
      <alignment horizontal="left"/>
    </xf>
    <xf numFmtId="0" fontId="100" fillId="0" borderId="15" xfId="0" applyFont="1" applyFill="1" applyBorder="1" applyAlignment="1">
      <alignment horizontal="center" wrapText="1"/>
    </xf>
    <xf numFmtId="0" fontId="8" fillId="0" borderId="0" xfId="0" applyFont="1" applyBorder="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center" wrapText="1"/>
    </xf>
    <xf numFmtId="0" fontId="98" fillId="0" borderId="0" xfId="0" applyFont="1" applyBorder="1" applyAlignment="1">
      <alignment horizont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5" xfId="0" applyFont="1" applyBorder="1" applyAlignment="1">
      <alignment horizontal="center" wrapText="1"/>
    </xf>
    <xf numFmtId="0" fontId="5" fillId="0" borderId="15" xfId="0" applyFont="1" applyBorder="1" applyAlignment="1">
      <alignment horizontal="center" wrapText="1"/>
    </xf>
    <xf numFmtId="0" fontId="6" fillId="0" borderId="12" xfId="0" applyFont="1" applyBorder="1" applyAlignment="1">
      <alignment horizontal="center" wrapText="1"/>
    </xf>
    <xf numFmtId="0" fontId="5" fillId="0" borderId="12" xfId="0" applyFont="1" applyBorder="1" applyAlignment="1">
      <alignment horizontal="center" wrapText="1"/>
    </xf>
    <xf numFmtId="0" fontId="6" fillId="0" borderId="13" xfId="0" applyFont="1" applyBorder="1" applyAlignment="1">
      <alignment horizontal="center"/>
    </xf>
    <xf numFmtId="0" fontId="64" fillId="0" borderId="0" xfId="0" applyFont="1" applyAlignment="1">
      <alignment horizontal="left"/>
    </xf>
    <xf numFmtId="0" fontId="8" fillId="0" borderId="0" xfId="0" applyFont="1" applyFill="1" applyBorder="1" applyAlignment="1">
      <alignment horizontal="left" wrapText="1"/>
    </xf>
    <xf numFmtId="0" fontId="97" fillId="0" borderId="11" xfId="0" applyFont="1" applyFill="1" applyBorder="1" applyAlignment="1">
      <alignment wrapText="1"/>
    </xf>
    <xf numFmtId="0" fontId="8" fillId="0" borderId="0" xfId="0" applyFont="1" applyFill="1" applyBorder="1" applyAlignment="1">
      <alignment wrapText="1"/>
    </xf>
    <xf numFmtId="0" fontId="96" fillId="0" borderId="0" xfId="0" applyFont="1" applyFill="1" applyAlignment="1">
      <alignment horizontal="left" wrapText="1"/>
    </xf>
    <xf numFmtId="0" fontId="6" fillId="0" borderId="14" xfId="0" applyFont="1" applyBorder="1" applyAlignment="1">
      <alignment horizontal="center" wrapText="1"/>
    </xf>
    <xf numFmtId="0" fontId="6" fillId="0" borderId="0" xfId="0" applyFont="1" applyAlignment="1">
      <alignment/>
    </xf>
    <xf numFmtId="0" fontId="96" fillId="0" borderId="0" xfId="0" applyFont="1" applyAlignment="1">
      <alignment horizontal="left" vertical="center" wrapText="1"/>
    </xf>
    <xf numFmtId="0" fontId="6" fillId="0" borderId="10" xfId="0" applyFont="1" applyBorder="1" applyAlignment="1">
      <alignment horizontal="center" wrapText="1"/>
    </xf>
    <xf numFmtId="0" fontId="21" fillId="0" borderId="0" xfId="0" applyNumberFormat="1" applyFont="1" applyFill="1" applyBorder="1" applyAlignment="1" applyProtection="1">
      <alignment horizontal="center"/>
      <protection/>
    </xf>
    <xf numFmtId="0" fontId="100" fillId="0" borderId="0" xfId="0" applyFont="1" applyFill="1" applyBorder="1" applyAlignment="1">
      <alignment horizontal="center"/>
    </xf>
    <xf numFmtId="0" fontId="4"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wrapText="1"/>
      <protection/>
    </xf>
    <xf numFmtId="0" fontId="4" fillId="0" borderId="21"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wrapText="1"/>
      <protection/>
    </xf>
    <xf numFmtId="49" fontId="8" fillId="0" borderId="0" xfId="0" applyNumberFormat="1" applyFont="1" applyFill="1" applyBorder="1" applyAlignment="1">
      <alignment horizontal="left" wrapText="1"/>
    </xf>
    <xf numFmtId="0" fontId="25" fillId="0" borderId="12"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protection/>
    </xf>
    <xf numFmtId="49" fontId="8" fillId="0" borderId="0" xfId="0" applyNumberFormat="1" applyFont="1" applyFill="1" applyBorder="1" applyAlignment="1">
      <alignment wrapText="1"/>
    </xf>
    <xf numFmtId="0" fontId="3" fillId="0" borderId="11" xfId="0" applyNumberFormat="1" applyFont="1" applyFill="1" applyBorder="1" applyAlignment="1" applyProtection="1">
      <alignment horizontal="left" wrapText="1"/>
      <protection/>
    </xf>
    <xf numFmtId="0" fontId="96" fillId="0" borderId="0" xfId="0" applyFont="1" applyFill="1" applyBorder="1" applyAlignment="1">
      <alignment horizontal="left" wrapText="1"/>
    </xf>
    <xf numFmtId="0" fontId="97" fillId="0" borderId="11" xfId="0" applyFont="1" applyFill="1" applyBorder="1" applyAlignment="1">
      <alignment horizontal="left" wrapText="1"/>
    </xf>
    <xf numFmtId="0" fontId="21" fillId="0" borderId="12" xfId="0" applyNumberFormat="1" applyFont="1" applyFill="1" applyBorder="1" applyAlignment="1" applyProtection="1">
      <alignment horizontal="center"/>
      <protection/>
    </xf>
    <xf numFmtId="0" fontId="96" fillId="0" borderId="10" xfId="0" applyFont="1" applyFill="1" applyBorder="1" applyAlignment="1">
      <alignment horizontal="left" wrapText="1"/>
    </xf>
    <xf numFmtId="0" fontId="100" fillId="0" borderId="12" xfId="0" applyFont="1" applyFill="1" applyBorder="1" applyAlignment="1">
      <alignment horizontal="center"/>
    </xf>
    <xf numFmtId="0" fontId="94" fillId="0" borderId="12" xfId="0" applyFont="1" applyFill="1" applyBorder="1" applyAlignment="1">
      <alignment horizontal="center" wrapText="1"/>
    </xf>
    <xf numFmtId="0" fontId="6" fillId="0" borderId="10" xfId="0" applyFont="1" applyFill="1" applyBorder="1" applyAlignment="1">
      <alignment horizontal="right" wrapText="1"/>
    </xf>
    <xf numFmtId="0" fontId="6" fillId="0" borderId="0" xfId="0" applyFont="1" applyFill="1" applyBorder="1" applyAlignment="1">
      <alignment horizontal="right" wrapText="1"/>
    </xf>
    <xf numFmtId="0" fontId="6" fillId="0" borderId="11" xfId="0" applyFont="1" applyFill="1" applyBorder="1" applyAlignment="1">
      <alignment horizontal="right" wrapText="1"/>
    </xf>
    <xf numFmtId="0" fontId="6" fillId="0" borderId="0" xfId="0" applyNumberFormat="1" applyFont="1" applyFill="1" applyBorder="1" applyAlignment="1" applyProtection="1">
      <alignment horizontal="right" wrapText="1"/>
      <protection/>
    </xf>
    <xf numFmtId="0" fontId="76" fillId="0" borderId="11" xfId="0" applyFont="1" applyFill="1" applyBorder="1" applyAlignment="1">
      <alignment horizontal="right" wrapText="1"/>
    </xf>
    <xf numFmtId="0" fontId="76" fillId="0" borderId="12" xfId="0" applyFont="1" applyFill="1" applyBorder="1" applyAlignment="1">
      <alignment horizontal="center" wrapText="1"/>
    </xf>
    <xf numFmtId="0" fontId="6" fillId="0" borderId="10" xfId="0" applyNumberFormat="1" applyFont="1" applyFill="1" applyBorder="1" applyAlignment="1" applyProtection="1">
      <alignment horizontal="right" wrapText="1"/>
      <protection/>
    </xf>
    <xf numFmtId="0" fontId="6" fillId="0" borderId="11" xfId="0" applyNumberFormat="1" applyFont="1" applyFill="1" applyBorder="1" applyAlignment="1" applyProtection="1">
      <alignment horizontal="right" wrapText="1"/>
      <protection/>
    </xf>
    <xf numFmtId="0" fontId="98" fillId="0" borderId="12" xfId="0" applyFont="1" applyFill="1" applyBorder="1" applyAlignment="1">
      <alignment horizontal="center" wrapText="1"/>
    </xf>
    <xf numFmtId="0" fontId="6" fillId="0" borderId="12" xfId="0" applyFont="1" applyFill="1" applyBorder="1" applyAlignment="1">
      <alignment horizontal="center" wrapText="1"/>
    </xf>
    <xf numFmtId="0" fontId="6" fillId="0" borderId="0"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center" wrapText="1"/>
      <protection/>
    </xf>
    <xf numFmtId="0" fontId="6" fillId="0" borderId="11" xfId="0" applyFont="1" applyFill="1" applyBorder="1" applyAlignment="1">
      <alignment horizontal="center" wrapText="1"/>
    </xf>
    <xf numFmtId="0" fontId="6" fillId="0" borderId="10" xfId="0" applyFont="1" applyBorder="1" applyAlignment="1">
      <alignment horizontal="center"/>
    </xf>
    <xf numFmtId="0" fontId="0" fillId="0" borderId="10" xfId="0" applyBorder="1" applyAlignment="1">
      <alignment horizontal="center"/>
    </xf>
    <xf numFmtId="0" fontId="5" fillId="0" borderId="12" xfId="0" applyFont="1" applyBorder="1" applyAlignment="1">
      <alignment horizontal="center" vertical="center" wrapText="1"/>
    </xf>
    <xf numFmtId="0" fontId="57" fillId="0" borderId="12" xfId="0" applyFont="1" applyBorder="1" applyAlignment="1">
      <alignment horizontal="center" vertical="center"/>
    </xf>
    <xf numFmtId="0" fontId="5" fillId="0" borderId="12" xfId="0" applyFont="1" applyBorder="1" applyAlignment="1">
      <alignment horizontal="center" vertical="center"/>
    </xf>
    <xf numFmtId="0" fontId="10" fillId="0" borderId="11" xfId="0" applyNumberFormat="1" applyFont="1" applyFill="1" applyBorder="1" applyAlignment="1" applyProtection="1">
      <alignment horizontal="left" wrapText="1"/>
      <protection/>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10" fillId="0" borderId="11" xfId="0" applyFont="1" applyFill="1" applyBorder="1" applyAlignment="1">
      <alignment wrapText="1"/>
    </xf>
    <xf numFmtId="0" fontId="8" fillId="0" borderId="0" xfId="0" applyFont="1" applyFill="1" applyAlignment="1">
      <alignment horizontal="left" wrapText="1"/>
    </xf>
    <xf numFmtId="0" fontId="97" fillId="0" borderId="0" xfId="0" applyFont="1" applyAlignment="1">
      <alignment horizontal="left" wrapText="1"/>
    </xf>
    <xf numFmtId="0" fontId="100" fillId="0" borderId="0" xfId="0" applyFont="1" applyAlignment="1">
      <alignment horizontal="center"/>
    </xf>
    <xf numFmtId="0" fontId="97" fillId="0" borderId="11" xfId="0" applyFont="1" applyBorder="1" applyAlignment="1">
      <alignment horizontal="left" wrapText="1"/>
    </xf>
    <xf numFmtId="0" fontId="118" fillId="0" borderId="0" xfId="0" applyFont="1" applyFill="1" applyBorder="1" applyAlignment="1">
      <alignment horizontal="center" wrapText="1"/>
    </xf>
    <xf numFmtId="0" fontId="118" fillId="0" borderId="0" xfId="0" applyFont="1" applyFill="1" applyBorder="1" applyAlignment="1">
      <alignment horizontal="left" wrapText="1"/>
    </xf>
    <xf numFmtId="0" fontId="6" fillId="0" borderId="11" xfId="0" applyFont="1" applyFill="1" applyBorder="1" applyAlignment="1">
      <alignment horizontal="center"/>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dxfs count="10">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externalLink" Target="externalLinks/externalLink1.xml" /><Relationship Id="rId5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29</xdr:row>
      <xdr:rowOff>57150</xdr:rowOff>
    </xdr:from>
    <xdr:to>
      <xdr:col>0</xdr:col>
      <xdr:colOff>3495675</xdr:colOff>
      <xdr:row>30</xdr:row>
      <xdr:rowOff>9525</xdr:rowOff>
    </xdr:to>
    <xdr:pic>
      <xdr:nvPicPr>
        <xdr:cNvPr id="1" name="Picture 1"/>
        <xdr:cNvPicPr preferRelativeResize="1">
          <a:picLocks noChangeAspect="1"/>
        </xdr:cNvPicPr>
      </xdr:nvPicPr>
      <xdr:blipFill>
        <a:blip r:embed="rId1"/>
        <a:stretch>
          <a:fillRect/>
        </a:stretch>
      </xdr:blipFill>
      <xdr:spPr>
        <a:xfrm>
          <a:off x="2733675" y="9544050"/>
          <a:ext cx="7620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0"/>
  <sheetViews>
    <sheetView showGridLines="0" tabSelected="1" zoomScalePageLayoutView="0" workbookViewId="0" topLeftCell="A1">
      <selection activeCell="A1" sqref="A1"/>
    </sheetView>
  </sheetViews>
  <sheetFormatPr defaultColWidth="9.140625" defaultRowHeight="15"/>
  <cols>
    <col min="1" max="11" width="147.421875" style="284" customWidth="1"/>
    <col min="12" max="16384" width="9.140625" style="284" customWidth="1"/>
  </cols>
  <sheetData>
    <row r="1" spans="1:11" ht="27.75" customHeight="1">
      <c r="A1" s="621" t="s">
        <v>1128</v>
      </c>
      <c r="B1" s="622"/>
      <c r="C1" s="622"/>
      <c r="D1" s="622"/>
      <c r="E1" s="622"/>
      <c r="F1" s="622"/>
      <c r="G1" s="622"/>
      <c r="H1" s="622"/>
      <c r="I1" s="622"/>
      <c r="J1" s="622"/>
      <c r="K1" s="622"/>
    </row>
    <row r="2" spans="1:11" ht="23.25" customHeight="1">
      <c r="A2" s="623" t="s">
        <v>1083</v>
      </c>
      <c r="B2" s="624"/>
      <c r="C2" s="624"/>
      <c r="D2" s="624"/>
      <c r="E2" s="624"/>
      <c r="F2" s="624"/>
      <c r="G2" s="624"/>
      <c r="H2" s="624"/>
      <c r="I2" s="624"/>
      <c r="J2" s="624"/>
      <c r="K2" s="624"/>
    </row>
    <row r="3" spans="1:11" ht="18" customHeight="1">
      <c r="A3" s="625" t="s">
        <v>1087</v>
      </c>
      <c r="B3" s="450"/>
      <c r="C3" s="450"/>
      <c r="D3" s="450"/>
      <c r="E3" s="450"/>
      <c r="F3" s="450"/>
      <c r="G3" s="450"/>
      <c r="H3" s="450"/>
      <c r="I3" s="450"/>
      <c r="J3" s="450"/>
      <c r="K3" s="450"/>
    </row>
    <row r="4" spans="1:11" ht="18" customHeight="1">
      <c r="A4" s="626" t="s">
        <v>2599</v>
      </c>
      <c r="B4" s="627"/>
      <c r="C4" s="627"/>
      <c r="D4" s="627"/>
      <c r="E4" s="627"/>
      <c r="F4" s="627"/>
      <c r="G4" s="627"/>
      <c r="H4" s="627"/>
      <c r="I4" s="627"/>
      <c r="J4" s="627"/>
      <c r="K4" s="627"/>
    </row>
    <row r="5" spans="1:11" ht="16.5" customHeight="1">
      <c r="A5" s="628"/>
      <c r="B5" s="628"/>
      <c r="C5" s="628"/>
      <c r="D5" s="628"/>
      <c r="E5" s="628"/>
      <c r="F5" s="628"/>
      <c r="G5" s="628"/>
      <c r="H5" s="628"/>
      <c r="I5" s="628"/>
      <c r="J5" s="628"/>
      <c r="K5" s="628"/>
    </row>
    <row r="6" ht="18">
      <c r="A6" s="450" t="s">
        <v>1086</v>
      </c>
    </row>
    <row r="7" ht="18">
      <c r="A7" s="450"/>
    </row>
    <row r="8" ht="15.75">
      <c r="A8" s="451" t="s">
        <v>1084</v>
      </c>
    </row>
    <row r="9" ht="153" customHeight="1">
      <c r="A9" s="620" t="s">
        <v>2613</v>
      </c>
    </row>
    <row r="10" ht="16.5">
      <c r="A10" s="629"/>
    </row>
    <row r="11" ht="15.75">
      <c r="A11" s="451" t="s">
        <v>1096</v>
      </c>
    </row>
    <row r="12" spans="1:11" ht="35.25" customHeight="1">
      <c r="A12" s="630" t="s">
        <v>1097</v>
      </c>
      <c r="B12" s="630"/>
      <c r="C12" s="630"/>
      <c r="D12" s="630"/>
      <c r="E12" s="630"/>
      <c r="F12" s="630"/>
      <c r="G12" s="630"/>
      <c r="H12" s="630"/>
      <c r="I12" s="630"/>
      <c r="J12" s="630"/>
      <c r="K12" s="630"/>
    </row>
    <row r="13" spans="1:11" ht="82.5">
      <c r="A13" s="630" t="s">
        <v>2606</v>
      </c>
      <c r="B13" s="630"/>
      <c r="C13" s="630"/>
      <c r="D13" s="630"/>
      <c r="E13" s="630"/>
      <c r="F13" s="630"/>
      <c r="G13" s="630"/>
      <c r="H13" s="630"/>
      <c r="I13" s="630"/>
      <c r="J13" s="630"/>
      <c r="K13" s="630"/>
    </row>
    <row r="14" spans="1:11" ht="16.5">
      <c r="A14" s="630"/>
      <c r="B14" s="630"/>
      <c r="C14" s="630"/>
      <c r="D14" s="630"/>
      <c r="E14" s="630"/>
      <c r="F14" s="630"/>
      <c r="G14" s="630"/>
      <c r="H14" s="630"/>
      <c r="I14" s="630"/>
      <c r="J14" s="630"/>
      <c r="K14" s="630"/>
    </row>
    <row r="15" ht="15.75">
      <c r="A15" s="451" t="s">
        <v>1085</v>
      </c>
    </row>
    <row r="16" spans="1:11" ht="16.5">
      <c r="A16" s="628" t="s">
        <v>2610</v>
      </c>
      <c r="B16" s="631"/>
      <c r="C16" s="631"/>
      <c r="D16" s="631"/>
      <c r="E16" s="631"/>
      <c r="F16" s="631"/>
      <c r="G16" s="631"/>
      <c r="H16" s="631"/>
      <c r="I16" s="631"/>
      <c r="J16" s="631"/>
      <c r="K16" s="631"/>
    </row>
    <row r="17" ht="16.5">
      <c r="A17" s="628" t="s">
        <v>2611</v>
      </c>
    </row>
    <row r="19" ht="15.75">
      <c r="A19" s="451" t="s">
        <v>2607</v>
      </c>
    </row>
    <row r="20" spans="1:11" ht="33">
      <c r="A20" s="632" t="s">
        <v>2609</v>
      </c>
      <c r="B20" s="631"/>
      <c r="C20" s="631"/>
      <c r="D20" s="631"/>
      <c r="E20" s="631"/>
      <c r="F20" s="631"/>
      <c r="G20" s="631"/>
      <c r="H20" s="631"/>
      <c r="I20" s="631"/>
      <c r="J20" s="631"/>
      <c r="K20" s="631"/>
    </row>
    <row r="21" ht="33">
      <c r="A21" s="632" t="s">
        <v>2608</v>
      </c>
    </row>
    <row r="22" ht="16.5">
      <c r="A22" s="628" t="s">
        <v>2612</v>
      </c>
    </row>
    <row r="23" ht="16.5">
      <c r="A23" s="628"/>
    </row>
    <row r="24" spans="1:11" ht="15.75">
      <c r="A24" s="619" t="s">
        <v>2526</v>
      </c>
      <c r="B24" s="619"/>
      <c r="C24" s="619"/>
      <c r="D24" s="619"/>
      <c r="E24" s="619"/>
      <c r="F24" s="619"/>
      <c r="G24" s="619"/>
      <c r="H24" s="619"/>
      <c r="I24" s="619"/>
      <c r="J24" s="619"/>
      <c r="K24" s="619"/>
    </row>
    <row r="25" spans="1:11" ht="15.75" customHeight="1">
      <c r="A25" s="632" t="s">
        <v>2527</v>
      </c>
      <c r="B25" s="631"/>
      <c r="C25" s="631"/>
      <c r="D25" s="631"/>
      <c r="E25" s="631"/>
      <c r="F25" s="631"/>
      <c r="G25" s="631"/>
      <c r="H25" s="631"/>
      <c r="I25" s="631"/>
      <c r="J25" s="631"/>
      <c r="K25" s="631"/>
    </row>
    <row r="26" spans="1:11" ht="15.75" customHeight="1">
      <c r="A26" s="632" t="s">
        <v>2528</v>
      </c>
      <c r="B26" s="631"/>
      <c r="C26" s="631"/>
      <c r="D26" s="631"/>
      <c r="E26" s="631"/>
      <c r="F26" s="631"/>
      <c r="G26" s="631"/>
      <c r="H26" s="631"/>
      <c r="I26" s="631"/>
      <c r="J26" s="631"/>
      <c r="K26" s="631"/>
    </row>
    <row r="27" spans="1:11" ht="15.75" customHeight="1">
      <c r="A27" s="632" t="s">
        <v>2529</v>
      </c>
      <c r="B27" s="631"/>
      <c r="C27" s="631"/>
      <c r="D27" s="631"/>
      <c r="E27" s="631"/>
      <c r="F27" s="631"/>
      <c r="G27" s="631"/>
      <c r="H27" s="631"/>
      <c r="I27" s="631"/>
      <c r="J27" s="631"/>
      <c r="K27" s="631"/>
    </row>
    <row r="28" spans="1:11" ht="15.75" customHeight="1">
      <c r="A28" s="632" t="s">
        <v>2530</v>
      </c>
      <c r="B28" s="631"/>
      <c r="C28" s="631"/>
      <c r="D28" s="631"/>
      <c r="E28" s="631"/>
      <c r="F28" s="631"/>
      <c r="G28" s="631"/>
      <c r="H28" s="631"/>
      <c r="I28" s="631"/>
      <c r="J28" s="631"/>
      <c r="K28" s="631"/>
    </row>
    <row r="30" ht="15">
      <c r="A30" s="633" t="s">
        <v>2615</v>
      </c>
    </row>
  </sheetData>
  <sheetProtection/>
  <hyperlinks>
    <hyperlink ref="A30"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H60"/>
  <sheetViews>
    <sheetView zoomScalePageLayoutView="0" workbookViewId="0" topLeftCell="A1">
      <selection activeCell="A1" sqref="A1:H1"/>
    </sheetView>
  </sheetViews>
  <sheetFormatPr defaultColWidth="9.140625" defaultRowHeight="15"/>
  <cols>
    <col min="1" max="1" width="31.28125" style="101" customWidth="1"/>
    <col min="2" max="2" width="11.8515625" style="101" customWidth="1"/>
    <col min="3" max="3" width="15.00390625" style="101" customWidth="1"/>
    <col min="4" max="4" width="12.140625" style="101" customWidth="1"/>
    <col min="5" max="5" width="10.8515625" style="101" customWidth="1"/>
    <col min="6" max="6" width="13.00390625" style="101" customWidth="1"/>
    <col min="7" max="7" width="12.28125" style="101" customWidth="1"/>
    <col min="8" max="16384" width="9.140625" style="101" customWidth="1"/>
  </cols>
  <sheetData>
    <row r="1" spans="1:8" ht="16.5">
      <c r="A1" s="672" t="s">
        <v>1055</v>
      </c>
      <c r="B1" s="672"/>
      <c r="C1" s="672"/>
      <c r="D1" s="672"/>
      <c r="E1" s="672"/>
      <c r="F1" s="672"/>
      <c r="G1" s="672"/>
      <c r="H1" s="672"/>
    </row>
    <row r="2" spans="1:8" ht="45.75">
      <c r="A2" s="179"/>
      <c r="B2" s="197" t="s">
        <v>509</v>
      </c>
      <c r="C2" s="197" t="s">
        <v>510</v>
      </c>
      <c r="D2" s="197" t="s">
        <v>511</v>
      </c>
      <c r="E2" s="197" t="s">
        <v>512</v>
      </c>
      <c r="F2" s="197" t="s">
        <v>513</v>
      </c>
      <c r="G2" s="198" t="s">
        <v>514</v>
      </c>
      <c r="H2" s="198" t="s">
        <v>567</v>
      </c>
    </row>
    <row r="3" spans="1:8" ht="15">
      <c r="A3" s="181"/>
      <c r="B3" s="673" t="s">
        <v>47</v>
      </c>
      <c r="C3" s="673"/>
      <c r="D3" s="673"/>
      <c r="E3" s="673"/>
      <c r="F3" s="673"/>
      <c r="G3" s="673"/>
      <c r="H3" s="673"/>
    </row>
    <row r="4" spans="1:8" ht="15">
      <c r="A4" s="182" t="s">
        <v>516</v>
      </c>
      <c r="B4" s="183"/>
      <c r="C4" s="183"/>
      <c r="D4" s="184"/>
      <c r="E4" s="184"/>
      <c r="F4" s="184"/>
      <c r="G4" s="184"/>
      <c r="H4" s="184"/>
    </row>
    <row r="5" spans="1:8" ht="15">
      <c r="A5" s="185" t="s">
        <v>517</v>
      </c>
      <c r="B5" s="248">
        <v>35370</v>
      </c>
      <c r="C5" s="248">
        <v>9414</v>
      </c>
      <c r="D5" s="248">
        <v>37685</v>
      </c>
      <c r="E5" s="248">
        <v>5502</v>
      </c>
      <c r="F5" s="248">
        <v>31720</v>
      </c>
      <c r="G5" s="248">
        <v>72782</v>
      </c>
      <c r="H5" s="248">
        <v>140304</v>
      </c>
    </row>
    <row r="6" spans="1:8" ht="15">
      <c r="A6" s="185" t="s">
        <v>518</v>
      </c>
      <c r="B6" s="248">
        <v>11217</v>
      </c>
      <c r="C6" s="248" t="s">
        <v>991</v>
      </c>
      <c r="D6" s="248">
        <v>12193</v>
      </c>
      <c r="E6" s="248">
        <v>2416</v>
      </c>
      <c r="F6" s="248">
        <v>11848</v>
      </c>
      <c r="G6" s="248">
        <v>25923</v>
      </c>
      <c r="H6" s="248">
        <v>55728</v>
      </c>
    </row>
    <row r="7" spans="1:8" ht="15">
      <c r="A7" s="185" t="s">
        <v>519</v>
      </c>
      <c r="B7" s="257">
        <v>3.1532495319604172</v>
      </c>
      <c r="C7" s="257">
        <v>5.698547215496368</v>
      </c>
      <c r="D7" s="257">
        <v>3.0907077831542686</v>
      </c>
      <c r="E7" s="257">
        <v>2.277317880794702</v>
      </c>
      <c r="F7" s="257">
        <v>2.677245104659014</v>
      </c>
      <c r="G7" s="257">
        <v>2.807622574547699</v>
      </c>
      <c r="H7" s="257">
        <v>2.517657192075797</v>
      </c>
    </row>
    <row r="8" spans="1:8" ht="15">
      <c r="A8" s="182" t="s">
        <v>21</v>
      </c>
      <c r="B8" s="275">
        <v>71743</v>
      </c>
      <c r="C8" s="275">
        <v>19172</v>
      </c>
      <c r="D8" s="275">
        <v>84748</v>
      </c>
      <c r="E8" s="275">
        <v>15346</v>
      </c>
      <c r="F8" s="275">
        <v>72393</v>
      </c>
      <c r="G8" s="275">
        <v>164664</v>
      </c>
      <c r="H8" s="275">
        <v>328690</v>
      </c>
    </row>
    <row r="9" spans="1:8" ht="23.25">
      <c r="A9" s="261" t="s">
        <v>521</v>
      </c>
      <c r="B9" s="248"/>
      <c r="C9" s="248"/>
      <c r="D9" s="248"/>
      <c r="E9" s="248"/>
      <c r="F9" s="248"/>
      <c r="G9" s="248"/>
      <c r="H9" s="248"/>
    </row>
    <row r="10" spans="1:8" ht="15">
      <c r="A10" s="185" t="s">
        <v>522</v>
      </c>
      <c r="B10" s="248">
        <v>35109</v>
      </c>
      <c r="C10" s="248">
        <v>6032</v>
      </c>
      <c r="D10" s="248">
        <v>41641</v>
      </c>
      <c r="E10" s="248">
        <v>8910</v>
      </c>
      <c r="F10" s="248">
        <v>40108</v>
      </c>
      <c r="G10" s="248">
        <v>86401</v>
      </c>
      <c r="H10" s="248">
        <v>177097</v>
      </c>
    </row>
    <row r="11" spans="1:8" ht="15">
      <c r="A11" s="185" t="s">
        <v>523</v>
      </c>
      <c r="B11" s="248">
        <v>48479</v>
      </c>
      <c r="C11" s="248">
        <v>15020</v>
      </c>
      <c r="D11" s="248">
        <v>54706</v>
      </c>
      <c r="E11" s="248">
        <v>9256</v>
      </c>
      <c r="F11" s="248">
        <v>45206</v>
      </c>
      <c r="G11" s="248">
        <v>105634</v>
      </c>
      <c r="H11" s="248">
        <v>206614</v>
      </c>
    </row>
    <row r="12" spans="1:8" ht="15">
      <c r="A12" s="185" t="s">
        <v>588</v>
      </c>
      <c r="B12" s="257">
        <v>0.7</v>
      </c>
      <c r="C12" s="257">
        <v>0.4</v>
      </c>
      <c r="D12" s="257">
        <v>0.8</v>
      </c>
      <c r="E12" s="257">
        <v>1</v>
      </c>
      <c r="F12" s="257">
        <v>0.9</v>
      </c>
      <c r="G12" s="257">
        <v>0.8</v>
      </c>
      <c r="H12" s="257">
        <v>0.9</v>
      </c>
    </row>
    <row r="13" spans="1:8" ht="15">
      <c r="A13" s="182" t="s">
        <v>21</v>
      </c>
      <c r="B13" s="275">
        <v>83588</v>
      </c>
      <c r="C13" s="275">
        <v>21052</v>
      </c>
      <c r="D13" s="275">
        <v>96347</v>
      </c>
      <c r="E13" s="275">
        <v>18166</v>
      </c>
      <c r="F13" s="275">
        <v>85314</v>
      </c>
      <c r="G13" s="275">
        <v>192035</v>
      </c>
      <c r="H13" s="275">
        <v>383711</v>
      </c>
    </row>
    <row r="14" spans="1:8" ht="37.5" customHeight="1">
      <c r="A14" s="261" t="s">
        <v>525</v>
      </c>
      <c r="B14" s="248"/>
      <c r="C14" s="248"/>
      <c r="D14" s="248"/>
      <c r="E14" s="248"/>
      <c r="F14" s="248"/>
      <c r="G14" s="248"/>
      <c r="H14" s="248"/>
    </row>
    <row r="15" spans="1:8" ht="15">
      <c r="A15" s="185" t="s">
        <v>522</v>
      </c>
      <c r="B15" s="248">
        <v>39083</v>
      </c>
      <c r="C15" s="248">
        <v>12244</v>
      </c>
      <c r="D15" s="248">
        <v>45713</v>
      </c>
      <c r="E15" s="248">
        <v>8737</v>
      </c>
      <c r="F15" s="248">
        <v>40444</v>
      </c>
      <c r="G15" s="248">
        <v>86328</v>
      </c>
      <c r="H15" s="248">
        <v>164764</v>
      </c>
    </row>
    <row r="16" spans="1:8" ht="15">
      <c r="A16" s="185" t="s">
        <v>523</v>
      </c>
      <c r="B16" s="248">
        <v>49228</v>
      </c>
      <c r="C16" s="248">
        <v>9994</v>
      </c>
      <c r="D16" s="248">
        <v>57223</v>
      </c>
      <c r="E16" s="248">
        <v>10963</v>
      </c>
      <c r="F16" s="248">
        <v>49899</v>
      </c>
      <c r="G16" s="248">
        <v>117225</v>
      </c>
      <c r="H16" s="248">
        <v>241932</v>
      </c>
    </row>
    <row r="17" spans="1:8" ht="15">
      <c r="A17" s="185" t="s">
        <v>588</v>
      </c>
      <c r="B17" s="257">
        <v>0.7939180953928658</v>
      </c>
      <c r="C17" s="257">
        <v>1.2251350810486292</v>
      </c>
      <c r="D17" s="257">
        <v>0.7988571029131643</v>
      </c>
      <c r="E17" s="257">
        <v>0.7969533886709842</v>
      </c>
      <c r="F17" s="257">
        <v>0.8105172448345658</v>
      </c>
      <c r="G17" s="257">
        <v>0.7364299424184261</v>
      </c>
      <c r="H17" s="257">
        <v>0.6810343402278326</v>
      </c>
    </row>
    <row r="18" spans="1:8" ht="15">
      <c r="A18" s="182" t="s">
        <v>21</v>
      </c>
      <c r="B18" s="275">
        <v>88310</v>
      </c>
      <c r="C18" s="275">
        <v>22238</v>
      </c>
      <c r="D18" s="275">
        <v>102936</v>
      </c>
      <c r="E18" s="275">
        <v>19700</v>
      </c>
      <c r="F18" s="275">
        <v>90344</v>
      </c>
      <c r="G18" s="275">
        <v>203554</v>
      </c>
      <c r="H18" s="275">
        <v>406696</v>
      </c>
    </row>
    <row r="19" spans="1:8" ht="15">
      <c r="A19" s="182" t="s">
        <v>526</v>
      </c>
      <c r="B19" s="248"/>
      <c r="C19" s="248"/>
      <c r="D19" s="248"/>
      <c r="E19" s="248"/>
      <c r="F19" s="248"/>
      <c r="G19" s="248"/>
      <c r="H19" s="248"/>
    </row>
    <row r="20" spans="1:8" ht="15">
      <c r="A20" s="185" t="s">
        <v>527</v>
      </c>
      <c r="B20" s="248">
        <v>50982</v>
      </c>
      <c r="C20" s="248">
        <v>12851</v>
      </c>
      <c r="D20" s="248">
        <v>54600</v>
      </c>
      <c r="E20" s="248">
        <v>9287</v>
      </c>
      <c r="F20" s="248">
        <v>48296</v>
      </c>
      <c r="G20" s="248">
        <v>107733</v>
      </c>
      <c r="H20" s="248">
        <v>211804</v>
      </c>
    </row>
    <row r="21" spans="1:8" ht="15">
      <c r="A21" s="185" t="s">
        <v>528</v>
      </c>
      <c r="B21" s="248" t="s">
        <v>992</v>
      </c>
      <c r="C21" s="248" t="s">
        <v>577</v>
      </c>
      <c r="D21" s="248">
        <v>4209</v>
      </c>
      <c r="E21" s="248" t="s">
        <v>578</v>
      </c>
      <c r="F21" s="248">
        <v>4916</v>
      </c>
      <c r="G21" s="248">
        <v>8344</v>
      </c>
      <c r="H21" s="248">
        <v>15072</v>
      </c>
    </row>
    <row r="22" spans="1:8" ht="15">
      <c r="A22" s="185" t="s">
        <v>572</v>
      </c>
      <c r="B22" s="257">
        <v>20.540692989524576</v>
      </c>
      <c r="C22" s="257">
        <v>18.074542897327706</v>
      </c>
      <c r="D22" s="257">
        <v>12.972202423378475</v>
      </c>
      <c r="E22" s="257">
        <v>7.394108280254777</v>
      </c>
      <c r="F22" s="257">
        <v>9.824247355573638</v>
      </c>
      <c r="G22" s="257">
        <v>12.911433365292426</v>
      </c>
      <c r="H22" s="257">
        <v>14.052813163481954</v>
      </c>
    </row>
    <row r="23" spans="1:8" ht="15">
      <c r="A23" s="182" t="s">
        <v>536</v>
      </c>
      <c r="B23" s="162"/>
      <c r="C23" s="162"/>
      <c r="D23" s="162"/>
      <c r="E23" s="162"/>
      <c r="F23" s="162"/>
      <c r="G23" s="162"/>
      <c r="H23" s="162"/>
    </row>
    <row r="24" spans="1:8" ht="15">
      <c r="A24" s="185" t="s">
        <v>537</v>
      </c>
      <c r="B24" s="248">
        <v>32269</v>
      </c>
      <c r="C24" s="248">
        <v>6930</v>
      </c>
      <c r="D24" s="248">
        <v>40981</v>
      </c>
      <c r="E24" s="248">
        <v>9343</v>
      </c>
      <c r="F24" s="248">
        <v>40740</v>
      </c>
      <c r="G24" s="248">
        <v>86200</v>
      </c>
      <c r="H24" s="248">
        <v>187107</v>
      </c>
    </row>
    <row r="25" spans="1:8" ht="15">
      <c r="A25" s="185" t="s">
        <v>538</v>
      </c>
      <c r="B25" s="248">
        <v>10868</v>
      </c>
      <c r="C25" s="248">
        <v>3883</v>
      </c>
      <c r="D25" s="248">
        <v>10869</v>
      </c>
      <c r="E25" s="248" t="s">
        <v>993</v>
      </c>
      <c r="F25" s="248">
        <v>10853</v>
      </c>
      <c r="G25" s="248">
        <v>24342</v>
      </c>
      <c r="H25" s="248">
        <v>50987</v>
      </c>
    </row>
    <row r="26" spans="1:8" ht="15">
      <c r="A26" s="185" t="s">
        <v>540</v>
      </c>
      <c r="B26" s="248">
        <v>45825</v>
      </c>
      <c r="C26" s="248">
        <v>11813</v>
      </c>
      <c r="D26" s="248">
        <v>51658</v>
      </c>
      <c r="E26" s="248">
        <v>7653</v>
      </c>
      <c r="F26" s="248">
        <v>39220</v>
      </c>
      <c r="G26" s="248">
        <v>94026</v>
      </c>
      <c r="H26" s="248">
        <v>170847</v>
      </c>
    </row>
    <row r="27" spans="1:8" ht="15">
      <c r="A27" s="185" t="s">
        <v>541</v>
      </c>
      <c r="B27" s="257">
        <v>0.3367938268926834</v>
      </c>
      <c r="C27" s="257">
        <v>0.5603174603174603</v>
      </c>
      <c r="D27" s="257">
        <v>0.2652204680217662</v>
      </c>
      <c r="E27" s="257">
        <v>0.29915444717970674</v>
      </c>
      <c r="F27" s="257">
        <v>0.2663966617574865</v>
      </c>
      <c r="G27" s="257">
        <v>0.28238979118329466</v>
      </c>
      <c r="H27" s="257">
        <v>0.2725018305034018</v>
      </c>
    </row>
    <row r="28" spans="1:8" ht="15">
      <c r="A28" s="182" t="s">
        <v>542</v>
      </c>
      <c r="B28" s="162"/>
      <c r="C28" s="162"/>
      <c r="D28" s="162"/>
      <c r="E28" s="162"/>
      <c r="F28" s="162"/>
      <c r="G28" s="162"/>
      <c r="H28" s="162"/>
    </row>
    <row r="29" spans="1:8" ht="15">
      <c r="A29" s="185" t="s">
        <v>522</v>
      </c>
      <c r="B29" s="248">
        <v>32792</v>
      </c>
      <c r="C29" s="248">
        <v>8306</v>
      </c>
      <c r="D29" s="248">
        <v>45914</v>
      </c>
      <c r="E29" s="248">
        <v>8583</v>
      </c>
      <c r="F29" s="248">
        <v>41676</v>
      </c>
      <c r="G29" s="248">
        <v>84485</v>
      </c>
      <c r="H29" s="248">
        <v>163249</v>
      </c>
    </row>
    <row r="30" spans="1:8" ht="15">
      <c r="A30" s="185" t="s">
        <v>523</v>
      </c>
      <c r="B30" s="248">
        <v>56171</v>
      </c>
      <c r="C30" s="248">
        <v>14319</v>
      </c>
      <c r="D30" s="248">
        <v>57593</v>
      </c>
      <c r="E30" s="248">
        <v>11208</v>
      </c>
      <c r="F30" s="248">
        <v>49138</v>
      </c>
      <c r="G30" s="248">
        <v>120083</v>
      </c>
      <c r="H30" s="248">
        <v>245692</v>
      </c>
    </row>
    <row r="31" spans="1:8" ht="15">
      <c r="A31" s="185" t="s">
        <v>543</v>
      </c>
      <c r="B31" s="257">
        <v>1.7129482800683093</v>
      </c>
      <c r="C31" s="257">
        <v>1.7239345051769805</v>
      </c>
      <c r="D31" s="257">
        <v>1.2543668597813302</v>
      </c>
      <c r="E31" s="257">
        <v>1.305837119888151</v>
      </c>
      <c r="F31" s="257">
        <v>1.179047893271907</v>
      </c>
      <c r="G31" s="257">
        <v>1.4213529028821685</v>
      </c>
      <c r="H31" s="257">
        <v>1.5050138132545987</v>
      </c>
    </row>
    <row r="32" spans="1:8" ht="15">
      <c r="A32" s="182" t="s">
        <v>544</v>
      </c>
      <c r="B32" s="162"/>
      <c r="C32" s="162"/>
      <c r="D32" s="162"/>
      <c r="E32" s="162"/>
      <c r="F32" s="162"/>
      <c r="G32" s="162"/>
      <c r="H32" s="162"/>
    </row>
    <row r="33" spans="1:8" ht="15">
      <c r="A33" s="185" t="s">
        <v>545</v>
      </c>
      <c r="B33" s="248">
        <v>20457</v>
      </c>
      <c r="C33" s="248">
        <v>6158</v>
      </c>
      <c r="D33" s="248">
        <v>26796</v>
      </c>
      <c r="E33" s="248">
        <v>4893</v>
      </c>
      <c r="F33" s="248">
        <v>25934</v>
      </c>
      <c r="G33" s="248">
        <v>52385</v>
      </c>
      <c r="H33" s="248">
        <v>100362</v>
      </c>
    </row>
    <row r="34" spans="1:8" ht="15">
      <c r="A34" s="185" t="s">
        <v>546</v>
      </c>
      <c r="B34" s="248">
        <v>27057</v>
      </c>
      <c r="C34" s="248">
        <v>6686</v>
      </c>
      <c r="D34" s="248">
        <v>32981</v>
      </c>
      <c r="E34" s="248">
        <v>6143</v>
      </c>
      <c r="F34" s="248">
        <v>25839</v>
      </c>
      <c r="G34" s="248">
        <v>62161</v>
      </c>
      <c r="H34" s="248">
        <v>119529</v>
      </c>
    </row>
    <row r="35" spans="1:8" ht="15">
      <c r="A35" s="185" t="s">
        <v>547</v>
      </c>
      <c r="B35" s="257">
        <v>1.3226279513125092</v>
      </c>
      <c r="C35" s="257">
        <v>1.0857421240662553</v>
      </c>
      <c r="D35" s="257">
        <v>1.2308180325421705</v>
      </c>
      <c r="E35" s="257">
        <v>1.2554669936644185</v>
      </c>
      <c r="F35" s="257">
        <v>0.9963368550936994</v>
      </c>
      <c r="G35" s="257">
        <v>1.1866183067672043</v>
      </c>
      <c r="H35" s="257">
        <v>1.1909786572607162</v>
      </c>
    </row>
    <row r="36" spans="1:8" ht="15">
      <c r="A36" s="182" t="s">
        <v>548</v>
      </c>
      <c r="B36" s="162"/>
      <c r="C36" s="162"/>
      <c r="D36" s="162"/>
      <c r="E36" s="162"/>
      <c r="F36" s="162"/>
      <c r="G36" s="162"/>
      <c r="H36" s="162"/>
    </row>
    <row r="37" spans="1:8" ht="15">
      <c r="A37" s="185" t="s">
        <v>549</v>
      </c>
      <c r="B37" s="248">
        <v>26054</v>
      </c>
      <c r="C37" s="248">
        <v>5601</v>
      </c>
      <c r="D37" s="248">
        <v>31266</v>
      </c>
      <c r="E37" s="248">
        <v>6326</v>
      </c>
      <c r="F37" s="248">
        <v>27655</v>
      </c>
      <c r="G37" s="248">
        <v>63939</v>
      </c>
      <c r="H37" s="248">
        <v>124490</v>
      </c>
    </row>
    <row r="38" spans="1:8" ht="15">
      <c r="A38" s="185" t="s">
        <v>550</v>
      </c>
      <c r="B38" s="248">
        <v>61650</v>
      </c>
      <c r="C38" s="248">
        <v>16537</v>
      </c>
      <c r="D38" s="248">
        <v>71078</v>
      </c>
      <c r="E38" s="248">
        <v>13374</v>
      </c>
      <c r="F38" s="248">
        <v>62137</v>
      </c>
      <c r="G38" s="248">
        <v>138675</v>
      </c>
      <c r="H38" s="248">
        <v>281001</v>
      </c>
    </row>
    <row r="39" spans="1:8" ht="15">
      <c r="A39" s="185" t="s">
        <v>551</v>
      </c>
      <c r="B39" s="257">
        <v>2.366239349044293</v>
      </c>
      <c r="C39" s="257">
        <v>2.952508480628459</v>
      </c>
      <c r="D39" s="257">
        <v>2.273332053988358</v>
      </c>
      <c r="E39" s="257">
        <v>2.1141321530192854</v>
      </c>
      <c r="F39" s="257">
        <v>2.2468631350569517</v>
      </c>
      <c r="G39" s="257">
        <v>2.1688640735701217</v>
      </c>
      <c r="H39" s="257">
        <v>2.257217447184513</v>
      </c>
    </row>
    <row r="40" spans="1:8" ht="15">
      <c r="A40" s="182" t="s">
        <v>989</v>
      </c>
      <c r="B40" s="275">
        <v>88380</v>
      </c>
      <c r="C40" s="275">
        <v>22238</v>
      </c>
      <c r="D40" s="275">
        <v>102936</v>
      </c>
      <c r="E40" s="275">
        <v>19700</v>
      </c>
      <c r="F40" s="275">
        <v>90344</v>
      </c>
      <c r="G40" s="275">
        <v>203623</v>
      </c>
      <c r="H40" s="275">
        <v>407011</v>
      </c>
    </row>
    <row r="41" spans="1:8" ht="15">
      <c r="A41" s="182" t="s">
        <v>552</v>
      </c>
      <c r="B41" s="248"/>
      <c r="C41" s="248"/>
      <c r="D41" s="248"/>
      <c r="E41" s="248"/>
      <c r="F41" s="248"/>
      <c r="G41" s="248"/>
      <c r="H41" s="248"/>
    </row>
    <row r="42" spans="1:8" ht="15">
      <c r="A42" s="185" t="s">
        <v>522</v>
      </c>
      <c r="B42" s="248">
        <v>12606</v>
      </c>
      <c r="C42" s="248" t="s">
        <v>579</v>
      </c>
      <c r="D42" s="248">
        <v>18972</v>
      </c>
      <c r="E42" s="248">
        <v>3516</v>
      </c>
      <c r="F42" s="248">
        <v>20132</v>
      </c>
      <c r="G42" s="248">
        <v>37282</v>
      </c>
      <c r="H42" s="248">
        <v>63640</v>
      </c>
    </row>
    <row r="43" spans="1:8" ht="15">
      <c r="A43" s="185" t="s">
        <v>523</v>
      </c>
      <c r="B43" s="248">
        <v>55593</v>
      </c>
      <c r="C43" s="248">
        <v>16128</v>
      </c>
      <c r="D43" s="248">
        <v>63951</v>
      </c>
      <c r="E43" s="248">
        <v>10868</v>
      </c>
      <c r="F43" s="248">
        <v>49816</v>
      </c>
      <c r="G43" s="248">
        <v>122972</v>
      </c>
      <c r="H43" s="248">
        <v>252012</v>
      </c>
    </row>
    <row r="44" spans="1:8" ht="15">
      <c r="A44" s="185" t="s">
        <v>588</v>
      </c>
      <c r="B44" s="257">
        <v>0.22675516701743026</v>
      </c>
      <c r="C44" s="257">
        <v>0.06212797619047619</v>
      </c>
      <c r="D44" s="257">
        <v>0.2966646338602993</v>
      </c>
      <c r="E44" s="257">
        <v>0.3235185866764814</v>
      </c>
      <c r="F44" s="257">
        <v>0.40412718805203146</v>
      </c>
      <c r="G44" s="257">
        <v>0.30317470643723776</v>
      </c>
      <c r="H44" s="257">
        <v>0.25252765741313904</v>
      </c>
    </row>
    <row r="45" spans="1:8" ht="15">
      <c r="A45" s="182" t="s">
        <v>990</v>
      </c>
      <c r="B45" s="275">
        <v>68293</v>
      </c>
      <c r="C45" s="275">
        <v>17170</v>
      </c>
      <c r="D45" s="275">
        <v>83263</v>
      </c>
      <c r="E45" s="275">
        <v>14440</v>
      </c>
      <c r="F45" s="275">
        <v>70353</v>
      </c>
      <c r="G45" s="275">
        <v>161110</v>
      </c>
      <c r="H45" s="275">
        <v>318128</v>
      </c>
    </row>
    <row r="46" spans="1:8" ht="15">
      <c r="A46" s="260" t="s">
        <v>554</v>
      </c>
      <c r="B46" s="276">
        <v>88962</v>
      </c>
      <c r="C46" s="276">
        <v>22626</v>
      </c>
      <c r="D46" s="276">
        <v>103507</v>
      </c>
      <c r="E46" s="276">
        <v>19791</v>
      </c>
      <c r="F46" s="276">
        <v>90813</v>
      </c>
      <c r="G46" s="276">
        <v>204569</v>
      </c>
      <c r="H46" s="276">
        <v>408941</v>
      </c>
    </row>
    <row r="47" spans="1:8" ht="15">
      <c r="A47" s="192" t="s">
        <v>492</v>
      </c>
      <c r="B47" s="194"/>
      <c r="C47" s="194"/>
      <c r="D47" s="194"/>
      <c r="E47" s="194"/>
      <c r="F47" s="194"/>
      <c r="G47" s="194"/>
      <c r="H47" s="194"/>
    </row>
    <row r="48" spans="1:8" ht="24.75" customHeight="1">
      <c r="A48" s="674" t="s">
        <v>556</v>
      </c>
      <c r="B48" s="674"/>
      <c r="C48" s="674"/>
      <c r="D48" s="674"/>
      <c r="E48" s="674"/>
      <c r="F48" s="674"/>
      <c r="G48" s="674"/>
      <c r="H48" s="674"/>
    </row>
    <row r="49" spans="1:8" ht="15" customHeight="1">
      <c r="A49" s="26" t="s">
        <v>1022</v>
      </c>
      <c r="B49" s="170"/>
      <c r="C49" s="170"/>
      <c r="D49" s="170"/>
      <c r="E49" s="170"/>
      <c r="F49" s="170"/>
      <c r="G49" s="170"/>
      <c r="H49" s="170"/>
    </row>
    <row r="50" spans="1:8" ht="15">
      <c r="A50" s="192" t="s">
        <v>558</v>
      </c>
      <c r="B50" s="170"/>
      <c r="C50" s="170"/>
      <c r="D50" s="170"/>
      <c r="E50" s="170"/>
      <c r="F50" s="170"/>
      <c r="G50" s="196"/>
      <c r="H50" s="196"/>
    </row>
    <row r="51" spans="1:8" ht="15">
      <c r="A51" s="192" t="s">
        <v>559</v>
      </c>
      <c r="B51" s="193"/>
      <c r="C51" s="193"/>
      <c r="D51" s="193"/>
      <c r="E51" s="196"/>
      <c r="F51" s="196"/>
      <c r="G51" s="196"/>
      <c r="H51" s="196"/>
    </row>
    <row r="52" spans="1:8" ht="15">
      <c r="A52" s="192" t="s">
        <v>560</v>
      </c>
      <c r="B52" s="193"/>
      <c r="C52" s="193"/>
      <c r="D52" s="193"/>
      <c r="E52" s="196"/>
      <c r="F52" s="196"/>
      <c r="G52" s="196"/>
      <c r="H52" s="196"/>
    </row>
    <row r="53" spans="1:8" ht="15">
      <c r="A53" s="192" t="s">
        <v>561</v>
      </c>
      <c r="B53" s="193"/>
      <c r="C53" s="193"/>
      <c r="D53" s="193"/>
      <c r="E53" s="196"/>
      <c r="F53" s="196"/>
      <c r="G53" s="195"/>
      <c r="H53" s="195"/>
    </row>
    <row r="54" spans="1:8" ht="15">
      <c r="A54" s="192" t="s">
        <v>562</v>
      </c>
      <c r="B54" s="195"/>
      <c r="C54" s="195"/>
      <c r="D54" s="195"/>
      <c r="E54" s="195"/>
      <c r="F54" s="195"/>
      <c r="G54" s="195"/>
      <c r="H54" s="195"/>
    </row>
    <row r="55" spans="1:8" ht="15" customHeight="1">
      <c r="A55" s="192" t="s">
        <v>563</v>
      </c>
      <c r="B55" s="195"/>
      <c r="C55" s="195"/>
      <c r="D55" s="195"/>
      <c r="E55" s="195"/>
      <c r="F55" s="195"/>
      <c r="G55" s="195"/>
      <c r="H55" s="195"/>
    </row>
    <row r="56" spans="1:8" ht="15">
      <c r="A56" s="192" t="s">
        <v>564</v>
      </c>
      <c r="B56" s="195"/>
      <c r="C56" s="195"/>
      <c r="D56" s="195"/>
      <c r="E56" s="195"/>
      <c r="F56" s="195"/>
      <c r="G56" s="195"/>
      <c r="H56" s="195"/>
    </row>
    <row r="57" spans="1:8" ht="15">
      <c r="A57" s="192" t="s">
        <v>565</v>
      </c>
      <c r="B57" s="195"/>
      <c r="C57" s="195"/>
      <c r="D57" s="195"/>
      <c r="E57" s="195"/>
      <c r="F57" s="195"/>
      <c r="G57" s="195"/>
      <c r="H57" s="195"/>
    </row>
    <row r="58" spans="1:8" ht="15" customHeight="1">
      <c r="A58" s="27" t="s">
        <v>505</v>
      </c>
      <c r="B58" s="27"/>
      <c r="C58" s="27"/>
      <c r="D58" s="27"/>
      <c r="E58" s="27"/>
      <c r="F58" s="27"/>
      <c r="G58" s="27"/>
      <c r="H58" s="27"/>
    </row>
    <row r="59" spans="1:7" ht="15">
      <c r="A59" s="27" t="s">
        <v>986</v>
      </c>
      <c r="B59" s="27"/>
      <c r="C59" s="27"/>
      <c r="D59" s="27"/>
      <c r="E59" s="27"/>
      <c r="F59" s="27"/>
      <c r="G59" s="160"/>
    </row>
    <row r="60" spans="1:7" ht="21.75" customHeight="1">
      <c r="A60" s="676" t="s">
        <v>2614</v>
      </c>
      <c r="B60" s="676"/>
      <c r="C60" s="676"/>
      <c r="D60" s="676"/>
      <c r="E60" s="676"/>
      <c r="F60" s="676"/>
      <c r="G60" s="676"/>
    </row>
    <row r="92" ht="15" customHeight="1"/>
    <row r="93" ht="15" customHeight="1"/>
    <row r="95" ht="15" customHeight="1"/>
    <row r="96" ht="15" customHeight="1"/>
  </sheetData>
  <sheetProtection/>
  <mergeCells count="4">
    <mergeCell ref="A1:H1"/>
    <mergeCell ref="B3:H3"/>
    <mergeCell ref="A48:H48"/>
    <mergeCell ref="A60:G60"/>
  </mergeCells>
  <printOptions/>
  <pageMargins left="0.7" right="0.7" top="0.75" bottom="0.75" header="0.3" footer="0.3"/>
  <pageSetup fitToHeight="1"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L55"/>
  <sheetViews>
    <sheetView zoomScalePageLayoutView="0" workbookViewId="0" topLeftCell="A1">
      <selection activeCell="A1" sqref="A1"/>
    </sheetView>
  </sheetViews>
  <sheetFormatPr defaultColWidth="9.140625" defaultRowHeight="15"/>
  <cols>
    <col min="1" max="1" width="30.421875" style="59" customWidth="1"/>
    <col min="2" max="2" width="13.8515625" style="59" customWidth="1"/>
    <col min="3" max="3" width="1.28515625" style="59" customWidth="1"/>
    <col min="4" max="4" width="13.8515625" style="59" customWidth="1"/>
    <col min="5" max="5" width="1.28515625" style="59" customWidth="1"/>
    <col min="6" max="6" width="13.8515625" style="59" customWidth="1"/>
    <col min="7" max="7" width="1.28515625" style="59" customWidth="1"/>
    <col min="8" max="8" width="13.8515625" style="59" customWidth="1"/>
    <col min="9" max="9" width="1.28515625" style="59" customWidth="1"/>
    <col min="10" max="10" width="13.8515625" style="59" customWidth="1"/>
    <col min="11" max="11" width="1.28515625" style="59" customWidth="1"/>
    <col min="12" max="12" width="10.28125" style="59" customWidth="1"/>
    <col min="13" max="23" width="9.140625" style="59" customWidth="1"/>
    <col min="24" max="16384" width="9.140625" style="59" customWidth="1"/>
  </cols>
  <sheetData>
    <row r="1" spans="1:12" ht="16.5">
      <c r="A1" s="84" t="s">
        <v>1056</v>
      </c>
      <c r="B1" s="278"/>
      <c r="C1" s="278"/>
      <c r="D1" s="278"/>
      <c r="E1" s="279"/>
      <c r="F1" s="279"/>
      <c r="G1" s="279"/>
      <c r="H1" s="279"/>
      <c r="I1" s="279"/>
      <c r="K1" s="279"/>
      <c r="L1" s="279"/>
    </row>
    <row r="2" spans="1:12" ht="34.5">
      <c r="A2" s="290"/>
      <c r="B2" s="175" t="s">
        <v>509</v>
      </c>
      <c r="C2" s="175"/>
      <c r="D2" s="175" t="s">
        <v>580</v>
      </c>
      <c r="E2" s="175"/>
      <c r="F2" s="175" t="s">
        <v>511</v>
      </c>
      <c r="G2" s="175"/>
      <c r="H2" s="175" t="s">
        <v>512</v>
      </c>
      <c r="I2" s="175"/>
      <c r="J2" s="175" t="s">
        <v>581</v>
      </c>
      <c r="K2" s="291"/>
      <c r="L2" s="292" t="s">
        <v>567</v>
      </c>
    </row>
    <row r="3" spans="1:12" ht="15">
      <c r="A3" s="111"/>
      <c r="B3" s="669" t="s">
        <v>568</v>
      </c>
      <c r="C3" s="677"/>
      <c r="D3" s="677"/>
      <c r="E3" s="677"/>
      <c r="F3" s="677"/>
      <c r="G3" s="677"/>
      <c r="H3" s="677"/>
      <c r="I3" s="677"/>
      <c r="J3" s="677"/>
      <c r="K3" s="200"/>
      <c r="L3" s="201" t="s">
        <v>47</v>
      </c>
    </row>
    <row r="4" spans="1:12" ht="15">
      <c r="A4" s="202" t="s">
        <v>582</v>
      </c>
      <c r="B4" s="110"/>
      <c r="C4" s="110"/>
      <c r="D4" s="110"/>
      <c r="E4" s="157"/>
      <c r="F4" s="157"/>
      <c r="G4" s="157"/>
      <c r="H4" s="157"/>
      <c r="I4" s="157"/>
      <c r="J4" s="157"/>
      <c r="K4" s="157"/>
      <c r="L4" s="157"/>
    </row>
    <row r="5" spans="1:12" ht="15">
      <c r="A5" s="144" t="s">
        <v>583</v>
      </c>
      <c r="B5" s="257">
        <v>23.197055209139318</v>
      </c>
      <c r="C5" s="257"/>
      <c r="D5" s="257">
        <v>5.819603113194665</v>
      </c>
      <c r="E5" s="257"/>
      <c r="F5" s="257">
        <v>24.071503345318828</v>
      </c>
      <c r="G5" s="257"/>
      <c r="H5" s="257">
        <v>4.515042556096673</v>
      </c>
      <c r="I5" s="257"/>
      <c r="J5" s="257">
        <v>20.065085794911475</v>
      </c>
      <c r="K5" s="176"/>
      <c r="L5" s="248">
        <v>175768</v>
      </c>
    </row>
    <row r="6" spans="1:12" ht="15">
      <c r="A6" s="144" t="s">
        <v>584</v>
      </c>
      <c r="B6" s="257">
        <v>20.66705836439039</v>
      </c>
      <c r="C6" s="257"/>
      <c r="D6" s="257">
        <v>5.316653300339233</v>
      </c>
      <c r="E6" s="257"/>
      <c r="F6" s="257">
        <v>26.245319998456083</v>
      </c>
      <c r="G6" s="257"/>
      <c r="H6" s="257">
        <v>5.08420786283146</v>
      </c>
      <c r="I6" s="257"/>
      <c r="J6" s="257">
        <v>23.82136868333812</v>
      </c>
      <c r="K6" s="176"/>
      <c r="L6" s="248">
        <v>233173</v>
      </c>
    </row>
    <row r="7" spans="1:12" ht="15">
      <c r="A7" s="144" t="s">
        <v>585</v>
      </c>
      <c r="B7" s="257">
        <v>1.1224168819839473</v>
      </c>
      <c r="C7" s="257"/>
      <c r="D7" s="257">
        <v>1.0945989487077032</v>
      </c>
      <c r="E7" s="257"/>
      <c r="F7" s="257">
        <v>0.9171731701779543</v>
      </c>
      <c r="G7" s="257"/>
      <c r="H7" s="257">
        <v>0.8880523137349047</v>
      </c>
      <c r="I7" s="257"/>
      <c r="J7" s="257">
        <v>0.8423145647775485</v>
      </c>
      <c r="K7" s="176"/>
      <c r="L7" s="257">
        <v>0.753809403318566</v>
      </c>
    </row>
    <row r="8" spans="1:12" ht="15">
      <c r="A8" s="202" t="s">
        <v>586</v>
      </c>
      <c r="B8" s="257"/>
      <c r="C8" s="257"/>
      <c r="D8" s="257"/>
      <c r="E8" s="257"/>
      <c r="F8" s="257"/>
      <c r="G8" s="257"/>
      <c r="H8" s="257"/>
      <c r="I8" s="257"/>
      <c r="J8" s="257"/>
      <c r="K8" s="176"/>
      <c r="L8" s="176"/>
    </row>
    <row r="9" spans="1:12" ht="15">
      <c r="A9" s="144" t="s">
        <v>587</v>
      </c>
      <c r="B9" s="257">
        <v>21.6664815226246</v>
      </c>
      <c r="C9" s="257"/>
      <c r="D9" s="257">
        <v>5.963489594904836</v>
      </c>
      <c r="E9" s="257"/>
      <c r="F9" s="257">
        <v>27.569799303858403</v>
      </c>
      <c r="G9" s="257"/>
      <c r="H9" s="257">
        <v>6.101421906243057</v>
      </c>
      <c r="I9" s="257"/>
      <c r="J9" s="257">
        <v>25.078686217877507</v>
      </c>
      <c r="K9" s="176"/>
      <c r="L9" s="248">
        <v>108024</v>
      </c>
    </row>
    <row r="10" spans="1:12" ht="15">
      <c r="A10" s="202" t="s">
        <v>994</v>
      </c>
      <c r="B10" s="257"/>
      <c r="C10" s="257"/>
      <c r="D10" s="257"/>
      <c r="E10" s="257"/>
      <c r="F10" s="257"/>
      <c r="G10" s="257"/>
      <c r="H10" s="257"/>
      <c r="I10" s="257"/>
      <c r="J10" s="257"/>
      <c r="K10" s="176"/>
      <c r="L10" s="248"/>
    </row>
    <row r="11" spans="1:12" ht="15">
      <c r="A11" s="280" t="s">
        <v>522</v>
      </c>
      <c r="B11" s="257">
        <v>21.824926086797824</v>
      </c>
      <c r="C11" s="257"/>
      <c r="D11" s="257">
        <v>5.6105595503157275</v>
      </c>
      <c r="E11" s="257"/>
      <c r="F11" s="257">
        <v>22.66534657079242</v>
      </c>
      <c r="G11" s="257"/>
      <c r="H11" s="257">
        <v>3.80105486002117</v>
      </c>
      <c r="I11" s="257"/>
      <c r="J11" s="257">
        <v>19.62213016023652</v>
      </c>
      <c r="K11" s="176"/>
      <c r="L11" s="248">
        <v>219176</v>
      </c>
    </row>
    <row r="12" spans="1:12" ht="15">
      <c r="A12" s="280" t="s">
        <v>523</v>
      </c>
      <c r="B12" s="257">
        <v>22.00799120431203</v>
      </c>
      <c r="C12" s="257"/>
      <c r="D12" s="257">
        <v>4.762543240996487</v>
      </c>
      <c r="E12" s="257"/>
      <c r="F12" s="257">
        <v>29.466895497573137</v>
      </c>
      <c r="G12" s="257"/>
      <c r="H12" s="257">
        <v>6.2924029926791984</v>
      </c>
      <c r="I12" s="257"/>
      <c r="J12" s="257">
        <v>25.613418787374968</v>
      </c>
      <c r="K12" s="176"/>
      <c r="L12" s="248">
        <v>74582</v>
      </c>
    </row>
    <row r="13" spans="1:12" ht="15">
      <c r="A13" s="144" t="s">
        <v>588</v>
      </c>
      <c r="B13" s="257">
        <v>0.9916818797401946</v>
      </c>
      <c r="C13" s="257"/>
      <c r="D13" s="257">
        <v>1.178059550624008</v>
      </c>
      <c r="E13" s="257"/>
      <c r="F13" s="257">
        <v>0.769179996333822</v>
      </c>
      <c r="G13" s="257"/>
      <c r="H13" s="257">
        <v>0.6040704742597462</v>
      </c>
      <c r="I13" s="257"/>
      <c r="J13" s="257">
        <v>0.7660878980321207</v>
      </c>
      <c r="K13" s="176"/>
      <c r="L13" s="257">
        <v>2.938725161567134</v>
      </c>
    </row>
    <row r="14" spans="1:12" ht="15">
      <c r="A14" s="202" t="s">
        <v>589</v>
      </c>
      <c r="B14" s="257"/>
      <c r="C14" s="257"/>
      <c r="D14" s="257"/>
      <c r="E14" s="257"/>
      <c r="F14" s="257"/>
      <c r="G14" s="257"/>
      <c r="H14" s="257"/>
      <c r="I14" s="257"/>
      <c r="J14" s="257"/>
      <c r="K14" s="176"/>
      <c r="L14" s="176"/>
    </row>
    <row r="15" spans="1:12" ht="15">
      <c r="A15" s="281" t="s">
        <v>590</v>
      </c>
      <c r="B15" s="257">
        <v>24</v>
      </c>
      <c r="C15" s="257"/>
      <c r="D15" s="257">
        <v>4.348345784418356</v>
      </c>
      <c r="E15" s="257"/>
      <c r="F15" s="257">
        <v>25.414727854855922</v>
      </c>
      <c r="G15" s="257"/>
      <c r="H15" s="257">
        <v>4.090501600853789</v>
      </c>
      <c r="I15" s="257"/>
      <c r="J15" s="257">
        <v>23.501387406616864</v>
      </c>
      <c r="K15" s="176"/>
      <c r="L15" s="248">
        <v>117125</v>
      </c>
    </row>
    <row r="16" spans="1:12" ht="15">
      <c r="A16" s="281" t="s">
        <v>591</v>
      </c>
      <c r="B16" s="257">
        <v>21.7111687059249</v>
      </c>
      <c r="C16" s="257"/>
      <c r="D16" s="257">
        <v>5.732023386173227</v>
      </c>
      <c r="E16" s="257"/>
      <c r="F16" s="257">
        <v>29.03863540473751</v>
      </c>
      <c r="G16" s="257"/>
      <c r="H16" s="257">
        <v>4.430715448134531</v>
      </c>
      <c r="I16" s="257"/>
      <c r="J16" s="257">
        <v>22.576698209872823</v>
      </c>
      <c r="K16" s="176"/>
      <c r="L16" s="248">
        <v>165910</v>
      </c>
    </row>
    <row r="17" spans="1:12" ht="15">
      <c r="A17" s="281" t="s">
        <v>592</v>
      </c>
      <c r="B17" s="257">
        <v>0.9046320294135376</v>
      </c>
      <c r="C17" s="257"/>
      <c r="D17" s="257">
        <v>1.3182078128913002</v>
      </c>
      <c r="E17" s="257"/>
      <c r="F17" s="257">
        <v>1.1425908461651766</v>
      </c>
      <c r="G17" s="257"/>
      <c r="H17" s="257">
        <v>1.083171669511077</v>
      </c>
      <c r="I17" s="257"/>
      <c r="J17" s="257">
        <v>0.9606538464838168</v>
      </c>
      <c r="K17" s="176"/>
      <c r="L17" s="257">
        <v>1.4165208110992529</v>
      </c>
    </row>
    <row r="18" spans="1:12" s="282" customFormat="1" ht="15">
      <c r="A18" s="287" t="s">
        <v>9</v>
      </c>
      <c r="B18" s="293">
        <v>22.65832847527691</v>
      </c>
      <c r="C18" s="293"/>
      <c r="D18" s="293">
        <v>5.159432579009663</v>
      </c>
      <c r="E18" s="293"/>
      <c r="F18" s="293">
        <v>27.538996943840868</v>
      </c>
      <c r="G18" s="293"/>
      <c r="H18" s="293">
        <v>4.289928807391312</v>
      </c>
      <c r="I18" s="293"/>
      <c r="J18" s="293">
        <v>22.95935131697493</v>
      </c>
      <c r="K18" s="288"/>
      <c r="L18" s="275">
        <v>283035</v>
      </c>
    </row>
    <row r="19" spans="1:12" ht="15">
      <c r="A19" s="202" t="s">
        <v>593</v>
      </c>
      <c r="B19" s="257"/>
      <c r="C19" s="257"/>
      <c r="D19" s="257"/>
      <c r="E19" s="257"/>
      <c r="F19" s="257"/>
      <c r="G19" s="257"/>
      <c r="H19" s="257"/>
      <c r="I19" s="257"/>
      <c r="J19" s="257"/>
      <c r="K19" s="176"/>
      <c r="L19" s="248"/>
    </row>
    <row r="20" spans="1:12" ht="15">
      <c r="A20" s="144" t="s">
        <v>522</v>
      </c>
      <c r="B20" s="257">
        <v>26.599861097331083</v>
      </c>
      <c r="C20" s="257"/>
      <c r="D20" s="257" t="s">
        <v>594</v>
      </c>
      <c r="E20" s="257"/>
      <c r="F20" s="257">
        <v>31.109237027482884</v>
      </c>
      <c r="G20" s="257"/>
      <c r="H20" s="257" t="s">
        <v>595</v>
      </c>
      <c r="I20" s="257"/>
      <c r="J20" s="257">
        <v>23.003274134338724</v>
      </c>
      <c r="K20" s="176"/>
      <c r="L20" s="248">
        <v>20158</v>
      </c>
    </row>
    <row r="21" spans="1:12" ht="15">
      <c r="A21" s="144" t="s">
        <v>523</v>
      </c>
      <c r="B21" s="257">
        <v>21.502997816262543</v>
      </c>
      <c r="C21" s="257"/>
      <c r="D21" s="257">
        <v>5.479663462651402</v>
      </c>
      <c r="E21" s="257"/>
      <c r="F21" s="257">
        <v>25.010352818924698</v>
      </c>
      <c r="G21" s="257"/>
      <c r="H21" s="257">
        <v>4.84923466303825</v>
      </c>
      <c r="I21" s="257"/>
      <c r="J21" s="257">
        <v>22.165578227443074</v>
      </c>
      <c r="K21" s="176"/>
      <c r="L21" s="248">
        <v>388783</v>
      </c>
    </row>
    <row r="22" spans="1:12" ht="15">
      <c r="A22" s="144" t="s">
        <v>543</v>
      </c>
      <c r="B22" s="257">
        <v>0.8083875978743386</v>
      </c>
      <c r="C22" s="257"/>
      <c r="D22" s="257">
        <v>0.8361775630592504</v>
      </c>
      <c r="E22" s="257"/>
      <c r="F22" s="257">
        <v>0.8039526265729295</v>
      </c>
      <c r="G22" s="257"/>
      <c r="H22" s="257">
        <v>1.043232362193437</v>
      </c>
      <c r="I22" s="257"/>
      <c r="J22" s="257">
        <v>0.9635836228354485</v>
      </c>
      <c r="K22" s="176"/>
      <c r="L22" s="257">
        <v>19.286784403214604</v>
      </c>
    </row>
    <row r="23" spans="1:12" ht="15">
      <c r="A23" s="202" t="s">
        <v>596</v>
      </c>
      <c r="B23" s="257"/>
      <c r="C23" s="257"/>
      <c r="D23" s="257"/>
      <c r="E23" s="257"/>
      <c r="F23" s="257"/>
      <c r="G23" s="257"/>
      <c r="H23" s="257"/>
      <c r="I23" s="257"/>
      <c r="J23" s="257"/>
      <c r="K23" s="176"/>
      <c r="L23" s="176"/>
    </row>
    <row r="24" spans="1:12" ht="15">
      <c r="A24" s="144" t="s">
        <v>522</v>
      </c>
      <c r="B24" s="257">
        <v>22.480553795933275</v>
      </c>
      <c r="C24" s="257"/>
      <c r="D24" s="257">
        <v>4.863405753679513</v>
      </c>
      <c r="E24" s="257"/>
      <c r="F24" s="257">
        <v>25.638742887796973</v>
      </c>
      <c r="G24" s="257"/>
      <c r="H24" s="257">
        <v>4.867400571829684</v>
      </c>
      <c r="I24" s="257"/>
      <c r="J24" s="257">
        <v>22.331604147762615</v>
      </c>
      <c r="K24" s="176"/>
      <c r="L24" s="248">
        <v>175227</v>
      </c>
    </row>
    <row r="25" spans="1:12" ht="15">
      <c r="A25" s="144" t="s">
        <v>523</v>
      </c>
      <c r="B25" s="257">
        <v>21.210111503803795</v>
      </c>
      <c r="C25" s="257"/>
      <c r="D25" s="257">
        <v>6.034726203821766</v>
      </c>
      <c r="E25" s="257"/>
      <c r="F25" s="257">
        <v>25.065250691015518</v>
      </c>
      <c r="G25" s="257"/>
      <c r="H25" s="257">
        <v>4.818710047322797</v>
      </c>
      <c r="I25" s="257"/>
      <c r="J25" s="257">
        <v>22.113352216812004</v>
      </c>
      <c r="K25" s="176"/>
      <c r="L25" s="248">
        <v>233714</v>
      </c>
    </row>
    <row r="26" spans="1:12" ht="15">
      <c r="A26" s="144" t="s">
        <v>543</v>
      </c>
      <c r="B26" s="257">
        <v>0.9434870553607401</v>
      </c>
      <c r="C26" s="257"/>
      <c r="D26" s="257">
        <v>1.2408436617191698</v>
      </c>
      <c r="E26" s="257"/>
      <c r="F26" s="257">
        <v>0.9776318129445256</v>
      </c>
      <c r="G26" s="257"/>
      <c r="H26" s="257">
        <v>0.9899966062401591</v>
      </c>
      <c r="I26" s="257"/>
      <c r="J26" s="257">
        <v>0.9902267687754766</v>
      </c>
      <c r="K26" s="176"/>
      <c r="L26" s="257">
        <v>1.3337784702129238</v>
      </c>
    </row>
    <row r="27" spans="1:12" ht="15">
      <c r="A27" s="202" t="s">
        <v>597</v>
      </c>
      <c r="B27" s="257"/>
      <c r="C27" s="257"/>
      <c r="D27" s="257"/>
      <c r="E27" s="257"/>
      <c r="F27" s="257"/>
      <c r="G27" s="257"/>
      <c r="H27" s="257"/>
      <c r="I27" s="257"/>
      <c r="J27" s="257"/>
      <c r="K27" s="176"/>
      <c r="L27" s="176"/>
    </row>
    <row r="28" spans="1:12" ht="15">
      <c r="A28" s="144" t="s">
        <v>522</v>
      </c>
      <c r="B28" s="257">
        <v>23.706168948054753</v>
      </c>
      <c r="C28" s="257"/>
      <c r="D28" s="257">
        <v>4.730513532324776</v>
      </c>
      <c r="E28" s="257"/>
      <c r="F28" s="257">
        <v>28.895093482243574</v>
      </c>
      <c r="G28" s="257"/>
      <c r="H28" s="257">
        <v>4.21210109042617</v>
      </c>
      <c r="I28" s="257"/>
      <c r="J28" s="257">
        <v>26.921446114706754</v>
      </c>
      <c r="K28" s="176"/>
      <c r="L28" s="248">
        <v>124997</v>
      </c>
    </row>
    <row r="29" spans="1:12" ht="15">
      <c r="A29" s="144" t="s">
        <v>523</v>
      </c>
      <c r="B29" s="257">
        <v>21.615555105901397</v>
      </c>
      <c r="C29" s="257"/>
      <c r="D29" s="257">
        <v>6.081154209939343</v>
      </c>
      <c r="E29" s="257"/>
      <c r="F29" s="257">
        <v>22.37693462394534</v>
      </c>
      <c r="G29" s="257"/>
      <c r="H29" s="257">
        <v>5.3127161673152665</v>
      </c>
      <c r="I29" s="257"/>
      <c r="J29" s="257">
        <v>20.266435774484844</v>
      </c>
      <c r="K29" s="176"/>
      <c r="L29" s="248">
        <v>212509</v>
      </c>
    </row>
    <row r="30" spans="1:12" ht="15">
      <c r="A30" s="144" t="s">
        <v>588</v>
      </c>
      <c r="B30" s="257">
        <v>1.0967180269907844</v>
      </c>
      <c r="C30" s="257"/>
      <c r="D30" s="257">
        <v>0.7778973150513084</v>
      </c>
      <c r="E30" s="257"/>
      <c r="F30" s="257">
        <v>1.2912891764595504</v>
      </c>
      <c r="G30" s="257"/>
      <c r="H30" s="257">
        <v>0.7928338269489593</v>
      </c>
      <c r="I30" s="257"/>
      <c r="J30" s="257">
        <v>1.328375961825536</v>
      </c>
      <c r="K30" s="176"/>
      <c r="L30" s="257">
        <v>0.5881962646287922</v>
      </c>
    </row>
    <row r="31" spans="1:12" s="282" customFormat="1" ht="15">
      <c r="A31" s="25" t="s">
        <v>9</v>
      </c>
      <c r="B31" s="293">
        <v>22.38982418090345</v>
      </c>
      <c r="C31" s="293"/>
      <c r="D31" s="293">
        <v>5.580937820364675</v>
      </c>
      <c r="E31" s="293"/>
      <c r="F31" s="293">
        <v>24.79096667911089</v>
      </c>
      <c r="G31" s="293"/>
      <c r="H31" s="293">
        <v>4.905097983443257</v>
      </c>
      <c r="I31" s="293"/>
      <c r="J31" s="293">
        <v>22.731151446196513</v>
      </c>
      <c r="K31" s="288"/>
      <c r="L31" s="275">
        <v>337506</v>
      </c>
    </row>
    <row r="32" spans="1:12" ht="15" customHeight="1">
      <c r="A32" s="169" t="s">
        <v>554</v>
      </c>
      <c r="B32" s="294">
        <v>21.754238386466508</v>
      </c>
      <c r="C32" s="294"/>
      <c r="D32" s="294">
        <v>5.532827473889877</v>
      </c>
      <c r="E32" s="294"/>
      <c r="F32" s="294">
        <v>25.310986181380688</v>
      </c>
      <c r="G32" s="294"/>
      <c r="H32" s="294">
        <v>4.839573434798663</v>
      </c>
      <c r="I32" s="294"/>
      <c r="J32" s="294">
        <v>22.20687091780966</v>
      </c>
      <c r="K32" s="289"/>
      <c r="L32" s="276">
        <v>408941</v>
      </c>
    </row>
    <row r="33" spans="1:12" s="284" customFormat="1" ht="15">
      <c r="A33" s="192" t="s">
        <v>492</v>
      </c>
      <c r="B33" s="266"/>
      <c r="C33" s="266"/>
      <c r="D33" s="266"/>
      <c r="E33" s="283"/>
      <c r="F33" s="268"/>
      <c r="G33" s="268"/>
      <c r="H33" s="268"/>
      <c r="I33" s="268"/>
      <c r="J33" s="268"/>
      <c r="K33" s="268"/>
      <c r="L33" s="268"/>
    </row>
    <row r="34" spans="1:12" s="284" customFormat="1" ht="25.5" customHeight="1">
      <c r="A34" s="674" t="s">
        <v>556</v>
      </c>
      <c r="B34" s="674"/>
      <c r="C34" s="674"/>
      <c r="D34" s="674"/>
      <c r="E34" s="674"/>
      <c r="F34" s="674"/>
      <c r="G34" s="674"/>
      <c r="H34" s="674"/>
      <c r="I34" s="674"/>
      <c r="J34" s="674"/>
      <c r="K34" s="674"/>
      <c r="L34" s="674"/>
    </row>
    <row r="35" spans="1:12" s="284" customFormat="1" ht="13.5" customHeight="1">
      <c r="A35" s="67" t="s">
        <v>557</v>
      </c>
      <c r="B35" s="192"/>
      <c r="C35" s="192"/>
      <c r="D35" s="192"/>
      <c r="E35" s="192"/>
      <c r="F35" s="192"/>
      <c r="G35" s="192"/>
      <c r="H35" s="192"/>
      <c r="I35" s="192"/>
      <c r="J35" s="192"/>
      <c r="K35" s="192"/>
      <c r="L35" s="192"/>
    </row>
    <row r="36" spans="1:12" s="284" customFormat="1" ht="15">
      <c r="A36" s="192" t="s">
        <v>598</v>
      </c>
      <c r="B36" s="192"/>
      <c r="C36" s="192"/>
      <c r="D36" s="192"/>
      <c r="E36" s="192"/>
      <c r="F36" s="192"/>
      <c r="G36" s="192"/>
      <c r="H36" s="192"/>
      <c r="I36" s="192"/>
      <c r="J36" s="192"/>
      <c r="K36" s="192"/>
      <c r="L36" s="192"/>
    </row>
    <row r="37" spans="1:12" s="284" customFormat="1" ht="15" customHeight="1">
      <c r="A37" s="192" t="s">
        <v>599</v>
      </c>
      <c r="B37" s="192"/>
      <c r="C37" s="192"/>
      <c r="D37" s="192"/>
      <c r="E37" s="192"/>
      <c r="F37" s="192"/>
      <c r="G37" s="192"/>
      <c r="H37" s="192"/>
      <c r="I37" s="192"/>
      <c r="J37" s="192"/>
      <c r="K37" s="192"/>
      <c r="L37" s="192"/>
    </row>
    <row r="38" spans="1:12" s="284" customFormat="1" ht="15" customHeight="1">
      <c r="A38" s="192" t="s">
        <v>600</v>
      </c>
      <c r="B38" s="192"/>
      <c r="C38" s="192"/>
      <c r="D38" s="192"/>
      <c r="E38" s="192"/>
      <c r="F38" s="192"/>
      <c r="G38" s="192"/>
      <c r="H38" s="192"/>
      <c r="I38" s="192"/>
      <c r="J38" s="192"/>
      <c r="K38" s="192"/>
      <c r="L38" s="192"/>
    </row>
    <row r="39" spans="1:12" s="284" customFormat="1" ht="15">
      <c r="A39" s="192" t="s">
        <v>601</v>
      </c>
      <c r="B39" s="192"/>
      <c r="C39" s="192"/>
      <c r="D39" s="192"/>
      <c r="E39" s="192"/>
      <c r="F39" s="192"/>
      <c r="G39" s="192"/>
      <c r="H39" s="192"/>
      <c r="I39" s="192"/>
      <c r="J39" s="192"/>
      <c r="K39" s="192"/>
      <c r="L39" s="192"/>
    </row>
    <row r="40" spans="1:12" s="284" customFormat="1" ht="15">
      <c r="A40" s="192" t="s">
        <v>602</v>
      </c>
      <c r="B40" s="192"/>
      <c r="C40" s="192"/>
      <c r="D40" s="192"/>
      <c r="E40" s="192"/>
      <c r="F40" s="192"/>
      <c r="G40" s="192"/>
      <c r="H40" s="192"/>
      <c r="I40" s="192"/>
      <c r="J40" s="192"/>
      <c r="K40" s="192"/>
      <c r="L40" s="192"/>
    </row>
    <row r="41" spans="1:12" s="284" customFormat="1" ht="15">
      <c r="A41" s="192" t="s">
        <v>603</v>
      </c>
      <c r="B41" s="192"/>
      <c r="C41" s="192"/>
      <c r="D41" s="192"/>
      <c r="E41" s="192"/>
      <c r="F41" s="192"/>
      <c r="G41" s="192"/>
      <c r="H41" s="192"/>
      <c r="I41" s="192"/>
      <c r="J41" s="192"/>
      <c r="K41" s="192"/>
      <c r="L41" s="192"/>
    </row>
    <row r="42" spans="1:12" s="284" customFormat="1" ht="15">
      <c r="A42" s="192" t="s">
        <v>604</v>
      </c>
      <c r="B42" s="192"/>
      <c r="C42" s="192"/>
      <c r="D42" s="192"/>
      <c r="E42" s="192"/>
      <c r="F42" s="192"/>
      <c r="G42" s="192"/>
      <c r="H42" s="192"/>
      <c r="I42" s="192"/>
      <c r="J42" s="192"/>
      <c r="K42" s="192"/>
      <c r="L42" s="192"/>
    </row>
    <row r="43" spans="1:12" s="284" customFormat="1" ht="24.75" customHeight="1">
      <c r="A43" s="674" t="s">
        <v>605</v>
      </c>
      <c r="B43" s="674"/>
      <c r="C43" s="674"/>
      <c r="D43" s="674"/>
      <c r="E43" s="674"/>
      <c r="F43" s="674"/>
      <c r="G43" s="674"/>
      <c r="H43" s="674"/>
      <c r="I43" s="674"/>
      <c r="J43" s="674"/>
      <c r="K43" s="674"/>
      <c r="L43" s="674"/>
    </row>
    <row r="44" spans="1:12" s="284" customFormat="1" ht="15">
      <c r="A44" s="192" t="s">
        <v>995</v>
      </c>
      <c r="B44" s="192"/>
      <c r="C44" s="192"/>
      <c r="D44" s="192"/>
      <c r="E44" s="192"/>
      <c r="F44" s="192"/>
      <c r="G44" s="192"/>
      <c r="H44" s="192"/>
      <c r="I44" s="192"/>
      <c r="J44" s="192"/>
      <c r="K44" s="192"/>
      <c r="L44" s="192"/>
    </row>
    <row r="45" spans="1:12" s="284" customFormat="1" ht="21.75" customHeight="1">
      <c r="A45" s="674" t="s">
        <v>996</v>
      </c>
      <c r="B45" s="674"/>
      <c r="C45" s="674"/>
      <c r="D45" s="674"/>
      <c r="E45" s="674"/>
      <c r="F45" s="674"/>
      <c r="G45" s="674"/>
      <c r="H45" s="674"/>
      <c r="I45" s="674"/>
      <c r="J45" s="674"/>
      <c r="K45" s="674"/>
      <c r="L45" s="674"/>
    </row>
    <row r="46" spans="1:12" s="284" customFormat="1" ht="15">
      <c r="A46" s="192" t="s">
        <v>606</v>
      </c>
      <c r="B46" s="192"/>
      <c r="C46" s="192"/>
      <c r="D46" s="192"/>
      <c r="E46" s="192"/>
      <c r="F46" s="192"/>
      <c r="G46" s="192"/>
      <c r="H46" s="192"/>
      <c r="I46" s="192"/>
      <c r="J46" s="192"/>
      <c r="K46" s="192"/>
      <c r="L46" s="192"/>
    </row>
    <row r="47" spans="1:12" ht="14.25" customHeight="1">
      <c r="A47" s="27" t="s">
        <v>607</v>
      </c>
      <c r="B47" s="27"/>
      <c r="C47" s="27"/>
      <c r="D47" s="27"/>
      <c r="E47" s="27"/>
      <c r="F47" s="27"/>
      <c r="G47" s="27"/>
      <c r="H47" s="27"/>
      <c r="I47" s="27"/>
      <c r="J47" s="27"/>
      <c r="K47" s="27"/>
      <c r="L47" s="27"/>
    </row>
    <row r="48" spans="1:12" ht="15">
      <c r="A48" s="27" t="s">
        <v>986</v>
      </c>
      <c r="B48" s="27"/>
      <c r="C48" s="27"/>
      <c r="D48" s="27"/>
      <c r="E48" s="27"/>
      <c r="F48" s="27"/>
      <c r="G48" s="160"/>
      <c r="H48" s="160"/>
      <c r="I48" s="160"/>
      <c r="J48" s="160"/>
      <c r="K48" s="160"/>
      <c r="L48" s="160"/>
    </row>
    <row r="49" spans="1:12" ht="15">
      <c r="A49" s="67" t="s">
        <v>2614</v>
      </c>
      <c r="B49" s="160"/>
      <c r="C49" s="160"/>
      <c r="D49" s="160"/>
      <c r="E49" s="160"/>
      <c r="F49" s="160"/>
      <c r="G49" s="160"/>
      <c r="H49" s="160"/>
      <c r="I49" s="160"/>
      <c r="J49" s="160"/>
      <c r="K49" s="160"/>
      <c r="L49" s="160"/>
    </row>
    <row r="50" ht="15">
      <c r="A50" s="285"/>
    </row>
    <row r="51" ht="15">
      <c r="A51" s="285"/>
    </row>
    <row r="52" ht="15">
      <c r="A52" s="203"/>
    </row>
    <row r="53" ht="15">
      <c r="A53" s="204"/>
    </row>
    <row r="54" ht="15">
      <c r="A54" s="114"/>
    </row>
    <row r="55" ht="15">
      <c r="A55" s="286"/>
    </row>
  </sheetData>
  <sheetProtection/>
  <mergeCells count="4">
    <mergeCell ref="B3:J3"/>
    <mergeCell ref="A34:L34"/>
    <mergeCell ref="A43:L43"/>
    <mergeCell ref="A45:L45"/>
  </mergeCells>
  <printOptions/>
  <pageMargins left="0.7" right="0.7" top="0.75" bottom="0.75" header="0.3" footer="0.3"/>
  <pageSetup fitToHeight="1" fitToWidth="1" horizontalDpi="600" verticalDpi="600" orientation="landscape" paperSize="9" scale="36" r:id="rId1"/>
</worksheet>
</file>

<file path=xl/worksheets/sheet12.xml><?xml version="1.0" encoding="utf-8"?>
<worksheet xmlns="http://schemas.openxmlformats.org/spreadsheetml/2006/main" xmlns:r="http://schemas.openxmlformats.org/officeDocument/2006/relationships">
  <sheetPr>
    <tabColor rgb="FF00B050"/>
  </sheetPr>
  <dimension ref="A1:L54"/>
  <sheetViews>
    <sheetView zoomScalePageLayoutView="0" workbookViewId="0" topLeftCell="A1">
      <selection activeCell="A1" sqref="A1"/>
    </sheetView>
  </sheetViews>
  <sheetFormatPr defaultColWidth="9.140625" defaultRowHeight="15"/>
  <cols>
    <col min="1" max="1" width="31.8515625" style="59" customWidth="1"/>
    <col min="2" max="2" width="13.8515625" style="59" customWidth="1"/>
    <col min="3" max="3" width="1.28515625" style="59" customWidth="1"/>
    <col min="4" max="4" width="13.8515625" style="59" customWidth="1"/>
    <col min="5" max="5" width="1.28515625" style="59" customWidth="1"/>
    <col min="6" max="6" width="13.8515625" style="59" customWidth="1"/>
    <col min="7" max="7" width="1.28515625" style="59" customWidth="1"/>
    <col min="8" max="8" width="13.8515625" style="59" customWidth="1"/>
    <col min="9" max="9" width="1.28515625" style="59" customWidth="1"/>
    <col min="10" max="10" width="13.8515625" style="59" customWidth="1"/>
    <col min="11" max="11" width="1.28515625" style="59" customWidth="1"/>
    <col min="12" max="12" width="10.28125" style="59" customWidth="1"/>
    <col min="13" max="16384" width="9.140625" style="59" customWidth="1"/>
  </cols>
  <sheetData>
    <row r="1" spans="1:12" ht="16.5">
      <c r="A1" s="84" t="s">
        <v>1057</v>
      </c>
      <c r="B1" s="278"/>
      <c r="C1" s="278"/>
      <c r="D1" s="278"/>
      <c r="E1" s="279"/>
      <c r="F1" s="279"/>
      <c r="G1" s="279"/>
      <c r="H1" s="279"/>
      <c r="I1" s="279"/>
      <c r="K1" s="279"/>
      <c r="L1" s="279"/>
    </row>
    <row r="2" spans="1:12" ht="34.5">
      <c r="A2" s="290"/>
      <c r="B2" s="175" t="s">
        <v>509</v>
      </c>
      <c r="C2" s="175"/>
      <c r="D2" s="175" t="s">
        <v>580</v>
      </c>
      <c r="E2" s="175"/>
      <c r="F2" s="175" t="s">
        <v>511</v>
      </c>
      <c r="G2" s="175"/>
      <c r="H2" s="175" t="s">
        <v>512</v>
      </c>
      <c r="I2" s="175"/>
      <c r="J2" s="175" t="s">
        <v>581</v>
      </c>
      <c r="K2" s="175"/>
      <c r="L2" s="292" t="s">
        <v>567</v>
      </c>
    </row>
    <row r="3" spans="1:12" ht="15">
      <c r="A3" s="111"/>
      <c r="B3" s="669" t="s">
        <v>47</v>
      </c>
      <c r="C3" s="669"/>
      <c r="D3" s="669"/>
      <c r="E3" s="669"/>
      <c r="F3" s="669"/>
      <c r="G3" s="669"/>
      <c r="H3" s="669"/>
      <c r="I3" s="669"/>
      <c r="J3" s="669"/>
      <c r="K3" s="669"/>
      <c r="L3" s="669"/>
    </row>
    <row r="4" spans="1:12" ht="15">
      <c r="A4" s="202" t="s">
        <v>582</v>
      </c>
      <c r="B4" s="110"/>
      <c r="C4" s="110"/>
      <c r="D4" s="110"/>
      <c r="E4" s="157"/>
      <c r="F4" s="157"/>
      <c r="G4" s="157"/>
      <c r="H4" s="157"/>
      <c r="I4" s="157"/>
      <c r="J4" s="157"/>
      <c r="K4" s="157"/>
      <c r="L4" s="157"/>
    </row>
    <row r="5" spans="1:12" ht="15">
      <c r="A5" s="144" t="s">
        <v>583</v>
      </c>
      <c r="B5" s="248">
        <v>40773</v>
      </c>
      <c r="C5" s="248"/>
      <c r="D5" s="248">
        <v>10229</v>
      </c>
      <c r="E5" s="248"/>
      <c r="F5" s="248">
        <v>42310</v>
      </c>
      <c r="G5" s="248"/>
      <c r="H5" s="248">
        <v>7936</v>
      </c>
      <c r="I5" s="248"/>
      <c r="J5" s="248">
        <v>35268</v>
      </c>
      <c r="K5" s="248"/>
      <c r="L5" s="248">
        <v>175768</v>
      </c>
    </row>
    <row r="6" spans="1:12" ht="15">
      <c r="A6" s="144" t="s">
        <v>584</v>
      </c>
      <c r="B6" s="248">
        <v>48190</v>
      </c>
      <c r="C6" s="248"/>
      <c r="D6" s="248">
        <v>12397</v>
      </c>
      <c r="E6" s="248"/>
      <c r="F6" s="248">
        <v>61197</v>
      </c>
      <c r="G6" s="248"/>
      <c r="H6" s="248">
        <v>11855</v>
      </c>
      <c r="I6" s="248"/>
      <c r="J6" s="248">
        <v>55545</v>
      </c>
      <c r="K6" s="248"/>
      <c r="L6" s="248">
        <v>233173</v>
      </c>
    </row>
    <row r="7" spans="1:12" ht="15">
      <c r="A7" s="144" t="s">
        <v>585</v>
      </c>
      <c r="B7" s="110">
        <v>0.8460884000830048</v>
      </c>
      <c r="C7" s="110"/>
      <c r="D7" s="110">
        <v>0.8251189803984835</v>
      </c>
      <c r="E7" s="110"/>
      <c r="F7" s="110">
        <v>0.6913737601516414</v>
      </c>
      <c r="G7" s="110"/>
      <c r="H7" s="110">
        <v>0.6694221847321805</v>
      </c>
      <c r="I7" s="110"/>
      <c r="J7" s="110">
        <v>0.6349446394815015</v>
      </c>
      <c r="K7" s="110"/>
      <c r="L7" s="110">
        <v>0.753809403318566</v>
      </c>
    </row>
    <row r="8" spans="1:12" ht="15">
      <c r="A8" s="202" t="s">
        <v>586</v>
      </c>
      <c r="B8" s="110"/>
      <c r="C8" s="110"/>
      <c r="D8" s="110"/>
      <c r="E8" s="157"/>
      <c r="F8" s="157"/>
      <c r="G8" s="157"/>
      <c r="H8" s="157"/>
      <c r="I8" s="157"/>
      <c r="J8" s="157"/>
      <c r="K8" s="157"/>
      <c r="L8" s="157"/>
    </row>
    <row r="9" spans="1:12" ht="15">
      <c r="A9" s="144" t="s">
        <v>587</v>
      </c>
      <c r="B9" s="248">
        <v>23405</v>
      </c>
      <c r="C9" s="248"/>
      <c r="D9" s="248">
        <v>6442</v>
      </c>
      <c r="E9" s="248"/>
      <c r="F9" s="248">
        <v>29782</v>
      </c>
      <c r="G9" s="248"/>
      <c r="H9" s="248">
        <v>6591</v>
      </c>
      <c r="I9" s="248"/>
      <c r="J9" s="248">
        <v>27091</v>
      </c>
      <c r="K9" s="248"/>
      <c r="L9" s="248">
        <v>108024</v>
      </c>
    </row>
    <row r="10" spans="1:12" ht="15">
      <c r="A10" s="202" t="s">
        <v>994</v>
      </c>
      <c r="B10" s="296"/>
      <c r="C10" s="296"/>
      <c r="D10" s="296"/>
      <c r="E10" s="297"/>
      <c r="F10" s="297"/>
      <c r="G10" s="297"/>
      <c r="H10" s="297"/>
      <c r="I10" s="297"/>
      <c r="J10" s="297"/>
      <c r="K10" s="297"/>
      <c r="L10" s="297"/>
    </row>
    <row r="11" spans="1:12" ht="15">
      <c r="A11" s="280" t="s">
        <v>522</v>
      </c>
      <c r="B11" s="248">
        <v>47835</v>
      </c>
      <c r="C11" s="248"/>
      <c r="D11" s="248">
        <v>12297</v>
      </c>
      <c r="E11" s="248"/>
      <c r="F11" s="248">
        <v>49677</v>
      </c>
      <c r="G11" s="248"/>
      <c r="H11" s="248">
        <v>8331</v>
      </c>
      <c r="I11" s="248"/>
      <c r="J11" s="248">
        <v>43007</v>
      </c>
      <c r="K11" s="248"/>
      <c r="L11" s="248">
        <v>219176</v>
      </c>
    </row>
    <row r="12" spans="1:12" ht="15">
      <c r="A12" s="280" t="s">
        <v>523</v>
      </c>
      <c r="B12" s="248">
        <v>16414</v>
      </c>
      <c r="C12" s="248"/>
      <c r="D12" s="248">
        <v>3552</v>
      </c>
      <c r="E12" s="248"/>
      <c r="F12" s="248">
        <v>21977</v>
      </c>
      <c r="G12" s="248"/>
      <c r="H12" s="248">
        <v>4693</v>
      </c>
      <c r="I12" s="248"/>
      <c r="J12" s="248">
        <v>19103</v>
      </c>
      <c r="K12" s="248"/>
      <c r="L12" s="248">
        <v>74582</v>
      </c>
    </row>
    <row r="13" spans="1:12" ht="15">
      <c r="A13" s="144" t="s">
        <v>588</v>
      </c>
      <c r="B13" s="110">
        <v>2.9142804922627024</v>
      </c>
      <c r="C13" s="110"/>
      <c r="D13" s="110">
        <v>3.4619932432432434</v>
      </c>
      <c r="E13" s="295"/>
      <c r="F13" s="110">
        <v>2.2604086090003186</v>
      </c>
      <c r="G13" s="157"/>
      <c r="H13" s="110">
        <v>1.7751971020669082</v>
      </c>
      <c r="I13" s="157"/>
      <c r="J13" s="110">
        <v>2.2513217819190703</v>
      </c>
      <c r="K13" s="157"/>
      <c r="L13" s="110">
        <v>2.938725161567134</v>
      </c>
    </row>
    <row r="14" spans="1:12" ht="15">
      <c r="A14" s="202" t="s">
        <v>589</v>
      </c>
      <c r="B14" s="110"/>
      <c r="C14" s="110"/>
      <c r="D14" s="110"/>
      <c r="E14" s="295"/>
      <c r="F14" s="157"/>
      <c r="G14" s="157"/>
      <c r="H14" s="157"/>
      <c r="I14" s="157"/>
      <c r="J14" s="157"/>
      <c r="K14" s="157"/>
      <c r="L14" s="157"/>
    </row>
    <row r="15" spans="1:12" ht="15">
      <c r="A15" s="281" t="s">
        <v>590</v>
      </c>
      <c r="B15" s="248">
        <v>28110</v>
      </c>
      <c r="C15" s="248"/>
      <c r="D15" s="248">
        <v>5093</v>
      </c>
      <c r="E15" s="248"/>
      <c r="F15" s="248">
        <v>29767</v>
      </c>
      <c r="G15" s="248"/>
      <c r="H15" s="248">
        <v>4791</v>
      </c>
      <c r="I15" s="248"/>
      <c r="J15" s="248">
        <v>27526</v>
      </c>
      <c r="K15" s="248"/>
      <c r="L15" s="248">
        <v>117125</v>
      </c>
    </row>
    <row r="16" spans="1:12" ht="15">
      <c r="A16" s="281" t="s">
        <v>591</v>
      </c>
      <c r="B16" s="248">
        <v>36021</v>
      </c>
      <c r="C16" s="248"/>
      <c r="D16" s="248">
        <v>9510</v>
      </c>
      <c r="E16" s="248"/>
      <c r="F16" s="248">
        <v>48178</v>
      </c>
      <c r="G16" s="248"/>
      <c r="H16" s="248">
        <v>7351</v>
      </c>
      <c r="I16" s="248"/>
      <c r="J16" s="248">
        <v>37457</v>
      </c>
      <c r="K16" s="248"/>
      <c r="L16" s="248">
        <v>165910</v>
      </c>
    </row>
    <row r="17" spans="1:12" ht="15">
      <c r="A17" s="281" t="s">
        <v>592</v>
      </c>
      <c r="B17" s="110">
        <v>1.2814300960512273</v>
      </c>
      <c r="C17" s="110"/>
      <c r="D17" s="110">
        <v>1.8672688003141567</v>
      </c>
      <c r="E17" s="295"/>
      <c r="F17" s="110">
        <v>1.6185037121644774</v>
      </c>
      <c r="G17" s="157"/>
      <c r="H17" s="110">
        <v>1.5343352118555624</v>
      </c>
      <c r="I17" s="157"/>
      <c r="J17" s="110">
        <v>1.3607861658068734</v>
      </c>
      <c r="K17" s="157"/>
      <c r="L17" s="110">
        <v>1.4165208110992529</v>
      </c>
    </row>
    <row r="18" spans="1:12" s="282" customFormat="1" ht="15">
      <c r="A18" s="287" t="s">
        <v>9</v>
      </c>
      <c r="B18" s="275">
        <v>64131</v>
      </c>
      <c r="C18" s="275"/>
      <c r="D18" s="275">
        <v>14603</v>
      </c>
      <c r="E18" s="275"/>
      <c r="F18" s="275">
        <v>77945</v>
      </c>
      <c r="G18" s="275"/>
      <c r="H18" s="275">
        <v>12142</v>
      </c>
      <c r="I18" s="275"/>
      <c r="J18" s="275">
        <v>64983</v>
      </c>
      <c r="K18" s="275"/>
      <c r="L18" s="275">
        <v>283035</v>
      </c>
    </row>
    <row r="19" spans="1:12" ht="15">
      <c r="A19" s="202" t="s">
        <v>593</v>
      </c>
      <c r="B19" s="296"/>
      <c r="C19" s="296"/>
      <c r="D19" s="296"/>
      <c r="E19" s="298"/>
      <c r="F19" s="297"/>
      <c r="G19" s="297"/>
      <c r="H19" s="297"/>
      <c r="I19" s="297"/>
      <c r="J19" s="297"/>
      <c r="K19" s="297"/>
      <c r="L19" s="297"/>
    </row>
    <row r="20" spans="1:12" ht="15">
      <c r="A20" s="144" t="s">
        <v>522</v>
      </c>
      <c r="B20" s="248">
        <v>5362</v>
      </c>
      <c r="C20" s="248"/>
      <c r="D20" s="248" t="s">
        <v>997</v>
      </c>
      <c r="E20" s="248"/>
      <c r="F20" s="248">
        <v>6271</v>
      </c>
      <c r="G20" s="248"/>
      <c r="H20" s="248" t="s">
        <v>608</v>
      </c>
      <c r="I20" s="248"/>
      <c r="J20" s="248">
        <v>4637</v>
      </c>
      <c r="K20" s="248"/>
      <c r="L20" s="248">
        <v>20158</v>
      </c>
    </row>
    <row r="21" spans="1:12" ht="15">
      <c r="A21" s="144" t="s">
        <v>523</v>
      </c>
      <c r="B21" s="248">
        <v>83600</v>
      </c>
      <c r="C21" s="248"/>
      <c r="D21" s="248">
        <v>21304</v>
      </c>
      <c r="E21" s="248"/>
      <c r="F21" s="248">
        <v>97236</v>
      </c>
      <c r="G21" s="248"/>
      <c r="H21" s="248">
        <v>18853</v>
      </c>
      <c r="I21" s="248"/>
      <c r="J21" s="248">
        <v>86176</v>
      </c>
      <c r="K21" s="248"/>
      <c r="L21" s="248">
        <v>388783</v>
      </c>
    </row>
    <row r="22" spans="1:12" ht="15">
      <c r="A22" s="144" t="s">
        <v>543</v>
      </c>
      <c r="B22" s="110">
        <v>15.591197314434913</v>
      </c>
      <c r="C22" s="110"/>
      <c r="D22" s="110">
        <v>16.127176381529143</v>
      </c>
      <c r="E22" s="295"/>
      <c r="F22" s="110">
        <v>15.50566097911019</v>
      </c>
      <c r="G22" s="157"/>
      <c r="H22" s="110">
        <v>20.12059765208111</v>
      </c>
      <c r="I22" s="157"/>
      <c r="J22" s="110">
        <v>18.58442958809575</v>
      </c>
      <c r="K22" s="157"/>
      <c r="L22" s="110">
        <v>19.286784403214604</v>
      </c>
    </row>
    <row r="23" spans="1:12" ht="15">
      <c r="A23" s="202" t="s">
        <v>596</v>
      </c>
      <c r="B23" s="110"/>
      <c r="C23" s="110"/>
      <c r="D23" s="110"/>
      <c r="E23" s="295"/>
      <c r="F23" s="157"/>
      <c r="G23" s="157"/>
      <c r="H23" s="157"/>
      <c r="I23" s="157"/>
      <c r="J23" s="157"/>
      <c r="K23" s="157"/>
      <c r="L23" s="157"/>
    </row>
    <row r="24" spans="1:12" ht="15">
      <c r="A24" s="144" t="s">
        <v>522</v>
      </c>
      <c r="B24" s="248">
        <v>39392</v>
      </c>
      <c r="C24" s="248"/>
      <c r="D24" s="248">
        <v>8522</v>
      </c>
      <c r="E24" s="248"/>
      <c r="F24" s="248">
        <v>44926</v>
      </c>
      <c r="G24" s="248"/>
      <c r="H24" s="248">
        <v>8529</v>
      </c>
      <c r="I24" s="248"/>
      <c r="J24" s="248">
        <v>39131</v>
      </c>
      <c r="K24" s="248"/>
      <c r="L24" s="248">
        <v>175227</v>
      </c>
    </row>
    <row r="25" spans="1:12" ht="15">
      <c r="A25" s="144" t="s">
        <v>523</v>
      </c>
      <c r="B25" s="248">
        <v>49571</v>
      </c>
      <c r="C25" s="248"/>
      <c r="D25" s="248">
        <v>14104</v>
      </c>
      <c r="E25" s="248"/>
      <c r="F25" s="248">
        <v>58581</v>
      </c>
      <c r="G25" s="248"/>
      <c r="H25" s="248">
        <v>11262</v>
      </c>
      <c r="I25" s="248"/>
      <c r="J25" s="248">
        <v>51682</v>
      </c>
      <c r="K25" s="248"/>
      <c r="L25" s="248">
        <v>233714</v>
      </c>
    </row>
    <row r="26" spans="1:12" ht="15">
      <c r="A26" s="144" t="s">
        <v>543</v>
      </c>
      <c r="B26" s="110">
        <v>1.2584027213647442</v>
      </c>
      <c r="C26" s="110"/>
      <c r="D26" s="110">
        <v>1.655010560901197</v>
      </c>
      <c r="E26" s="295"/>
      <c r="F26" s="110">
        <v>1.3039442639006367</v>
      </c>
      <c r="G26" s="157"/>
      <c r="H26" s="110">
        <v>1.3204361589869855</v>
      </c>
      <c r="I26" s="157"/>
      <c r="J26" s="110">
        <v>1.3207431448212414</v>
      </c>
      <c r="K26" s="157"/>
      <c r="L26" s="110">
        <v>1.3337784702129238</v>
      </c>
    </row>
    <row r="27" spans="1:12" ht="15">
      <c r="A27" s="202" t="s">
        <v>597</v>
      </c>
      <c r="B27" s="110"/>
      <c r="C27" s="110"/>
      <c r="D27" s="110"/>
      <c r="E27" s="295"/>
      <c r="F27" s="157"/>
      <c r="G27" s="157"/>
      <c r="H27" s="157"/>
      <c r="I27" s="157"/>
      <c r="J27" s="157"/>
      <c r="K27" s="157"/>
      <c r="L27" s="157"/>
    </row>
    <row r="28" spans="1:12" ht="15">
      <c r="A28" s="144" t="s">
        <v>522</v>
      </c>
      <c r="B28" s="248">
        <v>29632</v>
      </c>
      <c r="C28" s="248"/>
      <c r="D28" s="248">
        <v>5913</v>
      </c>
      <c r="E28" s="248"/>
      <c r="F28" s="248">
        <v>36118</v>
      </c>
      <c r="G28" s="248"/>
      <c r="H28" s="248">
        <v>5265</v>
      </c>
      <c r="I28" s="248"/>
      <c r="J28" s="248">
        <v>33651</v>
      </c>
      <c r="K28" s="248"/>
      <c r="L28" s="248">
        <v>124997</v>
      </c>
    </row>
    <row r="29" spans="1:12" ht="15">
      <c r="A29" s="144" t="s">
        <v>523</v>
      </c>
      <c r="B29" s="248">
        <v>45935</v>
      </c>
      <c r="C29" s="248"/>
      <c r="D29" s="248">
        <v>12923</v>
      </c>
      <c r="E29" s="248"/>
      <c r="F29" s="248">
        <v>47553</v>
      </c>
      <c r="G29" s="248"/>
      <c r="H29" s="248">
        <v>11290</v>
      </c>
      <c r="I29" s="248"/>
      <c r="J29" s="248">
        <v>43068</v>
      </c>
      <c r="K29" s="248"/>
      <c r="L29" s="248">
        <v>212509</v>
      </c>
    </row>
    <row r="30" spans="1:12" ht="15">
      <c r="A30" s="144" t="s">
        <v>588</v>
      </c>
      <c r="B30" s="110">
        <v>0.6450854468270382</v>
      </c>
      <c r="C30" s="110"/>
      <c r="D30" s="110">
        <v>0.4575562949779463</v>
      </c>
      <c r="E30" s="295"/>
      <c r="F30" s="110">
        <v>0.7595314701490968</v>
      </c>
      <c r="G30" s="157"/>
      <c r="H30" s="110">
        <v>0.4663418954827281</v>
      </c>
      <c r="I30" s="157"/>
      <c r="J30" s="110">
        <v>0.7813457787684592</v>
      </c>
      <c r="K30" s="157"/>
      <c r="L30" s="110">
        <v>0.5881962646287922</v>
      </c>
    </row>
    <row r="31" spans="1:12" s="282" customFormat="1" ht="15">
      <c r="A31" s="25" t="s">
        <v>9</v>
      </c>
      <c r="B31" s="275">
        <v>75567</v>
      </c>
      <c r="C31" s="275"/>
      <c r="D31" s="275">
        <v>18836</v>
      </c>
      <c r="E31" s="275"/>
      <c r="F31" s="275">
        <v>83671</v>
      </c>
      <c r="G31" s="275"/>
      <c r="H31" s="275">
        <v>16555</v>
      </c>
      <c r="I31" s="275"/>
      <c r="J31" s="275">
        <v>76719</v>
      </c>
      <c r="K31" s="275"/>
      <c r="L31" s="275">
        <v>337506</v>
      </c>
    </row>
    <row r="32" spans="1:12" ht="15" customHeight="1">
      <c r="A32" s="169" t="s">
        <v>554</v>
      </c>
      <c r="B32" s="276">
        <v>88962</v>
      </c>
      <c r="C32" s="276"/>
      <c r="D32" s="276">
        <v>22626</v>
      </c>
      <c r="E32" s="276"/>
      <c r="F32" s="276">
        <v>103507</v>
      </c>
      <c r="G32" s="276"/>
      <c r="H32" s="276">
        <v>19791</v>
      </c>
      <c r="I32" s="276"/>
      <c r="J32" s="276">
        <v>90813</v>
      </c>
      <c r="K32" s="276"/>
      <c r="L32" s="276">
        <v>408941</v>
      </c>
    </row>
    <row r="33" spans="1:12" s="284" customFormat="1" ht="15">
      <c r="A33" s="192" t="s">
        <v>492</v>
      </c>
      <c r="B33" s="266"/>
      <c r="C33" s="266"/>
      <c r="D33" s="266"/>
      <c r="E33" s="283"/>
      <c r="F33" s="268"/>
      <c r="G33" s="268"/>
      <c r="H33" s="268"/>
      <c r="I33" s="268"/>
      <c r="J33" s="268"/>
      <c r="K33" s="268"/>
      <c r="L33" s="268"/>
    </row>
    <row r="34" spans="1:12" s="284" customFormat="1" ht="25.5" customHeight="1">
      <c r="A34" s="674" t="s">
        <v>556</v>
      </c>
      <c r="B34" s="674"/>
      <c r="C34" s="674"/>
      <c r="D34" s="674"/>
      <c r="E34" s="674"/>
      <c r="F34" s="674"/>
      <c r="G34" s="674"/>
      <c r="H34" s="674"/>
      <c r="I34" s="674"/>
      <c r="J34" s="674"/>
      <c r="K34" s="674"/>
      <c r="L34" s="674"/>
    </row>
    <row r="35" spans="1:12" s="284" customFormat="1" ht="15">
      <c r="A35" s="67" t="s">
        <v>557</v>
      </c>
      <c r="B35" s="192"/>
      <c r="C35" s="192"/>
      <c r="D35" s="192"/>
      <c r="E35" s="192"/>
      <c r="F35" s="192"/>
      <c r="G35" s="192"/>
      <c r="H35" s="192"/>
      <c r="I35" s="192"/>
      <c r="J35" s="192"/>
      <c r="K35" s="192"/>
      <c r="L35" s="192"/>
    </row>
    <row r="36" spans="1:12" s="284" customFormat="1" ht="15" customHeight="1">
      <c r="A36" s="192" t="s">
        <v>598</v>
      </c>
      <c r="B36" s="192"/>
      <c r="C36" s="192"/>
      <c r="D36" s="192"/>
      <c r="E36" s="192"/>
      <c r="F36" s="192"/>
      <c r="G36" s="192"/>
      <c r="H36" s="192"/>
      <c r="I36" s="192"/>
      <c r="J36" s="192"/>
      <c r="K36" s="192"/>
      <c r="L36" s="192"/>
    </row>
    <row r="37" spans="1:12" s="284" customFormat="1" ht="15" customHeight="1">
      <c r="A37" s="192" t="s">
        <v>599</v>
      </c>
      <c r="B37" s="192"/>
      <c r="C37" s="192"/>
      <c r="D37" s="192"/>
      <c r="E37" s="192"/>
      <c r="F37" s="192"/>
      <c r="G37" s="192"/>
      <c r="H37" s="192"/>
      <c r="I37" s="192"/>
      <c r="J37" s="192"/>
      <c r="K37" s="192"/>
      <c r="L37" s="192"/>
    </row>
    <row r="38" spans="1:12" s="284" customFormat="1" ht="15">
      <c r="A38" s="192" t="s">
        <v>600</v>
      </c>
      <c r="B38" s="192"/>
      <c r="C38" s="192"/>
      <c r="D38" s="192"/>
      <c r="E38" s="192"/>
      <c r="F38" s="192"/>
      <c r="G38" s="192"/>
      <c r="H38" s="192"/>
      <c r="I38" s="192"/>
      <c r="J38" s="192"/>
      <c r="K38" s="192"/>
      <c r="L38" s="192"/>
    </row>
    <row r="39" spans="1:12" s="284" customFormat="1" ht="15">
      <c r="A39" s="192" t="s">
        <v>601</v>
      </c>
      <c r="B39" s="192"/>
      <c r="C39" s="192"/>
      <c r="D39" s="192"/>
      <c r="E39" s="192"/>
      <c r="F39" s="192"/>
      <c r="G39" s="192"/>
      <c r="H39" s="192"/>
      <c r="I39" s="192"/>
      <c r="J39" s="192"/>
      <c r="K39" s="192"/>
      <c r="L39" s="192"/>
    </row>
    <row r="40" spans="1:12" s="284" customFormat="1" ht="15">
      <c r="A40" s="192" t="s">
        <v>602</v>
      </c>
      <c r="B40" s="192"/>
      <c r="C40" s="192"/>
      <c r="D40" s="192"/>
      <c r="E40" s="192"/>
      <c r="F40" s="192"/>
      <c r="G40" s="192"/>
      <c r="H40" s="192"/>
      <c r="I40" s="192"/>
      <c r="J40" s="192"/>
      <c r="K40" s="192"/>
      <c r="L40" s="192"/>
    </row>
    <row r="41" spans="1:12" s="284" customFormat="1" ht="15">
      <c r="A41" s="192" t="s">
        <v>603</v>
      </c>
      <c r="B41" s="192"/>
      <c r="C41" s="192"/>
      <c r="D41" s="192"/>
      <c r="E41" s="192"/>
      <c r="F41" s="192"/>
      <c r="G41" s="192"/>
      <c r="H41" s="192"/>
      <c r="I41" s="192"/>
      <c r="J41" s="192"/>
      <c r="K41" s="192"/>
      <c r="L41" s="192"/>
    </row>
    <row r="42" spans="1:12" s="284" customFormat="1" ht="16.5" customHeight="1">
      <c r="A42" s="192" t="s">
        <v>604</v>
      </c>
      <c r="B42" s="192"/>
      <c r="C42" s="192"/>
      <c r="D42" s="192"/>
      <c r="E42" s="192"/>
      <c r="F42" s="192"/>
      <c r="G42" s="192"/>
      <c r="H42" s="192"/>
      <c r="I42" s="192"/>
      <c r="J42" s="192"/>
      <c r="K42" s="192"/>
      <c r="L42" s="192"/>
    </row>
    <row r="43" spans="1:12" s="284" customFormat="1" ht="22.5" customHeight="1">
      <c r="A43" s="674" t="s">
        <v>605</v>
      </c>
      <c r="B43" s="674"/>
      <c r="C43" s="674"/>
      <c r="D43" s="674"/>
      <c r="E43" s="674"/>
      <c r="F43" s="674"/>
      <c r="G43" s="674"/>
      <c r="H43" s="674"/>
      <c r="I43" s="674"/>
      <c r="J43" s="674"/>
      <c r="K43" s="674"/>
      <c r="L43" s="674"/>
    </row>
    <row r="44" spans="1:12" s="284" customFormat="1" ht="14.25" customHeight="1">
      <c r="A44" s="192" t="s">
        <v>995</v>
      </c>
      <c r="B44" s="192"/>
      <c r="C44" s="192"/>
      <c r="D44" s="192"/>
      <c r="E44" s="192"/>
      <c r="F44" s="192"/>
      <c r="G44" s="192"/>
      <c r="H44" s="192"/>
      <c r="I44" s="192"/>
      <c r="J44" s="192"/>
      <c r="K44" s="192"/>
      <c r="L44" s="192"/>
    </row>
    <row r="45" spans="1:12" s="284" customFormat="1" ht="23.25" customHeight="1">
      <c r="A45" s="674" t="s">
        <v>996</v>
      </c>
      <c r="B45" s="674"/>
      <c r="C45" s="674"/>
      <c r="D45" s="674"/>
      <c r="E45" s="674"/>
      <c r="F45" s="674"/>
      <c r="G45" s="674"/>
      <c r="H45" s="674"/>
      <c r="I45" s="674"/>
      <c r="J45" s="674"/>
      <c r="K45" s="674"/>
      <c r="L45" s="674"/>
    </row>
    <row r="46" spans="1:12" ht="15">
      <c r="A46" s="192" t="s">
        <v>606</v>
      </c>
      <c r="B46" s="192"/>
      <c r="C46" s="192"/>
      <c r="D46" s="192"/>
      <c r="E46" s="192"/>
      <c r="F46" s="192"/>
      <c r="G46" s="192"/>
      <c r="H46" s="192"/>
      <c r="I46" s="192"/>
      <c r="J46" s="192"/>
      <c r="K46" s="192"/>
      <c r="L46" s="192"/>
    </row>
    <row r="47" spans="1:12" ht="15" customHeight="1">
      <c r="A47" s="27" t="s">
        <v>505</v>
      </c>
      <c r="B47" s="27"/>
      <c r="C47" s="27"/>
      <c r="D47" s="27"/>
      <c r="E47" s="27"/>
      <c r="F47" s="27"/>
      <c r="G47" s="27"/>
      <c r="H47" s="27"/>
      <c r="I47" s="27"/>
      <c r="J47" s="27"/>
      <c r="K47" s="27"/>
      <c r="L47" s="27"/>
    </row>
    <row r="48" spans="1:12" ht="15">
      <c r="A48" s="27" t="s">
        <v>986</v>
      </c>
      <c r="B48" s="27"/>
      <c r="C48" s="27"/>
      <c r="D48" s="27"/>
      <c r="E48" s="27"/>
      <c r="F48" s="27"/>
      <c r="G48" s="160"/>
      <c r="H48" s="160"/>
      <c r="I48" s="160"/>
      <c r="J48" s="160"/>
      <c r="K48" s="160"/>
      <c r="L48" s="160"/>
    </row>
    <row r="49" ht="15">
      <c r="A49" s="39" t="s">
        <v>2614</v>
      </c>
    </row>
    <row r="50" ht="15">
      <c r="A50" s="285"/>
    </row>
    <row r="51" ht="15">
      <c r="A51" s="203"/>
    </row>
    <row r="52" ht="15">
      <c r="A52" s="204"/>
    </row>
    <row r="53" ht="15">
      <c r="A53" s="114"/>
    </row>
    <row r="54" ht="15">
      <c r="A54" s="286"/>
    </row>
  </sheetData>
  <sheetProtection/>
  <mergeCells count="4">
    <mergeCell ref="B3:L3"/>
    <mergeCell ref="A34:L34"/>
    <mergeCell ref="A43:L43"/>
    <mergeCell ref="A45:L4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H56"/>
  <sheetViews>
    <sheetView zoomScalePageLayoutView="0" workbookViewId="0" topLeftCell="A1">
      <selection activeCell="A1" sqref="A1"/>
    </sheetView>
  </sheetViews>
  <sheetFormatPr defaultColWidth="9.140625" defaultRowHeight="15"/>
  <cols>
    <col min="1" max="1" width="41.57421875" style="59" customWidth="1"/>
    <col min="2" max="5" width="11.7109375" style="59" customWidth="1"/>
    <col min="6" max="6" width="12.8515625" style="59" customWidth="1"/>
    <col min="7" max="17" width="11.7109375" style="59" customWidth="1"/>
    <col min="18" max="16384" width="9.140625" style="59" customWidth="1"/>
  </cols>
  <sheetData>
    <row r="1" spans="1:8" ht="16.5">
      <c r="A1" s="205" t="s">
        <v>1058</v>
      </c>
      <c r="B1" s="278"/>
      <c r="C1" s="300"/>
      <c r="D1" s="278"/>
      <c r="E1" s="284"/>
      <c r="F1" s="284"/>
      <c r="G1" s="284"/>
      <c r="H1" s="284"/>
    </row>
    <row r="2" spans="1:8" ht="40.5" customHeight="1">
      <c r="A2" s="290"/>
      <c r="B2" s="175" t="s">
        <v>509</v>
      </c>
      <c r="C2" s="206" t="s">
        <v>580</v>
      </c>
      <c r="D2" s="175" t="s">
        <v>511</v>
      </c>
      <c r="E2" s="175" t="s">
        <v>512</v>
      </c>
      <c r="F2" s="175" t="s">
        <v>581</v>
      </c>
      <c r="G2" s="678" t="s">
        <v>515</v>
      </c>
      <c r="H2" s="679"/>
    </row>
    <row r="3" spans="1:8" ht="15">
      <c r="A3" s="111"/>
      <c r="B3" s="680" t="s">
        <v>609</v>
      </c>
      <c r="C3" s="681"/>
      <c r="D3" s="681"/>
      <c r="E3" s="681"/>
      <c r="F3" s="681"/>
      <c r="G3" s="299" t="s">
        <v>1025</v>
      </c>
      <c r="H3" s="299" t="s">
        <v>47</v>
      </c>
    </row>
    <row r="4" spans="1:8" ht="15">
      <c r="A4" s="25" t="s">
        <v>610</v>
      </c>
      <c r="B4" s="200"/>
      <c r="C4" s="200"/>
      <c r="D4" s="200"/>
      <c r="E4" s="200"/>
      <c r="F4" s="144"/>
      <c r="G4" s="144"/>
      <c r="H4" s="144"/>
    </row>
    <row r="5" spans="1:8" ht="15">
      <c r="A5" s="111" t="s">
        <v>611</v>
      </c>
      <c r="B5" s="19">
        <v>34.1</v>
      </c>
      <c r="C5" s="208">
        <v>8.7</v>
      </c>
      <c r="D5" s="208">
        <v>48.1</v>
      </c>
      <c r="E5" s="208">
        <v>6.7</v>
      </c>
      <c r="F5" s="208">
        <v>40</v>
      </c>
      <c r="G5" s="301">
        <v>12.5</v>
      </c>
      <c r="H5" s="306">
        <v>51009</v>
      </c>
    </row>
    <row r="6" spans="1:8" ht="15">
      <c r="A6" s="111" t="s">
        <v>1024</v>
      </c>
      <c r="B6" s="19">
        <v>30.4</v>
      </c>
      <c r="C6" s="208">
        <v>8.4</v>
      </c>
      <c r="D6" s="208">
        <v>32.1</v>
      </c>
      <c r="E6" s="208" t="s">
        <v>612</v>
      </c>
      <c r="F6" s="208">
        <v>29.1</v>
      </c>
      <c r="G6" s="301">
        <v>10.9</v>
      </c>
      <c r="H6" s="306">
        <v>44580</v>
      </c>
    </row>
    <row r="7" spans="1:8" ht="15">
      <c r="A7" s="111" t="s">
        <v>613</v>
      </c>
      <c r="B7" s="19">
        <v>24.2</v>
      </c>
      <c r="C7" s="208">
        <v>6.2</v>
      </c>
      <c r="D7" s="208">
        <v>28.2</v>
      </c>
      <c r="E7" s="208">
        <v>4.9</v>
      </c>
      <c r="F7" s="208">
        <v>22.5</v>
      </c>
      <c r="G7" s="301">
        <v>21.6</v>
      </c>
      <c r="H7" s="306">
        <v>88239</v>
      </c>
    </row>
    <row r="8" spans="1:8" ht="15">
      <c r="A8" s="25" t="s">
        <v>614</v>
      </c>
      <c r="B8" s="21">
        <v>28.4</v>
      </c>
      <c r="C8" s="303">
        <v>7.4</v>
      </c>
      <c r="D8" s="303">
        <v>34.7</v>
      </c>
      <c r="E8" s="303">
        <v>5.3</v>
      </c>
      <c r="F8" s="303">
        <v>28.9</v>
      </c>
      <c r="G8" s="304">
        <v>45</v>
      </c>
      <c r="H8" s="307">
        <v>183828</v>
      </c>
    </row>
    <row r="9" spans="1:8" ht="15">
      <c r="A9" s="111" t="s">
        <v>615</v>
      </c>
      <c r="B9" s="19">
        <v>16.3</v>
      </c>
      <c r="C9" s="208">
        <v>4</v>
      </c>
      <c r="D9" s="208">
        <v>17.7</v>
      </c>
      <c r="E9" s="208">
        <v>4.5</v>
      </c>
      <c r="F9" s="208">
        <v>16.7</v>
      </c>
      <c r="G9" s="301">
        <v>55</v>
      </c>
      <c r="H9" s="306">
        <v>225113</v>
      </c>
    </row>
    <row r="10" spans="1:8" ht="15">
      <c r="A10" s="111" t="s">
        <v>616</v>
      </c>
      <c r="B10" s="105" t="s">
        <v>52</v>
      </c>
      <c r="C10" s="208" t="s">
        <v>67</v>
      </c>
      <c r="D10" s="208" t="s">
        <v>82</v>
      </c>
      <c r="E10" s="208">
        <v>1.1777777777777778</v>
      </c>
      <c r="F10" s="208" t="s">
        <v>52</v>
      </c>
      <c r="G10" s="301">
        <v>0.8181818181818182</v>
      </c>
      <c r="H10" s="301">
        <v>0.8166032170509921</v>
      </c>
    </row>
    <row r="11" spans="1:8" ht="15">
      <c r="A11" s="202" t="s">
        <v>617</v>
      </c>
      <c r="B11" s="105"/>
      <c r="C11" s="105"/>
      <c r="D11" s="105"/>
      <c r="E11" s="209"/>
      <c r="F11" s="209"/>
      <c r="G11" s="144"/>
      <c r="H11" s="144"/>
    </row>
    <row r="12" spans="1:8" ht="15">
      <c r="A12" s="144" t="s">
        <v>618</v>
      </c>
      <c r="B12" s="19">
        <v>18.5</v>
      </c>
      <c r="C12" s="19">
        <v>4.4</v>
      </c>
      <c r="D12" s="19">
        <v>20.4</v>
      </c>
      <c r="E12" s="19">
        <v>4.5</v>
      </c>
      <c r="F12" s="19">
        <v>19.2</v>
      </c>
      <c r="G12" s="19">
        <v>75.2</v>
      </c>
      <c r="H12" s="249">
        <v>307649</v>
      </c>
    </row>
    <row r="13" spans="1:8" ht="15">
      <c r="A13" s="144" t="s">
        <v>619</v>
      </c>
      <c r="B13" s="19">
        <v>31.5</v>
      </c>
      <c r="C13" s="19">
        <v>9.1</v>
      </c>
      <c r="D13" s="19">
        <v>40.1</v>
      </c>
      <c r="E13" s="19">
        <v>5.8</v>
      </c>
      <c r="F13" s="19">
        <v>31.3</v>
      </c>
      <c r="G13" s="19">
        <v>24.8</v>
      </c>
      <c r="H13" s="249">
        <v>101292</v>
      </c>
    </row>
    <row r="14" spans="1:8" ht="15">
      <c r="A14" s="144" t="s">
        <v>620</v>
      </c>
      <c r="B14" s="105" t="s">
        <v>52</v>
      </c>
      <c r="C14" s="105" t="s">
        <v>81</v>
      </c>
      <c r="D14" s="105" t="s">
        <v>82</v>
      </c>
      <c r="E14" s="19">
        <v>1.2888888888888888</v>
      </c>
      <c r="F14" s="19" t="s">
        <v>62</v>
      </c>
      <c r="G14" s="301">
        <v>0.32978723404255317</v>
      </c>
      <c r="H14" s="301">
        <v>0.3292453412817854</v>
      </c>
    </row>
    <row r="15" spans="1:8" ht="15">
      <c r="A15" s="202" t="s">
        <v>621</v>
      </c>
      <c r="B15" s="105"/>
      <c r="C15" s="105"/>
      <c r="D15" s="105"/>
      <c r="E15" s="209"/>
      <c r="F15" s="209"/>
      <c r="G15" s="144"/>
      <c r="H15" s="144"/>
    </row>
    <row r="16" spans="1:8" ht="15">
      <c r="A16" s="144" t="s">
        <v>622</v>
      </c>
      <c r="B16" s="19">
        <v>19.5</v>
      </c>
      <c r="C16" s="19">
        <v>4.4</v>
      </c>
      <c r="D16" s="19">
        <v>22.7</v>
      </c>
      <c r="E16" s="19">
        <v>4.3</v>
      </c>
      <c r="F16" s="19">
        <v>19.8</v>
      </c>
      <c r="G16" s="19">
        <v>69.8</v>
      </c>
      <c r="H16" s="249">
        <v>252230</v>
      </c>
    </row>
    <row r="17" spans="1:8" ht="15">
      <c r="A17" s="144" t="s">
        <v>623</v>
      </c>
      <c r="B17" s="19">
        <v>30.8</v>
      </c>
      <c r="C17" s="19">
        <v>7.9</v>
      </c>
      <c r="D17" s="19">
        <v>35.2</v>
      </c>
      <c r="E17" s="19">
        <v>5.2</v>
      </c>
      <c r="F17" s="19">
        <v>30.6</v>
      </c>
      <c r="G17" s="19">
        <v>30.2</v>
      </c>
      <c r="H17" s="249">
        <v>109134</v>
      </c>
    </row>
    <row r="18" spans="1:8" ht="15">
      <c r="A18" s="144" t="s">
        <v>624</v>
      </c>
      <c r="B18" s="105" t="s">
        <v>62</v>
      </c>
      <c r="C18" s="105" t="s">
        <v>80</v>
      </c>
      <c r="D18" s="19" t="s">
        <v>62</v>
      </c>
      <c r="E18" s="19">
        <v>1.2093023255813955</v>
      </c>
      <c r="F18" s="19" t="s">
        <v>55</v>
      </c>
      <c r="G18" s="301">
        <v>0.4326647564469914</v>
      </c>
      <c r="H18" s="301">
        <v>0.43267652539349005</v>
      </c>
    </row>
    <row r="19" spans="1:8" ht="15">
      <c r="A19" s="202" t="s">
        <v>9</v>
      </c>
      <c r="B19" s="308">
        <v>82879</v>
      </c>
      <c r="C19" s="308">
        <v>19689</v>
      </c>
      <c r="D19" s="308">
        <v>95690</v>
      </c>
      <c r="E19" s="308">
        <v>16608</v>
      </c>
      <c r="F19" s="308">
        <v>83352</v>
      </c>
      <c r="G19" s="308">
        <v>361364</v>
      </c>
      <c r="H19" s="308">
        <v>361364</v>
      </c>
    </row>
    <row r="20" spans="1:8" ht="15">
      <c r="A20" s="202" t="s">
        <v>625</v>
      </c>
      <c r="B20" s="105"/>
      <c r="C20" s="105"/>
      <c r="D20" s="105"/>
      <c r="E20" s="209"/>
      <c r="F20" s="209"/>
      <c r="G20" s="144"/>
      <c r="H20" s="144"/>
    </row>
    <row r="21" spans="1:8" ht="15">
      <c r="A21" s="144" t="s">
        <v>626</v>
      </c>
      <c r="B21" s="19">
        <v>15.1</v>
      </c>
      <c r="C21" s="19">
        <v>3.7</v>
      </c>
      <c r="D21" s="19">
        <v>18.7</v>
      </c>
      <c r="E21" s="19">
        <v>5.6</v>
      </c>
      <c r="F21" s="19">
        <v>14.9</v>
      </c>
      <c r="G21" s="19">
        <v>26.3</v>
      </c>
      <c r="H21" s="249">
        <v>107171</v>
      </c>
    </row>
    <row r="22" spans="1:8" ht="15">
      <c r="A22" s="144" t="s">
        <v>627</v>
      </c>
      <c r="B22" s="19">
        <v>24.2</v>
      </c>
      <c r="C22" s="19">
        <v>6.2</v>
      </c>
      <c r="D22" s="19">
        <v>27.6</v>
      </c>
      <c r="E22" s="19">
        <v>4.6</v>
      </c>
      <c r="F22" s="19">
        <v>24.9</v>
      </c>
      <c r="G22" s="19">
        <v>73.5</v>
      </c>
      <c r="H22" s="249">
        <v>300159</v>
      </c>
    </row>
    <row r="23" spans="1:8" ht="15">
      <c r="A23" s="144" t="s">
        <v>628</v>
      </c>
      <c r="B23" s="105" t="s">
        <v>62</v>
      </c>
      <c r="C23" s="105" t="s">
        <v>52</v>
      </c>
      <c r="D23" s="105" t="s">
        <v>55</v>
      </c>
      <c r="E23" s="19">
        <v>0.8214285714285714</v>
      </c>
      <c r="F23" s="19" t="s">
        <v>52</v>
      </c>
      <c r="G23" s="301">
        <v>2.79467680608365</v>
      </c>
      <c r="H23" s="301">
        <v>2.800748336770208</v>
      </c>
    </row>
    <row r="24" spans="1:8" ht="15">
      <c r="A24" s="202" t="s">
        <v>9</v>
      </c>
      <c r="B24" s="308">
        <v>88883</v>
      </c>
      <c r="C24" s="308">
        <v>22569</v>
      </c>
      <c r="D24" s="308">
        <v>103174</v>
      </c>
      <c r="E24" s="308">
        <v>19785</v>
      </c>
      <c r="F24" s="308">
        <v>90716</v>
      </c>
      <c r="G24" s="308">
        <v>408220</v>
      </c>
      <c r="H24" s="308">
        <v>408220</v>
      </c>
    </row>
    <row r="25" spans="1:8" ht="15">
      <c r="A25" s="202" t="s">
        <v>629</v>
      </c>
      <c r="B25" s="105"/>
      <c r="C25" s="105"/>
      <c r="D25" s="105"/>
      <c r="E25" s="209"/>
      <c r="F25" s="209"/>
      <c r="G25" s="144"/>
      <c r="H25" s="144"/>
    </row>
    <row r="26" spans="1:8" ht="15">
      <c r="A26" s="144" t="s">
        <v>630</v>
      </c>
      <c r="B26" s="19">
        <v>14.5</v>
      </c>
      <c r="C26" s="19">
        <v>2.5</v>
      </c>
      <c r="D26" s="19">
        <v>11</v>
      </c>
      <c r="E26" s="19">
        <v>3.6</v>
      </c>
      <c r="F26" s="19">
        <v>10.2</v>
      </c>
      <c r="G26" s="19">
        <v>19.5</v>
      </c>
      <c r="H26" s="249">
        <v>79908</v>
      </c>
    </row>
    <row r="27" spans="1:8" ht="15">
      <c r="A27" s="144" t="s">
        <v>631</v>
      </c>
      <c r="B27" s="19">
        <v>18.5</v>
      </c>
      <c r="C27" s="19">
        <v>5.1</v>
      </c>
      <c r="D27" s="210">
        <v>15.7</v>
      </c>
      <c r="E27" s="19">
        <v>4.4</v>
      </c>
      <c r="F27" s="19">
        <v>16.6</v>
      </c>
      <c r="G27" s="19">
        <v>18.6</v>
      </c>
      <c r="H27" s="249">
        <v>76185</v>
      </c>
    </row>
    <row r="28" spans="1:8" ht="15">
      <c r="A28" s="145" t="s">
        <v>632</v>
      </c>
      <c r="B28" s="19">
        <v>17.2</v>
      </c>
      <c r="C28" s="19">
        <v>5.6</v>
      </c>
      <c r="D28" s="19">
        <v>19.5</v>
      </c>
      <c r="E28" s="19">
        <v>5.7</v>
      </c>
      <c r="F28" s="19">
        <v>19.8</v>
      </c>
      <c r="G28" s="19">
        <v>15.5</v>
      </c>
      <c r="H28" s="249">
        <v>63404</v>
      </c>
    </row>
    <row r="29" spans="1:8" ht="15">
      <c r="A29" s="144" t="s">
        <v>633</v>
      </c>
      <c r="B29" s="19">
        <v>27.6</v>
      </c>
      <c r="C29" s="19">
        <v>6.9</v>
      </c>
      <c r="D29" s="19">
        <v>37.2</v>
      </c>
      <c r="E29" s="19">
        <v>5.3</v>
      </c>
      <c r="F29" s="19">
        <v>30.3</v>
      </c>
      <c r="G29" s="19">
        <v>46.3</v>
      </c>
      <c r="H29" s="249">
        <v>189444</v>
      </c>
    </row>
    <row r="30" spans="1:8" ht="15">
      <c r="A30" s="144" t="s">
        <v>634</v>
      </c>
      <c r="B30" s="105" t="s">
        <v>67</v>
      </c>
      <c r="C30" s="105" t="s">
        <v>135</v>
      </c>
      <c r="D30" s="105" t="s">
        <v>284</v>
      </c>
      <c r="E30" s="105">
        <v>1.472222222222222</v>
      </c>
      <c r="F30" s="105" t="s">
        <v>86</v>
      </c>
      <c r="G30" s="110">
        <v>2.3743589743589744</v>
      </c>
      <c r="H30" s="110">
        <v>2.3707763928517798</v>
      </c>
    </row>
    <row r="31" spans="1:8" ht="15">
      <c r="A31" s="202" t="s">
        <v>635</v>
      </c>
      <c r="B31" s="209"/>
      <c r="C31" s="211"/>
      <c r="D31" s="209"/>
      <c r="E31" s="209"/>
      <c r="F31" s="209"/>
      <c r="G31" s="144"/>
      <c r="H31" s="144"/>
    </row>
    <row r="32" spans="1:8" ht="15">
      <c r="A32" s="144" t="s">
        <v>636</v>
      </c>
      <c r="B32" s="19">
        <v>19.1</v>
      </c>
      <c r="C32" s="19">
        <v>4.9</v>
      </c>
      <c r="D32" s="19">
        <v>21.1</v>
      </c>
      <c r="E32" s="19">
        <v>4.6</v>
      </c>
      <c r="F32" s="19">
        <v>18.8</v>
      </c>
      <c r="G32" s="19">
        <v>74.7</v>
      </c>
      <c r="H32" s="249">
        <v>305577</v>
      </c>
    </row>
    <row r="33" spans="1:8" ht="15">
      <c r="A33" s="144" t="s">
        <v>637</v>
      </c>
      <c r="B33" s="19">
        <v>28.8</v>
      </c>
      <c r="C33" s="19">
        <v>6.9</v>
      </c>
      <c r="D33" s="19">
        <v>35.4</v>
      </c>
      <c r="E33" s="19">
        <v>5.8</v>
      </c>
      <c r="F33" s="19">
        <v>30.7</v>
      </c>
      <c r="G33" s="19">
        <v>19.4</v>
      </c>
      <c r="H33" s="249">
        <v>79417</v>
      </c>
    </row>
    <row r="34" spans="1:8" ht="15">
      <c r="A34" s="144" t="s">
        <v>638</v>
      </c>
      <c r="B34" s="19">
        <v>32.8</v>
      </c>
      <c r="C34" s="19">
        <v>8.3</v>
      </c>
      <c r="D34" s="19">
        <v>45.3</v>
      </c>
      <c r="E34" s="19" t="s">
        <v>612</v>
      </c>
      <c r="F34" s="19">
        <v>38.1</v>
      </c>
      <c r="G34" s="19">
        <v>5.9</v>
      </c>
      <c r="H34" s="249">
        <v>23947</v>
      </c>
    </row>
    <row r="35" spans="1:8" ht="15">
      <c r="A35" s="144" t="s">
        <v>639</v>
      </c>
      <c r="B35" s="19" t="s">
        <v>52</v>
      </c>
      <c r="C35" s="105" t="s">
        <v>52</v>
      </c>
      <c r="D35" s="19" t="s">
        <v>81</v>
      </c>
      <c r="E35" s="19">
        <v>1</v>
      </c>
      <c r="F35" s="19" t="s">
        <v>82</v>
      </c>
      <c r="G35" s="301">
        <v>0.07898259705488621</v>
      </c>
      <c r="H35" s="301">
        <v>0.07836650009653869</v>
      </c>
    </row>
    <row r="36" spans="1:8" ht="15">
      <c r="A36" s="202" t="s">
        <v>640</v>
      </c>
      <c r="B36" s="22">
        <v>21.8</v>
      </c>
      <c r="C36" s="22">
        <v>5.5</v>
      </c>
      <c r="D36" s="305">
        <v>25.3</v>
      </c>
      <c r="E36" s="305">
        <v>4.8</v>
      </c>
      <c r="F36" s="21">
        <v>22.2</v>
      </c>
      <c r="G36" s="21">
        <v>100</v>
      </c>
      <c r="H36" s="305" t="s">
        <v>72</v>
      </c>
    </row>
    <row r="37" spans="1:8" ht="15">
      <c r="A37" s="169" t="s">
        <v>554</v>
      </c>
      <c r="B37" s="251">
        <v>88962</v>
      </c>
      <c r="C37" s="251">
        <v>22626</v>
      </c>
      <c r="D37" s="251">
        <v>103507</v>
      </c>
      <c r="E37" s="251">
        <v>19791</v>
      </c>
      <c r="F37" s="251">
        <v>90813</v>
      </c>
      <c r="G37" s="251">
        <v>408941</v>
      </c>
      <c r="H37" s="251">
        <v>408941</v>
      </c>
    </row>
    <row r="38" spans="1:8" ht="15">
      <c r="A38" s="191" t="s">
        <v>555</v>
      </c>
      <c r="B38" s="268"/>
      <c r="C38" s="283"/>
      <c r="D38" s="268"/>
      <c r="E38" s="268"/>
      <c r="F38" s="268"/>
      <c r="G38" s="268"/>
      <c r="H38" s="268"/>
    </row>
    <row r="39" spans="1:8" ht="15">
      <c r="A39" s="192" t="s">
        <v>492</v>
      </c>
      <c r="B39" s="267"/>
      <c r="C39" s="267"/>
      <c r="D39" s="302"/>
      <c r="E39" s="302"/>
      <c r="F39" s="302"/>
      <c r="G39" s="302"/>
      <c r="H39" s="302"/>
    </row>
    <row r="40" spans="1:8" ht="23.25" customHeight="1">
      <c r="A40" s="674" t="s">
        <v>998</v>
      </c>
      <c r="B40" s="674"/>
      <c r="C40" s="674"/>
      <c r="D40" s="674"/>
      <c r="E40" s="674"/>
      <c r="F40" s="674"/>
      <c r="G40" s="674"/>
      <c r="H40" s="674"/>
    </row>
    <row r="41" spans="1:8" ht="15">
      <c r="A41" s="67" t="s">
        <v>1022</v>
      </c>
      <c r="B41" s="212"/>
      <c r="C41" s="212"/>
      <c r="D41" s="212"/>
      <c r="E41" s="212"/>
      <c r="F41" s="212"/>
      <c r="G41" s="212"/>
      <c r="H41" s="212"/>
    </row>
    <row r="42" spans="1:8" ht="15">
      <c r="A42" s="213" t="s">
        <v>642</v>
      </c>
      <c r="B42" s="212"/>
      <c r="C42" s="212"/>
      <c r="D42" s="212"/>
      <c r="E42" s="212"/>
      <c r="F42" s="212"/>
      <c r="G42" s="212"/>
      <c r="H42" s="212"/>
    </row>
    <row r="43" spans="1:8" ht="12.75" customHeight="1">
      <c r="A43" s="192" t="s">
        <v>643</v>
      </c>
      <c r="B43" s="212"/>
      <c r="C43" s="212"/>
      <c r="D43" s="212"/>
      <c r="E43" s="212"/>
      <c r="F43" s="212"/>
      <c r="G43" s="212"/>
      <c r="H43" s="212"/>
    </row>
    <row r="44" spans="1:8" ht="39" customHeight="1">
      <c r="A44" s="663" t="s">
        <v>644</v>
      </c>
      <c r="B44" s="663"/>
      <c r="C44" s="663"/>
      <c r="D44" s="663"/>
      <c r="E44" s="663"/>
      <c r="F44" s="663"/>
      <c r="G44" s="663"/>
      <c r="H44" s="663"/>
    </row>
    <row r="45" spans="1:8" ht="21.75" customHeight="1">
      <c r="A45" s="663" t="s">
        <v>645</v>
      </c>
      <c r="B45" s="663"/>
      <c r="C45" s="663"/>
      <c r="D45" s="663"/>
      <c r="E45" s="663"/>
      <c r="F45" s="663"/>
      <c r="G45" s="663"/>
      <c r="H45" s="663"/>
    </row>
    <row r="46" spans="1:8" ht="20.25" customHeight="1">
      <c r="A46" s="663" t="s">
        <v>999</v>
      </c>
      <c r="B46" s="663"/>
      <c r="C46" s="663"/>
      <c r="D46" s="663"/>
      <c r="E46" s="663"/>
      <c r="F46" s="663"/>
      <c r="G46" s="663"/>
      <c r="H46" s="663"/>
    </row>
    <row r="47" spans="1:8" ht="21.75" customHeight="1">
      <c r="A47" s="663" t="s">
        <v>646</v>
      </c>
      <c r="B47" s="663"/>
      <c r="C47" s="663"/>
      <c r="D47" s="663"/>
      <c r="E47" s="663"/>
      <c r="F47" s="663"/>
      <c r="G47" s="663"/>
      <c r="H47" s="663"/>
    </row>
    <row r="48" spans="1:8" ht="12" customHeight="1">
      <c r="A48" s="67" t="s">
        <v>647</v>
      </c>
      <c r="B48" s="212"/>
      <c r="C48" s="212"/>
      <c r="D48" s="212"/>
      <c r="E48" s="212"/>
      <c r="F48" s="212"/>
      <c r="G48" s="212"/>
      <c r="H48" s="212"/>
    </row>
    <row r="49" spans="1:8" ht="12" customHeight="1">
      <c r="A49" s="67" t="s">
        <v>648</v>
      </c>
      <c r="B49" s="212"/>
      <c r="C49" s="212"/>
      <c r="D49" s="212"/>
      <c r="E49" s="212"/>
      <c r="F49" s="212"/>
      <c r="G49" s="212"/>
      <c r="H49" s="212"/>
    </row>
    <row r="50" spans="1:8" ht="13.5" customHeight="1">
      <c r="A50" s="216" t="s">
        <v>649</v>
      </c>
      <c r="B50" s="216"/>
      <c r="C50" s="216"/>
      <c r="D50" s="216"/>
      <c r="E50" s="216"/>
      <c r="F50" s="216"/>
      <c r="G50" s="216"/>
      <c r="H50" s="216"/>
    </row>
    <row r="51" spans="1:8" ht="12" customHeight="1">
      <c r="A51" s="67" t="s">
        <v>1023</v>
      </c>
      <c r="B51" s="212"/>
      <c r="C51" s="212"/>
      <c r="D51" s="212"/>
      <c r="E51" s="212"/>
      <c r="F51" s="212"/>
      <c r="G51" s="212"/>
      <c r="H51" s="212"/>
    </row>
    <row r="52" spans="1:8" ht="15">
      <c r="A52" s="214" t="s">
        <v>8</v>
      </c>
      <c r="B52" s="215"/>
      <c r="C52" s="215"/>
      <c r="D52" s="215"/>
      <c r="E52" s="215"/>
      <c r="F52" s="215"/>
      <c r="G52" s="302"/>
      <c r="H52" s="302"/>
    </row>
    <row r="53" spans="1:8" ht="15">
      <c r="A53" s="216" t="s">
        <v>650</v>
      </c>
      <c r="G53" s="268"/>
      <c r="H53" s="268"/>
    </row>
    <row r="54" spans="1:8" ht="15">
      <c r="A54" s="216" t="s">
        <v>651</v>
      </c>
      <c r="G54" s="160"/>
      <c r="H54" s="160"/>
    </row>
    <row r="55" spans="1:6" ht="15" customHeight="1">
      <c r="A55" s="27" t="s">
        <v>986</v>
      </c>
      <c r="B55" s="27"/>
      <c r="C55" s="27"/>
      <c r="D55" s="27"/>
      <c r="E55" s="27"/>
      <c r="F55" s="27"/>
    </row>
    <row r="56" ht="15">
      <c r="A56" s="67" t="s">
        <v>2614</v>
      </c>
    </row>
  </sheetData>
  <sheetProtection/>
  <mergeCells count="7">
    <mergeCell ref="A46:H46"/>
    <mergeCell ref="A47:H47"/>
    <mergeCell ref="G2:H2"/>
    <mergeCell ref="B3:F3"/>
    <mergeCell ref="A40:H40"/>
    <mergeCell ref="A44:H44"/>
    <mergeCell ref="A45:H45"/>
  </mergeCells>
  <printOptions/>
  <pageMargins left="0.7" right="0.7" top="0.75" bottom="0.75" header="0.3" footer="0.3"/>
  <pageSetup fitToHeight="1" fitToWidth="1" horizontalDpi="600" verticalDpi="600" orientation="portrait" paperSize="9" scale="51"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J53"/>
  <sheetViews>
    <sheetView zoomScalePageLayoutView="0" workbookViewId="0" topLeftCell="A1">
      <selection activeCell="A1" sqref="A1"/>
    </sheetView>
  </sheetViews>
  <sheetFormatPr defaultColWidth="9.140625" defaultRowHeight="15"/>
  <cols>
    <col min="1" max="1" width="42.57421875" style="59" customWidth="1"/>
    <col min="2" max="5" width="11.7109375" style="59" customWidth="1"/>
    <col min="6" max="6" width="13.140625" style="59" customWidth="1"/>
    <col min="7" max="12" width="11.7109375" style="59" customWidth="1"/>
    <col min="13" max="16384" width="9.140625" style="59" customWidth="1"/>
  </cols>
  <sheetData>
    <row r="1" spans="1:8" ht="17.25" thickBot="1">
      <c r="A1" s="217" t="s">
        <v>1059</v>
      </c>
      <c r="B1" s="310"/>
      <c r="C1" s="310"/>
      <c r="D1" s="310"/>
      <c r="E1" s="311"/>
      <c r="F1" s="311"/>
      <c r="G1" s="311"/>
      <c r="H1" s="311"/>
    </row>
    <row r="2" spans="1:8" ht="46.5" thickBot="1">
      <c r="A2" s="312"/>
      <c r="B2" s="4" t="s">
        <v>509</v>
      </c>
      <c r="C2" s="4" t="s">
        <v>580</v>
      </c>
      <c r="D2" s="4" t="s">
        <v>511</v>
      </c>
      <c r="E2" s="4" t="s">
        <v>512</v>
      </c>
      <c r="F2" s="4" t="s">
        <v>581</v>
      </c>
      <c r="G2" s="682" t="s">
        <v>515</v>
      </c>
      <c r="H2" s="683"/>
    </row>
    <row r="3" spans="1:8" ht="16.5" customHeight="1">
      <c r="A3" s="111"/>
      <c r="B3" s="669" t="s">
        <v>46</v>
      </c>
      <c r="C3" s="669"/>
      <c r="D3" s="669"/>
      <c r="E3" s="669"/>
      <c r="F3" s="669"/>
      <c r="G3" s="669"/>
      <c r="H3" s="207" t="s">
        <v>47</v>
      </c>
    </row>
    <row r="4" spans="1:8" ht="15">
      <c r="A4" s="25" t="s">
        <v>652</v>
      </c>
      <c r="B4" s="200"/>
      <c r="C4" s="200"/>
      <c r="D4" s="200"/>
      <c r="E4" s="200"/>
      <c r="F4" s="111"/>
      <c r="G4" s="111"/>
      <c r="H4" s="111"/>
    </row>
    <row r="5" spans="1:10" ht="15">
      <c r="A5" s="111" t="s">
        <v>611</v>
      </c>
      <c r="B5" s="257">
        <v>19.6</v>
      </c>
      <c r="C5" s="257">
        <v>19.5</v>
      </c>
      <c r="D5" s="257">
        <v>23.7</v>
      </c>
      <c r="E5" s="257">
        <v>17.4</v>
      </c>
      <c r="F5" s="257">
        <v>22.4</v>
      </c>
      <c r="G5" s="257">
        <v>12.5</v>
      </c>
      <c r="H5" s="248">
        <v>51009</v>
      </c>
      <c r="J5" s="313"/>
    </row>
    <row r="6" spans="1:10" ht="15">
      <c r="A6" s="111" t="s">
        <v>1026</v>
      </c>
      <c r="B6" s="257">
        <v>15.2</v>
      </c>
      <c r="C6" s="257">
        <v>16.5</v>
      </c>
      <c r="D6" s="257">
        <v>13.8</v>
      </c>
      <c r="E6" s="257">
        <v>10.3</v>
      </c>
      <c r="F6" s="257">
        <v>14.3</v>
      </c>
      <c r="G6" s="257">
        <v>10.9</v>
      </c>
      <c r="H6" s="248">
        <v>44580</v>
      </c>
      <c r="J6" s="313"/>
    </row>
    <row r="7" spans="1:10" ht="15">
      <c r="A7" s="111" t="s">
        <v>613</v>
      </c>
      <c r="B7" s="257">
        <v>24</v>
      </c>
      <c r="C7" s="257">
        <v>24.2</v>
      </c>
      <c r="D7" s="257">
        <v>24</v>
      </c>
      <c r="E7" s="257">
        <v>21.7</v>
      </c>
      <c r="F7" s="257">
        <v>21.8</v>
      </c>
      <c r="G7" s="257">
        <v>21.6</v>
      </c>
      <c r="H7" s="248">
        <v>88239</v>
      </c>
      <c r="J7" s="313"/>
    </row>
    <row r="8" spans="1:10" ht="15">
      <c r="A8" s="25" t="s">
        <v>614</v>
      </c>
      <c r="B8" s="293">
        <v>58.8</v>
      </c>
      <c r="C8" s="293">
        <v>60.2</v>
      </c>
      <c r="D8" s="293">
        <v>61.6</v>
      </c>
      <c r="E8" s="293">
        <v>49.3</v>
      </c>
      <c r="F8" s="293">
        <v>58.5</v>
      </c>
      <c r="G8" s="293">
        <v>45</v>
      </c>
      <c r="H8" s="275">
        <v>183828</v>
      </c>
      <c r="J8" s="313"/>
    </row>
    <row r="9" spans="1:10" ht="15">
      <c r="A9" s="111" t="s">
        <v>615</v>
      </c>
      <c r="B9" s="257">
        <v>41.2</v>
      </c>
      <c r="C9" s="257">
        <v>39.8</v>
      </c>
      <c r="D9" s="257">
        <v>38.4</v>
      </c>
      <c r="E9" s="257">
        <v>50.7</v>
      </c>
      <c r="F9" s="257">
        <v>41.5</v>
      </c>
      <c r="G9" s="257">
        <v>55</v>
      </c>
      <c r="H9" s="248">
        <v>225113</v>
      </c>
      <c r="J9" s="313"/>
    </row>
    <row r="10" spans="1:10" ht="15">
      <c r="A10" s="111" t="s">
        <v>616</v>
      </c>
      <c r="B10" s="257">
        <v>1.4271844660194173</v>
      </c>
      <c r="C10" s="257">
        <v>1.512562814070352</v>
      </c>
      <c r="D10" s="257">
        <v>1.6041666666666667</v>
      </c>
      <c r="E10" s="257">
        <v>0.972386587771203</v>
      </c>
      <c r="F10" s="257">
        <v>1.4096385542168675</v>
      </c>
      <c r="G10" s="257">
        <v>0.8181818181818182</v>
      </c>
      <c r="H10" s="257">
        <v>0.8166032170509921</v>
      </c>
      <c r="J10" s="313"/>
    </row>
    <row r="11" spans="1:8" ht="15">
      <c r="A11" s="202" t="s">
        <v>617</v>
      </c>
      <c r="B11" s="257"/>
      <c r="C11" s="257"/>
      <c r="D11" s="257"/>
      <c r="E11" s="257"/>
      <c r="F11" s="257"/>
      <c r="G11" s="257"/>
      <c r="H11" s="176"/>
    </row>
    <row r="12" spans="1:8" ht="15">
      <c r="A12" s="144" t="s">
        <v>618</v>
      </c>
      <c r="B12" s="257">
        <v>64.1</v>
      </c>
      <c r="C12" s="257">
        <v>59.5</v>
      </c>
      <c r="D12" s="257">
        <v>60.8</v>
      </c>
      <c r="E12" s="257">
        <v>70.5</v>
      </c>
      <c r="F12" s="257">
        <v>65.1</v>
      </c>
      <c r="G12" s="257">
        <v>75.2</v>
      </c>
      <c r="H12" s="248">
        <v>307649</v>
      </c>
    </row>
    <row r="13" spans="1:8" ht="15">
      <c r="A13" s="144" t="s">
        <v>619</v>
      </c>
      <c r="B13" s="257">
        <v>35.9</v>
      </c>
      <c r="C13" s="257">
        <v>40.5</v>
      </c>
      <c r="D13" s="257">
        <v>39.2</v>
      </c>
      <c r="E13" s="257">
        <v>29.5</v>
      </c>
      <c r="F13" s="257">
        <v>34.9</v>
      </c>
      <c r="G13" s="257">
        <v>24.8</v>
      </c>
      <c r="H13" s="248">
        <v>101292</v>
      </c>
    </row>
    <row r="14" spans="1:8" ht="15">
      <c r="A14" s="144" t="s">
        <v>620</v>
      </c>
      <c r="B14" s="257">
        <v>0.5600624024960998</v>
      </c>
      <c r="C14" s="257">
        <v>0.680672268907563</v>
      </c>
      <c r="D14" s="257">
        <v>0.6447368421052633</v>
      </c>
      <c r="E14" s="257">
        <v>0.41843971631205673</v>
      </c>
      <c r="F14" s="257">
        <v>0.5360983102918587</v>
      </c>
      <c r="G14" s="257">
        <v>0.32978723404255317</v>
      </c>
      <c r="H14" s="257">
        <v>0.3292453412817854</v>
      </c>
    </row>
    <row r="15" spans="1:8" ht="15">
      <c r="A15" s="202" t="s">
        <v>653</v>
      </c>
      <c r="B15" s="257"/>
      <c r="C15" s="257"/>
      <c r="D15" s="257"/>
      <c r="E15" s="257"/>
      <c r="F15" s="257"/>
      <c r="G15" s="257"/>
      <c r="H15" s="176"/>
    </row>
    <row r="16" spans="1:8" ht="15">
      <c r="A16" s="144" t="s">
        <v>622</v>
      </c>
      <c r="B16" s="257">
        <v>59.4</v>
      </c>
      <c r="C16" s="257">
        <v>56.4</v>
      </c>
      <c r="D16" s="257">
        <v>59.9</v>
      </c>
      <c r="E16" s="257">
        <v>65.5</v>
      </c>
      <c r="F16" s="257">
        <v>59.9</v>
      </c>
      <c r="G16" s="257">
        <v>69.8</v>
      </c>
      <c r="H16" s="248">
        <v>252230</v>
      </c>
    </row>
    <row r="17" spans="1:8" ht="15">
      <c r="A17" s="144" t="s">
        <v>623</v>
      </c>
      <c r="B17" s="257">
        <v>40.6</v>
      </c>
      <c r="C17" s="257">
        <v>43.6</v>
      </c>
      <c r="D17" s="257">
        <v>40.1</v>
      </c>
      <c r="E17" s="257">
        <v>34.5</v>
      </c>
      <c r="F17" s="257">
        <v>40.1</v>
      </c>
      <c r="G17" s="257">
        <v>30.2</v>
      </c>
      <c r="H17" s="248">
        <v>109134</v>
      </c>
    </row>
    <row r="18" spans="1:8" ht="15">
      <c r="A18" s="144" t="s">
        <v>624</v>
      </c>
      <c r="B18" s="257">
        <v>0.6835016835016835</v>
      </c>
      <c r="C18" s="257">
        <v>0.7730496453900709</v>
      </c>
      <c r="D18" s="257">
        <v>0.669449081803005</v>
      </c>
      <c r="E18" s="257">
        <v>0.5267175572519084</v>
      </c>
      <c r="F18" s="257">
        <v>0.669449081803005</v>
      </c>
      <c r="G18" s="257">
        <v>0.4326647564469914</v>
      </c>
      <c r="H18" s="257">
        <v>0.43267652539349005</v>
      </c>
    </row>
    <row r="19" spans="1:8" ht="15">
      <c r="A19" s="202" t="s">
        <v>9</v>
      </c>
      <c r="B19" s="275">
        <v>82879</v>
      </c>
      <c r="C19" s="275">
        <v>19689</v>
      </c>
      <c r="D19" s="275">
        <v>95690</v>
      </c>
      <c r="E19" s="275">
        <v>16608</v>
      </c>
      <c r="F19" s="275">
        <v>83352</v>
      </c>
      <c r="G19" s="275" t="s">
        <v>72</v>
      </c>
      <c r="H19" s="275">
        <v>361364</v>
      </c>
    </row>
    <row r="20" spans="1:8" ht="15">
      <c r="A20" s="202" t="s">
        <v>654</v>
      </c>
      <c r="B20" s="176"/>
      <c r="C20" s="176"/>
      <c r="D20" s="176"/>
      <c r="E20" s="176"/>
      <c r="F20" s="176"/>
      <c r="G20" s="176"/>
      <c r="H20" s="176"/>
    </row>
    <row r="21" spans="1:8" ht="15">
      <c r="A21" s="144" t="s">
        <v>626</v>
      </c>
      <c r="B21" s="257">
        <v>18.3</v>
      </c>
      <c r="C21" s="257">
        <v>17.4</v>
      </c>
      <c r="D21" s="257">
        <v>19.4</v>
      </c>
      <c r="E21" s="257">
        <v>30.6</v>
      </c>
      <c r="F21" s="257">
        <v>17.6</v>
      </c>
      <c r="G21" s="257">
        <v>26.3</v>
      </c>
      <c r="H21" s="248">
        <v>107171</v>
      </c>
    </row>
    <row r="22" spans="1:8" ht="15">
      <c r="A22" s="144" t="s">
        <v>627</v>
      </c>
      <c r="B22" s="257">
        <v>81.7</v>
      </c>
      <c r="C22" s="257">
        <v>82.4</v>
      </c>
      <c r="D22" s="257">
        <v>80.3</v>
      </c>
      <c r="E22" s="257">
        <v>69.4</v>
      </c>
      <c r="F22" s="257">
        <v>82.3</v>
      </c>
      <c r="G22" s="257">
        <v>73.5</v>
      </c>
      <c r="H22" s="248">
        <v>300159</v>
      </c>
    </row>
    <row r="23" spans="1:8" ht="15">
      <c r="A23" s="144" t="s">
        <v>628</v>
      </c>
      <c r="B23" s="257">
        <v>4.46448087431694</v>
      </c>
      <c r="C23" s="257">
        <v>4.735632183908047</v>
      </c>
      <c r="D23" s="257">
        <v>4.139175257731959</v>
      </c>
      <c r="E23" s="257">
        <v>2.2679738562091503</v>
      </c>
      <c r="F23" s="257">
        <v>4.676136363636363</v>
      </c>
      <c r="G23" s="257">
        <v>2.79467680608365</v>
      </c>
      <c r="H23" s="257">
        <v>2.800748336770208</v>
      </c>
    </row>
    <row r="24" spans="1:8" ht="15">
      <c r="A24" s="202" t="s">
        <v>9</v>
      </c>
      <c r="B24" s="275">
        <v>88883</v>
      </c>
      <c r="C24" s="275">
        <v>22569</v>
      </c>
      <c r="D24" s="275">
        <v>103174</v>
      </c>
      <c r="E24" s="275">
        <v>19785</v>
      </c>
      <c r="F24" s="275">
        <v>90716</v>
      </c>
      <c r="G24" s="275" t="s">
        <v>72</v>
      </c>
      <c r="H24" s="275">
        <v>408220</v>
      </c>
    </row>
    <row r="25" spans="1:8" ht="15">
      <c r="A25" s="202" t="s">
        <v>655</v>
      </c>
      <c r="B25" s="176"/>
      <c r="C25" s="176"/>
      <c r="D25" s="176"/>
      <c r="E25" s="176"/>
      <c r="F25" s="176"/>
      <c r="G25" s="176"/>
      <c r="H25" s="176"/>
    </row>
    <row r="26" spans="1:8" ht="15">
      <c r="A26" s="144" t="s">
        <v>630</v>
      </c>
      <c r="B26" s="257">
        <v>13</v>
      </c>
      <c r="C26" s="257">
        <v>9</v>
      </c>
      <c r="D26" s="257">
        <v>8.5</v>
      </c>
      <c r="E26" s="257">
        <v>14.6</v>
      </c>
      <c r="F26" s="257">
        <v>9</v>
      </c>
      <c r="G26" s="257">
        <v>19.5</v>
      </c>
      <c r="H26" s="248">
        <v>79908</v>
      </c>
    </row>
    <row r="27" spans="1:8" ht="15">
      <c r="A27" s="144" t="s">
        <v>631</v>
      </c>
      <c r="B27" s="257">
        <v>15.8</v>
      </c>
      <c r="C27" s="257">
        <v>17.2</v>
      </c>
      <c r="D27" s="257">
        <v>11.5</v>
      </c>
      <c r="E27" s="257">
        <v>16.8</v>
      </c>
      <c r="F27" s="257">
        <v>14</v>
      </c>
      <c r="G27" s="257">
        <v>18.6</v>
      </c>
      <c r="H27" s="248">
        <v>76185</v>
      </c>
    </row>
    <row r="28" spans="1:8" ht="15">
      <c r="A28" s="145" t="s">
        <v>632</v>
      </c>
      <c r="B28" s="257">
        <v>12.3</v>
      </c>
      <c r="C28" s="257">
        <v>15.7</v>
      </c>
      <c r="D28" s="257">
        <v>11.9</v>
      </c>
      <c r="E28" s="257">
        <v>18.2</v>
      </c>
      <c r="F28" s="257">
        <v>13.8</v>
      </c>
      <c r="G28" s="257">
        <v>15.5</v>
      </c>
      <c r="H28" s="248">
        <v>63404</v>
      </c>
    </row>
    <row r="29" spans="1:8" ht="15">
      <c r="A29" s="144" t="s">
        <v>633</v>
      </c>
      <c r="B29" s="257">
        <v>58.8</v>
      </c>
      <c r="C29" s="257">
        <v>58.1</v>
      </c>
      <c r="D29" s="257">
        <v>68.1</v>
      </c>
      <c r="E29" s="257">
        <v>50.5</v>
      </c>
      <c r="F29" s="257">
        <v>63.3</v>
      </c>
      <c r="G29" s="257">
        <v>46.3</v>
      </c>
      <c r="H29" s="248">
        <v>189444</v>
      </c>
    </row>
    <row r="30" spans="1:8" ht="15">
      <c r="A30" s="144" t="s">
        <v>634</v>
      </c>
      <c r="B30" s="257">
        <v>4.523076923076923</v>
      </c>
      <c r="C30" s="257">
        <v>6.455555555555556</v>
      </c>
      <c r="D30" s="257">
        <v>8.011764705882353</v>
      </c>
      <c r="E30" s="257">
        <v>3.4589041095890414</v>
      </c>
      <c r="F30" s="257">
        <v>7.033333333333333</v>
      </c>
      <c r="G30" s="257">
        <v>2.3743589743589744</v>
      </c>
      <c r="H30" s="257">
        <v>2.3707763928517798</v>
      </c>
    </row>
    <row r="31" spans="1:8" ht="15">
      <c r="A31" s="202" t="s">
        <v>656</v>
      </c>
      <c r="B31" s="257"/>
      <c r="C31" s="257"/>
      <c r="D31" s="257"/>
      <c r="E31" s="257"/>
      <c r="F31" s="257"/>
      <c r="G31" s="257"/>
      <c r="H31" s="176"/>
    </row>
    <row r="32" spans="1:8" ht="15">
      <c r="A32" s="144" t="s">
        <v>636</v>
      </c>
      <c r="B32" s="257">
        <v>65.4</v>
      </c>
      <c r="C32" s="257">
        <v>66.8</v>
      </c>
      <c r="D32" s="257">
        <v>62.4</v>
      </c>
      <c r="E32" s="257">
        <v>71.1</v>
      </c>
      <c r="F32" s="257">
        <v>63.1</v>
      </c>
      <c r="G32" s="257">
        <v>74.7</v>
      </c>
      <c r="H32" s="248">
        <v>305577</v>
      </c>
    </row>
    <row r="33" spans="1:8" ht="15">
      <c r="A33" s="144" t="s">
        <v>637</v>
      </c>
      <c r="B33" s="257">
        <v>25.7</v>
      </c>
      <c r="C33" s="257">
        <v>24.4</v>
      </c>
      <c r="D33" s="257">
        <v>27.1</v>
      </c>
      <c r="E33" s="257">
        <v>23.4</v>
      </c>
      <c r="F33" s="257">
        <v>26.8</v>
      </c>
      <c r="G33" s="257">
        <v>19.4</v>
      </c>
      <c r="H33" s="248">
        <v>79417</v>
      </c>
    </row>
    <row r="34" spans="1:8" ht="15">
      <c r="A34" s="144" t="s">
        <v>638</v>
      </c>
      <c r="B34" s="257">
        <v>8.8</v>
      </c>
      <c r="C34" s="257">
        <v>8.8</v>
      </c>
      <c r="D34" s="257">
        <v>10.5</v>
      </c>
      <c r="E34" s="257" t="s">
        <v>657</v>
      </c>
      <c r="F34" s="257">
        <v>10</v>
      </c>
      <c r="G34" s="257">
        <v>5.9</v>
      </c>
      <c r="H34" s="248">
        <v>23947</v>
      </c>
    </row>
    <row r="35" spans="1:8" ht="15">
      <c r="A35" s="144" t="s">
        <v>639</v>
      </c>
      <c r="B35" s="257">
        <v>0.1345565749235474</v>
      </c>
      <c r="C35" s="257">
        <v>0.1317365269461078</v>
      </c>
      <c r="D35" s="257">
        <v>0.16826923076923078</v>
      </c>
      <c r="E35" s="257">
        <v>0.07735583684950774</v>
      </c>
      <c r="F35" s="257">
        <v>0.15847860538827258</v>
      </c>
      <c r="G35" s="257">
        <v>0.07898259705488621</v>
      </c>
      <c r="H35" s="257">
        <v>0.07836650009653869</v>
      </c>
    </row>
    <row r="36" spans="1:8" ht="15">
      <c r="A36" s="202" t="s">
        <v>21</v>
      </c>
      <c r="B36" s="293">
        <v>100</v>
      </c>
      <c r="C36" s="293">
        <v>100</v>
      </c>
      <c r="D36" s="293">
        <v>100</v>
      </c>
      <c r="E36" s="293">
        <v>100</v>
      </c>
      <c r="F36" s="293">
        <v>100</v>
      </c>
      <c r="G36" s="293">
        <v>100</v>
      </c>
      <c r="H36" s="288" t="s">
        <v>72</v>
      </c>
    </row>
    <row r="37" spans="1:8" ht="15.75" customHeight="1" thickBot="1">
      <c r="A37" s="309" t="s">
        <v>554</v>
      </c>
      <c r="B37" s="316">
        <v>88962</v>
      </c>
      <c r="C37" s="316">
        <v>22626</v>
      </c>
      <c r="D37" s="316">
        <v>103507</v>
      </c>
      <c r="E37" s="316">
        <v>19791</v>
      </c>
      <c r="F37" s="316">
        <v>90813</v>
      </c>
      <c r="G37" s="316" t="s">
        <v>72</v>
      </c>
      <c r="H37" s="316">
        <v>408941</v>
      </c>
    </row>
    <row r="38" spans="1:8" ht="15">
      <c r="A38" s="192" t="s">
        <v>492</v>
      </c>
      <c r="B38" s="218"/>
      <c r="C38" s="218"/>
      <c r="D38" s="218"/>
      <c r="E38" s="218"/>
      <c r="F38" s="218"/>
      <c r="G38" s="218"/>
      <c r="H38" s="218"/>
    </row>
    <row r="39" spans="1:8" ht="22.5" customHeight="1">
      <c r="A39" s="674" t="s">
        <v>998</v>
      </c>
      <c r="B39" s="674"/>
      <c r="C39" s="674"/>
      <c r="D39" s="674"/>
      <c r="E39" s="674"/>
      <c r="F39" s="674"/>
      <c r="G39" s="674"/>
      <c r="H39" s="674"/>
    </row>
    <row r="40" spans="1:8" ht="15">
      <c r="A40" s="67" t="s">
        <v>1022</v>
      </c>
      <c r="B40" s="212"/>
      <c r="C40" s="212"/>
      <c r="D40" s="212"/>
      <c r="E40" s="212"/>
      <c r="F40" s="212"/>
      <c r="G40" s="212"/>
      <c r="H40" s="212"/>
    </row>
    <row r="41" spans="1:8" ht="40.5" customHeight="1">
      <c r="A41" s="663" t="s">
        <v>658</v>
      </c>
      <c r="B41" s="663"/>
      <c r="C41" s="663"/>
      <c r="D41" s="663"/>
      <c r="E41" s="663"/>
      <c r="F41" s="663"/>
      <c r="G41" s="663"/>
      <c r="H41" s="663"/>
    </row>
    <row r="42" spans="1:8" ht="22.5" customHeight="1">
      <c r="A42" s="663" t="s">
        <v>659</v>
      </c>
      <c r="B42" s="663"/>
      <c r="C42" s="663"/>
      <c r="D42" s="663"/>
      <c r="E42" s="663"/>
      <c r="F42" s="663"/>
      <c r="G42" s="663"/>
      <c r="H42" s="663"/>
    </row>
    <row r="43" spans="1:8" ht="21" customHeight="1">
      <c r="A43" s="663" t="s">
        <v>1000</v>
      </c>
      <c r="B43" s="663"/>
      <c r="C43" s="663"/>
      <c r="D43" s="663"/>
      <c r="E43" s="663"/>
      <c r="F43" s="663"/>
      <c r="G43" s="663"/>
      <c r="H43" s="663"/>
    </row>
    <row r="44" spans="1:8" ht="21.75" customHeight="1">
      <c r="A44" s="663" t="s">
        <v>660</v>
      </c>
      <c r="B44" s="663"/>
      <c r="C44" s="663"/>
      <c r="D44" s="663"/>
      <c r="E44" s="663"/>
      <c r="F44" s="663"/>
      <c r="G44" s="663"/>
      <c r="H44" s="663"/>
    </row>
    <row r="45" spans="1:8" ht="12" customHeight="1">
      <c r="A45" s="67" t="s">
        <v>661</v>
      </c>
      <c r="B45" s="212"/>
      <c r="C45" s="212"/>
      <c r="D45" s="212"/>
      <c r="E45" s="212"/>
      <c r="F45" s="212"/>
      <c r="G45" s="212"/>
      <c r="H45" s="212"/>
    </row>
    <row r="46" spans="1:8" ht="12" customHeight="1">
      <c r="A46" s="67" t="s">
        <v>662</v>
      </c>
      <c r="B46" s="212"/>
      <c r="C46" s="212"/>
      <c r="D46" s="212"/>
      <c r="E46" s="212"/>
      <c r="F46" s="212"/>
      <c r="G46" s="212"/>
      <c r="H46" s="212"/>
    </row>
    <row r="47" spans="1:8" ht="13.5" customHeight="1">
      <c r="A47" s="216" t="s">
        <v>663</v>
      </c>
      <c r="B47" s="216"/>
      <c r="C47" s="216"/>
      <c r="D47" s="216"/>
      <c r="E47" s="216"/>
      <c r="F47" s="216"/>
      <c r="G47" s="216"/>
      <c r="H47" s="216"/>
    </row>
    <row r="48" spans="1:8" ht="15">
      <c r="A48" s="67" t="s">
        <v>1027</v>
      </c>
      <c r="B48" s="212"/>
      <c r="C48" s="212"/>
      <c r="D48" s="212"/>
      <c r="E48" s="212"/>
      <c r="F48" s="212"/>
      <c r="G48" s="212"/>
      <c r="H48" s="212"/>
    </row>
    <row r="49" spans="1:8" ht="15">
      <c r="A49" s="314" t="s">
        <v>8</v>
      </c>
      <c r="B49" s="62"/>
      <c r="C49" s="192"/>
      <c r="D49" s="62"/>
      <c r="E49" s="62"/>
      <c r="F49" s="62"/>
      <c r="G49" s="62"/>
      <c r="H49" s="62"/>
    </row>
    <row r="50" spans="1:8" ht="15">
      <c r="A50" s="192" t="s">
        <v>664</v>
      </c>
      <c r="B50" s="62"/>
      <c r="C50" s="192"/>
      <c r="D50" s="62"/>
      <c r="E50" s="62"/>
      <c r="F50" s="62"/>
      <c r="G50" s="62"/>
      <c r="H50" s="62"/>
    </row>
    <row r="51" spans="1:8" ht="15">
      <c r="A51" s="213" t="s">
        <v>1001</v>
      </c>
      <c r="B51" s="67"/>
      <c r="C51" s="315"/>
      <c r="D51" s="67"/>
      <c r="E51" s="67"/>
      <c r="F51" s="67"/>
      <c r="G51" s="67"/>
      <c r="H51" s="67"/>
    </row>
    <row r="52" spans="1:8" ht="15">
      <c r="A52" s="213" t="s">
        <v>1002</v>
      </c>
      <c r="B52" s="67"/>
      <c r="C52" s="67"/>
      <c r="D52" s="67"/>
      <c r="E52" s="67"/>
      <c r="F52" s="67"/>
      <c r="G52" s="67"/>
      <c r="H52" s="67"/>
    </row>
    <row r="53" ht="15">
      <c r="A53" s="67" t="s">
        <v>2614</v>
      </c>
    </row>
  </sheetData>
  <sheetProtection/>
  <mergeCells count="7">
    <mergeCell ref="A43:H43"/>
    <mergeCell ref="A44:H44"/>
    <mergeCell ref="G2:H2"/>
    <mergeCell ref="B3:G3"/>
    <mergeCell ref="A39:H39"/>
    <mergeCell ref="A41:H41"/>
    <mergeCell ref="A42:H42"/>
  </mergeCells>
  <printOptions/>
  <pageMargins left="0.7" right="0.7" top="0.75" bottom="0.75" header="0.3" footer="0.3"/>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K33"/>
  <sheetViews>
    <sheetView zoomScalePageLayoutView="0" workbookViewId="0" topLeftCell="A1">
      <selection activeCell="A1" sqref="A1"/>
    </sheetView>
  </sheetViews>
  <sheetFormatPr defaultColWidth="9.140625" defaultRowHeight="15" customHeight="1"/>
  <cols>
    <col min="1" max="1" width="43.8515625" style="160" customWidth="1"/>
    <col min="2" max="19" width="10.7109375" style="160" customWidth="1"/>
    <col min="20" max="16384" width="9.140625" style="160" customWidth="1"/>
  </cols>
  <sheetData>
    <row r="1" s="158" customFormat="1" ht="15" customHeight="1">
      <c r="A1" s="205" t="s">
        <v>1060</v>
      </c>
    </row>
    <row r="2" spans="1:10" ht="15" customHeight="1">
      <c r="A2" s="219"/>
      <c r="B2" s="175" t="s">
        <v>23</v>
      </c>
      <c r="C2" s="175" t="s">
        <v>28</v>
      </c>
      <c r="D2" s="175" t="s">
        <v>25</v>
      </c>
      <c r="E2" s="175" t="s">
        <v>29</v>
      </c>
      <c r="F2" s="175" t="s">
        <v>26</v>
      </c>
      <c r="G2" s="175" t="s">
        <v>27</v>
      </c>
      <c r="H2" s="175" t="s">
        <v>22</v>
      </c>
      <c r="I2" s="175" t="s">
        <v>24</v>
      </c>
      <c r="J2" s="175" t="s">
        <v>666</v>
      </c>
    </row>
    <row r="3" spans="1:10" ht="15" customHeight="1">
      <c r="A3" s="220"/>
      <c r="B3" s="669" t="s">
        <v>667</v>
      </c>
      <c r="C3" s="669"/>
      <c r="D3" s="669"/>
      <c r="E3" s="669"/>
      <c r="F3" s="669"/>
      <c r="G3" s="669"/>
      <c r="H3" s="669"/>
      <c r="I3" s="669"/>
      <c r="J3" s="669"/>
    </row>
    <row r="4" spans="1:10" ht="15" customHeight="1">
      <c r="A4" s="24" t="s">
        <v>668</v>
      </c>
      <c r="B4" s="24"/>
      <c r="C4" s="24"/>
      <c r="D4" s="24"/>
      <c r="E4" s="24"/>
      <c r="F4" s="24"/>
      <c r="G4" s="24"/>
      <c r="H4" s="24"/>
      <c r="I4" s="157"/>
      <c r="J4" s="157"/>
    </row>
    <row r="5" spans="1:11" ht="15" customHeight="1">
      <c r="A5" s="221" t="s">
        <v>669</v>
      </c>
      <c r="B5" s="317">
        <v>70.6</v>
      </c>
      <c r="C5" s="317">
        <v>15</v>
      </c>
      <c r="D5" s="317">
        <v>41.6</v>
      </c>
      <c r="E5" s="317">
        <v>19.5</v>
      </c>
      <c r="F5" s="317">
        <v>10.7</v>
      </c>
      <c r="G5" s="317">
        <v>7.7</v>
      </c>
      <c r="H5" s="317">
        <v>2.9</v>
      </c>
      <c r="I5" s="317">
        <v>6.6</v>
      </c>
      <c r="J5" s="317">
        <v>174.3</v>
      </c>
      <c r="K5" s="176"/>
    </row>
    <row r="6" spans="1:11" ht="15" customHeight="1">
      <c r="A6" s="221" t="s">
        <v>670</v>
      </c>
      <c r="B6" s="317">
        <v>51.4</v>
      </c>
      <c r="C6" s="317">
        <v>13.6</v>
      </c>
      <c r="D6" s="317">
        <v>44.5</v>
      </c>
      <c r="E6" s="317">
        <v>18.1</v>
      </c>
      <c r="F6" s="317">
        <v>6.8</v>
      </c>
      <c r="G6" s="317">
        <v>7.9</v>
      </c>
      <c r="H6" s="317">
        <v>1.1</v>
      </c>
      <c r="I6" s="317">
        <v>14.4</v>
      </c>
      <c r="J6" s="317">
        <v>157.4</v>
      </c>
      <c r="K6" s="176"/>
    </row>
    <row r="7" spans="1:11" ht="15" customHeight="1">
      <c r="A7" s="221" t="s">
        <v>671</v>
      </c>
      <c r="B7" s="317">
        <v>7.6</v>
      </c>
      <c r="C7" s="317">
        <v>2.3</v>
      </c>
      <c r="D7" s="317">
        <v>36</v>
      </c>
      <c r="E7" s="317">
        <v>18.9</v>
      </c>
      <c r="F7" s="317">
        <v>7.6</v>
      </c>
      <c r="G7" s="317">
        <v>4.3</v>
      </c>
      <c r="H7" s="317" t="s">
        <v>672</v>
      </c>
      <c r="I7" s="317">
        <v>8.7</v>
      </c>
      <c r="J7" s="317">
        <v>85.8</v>
      </c>
      <c r="K7" s="176"/>
    </row>
    <row r="8" spans="1:11" ht="15" customHeight="1">
      <c r="A8" s="221" t="s">
        <v>673</v>
      </c>
      <c r="B8" s="317">
        <v>27.9</v>
      </c>
      <c r="C8" s="317">
        <v>7.1</v>
      </c>
      <c r="D8" s="317">
        <v>19.8</v>
      </c>
      <c r="E8" s="317">
        <v>7.9</v>
      </c>
      <c r="F8" s="317">
        <v>3.8</v>
      </c>
      <c r="G8" s="317" t="s">
        <v>674</v>
      </c>
      <c r="H8" s="317">
        <v>0.7</v>
      </c>
      <c r="I8" s="317">
        <v>15.9</v>
      </c>
      <c r="J8" s="317">
        <v>83.7</v>
      </c>
      <c r="K8" s="176"/>
    </row>
    <row r="9" spans="1:11" ht="15" customHeight="1">
      <c r="A9" s="221" t="s">
        <v>675</v>
      </c>
      <c r="B9" s="317" t="s">
        <v>676</v>
      </c>
      <c r="C9" s="317" t="s">
        <v>677</v>
      </c>
      <c r="D9" s="317" t="s">
        <v>678</v>
      </c>
      <c r="E9" s="317" t="s">
        <v>679</v>
      </c>
      <c r="F9" s="317" t="s">
        <v>677</v>
      </c>
      <c r="G9" s="317" t="s">
        <v>680</v>
      </c>
      <c r="H9" s="317" t="s">
        <v>681</v>
      </c>
      <c r="I9" s="317" t="s">
        <v>682</v>
      </c>
      <c r="J9" s="317">
        <v>8.7</v>
      </c>
      <c r="K9" s="176"/>
    </row>
    <row r="10" spans="1:11" ht="15" customHeight="1">
      <c r="A10" s="221" t="s">
        <v>14</v>
      </c>
      <c r="B10" s="317">
        <v>6.2</v>
      </c>
      <c r="C10" s="317" t="s">
        <v>683</v>
      </c>
      <c r="D10" s="317" t="s">
        <v>684</v>
      </c>
      <c r="E10" s="317" t="s">
        <v>683</v>
      </c>
      <c r="F10" s="317" t="s">
        <v>685</v>
      </c>
      <c r="G10" s="317" t="s">
        <v>686</v>
      </c>
      <c r="H10" s="317" t="s">
        <v>681</v>
      </c>
      <c r="I10" s="317" t="s">
        <v>687</v>
      </c>
      <c r="J10" s="317">
        <v>12.7</v>
      </c>
      <c r="K10" s="176"/>
    </row>
    <row r="11" spans="1:11" ht="15" customHeight="1">
      <c r="A11" s="227" t="s">
        <v>688</v>
      </c>
      <c r="B11" s="318">
        <v>168.2</v>
      </c>
      <c r="C11" s="318">
        <v>39.3</v>
      </c>
      <c r="D11" s="318">
        <v>145</v>
      </c>
      <c r="E11" s="318">
        <v>66.8</v>
      </c>
      <c r="F11" s="318">
        <v>30.2</v>
      </c>
      <c r="G11" s="318">
        <v>20.8</v>
      </c>
      <c r="H11" s="318">
        <v>5.2</v>
      </c>
      <c r="I11" s="318">
        <v>47.6</v>
      </c>
      <c r="J11" s="318">
        <v>523</v>
      </c>
      <c r="K11" s="176"/>
    </row>
    <row r="12" spans="1:10" ht="15" customHeight="1">
      <c r="A12" s="24" t="s">
        <v>689</v>
      </c>
      <c r="B12" s="319"/>
      <c r="C12" s="319"/>
      <c r="D12" s="319"/>
      <c r="E12" s="319"/>
      <c r="F12" s="319"/>
      <c r="G12" s="319"/>
      <c r="H12" s="319"/>
      <c r="I12" s="320"/>
      <c r="J12" s="320"/>
    </row>
    <row r="13" spans="1:10" ht="15" customHeight="1">
      <c r="A13" s="221" t="s">
        <v>690</v>
      </c>
      <c r="B13" s="317">
        <v>17.4</v>
      </c>
      <c r="C13" s="317">
        <v>6.2</v>
      </c>
      <c r="D13" s="317">
        <v>39.5</v>
      </c>
      <c r="E13" s="317">
        <v>15</v>
      </c>
      <c r="F13" s="317">
        <v>7.1</v>
      </c>
      <c r="G13" s="317">
        <v>4.8</v>
      </c>
      <c r="H13" s="317" t="s">
        <v>691</v>
      </c>
      <c r="I13" s="317">
        <v>2.4</v>
      </c>
      <c r="J13" s="317">
        <v>93.6</v>
      </c>
    </row>
    <row r="14" spans="1:10" ht="15" customHeight="1">
      <c r="A14" s="221" t="s">
        <v>692</v>
      </c>
      <c r="B14" s="317">
        <v>12.9</v>
      </c>
      <c r="C14" s="317">
        <v>4.6</v>
      </c>
      <c r="D14" s="317">
        <v>8.2</v>
      </c>
      <c r="E14" s="317" t="s">
        <v>693</v>
      </c>
      <c r="F14" s="317">
        <v>1.6</v>
      </c>
      <c r="G14" s="317">
        <v>2.6</v>
      </c>
      <c r="H14" s="317" t="s">
        <v>686</v>
      </c>
      <c r="I14" s="317" t="s">
        <v>149</v>
      </c>
      <c r="J14" s="317">
        <v>30.9</v>
      </c>
    </row>
    <row r="15" spans="1:10" ht="15" customHeight="1">
      <c r="A15" s="221" t="s">
        <v>694</v>
      </c>
      <c r="B15" s="317">
        <v>9.3</v>
      </c>
      <c r="C15" s="317">
        <v>2.9</v>
      </c>
      <c r="D15" s="317" t="s">
        <v>695</v>
      </c>
      <c r="E15" s="317" t="s">
        <v>685</v>
      </c>
      <c r="F15" s="317" t="s">
        <v>678</v>
      </c>
      <c r="G15" s="317">
        <v>0.5</v>
      </c>
      <c r="H15" s="317" t="s">
        <v>691</v>
      </c>
      <c r="I15" s="317" t="s">
        <v>696</v>
      </c>
      <c r="J15" s="317">
        <v>17.5</v>
      </c>
    </row>
    <row r="16" spans="1:10" ht="15" customHeight="1">
      <c r="A16" s="221" t="s">
        <v>697</v>
      </c>
      <c r="B16" s="317">
        <v>13.7</v>
      </c>
      <c r="C16" s="317">
        <v>2.2</v>
      </c>
      <c r="D16" s="317" t="s">
        <v>529</v>
      </c>
      <c r="E16" s="317" t="s">
        <v>679</v>
      </c>
      <c r="F16" s="317" t="s">
        <v>679</v>
      </c>
      <c r="G16" s="317">
        <v>0.7</v>
      </c>
      <c r="H16" s="317" t="s">
        <v>686</v>
      </c>
      <c r="I16" s="317" t="s">
        <v>674</v>
      </c>
      <c r="J16" s="317">
        <v>22.4</v>
      </c>
    </row>
    <row r="17" spans="1:10" ht="15" customHeight="1">
      <c r="A17" s="221" t="s">
        <v>14</v>
      </c>
      <c r="B17" s="317">
        <v>4.7</v>
      </c>
      <c r="C17" s="317" t="s">
        <v>698</v>
      </c>
      <c r="D17" s="317">
        <v>7.5</v>
      </c>
      <c r="E17" s="317">
        <v>3.1</v>
      </c>
      <c r="F17" s="317" t="s">
        <v>693</v>
      </c>
      <c r="G17" s="317">
        <v>0.9</v>
      </c>
      <c r="H17" s="317" t="s">
        <v>681</v>
      </c>
      <c r="I17" s="317">
        <v>1.4</v>
      </c>
      <c r="J17" s="317">
        <v>20.4</v>
      </c>
    </row>
    <row r="18" spans="1:10" ht="15" customHeight="1">
      <c r="A18" s="227" t="s">
        <v>688</v>
      </c>
      <c r="B18" s="318">
        <v>57.8</v>
      </c>
      <c r="C18" s="318">
        <v>17.7</v>
      </c>
      <c r="D18" s="318">
        <v>60.5</v>
      </c>
      <c r="E18" s="318">
        <v>21.3</v>
      </c>
      <c r="F18" s="318">
        <v>12.3</v>
      </c>
      <c r="G18" s="318">
        <v>9.4</v>
      </c>
      <c r="H18" s="318">
        <v>1.5</v>
      </c>
      <c r="I18" s="318">
        <v>4.8</v>
      </c>
      <c r="J18" s="318">
        <v>185</v>
      </c>
    </row>
    <row r="19" spans="1:10" ht="15" customHeight="1">
      <c r="A19" s="24" t="s">
        <v>699</v>
      </c>
      <c r="B19" s="319"/>
      <c r="C19" s="319"/>
      <c r="D19" s="319"/>
      <c r="E19" s="319"/>
      <c r="F19" s="319"/>
      <c r="G19" s="319"/>
      <c r="H19" s="319"/>
      <c r="I19" s="320"/>
      <c r="J19" s="320"/>
    </row>
    <row r="20" spans="1:10" ht="15" customHeight="1">
      <c r="A20" s="221" t="s">
        <v>700</v>
      </c>
      <c r="B20" s="317">
        <v>41.3</v>
      </c>
      <c r="C20" s="317">
        <v>10</v>
      </c>
      <c r="D20" s="317">
        <v>44.4</v>
      </c>
      <c r="E20" s="317">
        <v>13.7</v>
      </c>
      <c r="F20" s="317">
        <v>6.9</v>
      </c>
      <c r="G20" s="317">
        <v>4.9</v>
      </c>
      <c r="H20" s="317">
        <v>0.9</v>
      </c>
      <c r="I20" s="317">
        <v>9.8</v>
      </c>
      <c r="J20" s="317">
        <v>132.4</v>
      </c>
    </row>
    <row r="21" spans="1:10" ht="15" customHeight="1">
      <c r="A21" s="221" t="s">
        <v>701</v>
      </c>
      <c r="B21" s="317">
        <v>37.7</v>
      </c>
      <c r="C21" s="317">
        <v>7.9</v>
      </c>
      <c r="D21" s="317">
        <v>33.7</v>
      </c>
      <c r="E21" s="317">
        <v>14.6</v>
      </c>
      <c r="F21" s="317">
        <v>7.9</v>
      </c>
      <c r="G21" s="317">
        <v>5.1</v>
      </c>
      <c r="H21" s="317">
        <v>2</v>
      </c>
      <c r="I21" s="317">
        <v>14.1</v>
      </c>
      <c r="J21" s="317">
        <v>122.3</v>
      </c>
    </row>
    <row r="22" spans="1:10" ht="15" customHeight="1">
      <c r="A22" s="221" t="s">
        <v>702</v>
      </c>
      <c r="B22" s="317">
        <v>79.4</v>
      </c>
      <c r="C22" s="317">
        <v>17.1</v>
      </c>
      <c r="D22" s="317">
        <v>58.7</v>
      </c>
      <c r="E22" s="317">
        <v>34.3</v>
      </c>
      <c r="F22" s="317">
        <v>13.7</v>
      </c>
      <c r="G22" s="317">
        <v>9.3</v>
      </c>
      <c r="H22" s="317">
        <v>2.2</v>
      </c>
      <c r="I22" s="317">
        <v>19.5</v>
      </c>
      <c r="J22" s="317">
        <v>234.2</v>
      </c>
    </row>
    <row r="23" spans="1:10" ht="15" customHeight="1">
      <c r="A23" s="221" t="s">
        <v>14</v>
      </c>
      <c r="B23" s="317">
        <v>9.6</v>
      </c>
      <c r="C23" s="317">
        <v>4.5</v>
      </c>
      <c r="D23" s="317">
        <v>7.7</v>
      </c>
      <c r="E23" s="317">
        <v>4.3</v>
      </c>
      <c r="F23" s="317">
        <v>1.9</v>
      </c>
      <c r="G23" s="317" t="s">
        <v>693</v>
      </c>
      <c r="H23" s="317" t="s">
        <v>703</v>
      </c>
      <c r="I23" s="317">
        <v>4.4</v>
      </c>
      <c r="J23" s="317">
        <v>33.6</v>
      </c>
    </row>
    <row r="24" spans="1:10" ht="15" customHeight="1">
      <c r="A24" s="222" t="s">
        <v>688</v>
      </c>
      <c r="B24" s="321">
        <v>168.2</v>
      </c>
      <c r="C24" s="321">
        <v>39.3</v>
      </c>
      <c r="D24" s="321">
        <v>145</v>
      </c>
      <c r="E24" s="321">
        <v>66.8</v>
      </c>
      <c r="F24" s="321">
        <v>30.2</v>
      </c>
      <c r="G24" s="321">
        <v>20.8</v>
      </c>
      <c r="H24" s="321">
        <v>5.2</v>
      </c>
      <c r="I24" s="321">
        <v>47.6</v>
      </c>
      <c r="J24" s="321">
        <v>523</v>
      </c>
    </row>
    <row r="25" spans="1:8" ht="15" customHeight="1">
      <c r="A25" s="192" t="s">
        <v>492</v>
      </c>
      <c r="B25" s="268"/>
      <c r="C25" s="268"/>
      <c r="D25" s="268"/>
      <c r="E25" s="268"/>
      <c r="F25" s="268"/>
      <c r="G25" s="268"/>
      <c r="H25" s="268"/>
    </row>
    <row r="26" ht="15" customHeight="1">
      <c r="A26" s="192" t="s">
        <v>493</v>
      </c>
    </row>
    <row r="27" ht="15" customHeight="1">
      <c r="A27" s="192" t="s">
        <v>704</v>
      </c>
    </row>
    <row r="28" ht="15" customHeight="1">
      <c r="A28" s="192" t="s">
        <v>705</v>
      </c>
    </row>
    <row r="29" ht="15" customHeight="1">
      <c r="A29" s="314" t="s">
        <v>8</v>
      </c>
    </row>
    <row r="30" ht="15" customHeight="1">
      <c r="A30" s="192" t="s">
        <v>706</v>
      </c>
    </row>
    <row r="31" ht="15" customHeight="1">
      <c r="A31" s="213" t="s">
        <v>1001</v>
      </c>
    </row>
    <row r="32" ht="15" customHeight="1">
      <c r="A32" s="213" t="s">
        <v>1002</v>
      </c>
    </row>
    <row r="33" ht="15" customHeight="1">
      <c r="A33" s="67" t="s">
        <v>2614</v>
      </c>
    </row>
  </sheetData>
  <sheetProtection/>
  <mergeCells count="1">
    <mergeCell ref="B3:J3"/>
  </mergeCells>
  <printOptions/>
  <pageMargins left="0.7" right="0.7" top="0.75" bottom="0.75" header="0.3" footer="0.3"/>
  <pageSetup fitToHeight="1" fitToWidth="1" horizontalDpi="600" verticalDpi="600" orientation="landscape" paperSize="9" scale="93"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U35"/>
  <sheetViews>
    <sheetView zoomScalePageLayoutView="0" workbookViewId="0" topLeftCell="A1">
      <selection activeCell="A1" sqref="A1"/>
    </sheetView>
  </sheetViews>
  <sheetFormatPr defaultColWidth="9.140625" defaultRowHeight="15"/>
  <cols>
    <col min="1" max="1" width="44.28125" style="173" customWidth="1"/>
    <col min="2" max="15" width="10.7109375" style="173" customWidth="1"/>
    <col min="16" max="16384" width="9.140625" style="173" customWidth="1"/>
  </cols>
  <sheetData>
    <row r="1" s="102" customFormat="1" ht="16.5">
      <c r="A1" s="205" t="s">
        <v>1061</v>
      </c>
    </row>
    <row r="2" spans="1:21" ht="15">
      <c r="A2" s="219"/>
      <c r="B2" s="175" t="s">
        <v>23</v>
      </c>
      <c r="C2" s="175" t="s">
        <v>28</v>
      </c>
      <c r="D2" s="175" t="s">
        <v>25</v>
      </c>
      <c r="E2" s="175" t="s">
        <v>29</v>
      </c>
      <c r="F2" s="175" t="s">
        <v>26</v>
      </c>
      <c r="G2" s="175" t="s">
        <v>27</v>
      </c>
      <c r="H2" s="175" t="s">
        <v>22</v>
      </c>
      <c r="I2" s="175" t="s">
        <v>24</v>
      </c>
      <c r="J2" s="175" t="s">
        <v>666</v>
      </c>
      <c r="M2" s="101"/>
      <c r="N2" s="101"/>
      <c r="O2" s="101"/>
      <c r="P2" s="101"/>
      <c r="Q2" s="101"/>
      <c r="R2" s="101"/>
      <c r="S2" s="101"/>
      <c r="T2" s="101"/>
      <c r="U2" s="101"/>
    </row>
    <row r="3" spans="1:21" ht="15">
      <c r="A3" s="220"/>
      <c r="B3" s="669" t="s">
        <v>46</v>
      </c>
      <c r="C3" s="669"/>
      <c r="D3" s="669"/>
      <c r="E3" s="669"/>
      <c r="F3" s="669"/>
      <c r="G3" s="669"/>
      <c r="H3" s="669"/>
      <c r="I3" s="669"/>
      <c r="J3" s="669"/>
      <c r="M3" s="101"/>
      <c r="N3" s="101"/>
      <c r="O3" s="101"/>
      <c r="P3" s="101"/>
      <c r="Q3" s="101"/>
      <c r="R3" s="101"/>
      <c r="S3" s="101"/>
      <c r="T3" s="101"/>
      <c r="U3" s="101"/>
    </row>
    <row r="4" spans="1:21" ht="15" customHeight="1">
      <c r="A4" s="24" t="s">
        <v>668</v>
      </c>
      <c r="B4" s="24"/>
      <c r="C4" s="24"/>
      <c r="D4" s="24"/>
      <c r="E4" s="24"/>
      <c r="F4" s="24"/>
      <c r="G4" s="24"/>
      <c r="H4" s="24"/>
      <c r="I4" s="157"/>
      <c r="J4" s="157"/>
      <c r="M4" s="101"/>
      <c r="N4" s="101"/>
      <c r="O4" s="101"/>
      <c r="P4" s="101"/>
      <c r="Q4" s="101"/>
      <c r="R4" s="101"/>
      <c r="S4" s="101"/>
      <c r="T4" s="101"/>
      <c r="U4" s="101"/>
    </row>
    <row r="5" spans="1:21" ht="15">
      <c r="A5" s="221" t="s">
        <v>669</v>
      </c>
      <c r="B5" s="257">
        <v>41.9738407</v>
      </c>
      <c r="C5" s="257">
        <v>38.1679389</v>
      </c>
      <c r="D5" s="257">
        <v>28.689655200000004</v>
      </c>
      <c r="E5" s="257">
        <v>29.1916168</v>
      </c>
      <c r="F5" s="257">
        <v>35.4304636</v>
      </c>
      <c r="G5" s="257">
        <v>37.0192308</v>
      </c>
      <c r="H5" s="257">
        <v>55.7692308</v>
      </c>
      <c r="I5" s="257">
        <v>13.8655462</v>
      </c>
      <c r="J5" s="257">
        <v>33.3269598</v>
      </c>
      <c r="M5" s="101"/>
      <c r="N5" s="101"/>
      <c r="O5" s="101"/>
      <c r="P5" s="101"/>
      <c r="Q5" s="101"/>
      <c r="R5" s="101"/>
      <c r="S5" s="101"/>
      <c r="T5" s="101"/>
      <c r="U5" s="101"/>
    </row>
    <row r="6" spans="1:21" ht="15">
      <c r="A6" s="221" t="s">
        <v>670</v>
      </c>
      <c r="B6" s="257">
        <v>30.558858499999996</v>
      </c>
      <c r="C6" s="257">
        <v>34.605598</v>
      </c>
      <c r="D6" s="257">
        <v>30.689655199999997</v>
      </c>
      <c r="E6" s="257">
        <v>27.0958084</v>
      </c>
      <c r="F6" s="257">
        <v>22.5165563</v>
      </c>
      <c r="G6" s="257">
        <v>37.9807692</v>
      </c>
      <c r="H6" s="257">
        <v>21.1538462</v>
      </c>
      <c r="I6" s="257">
        <v>30.252100800000004</v>
      </c>
      <c r="J6" s="257">
        <v>30.095602300000003</v>
      </c>
      <c r="M6" s="101"/>
      <c r="N6" s="101"/>
      <c r="O6" s="101"/>
      <c r="P6" s="101"/>
      <c r="Q6" s="101"/>
      <c r="R6" s="101"/>
      <c r="S6" s="101"/>
      <c r="T6" s="101"/>
      <c r="U6" s="101"/>
    </row>
    <row r="7" spans="1:21" ht="15">
      <c r="A7" s="221" t="s">
        <v>671</v>
      </c>
      <c r="B7" s="257">
        <v>4.5184304</v>
      </c>
      <c r="C7" s="257">
        <v>5.8524173</v>
      </c>
      <c r="D7" s="257">
        <v>24.8275862</v>
      </c>
      <c r="E7" s="257">
        <v>28.2934132</v>
      </c>
      <c r="F7" s="257">
        <v>25.165562899999998</v>
      </c>
      <c r="G7" s="257">
        <v>20.6730769</v>
      </c>
      <c r="H7" s="257" t="s">
        <v>707</v>
      </c>
      <c r="I7" s="257">
        <v>18.2773109</v>
      </c>
      <c r="J7" s="257">
        <v>16.4053537</v>
      </c>
      <c r="M7" s="101"/>
      <c r="N7" s="101"/>
      <c r="O7" s="101"/>
      <c r="P7" s="101"/>
      <c r="Q7" s="101"/>
      <c r="R7" s="101"/>
      <c r="S7" s="101"/>
      <c r="T7" s="101"/>
      <c r="U7" s="101"/>
    </row>
    <row r="8" spans="1:21" ht="15">
      <c r="A8" s="221" t="s">
        <v>673</v>
      </c>
      <c r="B8" s="257">
        <v>16.587396</v>
      </c>
      <c r="C8" s="257">
        <v>18.0661578</v>
      </c>
      <c r="D8" s="257">
        <v>13.655172399999998</v>
      </c>
      <c r="E8" s="257">
        <v>11.8263473</v>
      </c>
      <c r="F8" s="257">
        <v>12.582781499999998</v>
      </c>
      <c r="G8" s="257" t="s">
        <v>684</v>
      </c>
      <c r="H8" s="257">
        <v>13.4615385</v>
      </c>
      <c r="I8" s="257">
        <v>33.4033613</v>
      </c>
      <c r="J8" s="257">
        <v>16.0038241</v>
      </c>
      <c r="M8" s="101"/>
      <c r="N8" s="101"/>
      <c r="O8" s="101"/>
      <c r="P8" s="101"/>
      <c r="Q8" s="101"/>
      <c r="R8" s="101"/>
      <c r="S8" s="101"/>
      <c r="T8" s="101"/>
      <c r="U8" s="101"/>
    </row>
    <row r="9" spans="1:21" ht="15">
      <c r="A9" s="221" t="s">
        <v>675</v>
      </c>
      <c r="B9" s="257" t="s">
        <v>708</v>
      </c>
      <c r="C9" s="257" t="s">
        <v>698</v>
      </c>
      <c r="D9" s="257" t="s">
        <v>679</v>
      </c>
      <c r="E9" s="257" t="s">
        <v>678</v>
      </c>
      <c r="F9" s="257" t="s">
        <v>709</v>
      </c>
      <c r="G9" s="257" t="s">
        <v>710</v>
      </c>
      <c r="H9" s="257" t="s">
        <v>711</v>
      </c>
      <c r="I9" s="257">
        <v>2.1008403</v>
      </c>
      <c r="J9" s="257">
        <v>1.6634798999999998</v>
      </c>
      <c r="M9" s="101"/>
      <c r="N9" s="101"/>
      <c r="O9" s="101"/>
      <c r="P9" s="101"/>
      <c r="Q9" s="101"/>
      <c r="R9" s="101"/>
      <c r="S9" s="101"/>
      <c r="T9" s="101"/>
      <c r="U9" s="101"/>
    </row>
    <row r="10" spans="1:21" ht="15">
      <c r="A10" s="221" t="s">
        <v>14</v>
      </c>
      <c r="B10" s="257">
        <v>3.686088</v>
      </c>
      <c r="C10" s="257" t="s">
        <v>530</v>
      </c>
      <c r="D10" s="257" t="s">
        <v>712</v>
      </c>
      <c r="E10" s="257" t="s">
        <v>713</v>
      </c>
      <c r="F10" s="257" t="s">
        <v>714</v>
      </c>
      <c r="G10" s="257" t="s">
        <v>693</v>
      </c>
      <c r="H10" s="257" t="s">
        <v>711</v>
      </c>
      <c r="I10" s="257" t="s">
        <v>712</v>
      </c>
      <c r="J10" s="257">
        <v>2.4282983</v>
      </c>
      <c r="M10" s="101"/>
      <c r="N10" s="101"/>
      <c r="O10" s="101"/>
      <c r="P10" s="101"/>
      <c r="Q10" s="101"/>
      <c r="R10" s="101"/>
      <c r="S10" s="101"/>
      <c r="T10" s="101"/>
      <c r="U10" s="101"/>
    </row>
    <row r="11" spans="1:21" s="223" customFormat="1" ht="15">
      <c r="A11" s="227" t="s">
        <v>688</v>
      </c>
      <c r="B11" s="293">
        <v>100</v>
      </c>
      <c r="C11" s="293">
        <v>100</v>
      </c>
      <c r="D11" s="293">
        <v>100</v>
      </c>
      <c r="E11" s="293">
        <v>100</v>
      </c>
      <c r="F11" s="293">
        <v>100</v>
      </c>
      <c r="G11" s="293">
        <v>100</v>
      </c>
      <c r="H11" s="293">
        <v>100</v>
      </c>
      <c r="I11" s="293">
        <v>100</v>
      </c>
      <c r="J11" s="293">
        <v>100</v>
      </c>
      <c r="M11" s="101"/>
      <c r="N11" s="101"/>
      <c r="O11" s="101"/>
      <c r="P11" s="101"/>
      <c r="Q11" s="101"/>
      <c r="R11" s="101"/>
      <c r="S11" s="101"/>
      <c r="T11" s="101"/>
      <c r="U11" s="101"/>
    </row>
    <row r="12" spans="1:21" ht="15" customHeight="1">
      <c r="A12" s="24" t="s">
        <v>689</v>
      </c>
      <c r="B12" s="257"/>
      <c r="C12" s="257"/>
      <c r="D12" s="257"/>
      <c r="E12" s="257"/>
      <c r="F12" s="257"/>
      <c r="G12" s="257"/>
      <c r="H12" s="257"/>
      <c r="I12" s="257"/>
      <c r="J12" s="257"/>
      <c r="M12" s="101"/>
      <c r="N12" s="101"/>
      <c r="O12" s="101"/>
      <c r="P12" s="101"/>
      <c r="Q12" s="101"/>
      <c r="R12" s="101"/>
      <c r="S12" s="101"/>
      <c r="T12" s="101"/>
      <c r="U12" s="101"/>
    </row>
    <row r="13" spans="1:21" ht="15">
      <c r="A13" s="221" t="s">
        <v>690</v>
      </c>
      <c r="B13" s="257">
        <v>30.1038062</v>
      </c>
      <c r="C13" s="257">
        <v>35.0282486</v>
      </c>
      <c r="D13" s="257">
        <v>65.2892562</v>
      </c>
      <c r="E13" s="257">
        <v>70.4225352</v>
      </c>
      <c r="F13" s="257">
        <v>57.7235772</v>
      </c>
      <c r="G13" s="257">
        <v>51.06382980000001</v>
      </c>
      <c r="H13" s="257" t="s">
        <v>715</v>
      </c>
      <c r="I13" s="257">
        <v>50</v>
      </c>
      <c r="J13" s="257">
        <v>50.5945946</v>
      </c>
      <c r="M13" s="101"/>
      <c r="N13" s="101"/>
      <c r="O13" s="101"/>
      <c r="P13" s="101"/>
      <c r="Q13" s="101"/>
      <c r="R13" s="101"/>
      <c r="S13" s="101"/>
      <c r="T13" s="101"/>
      <c r="U13" s="101"/>
    </row>
    <row r="14" spans="1:21" ht="15">
      <c r="A14" s="221" t="s">
        <v>692</v>
      </c>
      <c r="B14" s="257">
        <v>22.3183391</v>
      </c>
      <c r="C14" s="257">
        <v>25.9887006</v>
      </c>
      <c r="D14" s="257">
        <v>13.553719000000001</v>
      </c>
      <c r="E14" s="257" t="s">
        <v>716</v>
      </c>
      <c r="F14" s="257">
        <v>13.0081301</v>
      </c>
      <c r="G14" s="257">
        <v>27.6595745</v>
      </c>
      <c r="H14" s="257" t="s">
        <v>717</v>
      </c>
      <c r="I14" s="257" t="s">
        <v>149</v>
      </c>
      <c r="J14" s="257">
        <v>16.7027027</v>
      </c>
      <c r="M14" s="101"/>
      <c r="N14" s="101"/>
      <c r="O14" s="101"/>
      <c r="P14" s="101"/>
      <c r="Q14" s="101"/>
      <c r="R14" s="101"/>
      <c r="S14" s="101"/>
      <c r="T14" s="101"/>
      <c r="U14" s="101"/>
    </row>
    <row r="15" spans="1:21" ht="15">
      <c r="A15" s="221" t="s">
        <v>694</v>
      </c>
      <c r="B15" s="257">
        <v>16.0899654</v>
      </c>
      <c r="C15" s="257">
        <v>16.3841808</v>
      </c>
      <c r="D15" s="257" t="s">
        <v>718</v>
      </c>
      <c r="E15" s="257" t="s">
        <v>711</v>
      </c>
      <c r="F15" s="257">
        <v>10.5691057</v>
      </c>
      <c r="G15" s="257">
        <v>5.3191489</v>
      </c>
      <c r="H15" s="257" t="s">
        <v>715</v>
      </c>
      <c r="I15" s="257" t="s">
        <v>719</v>
      </c>
      <c r="J15" s="257">
        <v>9.4594595</v>
      </c>
      <c r="M15" s="101"/>
      <c r="N15" s="101"/>
      <c r="O15" s="101"/>
      <c r="P15" s="101"/>
      <c r="Q15" s="101"/>
      <c r="R15" s="101"/>
      <c r="S15" s="101"/>
      <c r="T15" s="101"/>
      <c r="U15" s="101"/>
    </row>
    <row r="16" spans="1:21" ht="15">
      <c r="A16" s="221" t="s">
        <v>697</v>
      </c>
      <c r="B16" s="257">
        <v>23.7024221</v>
      </c>
      <c r="C16" s="257">
        <v>12.4293785</v>
      </c>
      <c r="D16" s="257" t="s">
        <v>612</v>
      </c>
      <c r="E16" s="257" t="s">
        <v>720</v>
      </c>
      <c r="F16" s="257" t="s">
        <v>721</v>
      </c>
      <c r="G16" s="257">
        <v>7.4468085</v>
      </c>
      <c r="H16" s="257" t="s">
        <v>717</v>
      </c>
      <c r="I16" s="257" t="s">
        <v>722</v>
      </c>
      <c r="J16" s="257">
        <v>12.1081081</v>
      </c>
      <c r="M16" s="101"/>
      <c r="N16" s="101"/>
      <c r="O16" s="101"/>
      <c r="P16" s="101"/>
      <c r="Q16" s="101"/>
      <c r="R16" s="101"/>
      <c r="S16" s="101"/>
      <c r="T16" s="101"/>
      <c r="U16" s="101"/>
    </row>
    <row r="17" spans="1:21" ht="15">
      <c r="A17" s="221" t="s">
        <v>14</v>
      </c>
      <c r="B17" s="257">
        <v>8.1314879</v>
      </c>
      <c r="C17" s="257">
        <v>8.4745763</v>
      </c>
      <c r="D17" s="257">
        <v>12.3966942</v>
      </c>
      <c r="E17" s="257">
        <v>14.553990599999999</v>
      </c>
      <c r="F17" s="257" t="s">
        <v>723</v>
      </c>
      <c r="G17" s="257">
        <v>9.5744681</v>
      </c>
      <c r="H17" s="257" t="s">
        <v>724</v>
      </c>
      <c r="I17" s="257">
        <v>29.1666667</v>
      </c>
      <c r="J17" s="257">
        <v>11.027027</v>
      </c>
      <c r="M17" s="101"/>
      <c r="N17" s="101"/>
      <c r="O17" s="101"/>
      <c r="P17" s="101"/>
      <c r="Q17" s="101"/>
      <c r="R17" s="101"/>
      <c r="S17" s="101"/>
      <c r="T17" s="101"/>
      <c r="U17" s="101"/>
    </row>
    <row r="18" spans="1:21" ht="15">
      <c r="A18" s="227" t="s">
        <v>688</v>
      </c>
      <c r="B18" s="293">
        <v>100</v>
      </c>
      <c r="C18" s="293">
        <v>100</v>
      </c>
      <c r="D18" s="293">
        <v>100</v>
      </c>
      <c r="E18" s="293">
        <v>100</v>
      </c>
      <c r="F18" s="293">
        <v>100</v>
      </c>
      <c r="G18" s="293">
        <v>100</v>
      </c>
      <c r="H18" s="293">
        <v>100</v>
      </c>
      <c r="I18" s="293">
        <v>100</v>
      </c>
      <c r="J18" s="293">
        <v>100</v>
      </c>
      <c r="M18" s="101"/>
      <c r="N18" s="101"/>
      <c r="O18" s="101"/>
      <c r="P18" s="101"/>
      <c r="Q18" s="101"/>
      <c r="R18" s="101"/>
      <c r="S18" s="101"/>
      <c r="T18" s="101"/>
      <c r="U18" s="101"/>
    </row>
    <row r="19" spans="1:21" ht="15">
      <c r="A19" s="227" t="s">
        <v>727</v>
      </c>
      <c r="B19" s="293">
        <v>57.8</v>
      </c>
      <c r="C19" s="293">
        <v>17.7</v>
      </c>
      <c r="D19" s="293">
        <v>60.5</v>
      </c>
      <c r="E19" s="293">
        <v>21.3</v>
      </c>
      <c r="F19" s="293">
        <v>12.3</v>
      </c>
      <c r="G19" s="293">
        <v>9.4</v>
      </c>
      <c r="H19" s="293">
        <v>1.5</v>
      </c>
      <c r="I19" s="293">
        <v>4.8</v>
      </c>
      <c r="J19" s="293">
        <v>185</v>
      </c>
      <c r="M19" s="101"/>
      <c r="N19" s="101"/>
      <c r="O19" s="101"/>
      <c r="P19" s="101"/>
      <c r="Q19" s="101"/>
      <c r="R19" s="101"/>
      <c r="S19" s="101"/>
      <c r="T19" s="101"/>
      <c r="U19" s="101"/>
    </row>
    <row r="20" spans="1:21" ht="15">
      <c r="A20" s="24" t="s">
        <v>699</v>
      </c>
      <c r="B20" s="257"/>
      <c r="C20" s="257"/>
      <c r="D20" s="257"/>
      <c r="E20" s="257"/>
      <c r="F20" s="257"/>
      <c r="G20" s="257"/>
      <c r="H20" s="257"/>
      <c r="I20" s="257"/>
      <c r="J20" s="257"/>
      <c r="M20" s="101"/>
      <c r="N20" s="101"/>
      <c r="O20" s="101"/>
      <c r="P20" s="101"/>
      <c r="Q20" s="101"/>
      <c r="R20" s="101"/>
      <c r="S20" s="101"/>
      <c r="T20" s="101"/>
      <c r="U20" s="101"/>
    </row>
    <row r="21" spans="1:21" ht="15">
      <c r="A21" s="221" t="s">
        <v>700</v>
      </c>
      <c r="B21" s="257">
        <v>24.5541023</v>
      </c>
      <c r="C21" s="257">
        <v>25.4452926</v>
      </c>
      <c r="D21" s="257">
        <v>30.620689699999996</v>
      </c>
      <c r="E21" s="257">
        <v>20.508982</v>
      </c>
      <c r="F21" s="257">
        <v>22.8476821</v>
      </c>
      <c r="G21" s="257">
        <v>23.5576923</v>
      </c>
      <c r="H21" s="257">
        <v>17.3076923</v>
      </c>
      <c r="I21" s="257">
        <v>20.5882353</v>
      </c>
      <c r="J21" s="257">
        <v>25.315487600000004</v>
      </c>
      <c r="M21" s="101"/>
      <c r="N21" s="101"/>
      <c r="O21" s="101"/>
      <c r="P21" s="101"/>
      <c r="Q21" s="101"/>
      <c r="R21" s="101"/>
      <c r="S21" s="101"/>
      <c r="T21" s="101"/>
      <c r="U21" s="101"/>
    </row>
    <row r="22" spans="1:21" ht="15">
      <c r="A22" s="221" t="s">
        <v>701</v>
      </c>
      <c r="B22" s="257">
        <v>22.4137931</v>
      </c>
      <c r="C22" s="257">
        <v>20.1017812</v>
      </c>
      <c r="D22" s="257">
        <v>23.2413793</v>
      </c>
      <c r="E22" s="257">
        <v>21.8562874</v>
      </c>
      <c r="F22" s="257">
        <v>26.1589404</v>
      </c>
      <c r="G22" s="257">
        <v>24.5192308</v>
      </c>
      <c r="H22" s="257">
        <v>38.4615385</v>
      </c>
      <c r="I22" s="257">
        <v>29.621848700000005</v>
      </c>
      <c r="J22" s="257">
        <v>23.3843212</v>
      </c>
      <c r="M22" s="101"/>
      <c r="N22" s="101"/>
      <c r="O22" s="101"/>
      <c r="P22" s="101"/>
      <c r="Q22" s="101"/>
      <c r="R22" s="101"/>
      <c r="S22" s="101"/>
      <c r="T22" s="101"/>
      <c r="U22" s="101"/>
    </row>
    <row r="23" spans="1:21" ht="15">
      <c r="A23" s="221" t="s">
        <v>702</v>
      </c>
      <c r="B23" s="257">
        <v>47.2057075</v>
      </c>
      <c r="C23" s="257">
        <v>43.5114504</v>
      </c>
      <c r="D23" s="257">
        <v>40.4827586</v>
      </c>
      <c r="E23" s="257">
        <v>51.347305399999996</v>
      </c>
      <c r="F23" s="257">
        <v>45.3642384</v>
      </c>
      <c r="G23" s="257">
        <v>44.7115385</v>
      </c>
      <c r="H23" s="257">
        <v>42.3076923</v>
      </c>
      <c r="I23" s="257">
        <v>40.9663866</v>
      </c>
      <c r="J23" s="257">
        <v>44.7801147</v>
      </c>
      <c r="M23" s="101"/>
      <c r="N23" s="101"/>
      <c r="O23" s="101"/>
      <c r="P23" s="101"/>
      <c r="Q23" s="101"/>
      <c r="R23" s="101"/>
      <c r="S23" s="101"/>
      <c r="T23" s="101"/>
      <c r="U23" s="101"/>
    </row>
    <row r="24" spans="1:21" ht="15">
      <c r="A24" s="221" t="s">
        <v>14</v>
      </c>
      <c r="B24" s="257">
        <v>5.7074911</v>
      </c>
      <c r="C24" s="257">
        <v>11.4503817</v>
      </c>
      <c r="D24" s="257">
        <v>5.3103448</v>
      </c>
      <c r="E24" s="257">
        <v>6.4371257</v>
      </c>
      <c r="F24" s="257">
        <v>6.291390700000001</v>
      </c>
      <c r="G24" s="257" t="s">
        <v>725</v>
      </c>
      <c r="H24" s="257" t="s">
        <v>726</v>
      </c>
      <c r="I24" s="257">
        <v>9.2436975</v>
      </c>
      <c r="J24" s="257">
        <v>6.4244742</v>
      </c>
      <c r="M24" s="101"/>
      <c r="N24" s="101"/>
      <c r="O24" s="101"/>
      <c r="P24" s="101"/>
      <c r="Q24" s="101"/>
      <c r="R24" s="101"/>
      <c r="S24" s="101"/>
      <c r="T24" s="101"/>
      <c r="U24" s="101"/>
    </row>
    <row r="25" spans="1:21" s="223" customFormat="1" ht="15">
      <c r="A25" s="227" t="s">
        <v>688</v>
      </c>
      <c r="B25" s="293">
        <v>100</v>
      </c>
      <c r="C25" s="293">
        <v>100</v>
      </c>
      <c r="D25" s="293">
        <v>100</v>
      </c>
      <c r="E25" s="293">
        <v>100</v>
      </c>
      <c r="F25" s="293">
        <v>100</v>
      </c>
      <c r="G25" s="293">
        <v>100</v>
      </c>
      <c r="H25" s="293">
        <v>100</v>
      </c>
      <c r="I25" s="293">
        <v>100</v>
      </c>
      <c r="J25" s="293">
        <v>100</v>
      </c>
      <c r="M25" s="101"/>
      <c r="N25" s="101"/>
      <c r="O25" s="101"/>
      <c r="P25" s="101"/>
      <c r="Q25" s="101"/>
      <c r="R25" s="101"/>
      <c r="S25" s="101"/>
      <c r="T25" s="101"/>
      <c r="U25" s="101"/>
    </row>
    <row r="26" spans="1:21" ht="15">
      <c r="A26" s="224" t="s">
        <v>727</v>
      </c>
      <c r="B26" s="294">
        <v>168.2</v>
      </c>
      <c r="C26" s="294">
        <v>39.3</v>
      </c>
      <c r="D26" s="294">
        <v>145</v>
      </c>
      <c r="E26" s="294">
        <v>66.8</v>
      </c>
      <c r="F26" s="294">
        <v>30.2</v>
      </c>
      <c r="G26" s="294">
        <v>20.8</v>
      </c>
      <c r="H26" s="294">
        <v>5.2</v>
      </c>
      <c r="I26" s="294">
        <v>47.6</v>
      </c>
      <c r="J26" s="294">
        <v>523</v>
      </c>
      <c r="M26" s="101"/>
      <c r="N26" s="101"/>
      <c r="O26" s="101"/>
      <c r="P26" s="101"/>
      <c r="Q26" s="101"/>
      <c r="R26" s="101"/>
      <c r="S26" s="101"/>
      <c r="T26" s="101"/>
      <c r="U26" s="101"/>
    </row>
    <row r="27" spans="1:8" ht="12.75">
      <c r="A27" s="192" t="s">
        <v>492</v>
      </c>
      <c r="B27" s="195"/>
      <c r="C27" s="195"/>
      <c r="D27" s="195"/>
      <c r="E27" s="195"/>
      <c r="F27" s="195"/>
      <c r="G27" s="195"/>
      <c r="H27" s="195"/>
    </row>
    <row r="28" spans="1:8" ht="12.75">
      <c r="A28" s="192" t="s">
        <v>493</v>
      </c>
      <c r="B28" s="195"/>
      <c r="C28" s="195"/>
      <c r="D28" s="195"/>
      <c r="E28" s="195"/>
      <c r="F28" s="195"/>
      <c r="G28" s="195"/>
      <c r="H28" s="195"/>
    </row>
    <row r="29" spans="1:8" ht="12.75">
      <c r="A29" s="192" t="s">
        <v>704</v>
      </c>
      <c r="B29" s="195"/>
      <c r="C29" s="195"/>
      <c r="D29" s="195"/>
      <c r="E29" s="195"/>
      <c r="F29" s="195"/>
      <c r="G29" s="195"/>
      <c r="H29" s="195"/>
    </row>
    <row r="30" ht="12.75">
      <c r="A30" s="192" t="s">
        <v>705</v>
      </c>
    </row>
    <row r="31" ht="12.75">
      <c r="A31" s="5" t="s">
        <v>8</v>
      </c>
    </row>
    <row r="32" ht="12.75">
      <c r="A32" s="192" t="s">
        <v>664</v>
      </c>
    </row>
    <row r="33" ht="12" customHeight="1">
      <c r="A33" s="213" t="s">
        <v>665</v>
      </c>
    </row>
    <row r="34" ht="12.75">
      <c r="A34" s="213" t="s">
        <v>1002</v>
      </c>
    </row>
    <row r="35" spans="1:21" ht="12.75">
      <c r="A35" s="213" t="s">
        <v>2614</v>
      </c>
      <c r="U35" s="173">
        <v>8</v>
      </c>
    </row>
  </sheetData>
  <sheetProtection/>
  <mergeCells count="1">
    <mergeCell ref="B3:J3"/>
  </mergeCells>
  <printOptions/>
  <pageMargins left="0.7" right="0.7" top="0.75" bottom="0.75" header="0.3" footer="0.3"/>
  <pageSetup fitToHeight="1"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L321"/>
  <sheetViews>
    <sheetView zoomScalePageLayoutView="0" workbookViewId="0" topLeftCell="A1">
      <selection activeCell="A1" sqref="A1"/>
    </sheetView>
  </sheetViews>
  <sheetFormatPr defaultColWidth="9.140625" defaultRowHeight="15"/>
  <cols>
    <col min="1" max="1" width="45.140625" style="160" customWidth="1"/>
    <col min="2" max="2" width="10.57421875" style="160" customWidth="1"/>
    <col min="3" max="3" width="9.140625" style="160" customWidth="1"/>
    <col min="4" max="4" width="2.140625" style="160" customWidth="1"/>
    <col min="5" max="6" width="9.140625" style="160" customWidth="1"/>
    <col min="7" max="7" width="1.57421875" style="160" customWidth="1"/>
    <col min="8" max="10" width="9.140625" style="160" customWidth="1"/>
    <col min="11" max="11" width="1.57421875" style="160" customWidth="1"/>
    <col min="12" max="16384" width="9.140625" style="160" customWidth="1"/>
  </cols>
  <sheetData>
    <row r="1" ht="15">
      <c r="A1" s="229" t="s">
        <v>1062</v>
      </c>
    </row>
    <row r="2" spans="1:12" ht="12.75">
      <c r="A2" s="360"/>
      <c r="B2" s="684" t="s">
        <v>794</v>
      </c>
      <c r="C2" s="684"/>
      <c r="D2" s="361"/>
      <c r="E2" s="684" t="s">
        <v>795</v>
      </c>
      <c r="F2" s="684"/>
      <c r="G2" s="361"/>
      <c r="H2" s="684" t="s">
        <v>90</v>
      </c>
      <c r="I2" s="684"/>
      <c r="J2" s="684"/>
      <c r="K2" s="361"/>
      <c r="L2" s="362"/>
    </row>
    <row r="3" spans="1:12" ht="12.75">
      <c r="A3" s="363"/>
      <c r="B3" s="364" t="s">
        <v>506</v>
      </c>
      <c r="C3" s="364" t="s">
        <v>19</v>
      </c>
      <c r="D3" s="364"/>
      <c r="E3" s="364" t="s">
        <v>301</v>
      </c>
      <c r="F3" s="364" t="s">
        <v>300</v>
      </c>
      <c r="G3" s="364"/>
      <c r="H3" s="364" t="s">
        <v>796</v>
      </c>
      <c r="I3" s="364" t="s">
        <v>797</v>
      </c>
      <c r="J3" s="364" t="s">
        <v>798</v>
      </c>
      <c r="K3" s="364"/>
      <c r="L3" s="364" t="s">
        <v>21</v>
      </c>
    </row>
    <row r="4" spans="1:12" ht="12.75">
      <c r="A4" s="9"/>
      <c r="B4" s="662" t="s">
        <v>46</v>
      </c>
      <c r="C4" s="662"/>
      <c r="D4" s="662"/>
      <c r="E4" s="662"/>
      <c r="F4" s="662"/>
      <c r="G4" s="662"/>
      <c r="H4" s="662"/>
      <c r="I4" s="662"/>
      <c r="J4" s="662"/>
      <c r="K4" s="662"/>
      <c r="L4" s="662"/>
    </row>
    <row r="5" spans="1:12" ht="12.75">
      <c r="A5" s="47" t="s">
        <v>799</v>
      </c>
      <c r="B5" s="230"/>
      <c r="C5" s="230"/>
      <c r="D5" s="230"/>
      <c r="E5" s="230"/>
      <c r="F5" s="230"/>
      <c r="G5" s="230"/>
      <c r="H5" s="230"/>
      <c r="I5" s="230"/>
      <c r="J5" s="230"/>
      <c r="K5" s="230"/>
      <c r="L5" s="230"/>
    </row>
    <row r="6" spans="1:12" ht="12.75">
      <c r="A6" s="231" t="s">
        <v>522</v>
      </c>
      <c r="B6" s="232" t="s">
        <v>800</v>
      </c>
      <c r="C6" s="232">
        <v>14.7</v>
      </c>
      <c r="D6" s="230"/>
      <c r="E6" s="232">
        <v>17</v>
      </c>
      <c r="F6" s="232">
        <v>23.9</v>
      </c>
      <c r="G6" s="230"/>
      <c r="H6" s="232">
        <v>5.5</v>
      </c>
      <c r="I6" s="232">
        <v>29</v>
      </c>
      <c r="J6" s="232">
        <v>24.5</v>
      </c>
      <c r="K6" s="230"/>
      <c r="L6" s="230" t="s">
        <v>111</v>
      </c>
    </row>
    <row r="7" spans="1:12" ht="12.75">
      <c r="A7" s="231" t="s">
        <v>523</v>
      </c>
      <c r="B7" s="232" t="s">
        <v>801</v>
      </c>
      <c r="C7" s="232">
        <v>85.3</v>
      </c>
      <c r="D7" s="230"/>
      <c r="E7" s="232">
        <v>83</v>
      </c>
      <c r="F7" s="232">
        <v>76.1</v>
      </c>
      <c r="G7" s="230"/>
      <c r="H7" s="232">
        <v>94.5</v>
      </c>
      <c r="I7" s="232">
        <v>71</v>
      </c>
      <c r="J7" s="232">
        <v>75.5</v>
      </c>
      <c r="K7" s="230"/>
      <c r="L7" s="230" t="s">
        <v>802</v>
      </c>
    </row>
    <row r="8" spans="1:12" ht="12.75">
      <c r="A8" s="233" t="s">
        <v>21</v>
      </c>
      <c r="B8" s="353">
        <v>476880</v>
      </c>
      <c r="C8" s="353">
        <v>130035</v>
      </c>
      <c r="D8" s="353"/>
      <c r="E8" s="353">
        <v>301992</v>
      </c>
      <c r="F8" s="353">
        <v>304923</v>
      </c>
      <c r="G8" s="353"/>
      <c r="H8" s="353">
        <v>197974</v>
      </c>
      <c r="I8" s="353">
        <v>292297</v>
      </c>
      <c r="J8" s="353">
        <v>116644</v>
      </c>
      <c r="K8" s="353"/>
      <c r="L8" s="353">
        <v>606915</v>
      </c>
    </row>
    <row r="9" spans="1:12" ht="12.75">
      <c r="A9" s="234" t="s">
        <v>803</v>
      </c>
      <c r="B9" s="230"/>
      <c r="C9" s="230"/>
      <c r="D9" s="230"/>
      <c r="E9" s="230"/>
      <c r="F9" s="230"/>
      <c r="G9" s="230"/>
      <c r="H9" s="230"/>
      <c r="I9" s="230"/>
      <c r="J9" s="230"/>
      <c r="K9" s="230"/>
      <c r="L9" s="230"/>
    </row>
    <row r="10" spans="1:12" ht="12.75">
      <c r="A10" s="9" t="s">
        <v>10</v>
      </c>
      <c r="B10" s="230" t="s">
        <v>124</v>
      </c>
      <c r="C10" s="230">
        <v>24.6</v>
      </c>
      <c r="D10" s="230"/>
      <c r="E10" s="230">
        <v>42.4</v>
      </c>
      <c r="F10" s="230">
        <v>43.9</v>
      </c>
      <c r="G10" s="230"/>
      <c r="H10" s="230" t="s">
        <v>804</v>
      </c>
      <c r="I10" s="230">
        <v>43.8</v>
      </c>
      <c r="J10" s="230">
        <v>46.3</v>
      </c>
      <c r="K10" s="230"/>
      <c r="L10" s="230" t="s">
        <v>805</v>
      </c>
    </row>
    <row r="11" spans="1:12" ht="12.75">
      <c r="A11" s="117" t="s">
        <v>806</v>
      </c>
      <c r="B11" s="230"/>
      <c r="C11" s="230"/>
      <c r="D11" s="230"/>
      <c r="E11" s="230"/>
      <c r="F11" s="230"/>
      <c r="G11" s="230"/>
      <c r="H11" s="230"/>
      <c r="I11" s="230"/>
      <c r="J11" s="230"/>
      <c r="K11" s="230"/>
      <c r="L11" s="230"/>
    </row>
    <row r="12" spans="1:12" ht="12.75">
      <c r="A12" s="9" t="s">
        <v>12</v>
      </c>
      <c r="B12" s="230">
        <v>19.5</v>
      </c>
      <c r="C12" s="230">
        <v>24</v>
      </c>
      <c r="D12" s="230"/>
      <c r="E12" s="232">
        <v>20.4</v>
      </c>
      <c r="F12" s="232">
        <v>20</v>
      </c>
      <c r="G12" s="230"/>
      <c r="H12" s="232" t="s">
        <v>807</v>
      </c>
      <c r="I12" s="232">
        <v>19.6</v>
      </c>
      <c r="J12" s="232">
        <v>21.1</v>
      </c>
      <c r="K12" s="230"/>
      <c r="L12" s="230">
        <v>20.2</v>
      </c>
    </row>
    <row r="13" spans="1:12" ht="12.75">
      <c r="A13" s="9" t="s">
        <v>11</v>
      </c>
      <c r="B13" s="230" t="s">
        <v>41</v>
      </c>
      <c r="C13" s="230">
        <v>21.8</v>
      </c>
      <c r="D13" s="230"/>
      <c r="E13" s="232">
        <v>9.7</v>
      </c>
      <c r="F13" s="232">
        <v>12.2</v>
      </c>
      <c r="G13" s="230"/>
      <c r="H13" s="232" t="s">
        <v>808</v>
      </c>
      <c r="I13" s="232">
        <v>10.9</v>
      </c>
      <c r="J13" s="232">
        <v>12.7</v>
      </c>
      <c r="K13" s="230"/>
      <c r="L13" s="230">
        <v>11.2</v>
      </c>
    </row>
    <row r="14" spans="1:12" ht="12.75">
      <c r="A14" s="9" t="s">
        <v>1012</v>
      </c>
      <c r="B14" s="230" t="s">
        <v>155</v>
      </c>
      <c r="C14" s="230">
        <v>31.1</v>
      </c>
      <c r="D14" s="230"/>
      <c r="E14" s="232">
        <v>8.3</v>
      </c>
      <c r="F14" s="232">
        <v>9.4</v>
      </c>
      <c r="G14" s="230"/>
      <c r="H14" s="232" t="s">
        <v>809</v>
      </c>
      <c r="I14" s="232">
        <v>8.6</v>
      </c>
      <c r="J14" s="232">
        <v>9.4</v>
      </c>
      <c r="K14" s="230"/>
      <c r="L14" s="230" t="s">
        <v>810</v>
      </c>
    </row>
    <row r="15" spans="1:12" ht="12.75">
      <c r="A15" s="235" t="s">
        <v>1013</v>
      </c>
      <c r="B15" s="351" t="s">
        <v>292</v>
      </c>
      <c r="C15" s="351">
        <v>56.7</v>
      </c>
      <c r="D15" s="351"/>
      <c r="E15" s="352">
        <v>32.7</v>
      </c>
      <c r="F15" s="352">
        <v>33</v>
      </c>
      <c r="G15" s="351"/>
      <c r="H15" s="352">
        <v>37</v>
      </c>
      <c r="I15" s="352">
        <v>32.4</v>
      </c>
      <c r="J15" s="352">
        <v>32.8</v>
      </c>
      <c r="K15" s="351"/>
      <c r="L15" s="351">
        <v>32.9</v>
      </c>
    </row>
    <row r="16" spans="1:12" ht="12.75">
      <c r="A16" s="117" t="s">
        <v>811</v>
      </c>
      <c r="B16" s="230"/>
      <c r="C16" s="230"/>
      <c r="D16" s="230"/>
      <c r="E16" s="230"/>
      <c r="F16" s="230"/>
      <c r="G16" s="230"/>
      <c r="H16" s="230"/>
      <c r="I16" s="230"/>
      <c r="J16" s="230"/>
      <c r="K16" s="230"/>
      <c r="L16" s="230"/>
    </row>
    <row r="17" spans="1:12" ht="12.75">
      <c r="A17" s="9" t="s">
        <v>1014</v>
      </c>
      <c r="B17" s="232" t="s">
        <v>812</v>
      </c>
      <c r="C17" s="232" t="s">
        <v>813</v>
      </c>
      <c r="D17" s="230"/>
      <c r="E17" s="230" t="s">
        <v>814</v>
      </c>
      <c r="F17" s="230" t="s">
        <v>713</v>
      </c>
      <c r="G17" s="230"/>
      <c r="H17" s="232" t="s">
        <v>815</v>
      </c>
      <c r="I17" s="232" t="s">
        <v>693</v>
      </c>
      <c r="J17" s="232" t="s">
        <v>816</v>
      </c>
      <c r="K17" s="230"/>
      <c r="L17" s="232" t="s">
        <v>712</v>
      </c>
    </row>
    <row r="18" spans="1:12" ht="12.75">
      <c r="A18" s="9" t="s">
        <v>1015</v>
      </c>
      <c r="B18" s="232">
        <v>19</v>
      </c>
      <c r="C18" s="232">
        <v>16</v>
      </c>
      <c r="D18" s="230"/>
      <c r="E18" s="230">
        <v>16.3</v>
      </c>
      <c r="F18" s="230">
        <v>20.1</v>
      </c>
      <c r="G18" s="230"/>
      <c r="H18" s="232" t="s">
        <v>817</v>
      </c>
      <c r="I18" s="232">
        <v>19.4</v>
      </c>
      <c r="J18" s="232">
        <v>18.6</v>
      </c>
      <c r="K18" s="230"/>
      <c r="L18" s="232" t="s">
        <v>265</v>
      </c>
    </row>
    <row r="19" spans="1:12" ht="12.75">
      <c r="A19" s="9" t="s">
        <v>1016</v>
      </c>
      <c r="B19" s="232" t="s">
        <v>678</v>
      </c>
      <c r="C19" s="232" t="s">
        <v>696</v>
      </c>
      <c r="D19" s="230"/>
      <c r="E19" s="230" t="s">
        <v>713</v>
      </c>
      <c r="F19" s="230" t="s">
        <v>696</v>
      </c>
      <c r="G19" s="230"/>
      <c r="H19" s="232">
        <v>0</v>
      </c>
      <c r="I19" s="232" t="s">
        <v>788</v>
      </c>
      <c r="J19" s="232" t="s">
        <v>787</v>
      </c>
      <c r="K19" s="230"/>
      <c r="L19" s="232" t="s">
        <v>818</v>
      </c>
    </row>
    <row r="20" spans="1:12" ht="12.75">
      <c r="A20" s="9" t="s">
        <v>1017</v>
      </c>
      <c r="B20" s="232">
        <v>4</v>
      </c>
      <c r="C20" s="232" t="s">
        <v>720</v>
      </c>
      <c r="D20" s="230"/>
      <c r="E20" s="230" t="s">
        <v>530</v>
      </c>
      <c r="F20" s="230">
        <v>4.7</v>
      </c>
      <c r="G20" s="230"/>
      <c r="H20" s="232" t="s">
        <v>819</v>
      </c>
      <c r="I20" s="232">
        <v>4.1</v>
      </c>
      <c r="J20" s="232" t="s">
        <v>820</v>
      </c>
      <c r="K20" s="230"/>
      <c r="L20" s="232">
        <v>4</v>
      </c>
    </row>
    <row r="21" spans="1:12" ht="12.75">
      <c r="A21" s="235" t="s">
        <v>1013</v>
      </c>
      <c r="B21" s="232">
        <v>24.1</v>
      </c>
      <c r="C21" s="232">
        <v>19.9</v>
      </c>
      <c r="D21" s="230"/>
      <c r="E21" s="230">
        <v>20.7</v>
      </c>
      <c r="F21" s="230">
        <v>25.3</v>
      </c>
      <c r="G21" s="230"/>
      <c r="H21" s="232" t="s">
        <v>821</v>
      </c>
      <c r="I21" s="232">
        <v>24.3</v>
      </c>
      <c r="J21" s="232">
        <v>24.9</v>
      </c>
      <c r="K21" s="230"/>
      <c r="L21" s="232">
        <v>23.4</v>
      </c>
    </row>
    <row r="22" spans="1:12" ht="12.75">
      <c r="A22" s="117" t="s">
        <v>822</v>
      </c>
      <c r="B22" s="230"/>
      <c r="C22" s="230"/>
      <c r="D22" s="230"/>
      <c r="E22" s="230"/>
      <c r="F22" s="230"/>
      <c r="G22" s="230"/>
      <c r="H22" s="230"/>
      <c r="I22" s="230"/>
      <c r="J22" s="230"/>
      <c r="K22" s="230"/>
      <c r="L22" s="230"/>
    </row>
    <row r="23" spans="1:12" ht="12.75">
      <c r="A23" s="9" t="s">
        <v>1018</v>
      </c>
      <c r="B23" s="232">
        <v>21.4</v>
      </c>
      <c r="C23" s="232">
        <v>18.8</v>
      </c>
      <c r="D23" s="230"/>
      <c r="E23" s="232">
        <v>21.7</v>
      </c>
      <c r="F23" s="232">
        <v>20.5</v>
      </c>
      <c r="G23" s="230"/>
      <c r="H23" s="232" t="s">
        <v>823</v>
      </c>
      <c r="I23" s="232">
        <v>23.6</v>
      </c>
      <c r="J23" s="232">
        <v>14.9</v>
      </c>
      <c r="K23" s="230"/>
      <c r="L23" s="232" t="s">
        <v>252</v>
      </c>
    </row>
    <row r="24" spans="1:12" ht="12.75">
      <c r="A24" s="9" t="s">
        <v>1019</v>
      </c>
      <c r="B24" s="232">
        <v>10.9</v>
      </c>
      <c r="C24" s="232">
        <v>10.1</v>
      </c>
      <c r="D24" s="230"/>
      <c r="E24" s="232">
        <v>13.5</v>
      </c>
      <c r="F24" s="232">
        <v>8.9</v>
      </c>
      <c r="G24" s="230"/>
      <c r="H24" s="232" t="s">
        <v>721</v>
      </c>
      <c r="I24" s="232">
        <v>11.8</v>
      </c>
      <c r="J24" s="232">
        <v>9.4</v>
      </c>
      <c r="K24" s="230"/>
      <c r="L24" s="232" t="s">
        <v>106</v>
      </c>
    </row>
    <row r="25" spans="1:12" ht="12.75">
      <c r="A25" s="235" t="s">
        <v>1013</v>
      </c>
      <c r="B25" s="352">
        <v>30.9</v>
      </c>
      <c r="C25" s="352">
        <v>27.8</v>
      </c>
      <c r="D25" s="351"/>
      <c r="E25" s="352">
        <v>33.7</v>
      </c>
      <c r="F25" s="352">
        <v>28.1</v>
      </c>
      <c r="G25" s="351"/>
      <c r="H25" s="352">
        <v>23</v>
      </c>
      <c r="I25" s="352">
        <v>33.8</v>
      </c>
      <c r="J25" s="352">
        <v>23.3</v>
      </c>
      <c r="K25" s="351"/>
      <c r="L25" s="352" t="s">
        <v>114</v>
      </c>
    </row>
    <row r="26" spans="1:12" ht="12.75">
      <c r="A26" s="9" t="s">
        <v>13</v>
      </c>
      <c r="B26" s="236">
        <v>4.8</v>
      </c>
      <c r="C26" s="236" t="s">
        <v>784</v>
      </c>
      <c r="D26" s="237"/>
      <c r="E26" s="236" t="s">
        <v>824</v>
      </c>
      <c r="F26" s="236">
        <v>5</v>
      </c>
      <c r="G26" s="237"/>
      <c r="H26" s="236" t="s">
        <v>825</v>
      </c>
      <c r="I26" s="236">
        <v>4.7</v>
      </c>
      <c r="J26" s="236" t="s">
        <v>726</v>
      </c>
      <c r="K26" s="237"/>
      <c r="L26" s="236">
        <v>5</v>
      </c>
    </row>
    <row r="27" spans="1:12" ht="12.75">
      <c r="A27" s="117" t="s">
        <v>826</v>
      </c>
      <c r="B27" s="238">
        <v>100</v>
      </c>
      <c r="C27" s="238">
        <v>100</v>
      </c>
      <c r="D27" s="239"/>
      <c r="E27" s="238">
        <v>100</v>
      </c>
      <c r="F27" s="238">
        <v>100</v>
      </c>
      <c r="G27" s="239"/>
      <c r="H27" s="238">
        <v>100</v>
      </c>
      <c r="I27" s="238">
        <v>100</v>
      </c>
      <c r="J27" s="238">
        <v>100</v>
      </c>
      <c r="K27" s="239"/>
      <c r="L27" s="238">
        <v>100</v>
      </c>
    </row>
    <row r="28" spans="1:12" ht="12.75">
      <c r="A28" s="357" t="s">
        <v>827</v>
      </c>
      <c r="B28" s="358">
        <v>105093</v>
      </c>
      <c r="C28" s="358">
        <v>19051</v>
      </c>
      <c r="D28" s="358"/>
      <c r="E28" s="358">
        <v>51225</v>
      </c>
      <c r="F28" s="358">
        <v>72919</v>
      </c>
      <c r="G28" s="358"/>
      <c r="H28" s="358">
        <v>10863</v>
      </c>
      <c r="I28" s="358">
        <v>84746</v>
      </c>
      <c r="J28" s="358">
        <v>28534</v>
      </c>
      <c r="K28" s="358"/>
      <c r="L28" s="358">
        <v>124144</v>
      </c>
    </row>
    <row r="29" spans="1:12" ht="12.75">
      <c r="A29" s="47" t="s">
        <v>828</v>
      </c>
      <c r="B29" s="230"/>
      <c r="C29" s="230"/>
      <c r="D29" s="230"/>
      <c r="E29" s="230"/>
      <c r="F29" s="230"/>
      <c r="G29" s="230"/>
      <c r="H29" s="230"/>
      <c r="I29" s="230"/>
      <c r="J29" s="230"/>
      <c r="K29" s="230"/>
      <c r="L29" s="230"/>
    </row>
    <row r="30" spans="1:12" ht="12.75">
      <c r="A30" s="231" t="s">
        <v>522</v>
      </c>
      <c r="B30" s="232" t="s">
        <v>295</v>
      </c>
      <c r="C30" s="232">
        <v>9.1</v>
      </c>
      <c r="D30" s="230"/>
      <c r="E30" s="232">
        <v>12</v>
      </c>
      <c r="F30" s="232">
        <v>15.4</v>
      </c>
      <c r="G30" s="230"/>
      <c r="H30" s="230">
        <v>2.5</v>
      </c>
      <c r="I30" s="230">
        <v>19.2</v>
      </c>
      <c r="J30" s="230">
        <v>22.1</v>
      </c>
      <c r="K30" s="230"/>
      <c r="L30" s="230">
        <v>13.7</v>
      </c>
    </row>
    <row r="31" spans="1:12" ht="12.75">
      <c r="A31" s="231" t="s">
        <v>523</v>
      </c>
      <c r="B31" s="232" t="s">
        <v>829</v>
      </c>
      <c r="C31" s="232">
        <v>90.9</v>
      </c>
      <c r="D31" s="230"/>
      <c r="E31" s="232">
        <v>88</v>
      </c>
      <c r="F31" s="232">
        <v>84.6</v>
      </c>
      <c r="G31" s="230"/>
      <c r="H31" s="230">
        <v>97.5</v>
      </c>
      <c r="I31" s="230">
        <v>80.8</v>
      </c>
      <c r="J31" s="230">
        <v>77.9</v>
      </c>
      <c r="K31" s="230"/>
      <c r="L31" s="230">
        <v>86.3</v>
      </c>
    </row>
    <row r="32" spans="1:12" ht="12.75">
      <c r="A32" s="233" t="s">
        <v>21</v>
      </c>
      <c r="B32" s="353">
        <v>502291</v>
      </c>
      <c r="C32" s="353">
        <v>136033</v>
      </c>
      <c r="D32" s="353"/>
      <c r="E32" s="353">
        <v>317958</v>
      </c>
      <c r="F32" s="353">
        <v>320366</v>
      </c>
      <c r="G32" s="353"/>
      <c r="H32" s="353">
        <v>229383</v>
      </c>
      <c r="I32" s="353">
        <v>292297</v>
      </c>
      <c r="J32" s="353">
        <v>116644</v>
      </c>
      <c r="K32" s="353"/>
      <c r="L32" s="353">
        <v>638324</v>
      </c>
    </row>
    <row r="33" spans="1:12" ht="12.75">
      <c r="A33" s="234" t="s">
        <v>830</v>
      </c>
      <c r="B33" s="230"/>
      <c r="C33" s="230"/>
      <c r="D33" s="230"/>
      <c r="E33" s="230"/>
      <c r="F33" s="230"/>
      <c r="G33" s="230"/>
      <c r="H33" s="230"/>
      <c r="I33" s="230"/>
      <c r="J33" s="230"/>
      <c r="K33" s="230"/>
      <c r="L33" s="230"/>
    </row>
    <row r="34" spans="1:12" ht="12.75">
      <c r="A34" s="9" t="s">
        <v>10</v>
      </c>
      <c r="B34" s="230" t="s">
        <v>831</v>
      </c>
      <c r="C34" s="230">
        <v>3.6</v>
      </c>
      <c r="D34" s="230"/>
      <c r="E34" s="230">
        <v>9.6</v>
      </c>
      <c r="F34" s="230">
        <v>15.6</v>
      </c>
      <c r="G34" s="230"/>
      <c r="H34" s="230" t="s">
        <v>832</v>
      </c>
      <c r="I34" s="230">
        <v>13.7</v>
      </c>
      <c r="J34" s="230">
        <v>12.4</v>
      </c>
      <c r="K34" s="230"/>
      <c r="L34" s="232">
        <v>13</v>
      </c>
    </row>
    <row r="35" spans="1:12" ht="12.75">
      <c r="A35" s="9" t="s">
        <v>806</v>
      </c>
      <c r="B35" s="230"/>
      <c r="C35" s="230"/>
      <c r="D35" s="230"/>
      <c r="E35" s="230"/>
      <c r="F35" s="230"/>
      <c r="G35" s="230"/>
      <c r="H35" s="230"/>
      <c r="I35" s="230"/>
      <c r="J35" s="230"/>
      <c r="K35" s="230"/>
      <c r="L35" s="230"/>
    </row>
    <row r="36" spans="1:12" ht="12.75">
      <c r="A36" s="9" t="s">
        <v>12</v>
      </c>
      <c r="B36" s="230">
        <v>22.5</v>
      </c>
      <c r="C36" s="230">
        <v>19.4</v>
      </c>
      <c r="D36" s="230"/>
      <c r="E36" s="232">
        <v>16.8</v>
      </c>
      <c r="F36" s="232">
        <v>26.1</v>
      </c>
      <c r="G36" s="230"/>
      <c r="H36" s="232" t="s">
        <v>833</v>
      </c>
      <c r="I36" s="232">
        <v>20.9</v>
      </c>
      <c r="J36" s="232">
        <v>23.5</v>
      </c>
      <c r="K36" s="230"/>
      <c r="L36" s="232">
        <v>22</v>
      </c>
    </row>
    <row r="37" spans="1:12" ht="12.75">
      <c r="A37" s="9" t="s">
        <v>11</v>
      </c>
      <c r="B37" s="230">
        <v>13.9</v>
      </c>
      <c r="C37" s="230">
        <v>16.8</v>
      </c>
      <c r="D37" s="230"/>
      <c r="E37" s="232">
        <v>11.2</v>
      </c>
      <c r="F37" s="232">
        <v>16.7</v>
      </c>
      <c r="G37" s="230"/>
      <c r="H37" s="232" t="s">
        <v>571</v>
      </c>
      <c r="I37" s="232">
        <v>13.1</v>
      </c>
      <c r="J37" s="232">
        <v>16.6</v>
      </c>
      <c r="K37" s="230"/>
      <c r="L37" s="232">
        <v>14.3</v>
      </c>
    </row>
    <row r="38" spans="1:12" ht="12.75">
      <c r="A38" s="9" t="s">
        <v>1012</v>
      </c>
      <c r="B38" s="230" t="s">
        <v>834</v>
      </c>
      <c r="C38" s="230" t="s">
        <v>835</v>
      </c>
      <c r="D38" s="230"/>
      <c r="E38" s="232" t="s">
        <v>784</v>
      </c>
      <c r="F38" s="232" t="s">
        <v>836</v>
      </c>
      <c r="G38" s="230"/>
      <c r="H38" s="232" t="s">
        <v>837</v>
      </c>
      <c r="I38" s="232" t="s">
        <v>838</v>
      </c>
      <c r="J38" s="232" t="s">
        <v>839</v>
      </c>
      <c r="K38" s="230"/>
      <c r="L38" s="232">
        <v>4.7</v>
      </c>
    </row>
    <row r="39" spans="1:12" ht="12.75">
      <c r="A39" s="235" t="s">
        <v>1013</v>
      </c>
      <c r="B39" s="351">
        <v>33.8</v>
      </c>
      <c r="C39" s="351">
        <v>36.4</v>
      </c>
      <c r="D39" s="351"/>
      <c r="E39" s="352">
        <v>29</v>
      </c>
      <c r="F39" s="352">
        <v>38.1</v>
      </c>
      <c r="G39" s="351"/>
      <c r="H39" s="352">
        <v>42.7</v>
      </c>
      <c r="I39" s="352">
        <v>32.1</v>
      </c>
      <c r="J39" s="352">
        <v>36.6</v>
      </c>
      <c r="K39" s="351"/>
      <c r="L39" s="352">
        <v>34.1</v>
      </c>
    </row>
    <row r="40" spans="1:12" ht="12.75">
      <c r="A40" s="117" t="s">
        <v>811</v>
      </c>
      <c r="B40" s="230"/>
      <c r="C40" s="230"/>
      <c r="D40" s="230"/>
      <c r="E40" s="230"/>
      <c r="F40" s="230"/>
      <c r="G40" s="230"/>
      <c r="H40" s="230"/>
      <c r="I40" s="230"/>
      <c r="J40" s="230"/>
      <c r="K40" s="230"/>
      <c r="L40" s="230"/>
    </row>
    <row r="41" spans="1:12" ht="12.75">
      <c r="A41" s="9" t="s">
        <v>1014</v>
      </c>
      <c r="B41" s="232" t="s">
        <v>840</v>
      </c>
      <c r="C41" s="232" t="s">
        <v>841</v>
      </c>
      <c r="D41" s="230"/>
      <c r="E41" s="230" t="s">
        <v>840</v>
      </c>
      <c r="F41" s="230" t="s">
        <v>574</v>
      </c>
      <c r="G41" s="230"/>
      <c r="H41" s="230" t="s">
        <v>842</v>
      </c>
      <c r="I41" s="232" t="s">
        <v>709</v>
      </c>
      <c r="J41" s="232" t="s">
        <v>843</v>
      </c>
      <c r="K41" s="230"/>
      <c r="L41" s="230" t="s">
        <v>529</v>
      </c>
    </row>
    <row r="42" spans="1:12" ht="12.75">
      <c r="A42" s="9" t="s">
        <v>1015</v>
      </c>
      <c r="B42" s="232">
        <v>14.5</v>
      </c>
      <c r="C42" s="232">
        <v>9.6</v>
      </c>
      <c r="D42" s="230"/>
      <c r="E42" s="230">
        <v>14.2</v>
      </c>
      <c r="F42" s="230">
        <v>13.5</v>
      </c>
      <c r="G42" s="230"/>
      <c r="H42" s="232" t="s">
        <v>844</v>
      </c>
      <c r="I42" s="232">
        <v>15.4</v>
      </c>
      <c r="J42" s="232">
        <v>10.9</v>
      </c>
      <c r="K42" s="230"/>
      <c r="L42" s="230">
        <v>13.8</v>
      </c>
    </row>
    <row r="43" spans="1:12" ht="12.75">
      <c r="A43" s="9" t="s">
        <v>1016</v>
      </c>
      <c r="B43" s="232">
        <v>8.9</v>
      </c>
      <c r="C43" s="232" t="s">
        <v>531</v>
      </c>
      <c r="D43" s="230"/>
      <c r="E43" s="230">
        <v>7.4</v>
      </c>
      <c r="F43" s="230">
        <v>9.4</v>
      </c>
      <c r="G43" s="230"/>
      <c r="H43" s="232" t="s">
        <v>845</v>
      </c>
      <c r="I43" s="232">
        <v>8.4</v>
      </c>
      <c r="J43" s="232">
        <v>8.7</v>
      </c>
      <c r="K43" s="230"/>
      <c r="L43" s="230">
        <v>8.5</v>
      </c>
    </row>
    <row r="44" spans="1:12" ht="12.75">
      <c r="A44" s="9" t="s">
        <v>1017</v>
      </c>
      <c r="B44" s="232">
        <v>6</v>
      </c>
      <c r="C44" s="232" t="s">
        <v>846</v>
      </c>
      <c r="D44" s="230"/>
      <c r="E44" s="230" t="s">
        <v>676</v>
      </c>
      <c r="F44" s="230">
        <v>6.7</v>
      </c>
      <c r="G44" s="230"/>
      <c r="H44" s="189" t="s">
        <v>847</v>
      </c>
      <c r="I44" s="232">
        <v>6</v>
      </c>
      <c r="J44" s="232" t="s">
        <v>848</v>
      </c>
      <c r="K44" s="230"/>
      <c r="L44" s="230">
        <v>5.7</v>
      </c>
    </row>
    <row r="45" spans="1:12" ht="12.75">
      <c r="A45" s="235" t="s">
        <v>1013</v>
      </c>
      <c r="B45" s="352">
        <v>24</v>
      </c>
      <c r="C45" s="352">
        <v>18.4</v>
      </c>
      <c r="D45" s="351"/>
      <c r="E45" s="351">
        <v>22.8</v>
      </c>
      <c r="F45" s="351">
        <v>23.5</v>
      </c>
      <c r="G45" s="351"/>
      <c r="H45" s="352" t="s">
        <v>849</v>
      </c>
      <c r="I45" s="352">
        <v>24.3</v>
      </c>
      <c r="J45" s="352">
        <v>21.5</v>
      </c>
      <c r="K45" s="351"/>
      <c r="L45" s="351">
        <v>23.2</v>
      </c>
    </row>
    <row r="46" spans="1:12" ht="12.75">
      <c r="A46" s="117" t="s">
        <v>822</v>
      </c>
      <c r="B46" s="230"/>
      <c r="C46" s="230"/>
      <c r="D46" s="230"/>
      <c r="E46" s="230"/>
      <c r="F46" s="230"/>
      <c r="G46" s="230"/>
      <c r="H46" s="230"/>
      <c r="I46" s="230"/>
      <c r="J46" s="230"/>
      <c r="K46" s="230"/>
      <c r="L46" s="230"/>
    </row>
    <row r="47" spans="1:12" ht="12.75">
      <c r="A47" s="9" t="s">
        <v>1018</v>
      </c>
      <c r="B47" s="232">
        <v>30.7</v>
      </c>
      <c r="C47" s="232">
        <v>25</v>
      </c>
      <c r="D47" s="230"/>
      <c r="E47" s="232">
        <v>23.5</v>
      </c>
      <c r="F47" s="232">
        <v>34.9</v>
      </c>
      <c r="G47" s="230"/>
      <c r="H47" s="232" t="s">
        <v>850</v>
      </c>
      <c r="I47" s="232">
        <v>34.3</v>
      </c>
      <c r="J47" s="232">
        <v>23.4</v>
      </c>
      <c r="K47" s="230"/>
      <c r="L47" s="232">
        <v>29.9</v>
      </c>
    </row>
    <row r="48" spans="1:12" ht="12.75">
      <c r="A48" s="9" t="s">
        <v>1019</v>
      </c>
      <c r="B48" s="232">
        <v>34</v>
      </c>
      <c r="C48" s="232">
        <v>33.8</v>
      </c>
      <c r="D48" s="230"/>
      <c r="E48" s="232">
        <v>39</v>
      </c>
      <c r="F48" s="232">
        <v>30.1</v>
      </c>
      <c r="G48" s="230"/>
      <c r="H48" s="232">
        <v>40.2</v>
      </c>
      <c r="I48" s="232">
        <v>31.8</v>
      </c>
      <c r="J48" s="232">
        <v>37.4</v>
      </c>
      <c r="K48" s="230"/>
      <c r="L48" s="232">
        <v>34</v>
      </c>
    </row>
    <row r="49" spans="1:12" ht="12.75">
      <c r="A49" s="235" t="s">
        <v>1013</v>
      </c>
      <c r="B49" s="352">
        <v>57.8</v>
      </c>
      <c r="C49" s="352">
        <v>54.7</v>
      </c>
      <c r="D49" s="351"/>
      <c r="E49" s="352">
        <v>58.6</v>
      </c>
      <c r="F49" s="352">
        <v>56.5</v>
      </c>
      <c r="G49" s="351"/>
      <c r="H49" s="352">
        <v>50.6</v>
      </c>
      <c r="I49" s="352">
        <v>59.2</v>
      </c>
      <c r="J49" s="352">
        <v>55</v>
      </c>
      <c r="K49" s="351"/>
      <c r="L49" s="352">
        <v>57.4</v>
      </c>
    </row>
    <row r="50" spans="1:12" ht="12.75">
      <c r="A50" s="9" t="s">
        <v>13</v>
      </c>
      <c r="B50" s="236">
        <v>6.5</v>
      </c>
      <c r="C50" s="236" t="s">
        <v>851</v>
      </c>
      <c r="D50" s="237"/>
      <c r="E50" s="236" t="s">
        <v>852</v>
      </c>
      <c r="F50" s="236">
        <v>6.3</v>
      </c>
      <c r="G50" s="237"/>
      <c r="H50" s="236" t="s">
        <v>853</v>
      </c>
      <c r="I50" s="236">
        <v>6.5</v>
      </c>
      <c r="J50" s="236">
        <v>8.1</v>
      </c>
      <c r="K50" s="237"/>
      <c r="L50" s="236">
        <v>6.8</v>
      </c>
    </row>
    <row r="51" spans="1:12" ht="12.75">
      <c r="A51" s="117" t="s">
        <v>854</v>
      </c>
      <c r="B51" s="238">
        <v>100</v>
      </c>
      <c r="C51" s="238">
        <v>100</v>
      </c>
      <c r="D51" s="239"/>
      <c r="E51" s="238">
        <v>100</v>
      </c>
      <c r="F51" s="238">
        <v>100</v>
      </c>
      <c r="G51" s="239"/>
      <c r="H51" s="238">
        <v>100</v>
      </c>
      <c r="I51" s="238">
        <v>100</v>
      </c>
      <c r="J51" s="238">
        <v>100</v>
      </c>
      <c r="K51" s="239"/>
      <c r="L51" s="238">
        <v>100</v>
      </c>
    </row>
    <row r="52" spans="1:12" ht="12.75">
      <c r="A52" s="357" t="s">
        <v>855</v>
      </c>
      <c r="B52" s="358">
        <v>75241</v>
      </c>
      <c r="C52" s="358">
        <v>12365</v>
      </c>
      <c r="D52" s="358"/>
      <c r="E52" s="358">
        <v>38126</v>
      </c>
      <c r="F52" s="358">
        <v>49480</v>
      </c>
      <c r="G52" s="358"/>
      <c r="H52" s="358">
        <v>5711</v>
      </c>
      <c r="I52" s="358">
        <v>56117</v>
      </c>
      <c r="J52" s="358">
        <v>25778</v>
      </c>
      <c r="K52" s="358"/>
      <c r="L52" s="358">
        <v>87606</v>
      </c>
    </row>
    <row r="53" spans="1:12" ht="12.75">
      <c r="A53" s="47" t="s">
        <v>856</v>
      </c>
      <c r="B53" s="230"/>
      <c r="C53" s="230"/>
      <c r="D53" s="230"/>
      <c r="E53" s="230"/>
      <c r="F53" s="230"/>
      <c r="G53" s="230"/>
      <c r="H53" s="230"/>
      <c r="I53" s="230"/>
      <c r="J53" s="230"/>
      <c r="K53" s="230"/>
      <c r="L53" s="230"/>
    </row>
    <row r="54" spans="1:12" ht="12.75">
      <c r="A54" s="231" t="s">
        <v>522</v>
      </c>
      <c r="B54" s="230" t="s">
        <v>122</v>
      </c>
      <c r="C54" s="230">
        <v>4.3</v>
      </c>
      <c r="D54" s="230"/>
      <c r="E54" s="230">
        <v>7.5</v>
      </c>
      <c r="F54" s="230">
        <v>9.9</v>
      </c>
      <c r="G54" s="230"/>
      <c r="H54" s="232">
        <v>2.1</v>
      </c>
      <c r="I54" s="232">
        <v>13</v>
      </c>
      <c r="J54" s="232">
        <v>11</v>
      </c>
      <c r="K54" s="230"/>
      <c r="L54" s="230" t="s">
        <v>129</v>
      </c>
    </row>
    <row r="55" spans="1:12" ht="12.75">
      <c r="A55" s="231" t="s">
        <v>523</v>
      </c>
      <c r="B55" s="230" t="s">
        <v>272</v>
      </c>
      <c r="C55" s="230">
        <v>95.7</v>
      </c>
      <c r="D55" s="230"/>
      <c r="E55" s="230">
        <v>92.5</v>
      </c>
      <c r="F55" s="230">
        <v>90.1</v>
      </c>
      <c r="G55" s="230"/>
      <c r="H55" s="232">
        <v>97.9</v>
      </c>
      <c r="I55" s="232">
        <v>87</v>
      </c>
      <c r="J55" s="232">
        <v>89</v>
      </c>
      <c r="K55" s="230"/>
      <c r="L55" s="230" t="s">
        <v>857</v>
      </c>
    </row>
    <row r="56" spans="1:12" ht="12.75">
      <c r="A56" s="233" t="s">
        <v>21</v>
      </c>
      <c r="B56" s="354">
        <v>502291</v>
      </c>
      <c r="C56" s="354">
        <v>136033</v>
      </c>
      <c r="D56" s="354"/>
      <c r="E56" s="354">
        <v>317958</v>
      </c>
      <c r="F56" s="354">
        <v>320366</v>
      </c>
      <c r="G56" s="354"/>
      <c r="H56" s="354">
        <v>229383</v>
      </c>
      <c r="I56" s="354">
        <v>292297</v>
      </c>
      <c r="J56" s="354">
        <v>116644</v>
      </c>
      <c r="K56" s="354"/>
      <c r="L56" s="354">
        <v>638324</v>
      </c>
    </row>
    <row r="57" spans="1:12" ht="12.75">
      <c r="A57" s="234" t="s">
        <v>858</v>
      </c>
      <c r="B57" s="230"/>
      <c r="C57" s="230"/>
      <c r="D57" s="230"/>
      <c r="E57" s="230"/>
      <c r="F57" s="230"/>
      <c r="G57" s="230"/>
      <c r="H57" s="230"/>
      <c r="I57" s="230"/>
      <c r="J57" s="230"/>
      <c r="K57" s="230"/>
      <c r="L57" s="230"/>
    </row>
    <row r="58" spans="1:12" ht="12.75">
      <c r="A58" s="9" t="s">
        <v>10</v>
      </c>
      <c r="B58" s="230" t="s">
        <v>859</v>
      </c>
      <c r="C58" s="230" t="s">
        <v>860</v>
      </c>
      <c r="D58" s="230"/>
      <c r="E58" s="230">
        <v>28.3</v>
      </c>
      <c r="F58" s="230">
        <v>40.2</v>
      </c>
      <c r="G58" s="230"/>
      <c r="H58" s="230" t="s">
        <v>861</v>
      </c>
      <c r="I58" s="230">
        <v>35.9</v>
      </c>
      <c r="J58" s="230">
        <v>37</v>
      </c>
      <c r="K58" s="230"/>
      <c r="L58" s="230" t="s">
        <v>109</v>
      </c>
    </row>
    <row r="59" spans="1:12" ht="12.75">
      <c r="A59" s="117" t="s">
        <v>806</v>
      </c>
      <c r="B59" s="230"/>
      <c r="C59" s="230"/>
      <c r="D59" s="230"/>
      <c r="E59" s="230"/>
      <c r="F59" s="230"/>
      <c r="G59" s="230"/>
      <c r="H59" s="230"/>
      <c r="I59" s="230"/>
      <c r="J59" s="230"/>
      <c r="K59" s="230"/>
      <c r="L59" s="230"/>
    </row>
    <row r="60" spans="1:12" ht="12.75">
      <c r="A60" s="9" t="s">
        <v>12</v>
      </c>
      <c r="B60" s="232">
        <v>16.4</v>
      </c>
      <c r="C60" s="232" t="s">
        <v>862</v>
      </c>
      <c r="D60" s="230"/>
      <c r="E60" s="230">
        <v>14.8</v>
      </c>
      <c r="F60" s="230">
        <v>18.2</v>
      </c>
      <c r="G60" s="230"/>
      <c r="H60" s="232" t="s">
        <v>863</v>
      </c>
      <c r="I60" s="232">
        <v>15.7</v>
      </c>
      <c r="J60" s="232">
        <v>21.2</v>
      </c>
      <c r="K60" s="230"/>
      <c r="L60" s="232">
        <v>16.7</v>
      </c>
    </row>
    <row r="61" spans="1:12" ht="12.75">
      <c r="A61" s="9" t="s">
        <v>11</v>
      </c>
      <c r="B61" s="232">
        <v>12.4</v>
      </c>
      <c r="C61" s="232" t="s">
        <v>864</v>
      </c>
      <c r="D61" s="230"/>
      <c r="E61" s="230">
        <v>12.1</v>
      </c>
      <c r="F61" s="232">
        <v>14</v>
      </c>
      <c r="G61" s="230"/>
      <c r="H61" s="232" t="s">
        <v>865</v>
      </c>
      <c r="I61" s="232">
        <v>11.4</v>
      </c>
      <c r="J61" s="232">
        <v>16.8</v>
      </c>
      <c r="K61" s="230"/>
      <c r="L61" s="232">
        <v>13.2</v>
      </c>
    </row>
    <row r="62" spans="1:12" ht="12.75">
      <c r="A62" s="9" t="s">
        <v>1012</v>
      </c>
      <c r="B62" s="232" t="s">
        <v>866</v>
      </c>
      <c r="C62" s="232" t="s">
        <v>867</v>
      </c>
      <c r="D62" s="230"/>
      <c r="E62" s="230" t="s">
        <v>570</v>
      </c>
      <c r="F62" s="230" t="s">
        <v>868</v>
      </c>
      <c r="G62" s="230"/>
      <c r="H62" s="232" t="s">
        <v>869</v>
      </c>
      <c r="I62" s="232" t="s">
        <v>848</v>
      </c>
      <c r="J62" s="232" t="s">
        <v>657</v>
      </c>
      <c r="K62" s="230"/>
      <c r="L62" s="232" t="s">
        <v>784</v>
      </c>
    </row>
    <row r="63" spans="1:12" ht="12.75">
      <c r="A63" s="235" t="s">
        <v>1013</v>
      </c>
      <c r="B63" s="352">
        <v>26.5</v>
      </c>
      <c r="C63" s="352">
        <v>36</v>
      </c>
      <c r="D63" s="351"/>
      <c r="E63" s="351">
        <v>25.4</v>
      </c>
      <c r="F63" s="351">
        <v>29.1</v>
      </c>
      <c r="G63" s="351"/>
      <c r="H63" s="352" t="s">
        <v>791</v>
      </c>
      <c r="I63" s="352">
        <v>25</v>
      </c>
      <c r="J63" s="352">
        <v>33.8</v>
      </c>
      <c r="K63" s="351"/>
      <c r="L63" s="352" t="s">
        <v>147</v>
      </c>
    </row>
    <row r="64" spans="1:12" ht="12.75">
      <c r="A64" s="117" t="s">
        <v>811</v>
      </c>
      <c r="B64" s="232"/>
      <c r="C64" s="232"/>
      <c r="D64" s="230"/>
      <c r="E64" s="230"/>
      <c r="F64" s="230"/>
      <c r="G64" s="230"/>
      <c r="H64" s="230"/>
      <c r="I64" s="230"/>
      <c r="J64" s="230"/>
      <c r="K64" s="230"/>
      <c r="L64" s="230"/>
    </row>
    <row r="65" spans="1:12" ht="12.75">
      <c r="A65" s="9" t="s">
        <v>1014</v>
      </c>
      <c r="B65" s="232" t="s">
        <v>870</v>
      </c>
      <c r="C65" s="232" t="s">
        <v>841</v>
      </c>
      <c r="D65" s="230"/>
      <c r="E65" s="230" t="s">
        <v>871</v>
      </c>
      <c r="F65" s="230" t="s">
        <v>787</v>
      </c>
      <c r="G65" s="230"/>
      <c r="H65" s="240" t="s">
        <v>842</v>
      </c>
      <c r="I65" s="232" t="s">
        <v>872</v>
      </c>
      <c r="J65" s="232" t="s">
        <v>873</v>
      </c>
      <c r="K65" s="230"/>
      <c r="L65" s="232" t="s">
        <v>684</v>
      </c>
    </row>
    <row r="66" spans="1:12" ht="12.75">
      <c r="A66" s="9" t="s">
        <v>1015</v>
      </c>
      <c r="B66" s="232">
        <v>13.1</v>
      </c>
      <c r="C66" s="232" t="s">
        <v>852</v>
      </c>
      <c r="D66" s="230"/>
      <c r="E66" s="232">
        <v>14</v>
      </c>
      <c r="F66" s="230">
        <v>11.4</v>
      </c>
      <c r="G66" s="230"/>
      <c r="H66" s="232" t="s">
        <v>874</v>
      </c>
      <c r="I66" s="232">
        <v>13.8</v>
      </c>
      <c r="J66" s="232" t="s">
        <v>875</v>
      </c>
      <c r="K66" s="230"/>
      <c r="L66" s="232">
        <v>12.5</v>
      </c>
    </row>
    <row r="67" spans="1:12" ht="12.75">
      <c r="A67" s="9" t="s">
        <v>1016</v>
      </c>
      <c r="B67" s="232">
        <v>5.1</v>
      </c>
      <c r="C67" s="232" t="s">
        <v>836</v>
      </c>
      <c r="D67" s="230"/>
      <c r="E67" s="230" t="s">
        <v>876</v>
      </c>
      <c r="F67" s="230">
        <v>3.3</v>
      </c>
      <c r="G67" s="230"/>
      <c r="H67" s="240" t="s">
        <v>877</v>
      </c>
      <c r="I67" s="232" t="s">
        <v>824</v>
      </c>
      <c r="J67" s="232" t="s">
        <v>878</v>
      </c>
      <c r="K67" s="230"/>
      <c r="L67" s="232" t="s">
        <v>879</v>
      </c>
    </row>
    <row r="68" spans="1:12" ht="12.75">
      <c r="A68" s="9" t="s">
        <v>1017</v>
      </c>
      <c r="B68" s="232" t="s">
        <v>839</v>
      </c>
      <c r="C68" s="232" t="s">
        <v>880</v>
      </c>
      <c r="D68" s="230"/>
      <c r="E68" s="230" t="s">
        <v>836</v>
      </c>
      <c r="F68" s="230" t="s">
        <v>840</v>
      </c>
      <c r="G68" s="230"/>
      <c r="H68" s="232" t="s">
        <v>881</v>
      </c>
      <c r="I68" s="232" t="s">
        <v>718</v>
      </c>
      <c r="J68" s="232" t="s">
        <v>574</v>
      </c>
      <c r="K68" s="230"/>
      <c r="L68" s="232">
        <v>3.3</v>
      </c>
    </row>
    <row r="69" spans="1:12" ht="12.75">
      <c r="A69" s="235" t="s">
        <v>1013</v>
      </c>
      <c r="B69" s="352">
        <v>18.8</v>
      </c>
      <c r="C69" s="352">
        <v>14.8</v>
      </c>
      <c r="D69" s="351"/>
      <c r="E69" s="351">
        <v>19.7</v>
      </c>
      <c r="F69" s="351">
        <v>17.4</v>
      </c>
      <c r="G69" s="351"/>
      <c r="H69" s="352" t="s">
        <v>817</v>
      </c>
      <c r="I69" s="352">
        <v>19.7</v>
      </c>
      <c r="J69" s="352" t="s">
        <v>882</v>
      </c>
      <c r="K69" s="351"/>
      <c r="L69" s="352">
        <v>18.3</v>
      </c>
    </row>
    <row r="70" spans="1:12" ht="12.75">
      <c r="A70" s="117" t="s">
        <v>822</v>
      </c>
      <c r="B70" s="232"/>
      <c r="C70" s="232"/>
      <c r="D70" s="230"/>
      <c r="E70" s="230"/>
      <c r="F70" s="230"/>
      <c r="G70" s="230"/>
      <c r="H70" s="230"/>
      <c r="I70" s="230"/>
      <c r="J70" s="230"/>
      <c r="K70" s="230"/>
      <c r="L70" s="230"/>
    </row>
    <row r="71" spans="1:12" ht="12.75">
      <c r="A71" s="9" t="s">
        <v>1018</v>
      </c>
      <c r="B71" s="232">
        <v>32.1</v>
      </c>
      <c r="C71" s="232">
        <v>35.6</v>
      </c>
      <c r="D71" s="230"/>
      <c r="E71" s="232">
        <v>31.6</v>
      </c>
      <c r="F71" s="232">
        <v>33.1</v>
      </c>
      <c r="G71" s="230"/>
      <c r="H71" s="232" t="s">
        <v>883</v>
      </c>
      <c r="I71" s="232">
        <v>35.3</v>
      </c>
      <c r="J71" s="232">
        <v>29.7</v>
      </c>
      <c r="K71" s="230"/>
      <c r="L71" s="230">
        <v>32.5</v>
      </c>
    </row>
    <row r="72" spans="1:12" ht="12.75">
      <c r="A72" s="9" t="s">
        <v>1019</v>
      </c>
      <c r="B72" s="232">
        <v>19.4</v>
      </c>
      <c r="C72" s="232">
        <v>23.5</v>
      </c>
      <c r="D72" s="230"/>
      <c r="E72" s="232">
        <v>26.1</v>
      </c>
      <c r="F72" s="232">
        <v>15</v>
      </c>
      <c r="G72" s="230"/>
      <c r="H72" s="232" t="s">
        <v>823</v>
      </c>
      <c r="I72" s="232">
        <v>20</v>
      </c>
      <c r="J72" s="232" t="s">
        <v>884</v>
      </c>
      <c r="K72" s="230"/>
      <c r="L72" s="230" t="s">
        <v>885</v>
      </c>
    </row>
    <row r="73" spans="1:12" ht="12.75">
      <c r="A73" s="235" t="s">
        <v>1013</v>
      </c>
      <c r="B73" s="232">
        <v>46.9</v>
      </c>
      <c r="C73" s="232">
        <v>58</v>
      </c>
      <c r="D73" s="230"/>
      <c r="E73" s="232">
        <v>52</v>
      </c>
      <c r="F73" s="232">
        <v>45.1</v>
      </c>
      <c r="G73" s="230"/>
      <c r="H73" s="232" t="s">
        <v>886</v>
      </c>
      <c r="I73" s="232">
        <v>51.7</v>
      </c>
      <c r="J73" s="232">
        <v>42.7</v>
      </c>
      <c r="K73" s="230"/>
      <c r="L73" s="230" t="s">
        <v>887</v>
      </c>
    </row>
    <row r="74" spans="1:12" ht="12.75">
      <c r="A74" s="9" t="s">
        <v>13</v>
      </c>
      <c r="B74" s="236">
        <v>5.8</v>
      </c>
      <c r="C74" s="236" t="s">
        <v>569</v>
      </c>
      <c r="D74" s="237"/>
      <c r="E74" s="236" t="s">
        <v>888</v>
      </c>
      <c r="F74" s="236">
        <v>5.8</v>
      </c>
      <c r="G74" s="237"/>
      <c r="H74" s="236" t="s">
        <v>889</v>
      </c>
      <c r="I74" s="236" t="s">
        <v>840</v>
      </c>
      <c r="J74" s="236" t="s">
        <v>825</v>
      </c>
      <c r="K74" s="237"/>
      <c r="L74" s="237">
        <v>5.9</v>
      </c>
    </row>
    <row r="75" spans="1:12" ht="14.25" customHeight="1">
      <c r="A75" s="225" t="s">
        <v>890</v>
      </c>
      <c r="B75" s="238">
        <v>100</v>
      </c>
      <c r="C75" s="238">
        <v>100</v>
      </c>
      <c r="D75" s="238"/>
      <c r="E75" s="238">
        <v>100</v>
      </c>
      <c r="F75" s="238">
        <v>100</v>
      </c>
      <c r="G75" s="238"/>
      <c r="H75" s="238">
        <v>100</v>
      </c>
      <c r="I75" s="238">
        <v>100</v>
      </c>
      <c r="J75" s="241">
        <v>100</v>
      </c>
      <c r="K75" s="238"/>
      <c r="L75" s="241">
        <v>100</v>
      </c>
    </row>
    <row r="76" spans="1:12" ht="12.75">
      <c r="A76" s="357" t="s">
        <v>891</v>
      </c>
      <c r="B76" s="359">
        <v>49813</v>
      </c>
      <c r="C76" s="359">
        <v>5907</v>
      </c>
      <c r="D76" s="359"/>
      <c r="E76" s="359">
        <v>23936</v>
      </c>
      <c r="F76" s="359">
        <v>31785</v>
      </c>
      <c r="G76" s="359"/>
      <c r="H76" s="359">
        <v>4908</v>
      </c>
      <c r="I76" s="359">
        <v>37971</v>
      </c>
      <c r="J76" s="359">
        <v>12841</v>
      </c>
      <c r="K76" s="359"/>
      <c r="L76" s="359">
        <v>55721</v>
      </c>
    </row>
    <row r="77" spans="1:12" ht="12.75">
      <c r="A77" s="47" t="s">
        <v>892</v>
      </c>
      <c r="B77" s="230"/>
      <c r="C77" s="230"/>
      <c r="D77" s="230"/>
      <c r="E77" s="230"/>
      <c r="F77" s="230"/>
      <c r="G77" s="230"/>
      <c r="H77" s="230"/>
      <c r="I77" s="230"/>
      <c r="J77" s="230"/>
      <c r="K77" s="230"/>
      <c r="L77" s="230"/>
    </row>
    <row r="78" spans="1:12" ht="12.75">
      <c r="A78" s="231" t="s">
        <v>522</v>
      </c>
      <c r="B78" s="230">
        <v>6.3</v>
      </c>
      <c r="C78" s="230">
        <v>5.4</v>
      </c>
      <c r="D78" s="230"/>
      <c r="E78" s="232">
        <v>5</v>
      </c>
      <c r="F78" s="232">
        <v>7.3</v>
      </c>
      <c r="G78" s="230"/>
      <c r="H78" s="230">
        <v>1.1</v>
      </c>
      <c r="I78" s="230">
        <v>8.5</v>
      </c>
      <c r="J78" s="230">
        <v>10.2</v>
      </c>
      <c r="K78" s="230"/>
      <c r="L78" s="230" t="s">
        <v>127</v>
      </c>
    </row>
    <row r="79" spans="1:12" ht="12.75">
      <c r="A79" s="231" t="s">
        <v>523</v>
      </c>
      <c r="B79" s="230">
        <v>93.7</v>
      </c>
      <c r="C79" s="230">
        <v>94.6</v>
      </c>
      <c r="D79" s="230"/>
      <c r="E79" s="232">
        <v>95</v>
      </c>
      <c r="F79" s="232">
        <v>92.7</v>
      </c>
      <c r="G79" s="230"/>
      <c r="H79" s="230">
        <v>98.9</v>
      </c>
      <c r="I79" s="230">
        <v>91.5</v>
      </c>
      <c r="J79" s="230">
        <v>89.8</v>
      </c>
      <c r="K79" s="230"/>
      <c r="L79" s="230" t="s">
        <v>893</v>
      </c>
    </row>
    <row r="80" spans="1:12" ht="12.75">
      <c r="A80" s="233" t="s">
        <v>21</v>
      </c>
      <c r="B80" s="353">
        <v>502291</v>
      </c>
      <c r="C80" s="353">
        <v>136033</v>
      </c>
      <c r="D80" s="353"/>
      <c r="E80" s="353">
        <v>317958</v>
      </c>
      <c r="F80" s="353">
        <v>320366</v>
      </c>
      <c r="G80" s="353"/>
      <c r="H80" s="353">
        <v>229383</v>
      </c>
      <c r="I80" s="353">
        <v>292297</v>
      </c>
      <c r="J80" s="353">
        <v>116644</v>
      </c>
      <c r="K80" s="353"/>
      <c r="L80" s="353">
        <v>638324</v>
      </c>
    </row>
    <row r="81" spans="1:12" ht="12.75">
      <c r="A81" s="234" t="s">
        <v>894</v>
      </c>
      <c r="B81" s="230"/>
      <c r="C81" s="230"/>
      <c r="D81" s="230"/>
      <c r="E81" s="230"/>
      <c r="F81" s="230"/>
      <c r="G81" s="230"/>
      <c r="H81" s="230"/>
      <c r="I81" s="230"/>
      <c r="J81" s="230"/>
      <c r="K81" s="230"/>
      <c r="L81" s="230"/>
    </row>
    <row r="82" spans="1:12" ht="12.75">
      <c r="A82" s="9" t="s">
        <v>10</v>
      </c>
      <c r="B82" s="230">
        <v>7.9</v>
      </c>
      <c r="C82" s="230" t="s">
        <v>888</v>
      </c>
      <c r="D82" s="230"/>
      <c r="E82" s="230" t="s">
        <v>721</v>
      </c>
      <c r="F82" s="230" t="s">
        <v>895</v>
      </c>
      <c r="G82" s="230"/>
      <c r="H82" s="230" t="s">
        <v>896</v>
      </c>
      <c r="I82" s="230" t="s">
        <v>570</v>
      </c>
      <c r="J82" s="230" t="s">
        <v>843</v>
      </c>
      <c r="K82" s="230"/>
      <c r="L82" s="230" t="s">
        <v>897</v>
      </c>
    </row>
    <row r="83" spans="1:12" ht="12.75">
      <c r="A83" s="117" t="s">
        <v>806</v>
      </c>
      <c r="B83" s="230"/>
      <c r="C83" s="230"/>
      <c r="D83" s="230"/>
      <c r="E83" s="230"/>
      <c r="F83" s="230"/>
      <c r="G83" s="230"/>
      <c r="H83" s="230"/>
      <c r="I83" s="230"/>
      <c r="J83" s="230"/>
      <c r="K83" s="230"/>
      <c r="L83" s="230"/>
    </row>
    <row r="84" spans="1:12" ht="12.75">
      <c r="A84" s="9" t="s">
        <v>12</v>
      </c>
      <c r="B84" s="232">
        <v>25.3</v>
      </c>
      <c r="C84" s="232">
        <v>21.9</v>
      </c>
      <c r="D84" s="230"/>
      <c r="E84" s="230">
        <v>19.5</v>
      </c>
      <c r="F84" s="230">
        <v>28.2</v>
      </c>
      <c r="G84" s="230"/>
      <c r="H84" s="230" t="s">
        <v>898</v>
      </c>
      <c r="I84" s="230">
        <v>24.9</v>
      </c>
      <c r="J84" s="230">
        <v>24.8</v>
      </c>
      <c r="K84" s="230"/>
      <c r="L84" s="230">
        <v>24.7</v>
      </c>
    </row>
    <row r="85" spans="1:12" ht="12.75">
      <c r="A85" s="9" t="s">
        <v>11</v>
      </c>
      <c r="B85" s="232">
        <v>16.4</v>
      </c>
      <c r="C85" s="232">
        <v>19</v>
      </c>
      <c r="D85" s="230"/>
      <c r="E85" s="230" t="s">
        <v>899</v>
      </c>
      <c r="F85" s="230">
        <v>17.3</v>
      </c>
      <c r="G85" s="230"/>
      <c r="H85" s="230" t="s">
        <v>900</v>
      </c>
      <c r="I85" s="230">
        <v>15.8</v>
      </c>
      <c r="J85" s="230">
        <v>18.9</v>
      </c>
      <c r="K85" s="230"/>
      <c r="L85" s="230">
        <v>16.9</v>
      </c>
    </row>
    <row r="86" spans="1:12" ht="12.75">
      <c r="A86" s="9" t="s">
        <v>1012</v>
      </c>
      <c r="B86" s="232" t="s">
        <v>814</v>
      </c>
      <c r="C86" s="232" t="s">
        <v>901</v>
      </c>
      <c r="D86" s="230"/>
      <c r="E86" s="230" t="s">
        <v>839</v>
      </c>
      <c r="F86" s="230" t="s">
        <v>684</v>
      </c>
      <c r="G86" s="230"/>
      <c r="H86" s="230" t="s">
        <v>842</v>
      </c>
      <c r="I86" s="230" t="s">
        <v>840</v>
      </c>
      <c r="J86" s="230" t="s">
        <v>902</v>
      </c>
      <c r="K86" s="230"/>
      <c r="L86" s="230" t="s">
        <v>574</v>
      </c>
    </row>
    <row r="87" spans="1:12" ht="12.75">
      <c r="A87" s="235" t="s">
        <v>1013</v>
      </c>
      <c r="B87" s="232">
        <v>36</v>
      </c>
      <c r="C87" s="232">
        <v>40.2</v>
      </c>
      <c r="D87" s="230"/>
      <c r="E87" s="230">
        <v>32.8</v>
      </c>
      <c r="F87" s="230">
        <v>39.5</v>
      </c>
      <c r="G87" s="230"/>
      <c r="H87" s="230" t="s">
        <v>903</v>
      </c>
      <c r="I87" s="230">
        <v>36.9</v>
      </c>
      <c r="J87" s="230">
        <v>35.9</v>
      </c>
      <c r="K87" s="230"/>
      <c r="L87" s="230">
        <v>36.8</v>
      </c>
    </row>
    <row r="88" spans="1:12" ht="12.75">
      <c r="A88" s="117" t="s">
        <v>811</v>
      </c>
      <c r="B88" s="230"/>
      <c r="C88" s="230"/>
      <c r="D88" s="230"/>
      <c r="E88" s="230"/>
      <c r="F88" s="230"/>
      <c r="G88" s="230"/>
      <c r="H88" s="230"/>
      <c r="I88" s="230"/>
      <c r="J88" s="230"/>
      <c r="K88" s="230"/>
      <c r="L88" s="230"/>
    </row>
    <row r="89" spans="1:12" ht="12.75">
      <c r="A89" s="9" t="s">
        <v>1014</v>
      </c>
      <c r="B89" s="232" t="s">
        <v>820</v>
      </c>
      <c r="C89" s="232" t="s">
        <v>847</v>
      </c>
      <c r="D89" s="230"/>
      <c r="E89" s="232" t="s">
        <v>904</v>
      </c>
      <c r="F89" s="232" t="s">
        <v>612</v>
      </c>
      <c r="G89" s="230"/>
      <c r="H89" s="230" t="s">
        <v>842</v>
      </c>
      <c r="I89" s="232" t="s">
        <v>836</v>
      </c>
      <c r="J89" s="232" t="s">
        <v>905</v>
      </c>
      <c r="K89" s="230"/>
      <c r="L89" s="230" t="s">
        <v>726</v>
      </c>
    </row>
    <row r="90" spans="1:12" ht="12.75">
      <c r="A90" s="9" t="s">
        <v>1015</v>
      </c>
      <c r="B90" s="232">
        <v>15.7</v>
      </c>
      <c r="C90" s="232" t="s">
        <v>906</v>
      </c>
      <c r="D90" s="230"/>
      <c r="E90" s="232">
        <v>13</v>
      </c>
      <c r="F90" s="232">
        <v>15.2</v>
      </c>
      <c r="G90" s="230"/>
      <c r="H90" s="230" t="s">
        <v>842</v>
      </c>
      <c r="I90" s="232">
        <v>14.8</v>
      </c>
      <c r="J90" s="232" t="s">
        <v>907</v>
      </c>
      <c r="K90" s="230"/>
      <c r="L90" s="230">
        <v>14.3</v>
      </c>
    </row>
    <row r="91" spans="1:12" ht="12.75">
      <c r="A91" s="9" t="s">
        <v>1016</v>
      </c>
      <c r="B91" s="232">
        <v>9.8</v>
      </c>
      <c r="C91" s="232" t="s">
        <v>908</v>
      </c>
      <c r="D91" s="230"/>
      <c r="E91" s="232" t="s">
        <v>909</v>
      </c>
      <c r="F91" s="232">
        <v>9.4</v>
      </c>
      <c r="G91" s="230"/>
      <c r="H91" s="232" t="s">
        <v>910</v>
      </c>
      <c r="I91" s="232">
        <v>9.2</v>
      </c>
      <c r="J91" s="232" t="s">
        <v>851</v>
      </c>
      <c r="K91" s="230"/>
      <c r="L91" s="230">
        <v>9.4</v>
      </c>
    </row>
    <row r="92" spans="1:12" ht="12.75">
      <c r="A92" s="9" t="s">
        <v>1017</v>
      </c>
      <c r="B92" s="232">
        <v>8</v>
      </c>
      <c r="C92" s="232" t="s">
        <v>911</v>
      </c>
      <c r="D92" s="230"/>
      <c r="E92" s="232" t="s">
        <v>695</v>
      </c>
      <c r="F92" s="232">
        <v>11.5</v>
      </c>
      <c r="G92" s="230"/>
      <c r="H92" s="232" t="s">
        <v>842</v>
      </c>
      <c r="I92" s="232" t="s">
        <v>912</v>
      </c>
      <c r="J92" s="232" t="s">
        <v>913</v>
      </c>
      <c r="K92" s="230"/>
      <c r="L92" s="230">
        <v>7.7</v>
      </c>
    </row>
    <row r="93" spans="1:12" ht="12.75">
      <c r="A93" s="242" t="s">
        <v>1013</v>
      </c>
      <c r="B93" s="123">
        <v>28</v>
      </c>
      <c r="C93" s="123">
        <v>22.4</v>
      </c>
      <c r="D93" s="123"/>
      <c r="E93" s="123">
        <v>23.1</v>
      </c>
      <c r="F93" s="123">
        <v>29.6</v>
      </c>
      <c r="G93" s="123"/>
      <c r="H93" s="123" t="s">
        <v>914</v>
      </c>
      <c r="I93" s="123">
        <v>26.5</v>
      </c>
      <c r="J93" s="123">
        <v>28.7</v>
      </c>
      <c r="K93" s="355"/>
      <c r="L93" s="123">
        <v>27</v>
      </c>
    </row>
    <row r="94" spans="1:12" ht="12.75">
      <c r="A94" s="117" t="s">
        <v>822</v>
      </c>
      <c r="B94" s="230"/>
      <c r="C94" s="230"/>
      <c r="D94" s="230"/>
      <c r="E94" s="230"/>
      <c r="F94" s="230"/>
      <c r="G94" s="230"/>
      <c r="H94" s="230"/>
      <c r="I94" s="230"/>
      <c r="J94" s="230"/>
      <c r="K94" s="230"/>
      <c r="L94" s="230"/>
    </row>
    <row r="95" spans="1:12" ht="12.75">
      <c r="A95" s="9" t="s">
        <v>1018</v>
      </c>
      <c r="B95" s="230">
        <v>24.3</v>
      </c>
      <c r="C95" s="230">
        <v>17.5</v>
      </c>
      <c r="D95" s="230"/>
      <c r="E95" s="232" t="s">
        <v>915</v>
      </c>
      <c r="F95" s="232">
        <v>27.5</v>
      </c>
      <c r="G95" s="230"/>
      <c r="H95" s="232" t="s">
        <v>723</v>
      </c>
      <c r="I95" s="232">
        <v>26.9</v>
      </c>
      <c r="J95" s="232">
        <v>17.4</v>
      </c>
      <c r="K95" s="230"/>
      <c r="L95" s="232" t="s">
        <v>916</v>
      </c>
    </row>
    <row r="96" spans="1:12" ht="12.75">
      <c r="A96" s="9" t="s">
        <v>1019</v>
      </c>
      <c r="B96" s="230">
        <v>36.8</v>
      </c>
      <c r="C96" s="230">
        <v>31.1</v>
      </c>
      <c r="D96" s="230"/>
      <c r="E96" s="232">
        <v>43.2</v>
      </c>
      <c r="F96" s="232">
        <v>30.8</v>
      </c>
      <c r="G96" s="230"/>
      <c r="H96" s="232" t="s">
        <v>917</v>
      </c>
      <c r="I96" s="232">
        <v>32.4</v>
      </c>
      <c r="J96" s="232">
        <v>41.4</v>
      </c>
      <c r="K96" s="230"/>
      <c r="L96" s="232">
        <v>35.8</v>
      </c>
    </row>
    <row r="97" spans="1:12" ht="12.75">
      <c r="A97" s="235" t="s">
        <v>1013</v>
      </c>
      <c r="B97" s="351">
        <v>54.9</v>
      </c>
      <c r="C97" s="351">
        <v>47.1</v>
      </c>
      <c r="D97" s="351"/>
      <c r="E97" s="352">
        <v>57.3</v>
      </c>
      <c r="F97" s="352">
        <v>50.8</v>
      </c>
      <c r="G97" s="351"/>
      <c r="H97" s="352">
        <v>53</v>
      </c>
      <c r="I97" s="352">
        <v>54</v>
      </c>
      <c r="J97" s="352">
        <v>52.1</v>
      </c>
      <c r="K97" s="351"/>
      <c r="L97" s="352">
        <v>53.4</v>
      </c>
    </row>
    <row r="98" spans="1:12" ht="12.75">
      <c r="A98" s="9" t="s">
        <v>13</v>
      </c>
      <c r="B98" s="237" t="s">
        <v>918</v>
      </c>
      <c r="C98" s="237" t="s">
        <v>919</v>
      </c>
      <c r="D98" s="237"/>
      <c r="E98" s="236" t="s">
        <v>784</v>
      </c>
      <c r="F98" s="236">
        <v>7.5</v>
      </c>
      <c r="G98" s="237"/>
      <c r="H98" s="236" t="s">
        <v>920</v>
      </c>
      <c r="I98" s="236" t="s">
        <v>838</v>
      </c>
      <c r="J98" s="236" t="s">
        <v>921</v>
      </c>
      <c r="K98" s="237"/>
      <c r="L98" s="236">
        <v>6.9</v>
      </c>
    </row>
    <row r="99" spans="1:12" ht="13.5" customHeight="1">
      <c r="A99" s="225" t="s">
        <v>922</v>
      </c>
      <c r="B99" s="238">
        <v>100</v>
      </c>
      <c r="C99" s="238">
        <v>100</v>
      </c>
      <c r="D99" s="239"/>
      <c r="E99" s="238">
        <v>100</v>
      </c>
      <c r="F99" s="238">
        <v>100</v>
      </c>
      <c r="G99" s="239"/>
      <c r="H99" s="238">
        <v>100</v>
      </c>
      <c r="I99" s="238">
        <v>100</v>
      </c>
      <c r="J99" s="238">
        <v>100</v>
      </c>
      <c r="K99" s="239"/>
      <c r="L99" s="238">
        <v>100</v>
      </c>
    </row>
    <row r="100" spans="1:12" ht="12.75">
      <c r="A100" s="357" t="s">
        <v>923</v>
      </c>
      <c r="B100" s="358">
        <v>31808</v>
      </c>
      <c r="C100" s="358">
        <v>7322</v>
      </c>
      <c r="D100" s="358"/>
      <c r="E100" s="358">
        <v>15762</v>
      </c>
      <c r="F100" s="358">
        <v>23368</v>
      </c>
      <c r="G100" s="358"/>
      <c r="H100" s="358">
        <v>2517</v>
      </c>
      <c r="I100" s="358">
        <v>24741</v>
      </c>
      <c r="J100" s="358">
        <v>11873</v>
      </c>
      <c r="K100" s="358"/>
      <c r="L100" s="358">
        <v>39130</v>
      </c>
    </row>
    <row r="101" spans="1:12" ht="12.75">
      <c r="A101" s="47" t="s">
        <v>924</v>
      </c>
      <c r="B101" s="230"/>
      <c r="C101" s="230"/>
      <c r="D101" s="230"/>
      <c r="E101" s="230"/>
      <c r="F101" s="230"/>
      <c r="G101" s="230"/>
      <c r="H101" s="230"/>
      <c r="I101" s="230"/>
      <c r="J101" s="230"/>
      <c r="K101" s="230"/>
      <c r="L101" s="230"/>
    </row>
    <row r="102" spans="1:12" ht="12.75">
      <c r="A102" s="231" t="s">
        <v>522</v>
      </c>
      <c r="B102" s="230" t="s">
        <v>925</v>
      </c>
      <c r="C102" s="230">
        <v>4.2</v>
      </c>
      <c r="D102" s="230"/>
      <c r="E102" s="230">
        <v>6.9</v>
      </c>
      <c r="F102" s="230">
        <v>10.9</v>
      </c>
      <c r="G102" s="230"/>
      <c r="H102" s="243" t="s">
        <v>641</v>
      </c>
      <c r="I102" s="230">
        <v>9.8</v>
      </c>
      <c r="J102" s="230">
        <v>7.1</v>
      </c>
      <c r="K102" s="230"/>
      <c r="L102" s="230" t="s">
        <v>810</v>
      </c>
    </row>
    <row r="103" spans="1:12" ht="12.75">
      <c r="A103" s="231" t="s">
        <v>523</v>
      </c>
      <c r="B103" s="230" t="s">
        <v>926</v>
      </c>
      <c r="C103" s="230">
        <v>95.8</v>
      </c>
      <c r="D103" s="230"/>
      <c r="E103" s="230">
        <v>93.1</v>
      </c>
      <c r="F103" s="230">
        <v>89.1</v>
      </c>
      <c r="G103" s="230"/>
      <c r="H103" s="243" t="s">
        <v>641</v>
      </c>
      <c r="I103" s="230">
        <v>90.2</v>
      </c>
      <c r="J103" s="230">
        <v>92.9</v>
      </c>
      <c r="K103" s="230"/>
      <c r="L103" s="230" t="s">
        <v>927</v>
      </c>
    </row>
    <row r="104" spans="1:12" ht="12.75">
      <c r="A104" s="233" t="s">
        <v>21</v>
      </c>
      <c r="B104" s="353">
        <v>281070</v>
      </c>
      <c r="C104" s="353">
        <v>81868</v>
      </c>
      <c r="D104" s="353"/>
      <c r="E104" s="353">
        <v>176406</v>
      </c>
      <c r="F104" s="353">
        <v>186532</v>
      </c>
      <c r="G104" s="353"/>
      <c r="H104" s="353" t="s">
        <v>641</v>
      </c>
      <c r="I104" s="353">
        <v>246850</v>
      </c>
      <c r="J104" s="353">
        <v>116088</v>
      </c>
      <c r="K104" s="353"/>
      <c r="L104" s="353">
        <v>362938</v>
      </c>
    </row>
    <row r="105" spans="1:12" ht="12.75">
      <c r="A105" s="234" t="s">
        <v>928</v>
      </c>
      <c r="B105" s="230"/>
      <c r="C105" s="230"/>
      <c r="D105" s="230"/>
      <c r="E105" s="230"/>
      <c r="F105" s="230"/>
      <c r="G105" s="230"/>
      <c r="H105" s="243"/>
      <c r="I105" s="230"/>
      <c r="J105" s="230"/>
      <c r="K105" s="230"/>
      <c r="L105" s="230"/>
    </row>
    <row r="106" spans="1:12" ht="12.75">
      <c r="A106" s="9" t="s">
        <v>10</v>
      </c>
      <c r="B106" s="232">
        <v>15.6</v>
      </c>
      <c r="C106" s="232" t="s">
        <v>929</v>
      </c>
      <c r="D106" s="230"/>
      <c r="E106" s="232" t="s">
        <v>874</v>
      </c>
      <c r="F106" s="232">
        <v>20.7</v>
      </c>
      <c r="G106" s="230"/>
      <c r="H106" s="243" t="s">
        <v>641</v>
      </c>
      <c r="I106" s="230">
        <v>17.4</v>
      </c>
      <c r="J106" s="230" t="s">
        <v>825</v>
      </c>
      <c r="K106" s="230"/>
      <c r="L106" s="230">
        <v>15.6</v>
      </c>
    </row>
    <row r="107" spans="1:12" ht="12.75">
      <c r="A107" s="117" t="s">
        <v>806</v>
      </c>
      <c r="B107" s="230"/>
      <c r="C107" s="230"/>
      <c r="D107" s="230"/>
      <c r="E107" s="230"/>
      <c r="F107" s="230"/>
      <c r="G107" s="230"/>
      <c r="H107" s="243"/>
      <c r="I107" s="230"/>
      <c r="J107" s="230"/>
      <c r="K107" s="230"/>
      <c r="L107" s="230"/>
    </row>
    <row r="108" spans="1:12" ht="12.75">
      <c r="A108" s="9" t="s">
        <v>12</v>
      </c>
      <c r="B108" s="232" t="s">
        <v>930</v>
      </c>
      <c r="C108" s="232" t="s">
        <v>931</v>
      </c>
      <c r="D108" s="230"/>
      <c r="E108" s="230" t="s">
        <v>932</v>
      </c>
      <c r="F108" s="230">
        <v>11.7</v>
      </c>
      <c r="G108" s="230"/>
      <c r="H108" s="243" t="s">
        <v>641</v>
      </c>
      <c r="I108" s="230">
        <v>9.2</v>
      </c>
      <c r="J108" s="230" t="s">
        <v>933</v>
      </c>
      <c r="K108" s="230"/>
      <c r="L108" s="230" t="s">
        <v>143</v>
      </c>
    </row>
    <row r="109" spans="1:12" ht="12.75">
      <c r="A109" s="9" t="s">
        <v>11</v>
      </c>
      <c r="B109" s="232">
        <v>10.8</v>
      </c>
      <c r="C109" s="232" t="s">
        <v>874</v>
      </c>
      <c r="D109" s="230"/>
      <c r="E109" s="230" t="s">
        <v>531</v>
      </c>
      <c r="F109" s="230">
        <v>12.9</v>
      </c>
      <c r="G109" s="230"/>
      <c r="H109" s="243" t="s">
        <v>641</v>
      </c>
      <c r="I109" s="230">
        <v>10.7</v>
      </c>
      <c r="J109" s="230" t="s">
        <v>909</v>
      </c>
      <c r="K109" s="230"/>
      <c r="L109" s="230">
        <v>10.4</v>
      </c>
    </row>
    <row r="110" spans="1:12" ht="12.75">
      <c r="A110" s="9" t="s">
        <v>1012</v>
      </c>
      <c r="B110" s="232" t="s">
        <v>838</v>
      </c>
      <c r="C110" s="232" t="s">
        <v>934</v>
      </c>
      <c r="D110" s="230"/>
      <c r="E110" s="230" t="s">
        <v>676</v>
      </c>
      <c r="F110" s="230" t="s">
        <v>935</v>
      </c>
      <c r="G110" s="230"/>
      <c r="H110" s="243" t="s">
        <v>641</v>
      </c>
      <c r="I110" s="230" t="s">
        <v>838</v>
      </c>
      <c r="J110" s="230" t="s">
        <v>936</v>
      </c>
      <c r="K110" s="230"/>
      <c r="L110" s="230">
        <v>6.2</v>
      </c>
    </row>
    <row r="111" spans="1:12" ht="12.75">
      <c r="A111" s="235" t="s">
        <v>1013</v>
      </c>
      <c r="B111" s="352" t="s">
        <v>937</v>
      </c>
      <c r="C111" s="352">
        <v>40.7</v>
      </c>
      <c r="D111" s="351"/>
      <c r="E111" s="351">
        <v>19.5</v>
      </c>
      <c r="F111" s="351">
        <v>23.9</v>
      </c>
      <c r="G111" s="351"/>
      <c r="H111" s="356" t="s">
        <v>641</v>
      </c>
      <c r="I111" s="351">
        <v>19.8</v>
      </c>
      <c r="J111" s="351">
        <v>29.6</v>
      </c>
      <c r="K111" s="351"/>
      <c r="L111" s="351" t="s">
        <v>938</v>
      </c>
    </row>
    <row r="112" spans="1:12" ht="12.75">
      <c r="A112" s="117" t="s">
        <v>811</v>
      </c>
      <c r="B112" s="230"/>
      <c r="C112" s="230"/>
      <c r="D112" s="230"/>
      <c r="E112" s="230"/>
      <c r="F112" s="230"/>
      <c r="G112" s="230"/>
      <c r="H112" s="243"/>
      <c r="I112" s="230"/>
      <c r="J112" s="230"/>
      <c r="K112" s="230"/>
      <c r="L112" s="230"/>
    </row>
    <row r="113" spans="1:12" ht="12.75">
      <c r="A113" s="9" t="s">
        <v>1014</v>
      </c>
      <c r="B113" s="232" t="s">
        <v>939</v>
      </c>
      <c r="C113" s="232" t="s">
        <v>940</v>
      </c>
      <c r="D113" s="230"/>
      <c r="E113" s="232" t="s">
        <v>941</v>
      </c>
      <c r="F113" s="232" t="s">
        <v>684</v>
      </c>
      <c r="G113" s="230"/>
      <c r="H113" s="243" t="s">
        <v>641</v>
      </c>
      <c r="I113" s="232" t="s">
        <v>942</v>
      </c>
      <c r="J113" s="230" t="s">
        <v>842</v>
      </c>
      <c r="K113" s="230"/>
      <c r="L113" s="232" t="s">
        <v>943</v>
      </c>
    </row>
    <row r="114" spans="1:12" ht="12.75">
      <c r="A114" s="9" t="s">
        <v>1015</v>
      </c>
      <c r="B114" s="232">
        <v>27.6</v>
      </c>
      <c r="C114" s="232" t="s">
        <v>900</v>
      </c>
      <c r="D114" s="230"/>
      <c r="E114" s="232">
        <v>40.2</v>
      </c>
      <c r="F114" s="232">
        <v>18.5</v>
      </c>
      <c r="G114" s="230"/>
      <c r="H114" s="243" t="s">
        <v>641</v>
      </c>
      <c r="I114" s="232">
        <v>27.2</v>
      </c>
      <c r="J114" s="232" t="s">
        <v>944</v>
      </c>
      <c r="K114" s="230"/>
      <c r="L114" s="232" t="s">
        <v>299</v>
      </c>
    </row>
    <row r="115" spans="1:12" ht="12.75">
      <c r="A115" s="9" t="s">
        <v>1016</v>
      </c>
      <c r="B115" s="232">
        <v>18.7</v>
      </c>
      <c r="C115" s="232" t="s">
        <v>945</v>
      </c>
      <c r="D115" s="230"/>
      <c r="E115" s="232" t="s">
        <v>946</v>
      </c>
      <c r="F115" s="232">
        <v>14.5</v>
      </c>
      <c r="G115" s="230"/>
      <c r="H115" s="243" t="s">
        <v>641</v>
      </c>
      <c r="I115" s="232">
        <v>16.4</v>
      </c>
      <c r="J115" s="232" t="s">
        <v>947</v>
      </c>
      <c r="K115" s="230"/>
      <c r="L115" s="232" t="s">
        <v>158</v>
      </c>
    </row>
    <row r="116" spans="1:12" ht="12.75">
      <c r="A116" s="9" t="s">
        <v>1017</v>
      </c>
      <c r="B116" s="232" t="s">
        <v>573</v>
      </c>
      <c r="C116" s="232" t="s">
        <v>948</v>
      </c>
      <c r="D116" s="230"/>
      <c r="E116" s="232" t="s">
        <v>949</v>
      </c>
      <c r="F116" s="232" t="s">
        <v>950</v>
      </c>
      <c r="G116" s="230"/>
      <c r="H116" s="243" t="s">
        <v>641</v>
      </c>
      <c r="I116" s="232" t="s">
        <v>951</v>
      </c>
      <c r="J116" s="189" t="s">
        <v>952</v>
      </c>
      <c r="K116" s="230"/>
      <c r="L116" s="232" t="s">
        <v>161</v>
      </c>
    </row>
    <row r="117" spans="1:12" ht="12.75">
      <c r="A117" s="235" t="s">
        <v>1013</v>
      </c>
      <c r="B117" s="351">
        <v>46.1</v>
      </c>
      <c r="C117" s="351">
        <v>33.6</v>
      </c>
      <c r="D117" s="351"/>
      <c r="E117" s="352">
        <v>61.5</v>
      </c>
      <c r="F117" s="352">
        <v>34.8</v>
      </c>
      <c r="G117" s="351"/>
      <c r="H117" s="356" t="s">
        <v>641</v>
      </c>
      <c r="I117" s="352">
        <v>45.3</v>
      </c>
      <c r="J117" s="352">
        <v>43.1</v>
      </c>
      <c r="K117" s="351"/>
      <c r="L117" s="351" t="s">
        <v>953</v>
      </c>
    </row>
    <row r="118" spans="1:12" ht="12.75">
      <c r="A118" s="117" t="s">
        <v>822</v>
      </c>
      <c r="B118" s="230"/>
      <c r="C118" s="230"/>
      <c r="D118" s="230"/>
      <c r="E118" s="230"/>
      <c r="F118" s="230"/>
      <c r="G118" s="230"/>
      <c r="H118" s="243"/>
      <c r="I118" s="230"/>
      <c r="J118" s="230"/>
      <c r="K118" s="230"/>
      <c r="L118" s="230"/>
    </row>
    <row r="119" spans="1:12" ht="12.75">
      <c r="A119" s="9" t="s">
        <v>1018</v>
      </c>
      <c r="B119" s="232">
        <v>34.7</v>
      </c>
      <c r="C119" s="232" t="s">
        <v>954</v>
      </c>
      <c r="D119" s="230"/>
      <c r="E119" s="232" t="s">
        <v>955</v>
      </c>
      <c r="F119" s="232">
        <v>40.8</v>
      </c>
      <c r="G119" s="230"/>
      <c r="H119" s="243" t="s">
        <v>641</v>
      </c>
      <c r="I119" s="230">
        <v>35.8</v>
      </c>
      <c r="J119" s="230">
        <v>28.8</v>
      </c>
      <c r="K119" s="230"/>
      <c r="L119" s="232">
        <v>34</v>
      </c>
    </row>
    <row r="120" spans="1:12" ht="12.75">
      <c r="A120" s="9" t="s">
        <v>1019</v>
      </c>
      <c r="B120" s="232">
        <v>30.7</v>
      </c>
      <c r="C120" s="232">
        <v>40.1</v>
      </c>
      <c r="D120" s="230"/>
      <c r="E120" s="232">
        <v>34.8</v>
      </c>
      <c r="F120" s="232">
        <v>29.8</v>
      </c>
      <c r="G120" s="230"/>
      <c r="H120" s="243" t="s">
        <v>641</v>
      </c>
      <c r="I120" s="230">
        <v>30.6</v>
      </c>
      <c r="J120" s="230">
        <v>34.7</v>
      </c>
      <c r="K120" s="230"/>
      <c r="L120" s="232">
        <v>31.7</v>
      </c>
    </row>
    <row r="121" spans="1:12" ht="12.75">
      <c r="A121" s="235" t="s">
        <v>1013</v>
      </c>
      <c r="B121" s="352">
        <v>55.9</v>
      </c>
      <c r="C121" s="352">
        <v>61.5</v>
      </c>
      <c r="D121" s="351"/>
      <c r="E121" s="352">
        <v>49.6</v>
      </c>
      <c r="F121" s="352">
        <v>60.6</v>
      </c>
      <c r="G121" s="351"/>
      <c r="H121" s="356" t="s">
        <v>641</v>
      </c>
      <c r="I121" s="351">
        <v>56.6</v>
      </c>
      <c r="J121" s="351">
        <v>56.3</v>
      </c>
      <c r="K121" s="351"/>
      <c r="L121" s="352">
        <v>56.5</v>
      </c>
    </row>
    <row r="122" spans="1:12" ht="12.75">
      <c r="A122" s="9" t="s">
        <v>13</v>
      </c>
      <c r="B122" s="236">
        <v>8.1</v>
      </c>
      <c r="C122" s="236" t="s">
        <v>956</v>
      </c>
      <c r="D122" s="237"/>
      <c r="E122" s="236" t="s">
        <v>574</v>
      </c>
      <c r="F122" s="236" t="s">
        <v>844</v>
      </c>
      <c r="G122" s="237"/>
      <c r="H122" s="243" t="s">
        <v>641</v>
      </c>
      <c r="I122" s="237" t="s">
        <v>957</v>
      </c>
      <c r="J122" s="237" t="s">
        <v>958</v>
      </c>
      <c r="K122" s="237"/>
      <c r="L122" s="236">
        <v>7.9</v>
      </c>
    </row>
    <row r="123" spans="1:12" ht="12.75">
      <c r="A123" s="117" t="s">
        <v>959</v>
      </c>
      <c r="B123" s="238">
        <v>100</v>
      </c>
      <c r="C123" s="238">
        <v>100</v>
      </c>
      <c r="D123" s="239"/>
      <c r="E123" s="238">
        <v>100</v>
      </c>
      <c r="F123" s="238">
        <v>100</v>
      </c>
      <c r="G123" s="239"/>
      <c r="H123" s="244" t="s">
        <v>641</v>
      </c>
      <c r="I123" s="238">
        <v>100</v>
      </c>
      <c r="J123" s="238">
        <v>100</v>
      </c>
      <c r="K123" s="239"/>
      <c r="L123" s="238">
        <v>100</v>
      </c>
    </row>
    <row r="124" spans="1:12" ht="12.75">
      <c r="A124" s="357" t="s">
        <v>960</v>
      </c>
      <c r="B124" s="358">
        <v>28919</v>
      </c>
      <c r="C124" s="358">
        <v>3468</v>
      </c>
      <c r="D124" s="358"/>
      <c r="E124" s="358">
        <v>12096</v>
      </c>
      <c r="F124" s="358">
        <v>20292</v>
      </c>
      <c r="G124" s="358"/>
      <c r="H124" s="358" t="s">
        <v>641</v>
      </c>
      <c r="I124" s="358">
        <v>24133</v>
      </c>
      <c r="J124" s="358">
        <v>8254</v>
      </c>
      <c r="K124" s="358"/>
      <c r="L124" s="358">
        <v>32387</v>
      </c>
    </row>
    <row r="125" spans="1:12" ht="12.75">
      <c r="A125" s="47" t="s">
        <v>961</v>
      </c>
      <c r="B125" s="230"/>
      <c r="C125" s="230"/>
      <c r="D125" s="230"/>
      <c r="E125" s="230"/>
      <c r="F125" s="230"/>
      <c r="G125" s="230"/>
      <c r="H125" s="230"/>
      <c r="I125" s="230"/>
      <c r="J125" s="230"/>
      <c r="K125" s="230"/>
      <c r="L125" s="230"/>
    </row>
    <row r="126" spans="1:12" ht="12.75">
      <c r="A126" s="231" t="s">
        <v>522</v>
      </c>
      <c r="B126" s="232" t="s">
        <v>962</v>
      </c>
      <c r="C126" s="232">
        <v>22</v>
      </c>
      <c r="D126" s="232"/>
      <c r="E126" s="232">
        <v>26.2</v>
      </c>
      <c r="F126" s="232">
        <v>33.5</v>
      </c>
      <c r="G126" s="232"/>
      <c r="H126" s="232">
        <v>8.1</v>
      </c>
      <c r="I126" s="232">
        <v>42.4</v>
      </c>
      <c r="J126" s="232">
        <v>41</v>
      </c>
      <c r="K126" s="232"/>
      <c r="L126" s="232" t="s">
        <v>293</v>
      </c>
    </row>
    <row r="127" spans="1:12" ht="12.75">
      <c r="A127" s="231" t="s">
        <v>523</v>
      </c>
      <c r="B127" s="232" t="s">
        <v>963</v>
      </c>
      <c r="C127" s="232">
        <v>78</v>
      </c>
      <c r="D127" s="232"/>
      <c r="E127" s="232">
        <v>73.8</v>
      </c>
      <c r="F127" s="232">
        <v>66.5</v>
      </c>
      <c r="G127" s="232"/>
      <c r="H127" s="232">
        <v>91.9</v>
      </c>
      <c r="I127" s="232">
        <v>57.6</v>
      </c>
      <c r="J127" s="232">
        <v>59</v>
      </c>
      <c r="K127" s="232"/>
      <c r="L127" s="232" t="s">
        <v>279</v>
      </c>
    </row>
    <row r="128" spans="1:12" ht="12.75">
      <c r="A128" s="233" t="s">
        <v>21</v>
      </c>
      <c r="B128" s="353">
        <v>502291</v>
      </c>
      <c r="C128" s="353">
        <v>136033</v>
      </c>
      <c r="D128" s="353"/>
      <c r="E128" s="353">
        <v>317958</v>
      </c>
      <c r="F128" s="353">
        <v>320366</v>
      </c>
      <c r="G128" s="353"/>
      <c r="H128" s="353">
        <v>229383</v>
      </c>
      <c r="I128" s="353">
        <v>292297</v>
      </c>
      <c r="J128" s="353">
        <v>116644</v>
      </c>
      <c r="K128" s="353"/>
      <c r="L128" s="353">
        <v>638324</v>
      </c>
    </row>
    <row r="129" spans="1:12" ht="12.75">
      <c r="A129" s="234" t="s">
        <v>964</v>
      </c>
      <c r="B129" s="230"/>
      <c r="C129" s="230"/>
      <c r="D129" s="230"/>
      <c r="E129" s="230"/>
      <c r="F129" s="230"/>
      <c r="G129" s="230"/>
      <c r="H129" s="230"/>
      <c r="I129" s="230"/>
      <c r="J129" s="230"/>
      <c r="K129" s="230"/>
      <c r="L129" s="230"/>
    </row>
    <row r="130" spans="1:12" ht="12.75">
      <c r="A130" s="9" t="s">
        <v>10</v>
      </c>
      <c r="B130" s="230" t="s">
        <v>965</v>
      </c>
      <c r="C130" s="230">
        <v>18.6</v>
      </c>
      <c r="D130" s="230"/>
      <c r="E130" s="230">
        <v>32.9</v>
      </c>
      <c r="F130" s="230">
        <v>38</v>
      </c>
      <c r="G130" s="230"/>
      <c r="H130" s="230">
        <v>24.8</v>
      </c>
      <c r="I130" s="230">
        <v>37.8</v>
      </c>
      <c r="J130" s="230">
        <v>34.6</v>
      </c>
      <c r="K130" s="230"/>
      <c r="L130" s="230" t="s">
        <v>112</v>
      </c>
    </row>
    <row r="131" spans="1:12" ht="12.75">
      <c r="A131" s="117" t="s">
        <v>806</v>
      </c>
      <c r="B131" s="230"/>
      <c r="C131" s="230"/>
      <c r="D131" s="230"/>
      <c r="E131" s="230"/>
      <c r="F131" s="230"/>
      <c r="G131" s="230"/>
      <c r="H131" s="230"/>
      <c r="I131" s="230"/>
      <c r="J131" s="230"/>
      <c r="K131" s="230"/>
      <c r="L131" s="230"/>
    </row>
    <row r="132" spans="1:12" ht="12.75">
      <c r="A132" s="9" t="s">
        <v>12</v>
      </c>
      <c r="B132" s="232">
        <v>27</v>
      </c>
      <c r="C132" s="232">
        <v>26.9</v>
      </c>
      <c r="D132" s="232"/>
      <c r="E132" s="232">
        <v>23.5</v>
      </c>
      <c r="F132" s="232">
        <v>29.7</v>
      </c>
      <c r="G132" s="232"/>
      <c r="H132" s="232">
        <v>23.9</v>
      </c>
      <c r="I132" s="232">
        <v>26.9</v>
      </c>
      <c r="J132" s="232">
        <v>28.4</v>
      </c>
      <c r="K132" s="232"/>
      <c r="L132" s="232" t="s">
        <v>966</v>
      </c>
    </row>
    <row r="133" spans="1:12" ht="12.75">
      <c r="A133" s="9" t="s">
        <v>11</v>
      </c>
      <c r="B133" s="232" t="s">
        <v>273</v>
      </c>
      <c r="C133" s="232">
        <v>22.2</v>
      </c>
      <c r="D133" s="232"/>
      <c r="E133" s="232">
        <v>13</v>
      </c>
      <c r="F133" s="232">
        <v>18.1</v>
      </c>
      <c r="G133" s="232"/>
      <c r="H133" s="232">
        <v>11.8</v>
      </c>
      <c r="I133" s="232">
        <v>15.3</v>
      </c>
      <c r="J133" s="232">
        <v>18.8</v>
      </c>
      <c r="K133" s="232"/>
      <c r="L133" s="232">
        <v>15.9</v>
      </c>
    </row>
    <row r="134" spans="1:12" ht="12.75">
      <c r="A134" s="9" t="s">
        <v>1012</v>
      </c>
      <c r="B134" s="232" t="s">
        <v>967</v>
      </c>
      <c r="C134" s="232">
        <v>24.5</v>
      </c>
      <c r="D134" s="232"/>
      <c r="E134" s="232">
        <v>8.5</v>
      </c>
      <c r="F134" s="232">
        <v>9.6</v>
      </c>
      <c r="G134" s="232"/>
      <c r="H134" s="232" t="s">
        <v>968</v>
      </c>
      <c r="I134" s="232">
        <v>9.4</v>
      </c>
      <c r="J134" s="232">
        <v>8.5</v>
      </c>
      <c r="K134" s="232"/>
      <c r="L134" s="232" t="s">
        <v>786</v>
      </c>
    </row>
    <row r="135" spans="1:12" ht="12.75">
      <c r="A135" s="235" t="s">
        <v>1013</v>
      </c>
      <c r="B135" s="352" t="s">
        <v>288</v>
      </c>
      <c r="C135" s="352">
        <v>53.8</v>
      </c>
      <c r="D135" s="352"/>
      <c r="E135" s="352">
        <v>35.7</v>
      </c>
      <c r="F135" s="352">
        <v>43.3</v>
      </c>
      <c r="G135" s="352"/>
      <c r="H135" s="352">
        <v>38.8</v>
      </c>
      <c r="I135" s="352">
        <v>39.4</v>
      </c>
      <c r="J135" s="352">
        <v>41.9</v>
      </c>
      <c r="K135" s="352"/>
      <c r="L135" s="352" t="s">
        <v>137</v>
      </c>
    </row>
    <row r="136" spans="1:12" ht="12.75">
      <c r="A136" s="117" t="s">
        <v>811</v>
      </c>
      <c r="B136" s="232"/>
      <c r="C136" s="232"/>
      <c r="D136" s="232"/>
      <c r="E136" s="232"/>
      <c r="F136" s="232"/>
      <c r="G136" s="232"/>
      <c r="H136" s="232"/>
      <c r="I136" s="232"/>
      <c r="J136" s="232"/>
      <c r="K136" s="232"/>
      <c r="L136" s="232"/>
    </row>
    <row r="137" spans="1:12" ht="12.75">
      <c r="A137" s="9" t="s">
        <v>1014</v>
      </c>
      <c r="B137" s="232">
        <v>3.8</v>
      </c>
      <c r="C137" s="232" t="s">
        <v>870</v>
      </c>
      <c r="D137" s="232"/>
      <c r="E137" s="232" t="s">
        <v>939</v>
      </c>
      <c r="F137" s="232">
        <v>3.7</v>
      </c>
      <c r="G137" s="232"/>
      <c r="H137" s="232" t="s">
        <v>969</v>
      </c>
      <c r="I137" s="232">
        <v>3.2</v>
      </c>
      <c r="J137" s="232" t="s">
        <v>918</v>
      </c>
      <c r="K137" s="232"/>
      <c r="L137" s="232">
        <v>3.6</v>
      </c>
    </row>
    <row r="138" spans="1:12" ht="12.75">
      <c r="A138" s="9" t="s">
        <v>1015</v>
      </c>
      <c r="B138" s="232" t="s">
        <v>970</v>
      </c>
      <c r="C138" s="232">
        <v>16.9</v>
      </c>
      <c r="D138" s="232"/>
      <c r="E138" s="232">
        <v>21</v>
      </c>
      <c r="F138" s="232">
        <v>22.6</v>
      </c>
      <c r="G138" s="232"/>
      <c r="H138" s="232">
        <v>11.8</v>
      </c>
      <c r="I138" s="232">
        <v>23.8</v>
      </c>
      <c r="J138" s="232">
        <v>20.9</v>
      </c>
      <c r="K138" s="232"/>
      <c r="L138" s="232" t="s">
        <v>971</v>
      </c>
    </row>
    <row r="139" spans="1:12" ht="12.75">
      <c r="A139" s="9" t="s">
        <v>1016</v>
      </c>
      <c r="B139" s="232" t="s">
        <v>110</v>
      </c>
      <c r="C139" s="232">
        <v>5.9</v>
      </c>
      <c r="D139" s="232"/>
      <c r="E139" s="232">
        <v>9.3</v>
      </c>
      <c r="F139" s="232">
        <v>8.8</v>
      </c>
      <c r="G139" s="232"/>
      <c r="H139" s="232" t="s">
        <v>972</v>
      </c>
      <c r="I139" s="232">
        <v>8.8</v>
      </c>
      <c r="J139" s="232">
        <v>11</v>
      </c>
      <c r="K139" s="232"/>
      <c r="L139" s="232">
        <v>9</v>
      </c>
    </row>
    <row r="140" spans="1:12" ht="12.75">
      <c r="A140" s="9" t="s">
        <v>1017</v>
      </c>
      <c r="B140" s="232">
        <v>8.8</v>
      </c>
      <c r="C140" s="232">
        <v>7.3</v>
      </c>
      <c r="D140" s="232"/>
      <c r="E140" s="232">
        <v>6.6</v>
      </c>
      <c r="F140" s="232">
        <v>10</v>
      </c>
      <c r="G140" s="232"/>
      <c r="H140" s="232" t="s">
        <v>943</v>
      </c>
      <c r="I140" s="232">
        <v>9</v>
      </c>
      <c r="J140" s="232">
        <v>9.3</v>
      </c>
      <c r="K140" s="232"/>
      <c r="L140" s="232">
        <v>8.5</v>
      </c>
    </row>
    <row r="141" spans="1:12" ht="12.75">
      <c r="A141" s="235" t="s">
        <v>1013</v>
      </c>
      <c r="B141" s="352" t="s">
        <v>973</v>
      </c>
      <c r="C141" s="352">
        <v>26</v>
      </c>
      <c r="D141" s="352"/>
      <c r="E141" s="352">
        <v>29.6</v>
      </c>
      <c r="F141" s="352">
        <v>33.2</v>
      </c>
      <c r="G141" s="352"/>
      <c r="H141" s="352">
        <v>17.6</v>
      </c>
      <c r="I141" s="352">
        <v>33.3</v>
      </c>
      <c r="J141" s="352">
        <v>32.8</v>
      </c>
      <c r="K141" s="352"/>
      <c r="L141" s="352" t="s">
        <v>974</v>
      </c>
    </row>
    <row r="142" spans="1:12" ht="12.75">
      <c r="A142" s="117" t="s">
        <v>822</v>
      </c>
      <c r="B142" s="230"/>
      <c r="C142" s="230"/>
      <c r="D142" s="230"/>
      <c r="E142" s="230"/>
      <c r="F142" s="230"/>
      <c r="G142" s="230"/>
      <c r="H142" s="230"/>
      <c r="I142" s="230"/>
      <c r="J142" s="230"/>
      <c r="K142" s="230"/>
      <c r="L142" s="230"/>
    </row>
    <row r="143" spans="1:12" ht="12.75">
      <c r="A143" s="9" t="s">
        <v>1018</v>
      </c>
      <c r="B143" s="232">
        <v>34.3</v>
      </c>
      <c r="C143" s="232">
        <v>28.3</v>
      </c>
      <c r="D143" s="232"/>
      <c r="E143" s="232">
        <v>29.3</v>
      </c>
      <c r="F143" s="232">
        <v>36.5</v>
      </c>
      <c r="G143" s="232"/>
      <c r="H143" s="232">
        <v>18.8</v>
      </c>
      <c r="I143" s="232">
        <v>37.9</v>
      </c>
      <c r="J143" s="232">
        <v>27</v>
      </c>
      <c r="K143" s="232"/>
      <c r="L143" s="232">
        <v>33.3</v>
      </c>
    </row>
    <row r="144" spans="1:12" ht="12.75">
      <c r="A144" s="9" t="s">
        <v>1019</v>
      </c>
      <c r="B144" s="232">
        <v>29.1</v>
      </c>
      <c r="C144" s="232">
        <v>26</v>
      </c>
      <c r="D144" s="232"/>
      <c r="E144" s="232">
        <v>31.1</v>
      </c>
      <c r="F144" s="232">
        <v>26.7</v>
      </c>
      <c r="G144" s="232"/>
      <c r="H144" s="232">
        <v>20.6</v>
      </c>
      <c r="I144" s="232">
        <v>28.3</v>
      </c>
      <c r="J144" s="232">
        <v>32.7</v>
      </c>
      <c r="K144" s="232"/>
      <c r="L144" s="232" t="s">
        <v>292</v>
      </c>
    </row>
    <row r="145" spans="1:12" ht="12.75">
      <c r="A145" s="235" t="s">
        <v>1013</v>
      </c>
      <c r="B145" s="352">
        <v>54.3</v>
      </c>
      <c r="C145" s="352">
        <v>49.1</v>
      </c>
      <c r="D145" s="352"/>
      <c r="E145" s="352">
        <v>53.3</v>
      </c>
      <c r="F145" s="352">
        <v>53.7</v>
      </c>
      <c r="G145" s="352"/>
      <c r="H145" s="352">
        <v>37</v>
      </c>
      <c r="I145" s="352">
        <v>56.8</v>
      </c>
      <c r="J145" s="352">
        <v>51.5</v>
      </c>
      <c r="K145" s="352"/>
      <c r="L145" s="352">
        <v>53.5</v>
      </c>
    </row>
    <row r="146" spans="1:12" ht="12.75">
      <c r="A146" s="9" t="s">
        <v>13</v>
      </c>
      <c r="B146" s="232">
        <v>9.1</v>
      </c>
      <c r="C146" s="232">
        <v>10.5</v>
      </c>
      <c r="D146" s="232"/>
      <c r="E146" s="232">
        <v>8.7</v>
      </c>
      <c r="F146" s="232">
        <v>9.9</v>
      </c>
      <c r="G146" s="232"/>
      <c r="H146" s="232" t="s">
        <v>975</v>
      </c>
      <c r="I146" s="232">
        <v>8.5</v>
      </c>
      <c r="J146" s="232">
        <v>10.4</v>
      </c>
      <c r="K146" s="232"/>
      <c r="L146" s="232">
        <v>9.3</v>
      </c>
    </row>
    <row r="147" spans="1:12" ht="12.75">
      <c r="A147" s="117" t="s">
        <v>21</v>
      </c>
      <c r="B147" s="245">
        <v>100</v>
      </c>
      <c r="C147" s="245">
        <v>100</v>
      </c>
      <c r="D147" s="245"/>
      <c r="E147" s="245">
        <v>100</v>
      </c>
      <c r="F147" s="245">
        <v>100</v>
      </c>
      <c r="G147" s="245"/>
      <c r="H147" s="245" t="s">
        <v>641</v>
      </c>
      <c r="I147" s="245">
        <v>100</v>
      </c>
      <c r="J147" s="245">
        <v>100</v>
      </c>
      <c r="K147" s="245"/>
      <c r="L147" s="245">
        <v>100</v>
      </c>
    </row>
    <row r="148" spans="1:12" ht="12.75">
      <c r="A148" s="357" t="s">
        <v>9</v>
      </c>
      <c r="B148" s="358">
        <v>160549</v>
      </c>
      <c r="C148" s="358">
        <v>29903</v>
      </c>
      <c r="D148" s="358"/>
      <c r="E148" s="358">
        <v>83203</v>
      </c>
      <c r="F148" s="358">
        <v>107249</v>
      </c>
      <c r="G148" s="358"/>
      <c r="H148" s="358">
        <v>18565</v>
      </c>
      <c r="I148" s="358">
        <v>124042</v>
      </c>
      <c r="J148" s="358">
        <v>47846</v>
      </c>
      <c r="K148" s="358"/>
      <c r="L148" s="358">
        <v>190453</v>
      </c>
    </row>
    <row r="149" spans="1:12" ht="23.25" customHeight="1">
      <c r="A149" s="686" t="s">
        <v>976</v>
      </c>
      <c r="B149" s="686"/>
      <c r="C149" s="686"/>
      <c r="D149" s="686"/>
      <c r="E149" s="686"/>
      <c r="F149" s="686"/>
      <c r="G149" s="686"/>
      <c r="H149" s="686"/>
      <c r="I149" s="686"/>
      <c r="J149" s="686"/>
      <c r="K149" s="686"/>
      <c r="L149" s="686"/>
    </row>
    <row r="150" s="67" customFormat="1" ht="9">
      <c r="A150" s="67" t="s">
        <v>492</v>
      </c>
    </row>
    <row r="151" ht="12.75">
      <c r="A151" s="216" t="s">
        <v>493</v>
      </c>
    </row>
    <row r="152" ht="12.75">
      <c r="A152" s="216" t="s">
        <v>977</v>
      </c>
    </row>
    <row r="153" ht="12.75">
      <c r="A153" s="216" t="s">
        <v>978</v>
      </c>
    </row>
    <row r="154" ht="12.75">
      <c r="A154" s="216" t="s">
        <v>979</v>
      </c>
    </row>
    <row r="155" ht="12.75">
      <c r="A155" s="216" t="s">
        <v>980</v>
      </c>
    </row>
    <row r="156" ht="12.75">
      <c r="A156" s="216" t="s">
        <v>981</v>
      </c>
    </row>
    <row r="157" spans="1:12" ht="21.75" customHeight="1">
      <c r="A157" s="664" t="s">
        <v>982</v>
      </c>
      <c r="B157" s="664"/>
      <c r="C157" s="664"/>
      <c r="D157" s="664"/>
      <c r="E157" s="664"/>
      <c r="F157" s="664"/>
      <c r="G157" s="664"/>
      <c r="H157" s="664"/>
      <c r="I157" s="664"/>
      <c r="J157" s="664"/>
      <c r="K157" s="664"/>
      <c r="L157" s="664"/>
    </row>
    <row r="158" ht="12.75">
      <c r="A158" s="214" t="s">
        <v>8</v>
      </c>
    </row>
    <row r="159" ht="12.75">
      <c r="A159" s="216" t="s">
        <v>983</v>
      </c>
    </row>
    <row r="160" ht="12.75">
      <c r="A160" s="216" t="s">
        <v>984</v>
      </c>
    </row>
    <row r="161" ht="12.75">
      <c r="A161" s="213" t="s">
        <v>1002</v>
      </c>
    </row>
    <row r="162" ht="12.75">
      <c r="A162" s="67" t="s">
        <v>2614</v>
      </c>
    </row>
    <row r="312" spans="1:10" ht="15">
      <c r="A312" s="59"/>
      <c r="B312" s="59"/>
      <c r="C312" s="59"/>
      <c r="D312" s="59"/>
      <c r="E312" s="59"/>
      <c r="F312" s="59"/>
      <c r="G312" s="59"/>
      <c r="H312" s="59"/>
      <c r="I312" s="59"/>
      <c r="J312" s="59"/>
    </row>
    <row r="313" spans="1:10" ht="15">
      <c r="A313" s="59"/>
      <c r="B313" s="59"/>
      <c r="C313" s="59"/>
      <c r="D313" s="59"/>
      <c r="E313" s="59"/>
      <c r="F313" s="59"/>
      <c r="G313" s="59"/>
      <c r="H313" s="59"/>
      <c r="I313" s="59"/>
      <c r="J313" s="59"/>
    </row>
    <row r="314" spans="1:10" ht="15">
      <c r="A314" s="59"/>
      <c r="B314" s="59"/>
      <c r="C314" s="59"/>
      <c r="D314" s="59"/>
      <c r="E314" s="59"/>
      <c r="F314" s="59"/>
      <c r="G314" s="59"/>
      <c r="H314" s="59"/>
      <c r="I314" s="59"/>
      <c r="J314" s="59"/>
    </row>
    <row r="315" spans="1:10" ht="15">
      <c r="A315" s="59"/>
      <c r="B315" s="59"/>
      <c r="C315" s="59"/>
      <c r="D315" s="59"/>
      <c r="E315" s="59"/>
      <c r="F315" s="59"/>
      <c r="G315" s="59"/>
      <c r="H315" s="59"/>
      <c r="I315" s="59"/>
      <c r="J315" s="59"/>
    </row>
    <row r="316" spans="1:10" ht="15">
      <c r="A316" s="59"/>
      <c r="B316" s="59"/>
      <c r="C316" s="59"/>
      <c r="D316" s="59"/>
      <c r="E316" s="59"/>
      <c r="F316" s="59"/>
      <c r="G316" s="59"/>
      <c r="H316" s="59"/>
      <c r="I316" s="59"/>
      <c r="J316" s="59"/>
    </row>
    <row r="317" spans="1:10" ht="12.75">
      <c r="A317" s="685"/>
      <c r="B317" s="685"/>
      <c r="C317" s="685"/>
      <c r="D317" s="685"/>
      <c r="E317" s="685"/>
      <c r="F317" s="685"/>
      <c r="G317" s="685"/>
      <c r="H317" s="685"/>
      <c r="I317" s="685"/>
      <c r="J317" s="685"/>
    </row>
    <row r="318" spans="1:10" ht="15">
      <c r="A318" s="59"/>
      <c r="B318" s="59"/>
      <c r="C318" s="59"/>
      <c r="D318" s="59"/>
      <c r="E318" s="59"/>
      <c r="F318" s="59"/>
      <c r="G318" s="59"/>
      <c r="H318" s="59"/>
      <c r="I318" s="59"/>
      <c r="J318" s="59"/>
    </row>
    <row r="319" spans="1:10" ht="15">
      <c r="A319" s="59"/>
      <c r="B319" s="59"/>
      <c r="C319" s="59"/>
      <c r="D319" s="59"/>
      <c r="E319" s="59"/>
      <c r="F319" s="59"/>
      <c r="G319" s="59"/>
      <c r="H319" s="59"/>
      <c r="I319" s="59"/>
      <c r="J319" s="59"/>
    </row>
    <row r="320" spans="1:10" ht="15">
      <c r="A320" s="59"/>
      <c r="B320" s="59"/>
      <c r="C320" s="59"/>
      <c r="D320" s="59"/>
      <c r="E320" s="59"/>
      <c r="F320" s="59"/>
      <c r="G320" s="59"/>
      <c r="H320" s="59"/>
      <c r="I320" s="59"/>
      <c r="J320" s="59"/>
    </row>
    <row r="321" spans="1:10" ht="15">
      <c r="A321" s="59"/>
      <c r="B321" s="59"/>
      <c r="C321" s="59"/>
      <c r="D321" s="59"/>
      <c r="E321" s="59"/>
      <c r="F321" s="59"/>
      <c r="G321" s="59"/>
      <c r="H321" s="59"/>
      <c r="I321" s="59"/>
      <c r="J321" s="59"/>
    </row>
  </sheetData>
  <sheetProtection/>
  <mergeCells count="7">
    <mergeCell ref="B2:C2"/>
    <mergeCell ref="E2:F2"/>
    <mergeCell ref="H2:J2"/>
    <mergeCell ref="B4:L4"/>
    <mergeCell ref="A317:J317"/>
    <mergeCell ref="A149:L149"/>
    <mergeCell ref="A157:L157"/>
  </mergeCells>
  <printOptions/>
  <pageMargins left="0.7086614173228347" right="0.7086614173228347" top="0.7480314960629921" bottom="0.7480314960629921" header="0.31496062992125984" footer="0.31496062992125984"/>
  <pageSetup fitToHeight="2" fitToWidth="1" horizontalDpi="600" verticalDpi="600" orientation="portrait" paperSize="8" scale="39"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H17"/>
  <sheetViews>
    <sheetView zoomScalePageLayoutView="0" workbookViewId="0" topLeftCell="A1">
      <selection activeCell="A1" sqref="A1:C1"/>
    </sheetView>
  </sheetViews>
  <sheetFormatPr defaultColWidth="9.140625" defaultRowHeight="15" customHeight="1"/>
  <cols>
    <col min="1" max="1" width="28.00390625" style="180" customWidth="1"/>
    <col min="2" max="2" width="16.421875" style="180" customWidth="1"/>
    <col min="3" max="3" width="18.28125" style="180" customWidth="1"/>
    <col min="4" max="16384" width="9.140625" style="180" customWidth="1"/>
  </cols>
  <sheetData>
    <row r="1" spans="1:3" s="322" customFormat="1" ht="31.5" customHeight="1" thickBot="1">
      <c r="A1" s="687" t="s">
        <v>2531</v>
      </c>
      <c r="B1" s="687"/>
      <c r="C1" s="687"/>
    </row>
    <row r="2" spans="1:3" ht="15" customHeight="1" thickBot="1">
      <c r="A2" s="323" t="s">
        <v>728</v>
      </c>
      <c r="B2" s="31" t="s">
        <v>729</v>
      </c>
      <c r="C2" s="31" t="s">
        <v>46</v>
      </c>
    </row>
    <row r="3" spans="1:3" ht="15" customHeight="1">
      <c r="A3" s="29" t="s">
        <v>730</v>
      </c>
      <c r="B3" s="29"/>
      <c r="C3" s="29"/>
    </row>
    <row r="4" spans="1:3" ht="15" customHeight="1">
      <c r="A4" s="324" t="s">
        <v>522</v>
      </c>
      <c r="B4" s="325">
        <v>13.1</v>
      </c>
      <c r="C4" s="326">
        <v>13.340122199999998</v>
      </c>
    </row>
    <row r="5" spans="1:3" ht="15" customHeight="1">
      <c r="A5" s="324" t="s">
        <v>523</v>
      </c>
      <c r="B5" s="325">
        <v>84.7</v>
      </c>
      <c r="C5" s="326">
        <v>86.2525458</v>
      </c>
    </row>
    <row r="6" spans="1:5" s="331" customFormat="1" ht="15" customHeight="1">
      <c r="A6" s="327" t="s">
        <v>731</v>
      </c>
      <c r="B6" s="328">
        <v>98.2</v>
      </c>
      <c r="C6" s="329">
        <v>100</v>
      </c>
      <c r="D6" s="330"/>
      <c r="E6" s="180"/>
    </row>
    <row r="7" spans="1:3" ht="15" customHeight="1">
      <c r="A7" s="332" t="s">
        <v>71</v>
      </c>
      <c r="B7" s="332"/>
      <c r="C7" s="333"/>
    </row>
    <row r="8" spans="1:3" ht="15" customHeight="1">
      <c r="A8" s="324" t="s">
        <v>522</v>
      </c>
      <c r="B8" s="325">
        <v>9.4</v>
      </c>
      <c r="C8" s="326">
        <v>33.6917563</v>
      </c>
    </row>
    <row r="9" spans="1:3" ht="15" customHeight="1">
      <c r="A9" s="324" t="s">
        <v>523</v>
      </c>
      <c r="B9" s="325">
        <v>18.7</v>
      </c>
      <c r="C9" s="326">
        <v>67.0250896</v>
      </c>
    </row>
    <row r="10" spans="1:3" ht="15" customHeight="1" thickBot="1">
      <c r="A10" s="334" t="s">
        <v>731</v>
      </c>
      <c r="B10" s="335">
        <v>27.9</v>
      </c>
      <c r="C10" s="336">
        <v>100</v>
      </c>
    </row>
    <row r="11" spans="1:8" ht="15" customHeight="1">
      <c r="A11" s="213" t="s">
        <v>732</v>
      </c>
      <c r="B11" s="213"/>
      <c r="C11" s="213"/>
      <c r="D11" s="213"/>
      <c r="E11" s="213"/>
      <c r="F11" s="213"/>
      <c r="G11" s="213"/>
      <c r="H11" s="213"/>
    </row>
    <row r="12" spans="1:8" ht="50.25" customHeight="1">
      <c r="A12" s="686" t="s">
        <v>1028</v>
      </c>
      <c r="B12" s="686"/>
      <c r="C12" s="686"/>
      <c r="D12" s="213"/>
      <c r="E12" s="213"/>
      <c r="F12" s="213"/>
      <c r="G12" s="213"/>
      <c r="H12" s="213"/>
    </row>
    <row r="13" spans="1:3" ht="15" customHeight="1">
      <c r="A13" s="337" t="s">
        <v>8</v>
      </c>
      <c r="B13" s="338"/>
      <c r="C13" s="338"/>
    </row>
    <row r="14" spans="1:3" ht="24.75" customHeight="1">
      <c r="A14" s="688" t="s">
        <v>664</v>
      </c>
      <c r="B14" s="688"/>
      <c r="C14" s="688"/>
    </row>
    <row r="15" ht="15" customHeight="1">
      <c r="A15" s="213" t="s">
        <v>733</v>
      </c>
    </row>
    <row r="16" ht="15" customHeight="1">
      <c r="A16" s="213" t="s">
        <v>1002</v>
      </c>
    </row>
    <row r="17" spans="1:3" ht="23.25" customHeight="1">
      <c r="A17" s="689" t="s">
        <v>2614</v>
      </c>
      <c r="B17" s="689"/>
      <c r="C17" s="689"/>
    </row>
  </sheetData>
  <sheetProtection/>
  <mergeCells count="4">
    <mergeCell ref="A12:C12"/>
    <mergeCell ref="A1:C1"/>
    <mergeCell ref="A14:C14"/>
    <mergeCell ref="A17:C17"/>
  </mergeCells>
  <printOptions/>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50"/>
  </sheetPr>
  <dimension ref="A1:G45"/>
  <sheetViews>
    <sheetView zoomScalePageLayoutView="0" workbookViewId="0" topLeftCell="A1">
      <selection activeCell="A1" sqref="A1"/>
    </sheetView>
  </sheetViews>
  <sheetFormatPr defaultColWidth="9.140625" defaultRowHeight="15"/>
  <cols>
    <col min="1" max="1" width="55.140625" style="160" customWidth="1"/>
    <col min="2" max="13" width="15.7109375" style="160" customWidth="1"/>
    <col min="14" max="16384" width="9.140625" style="160" customWidth="1"/>
  </cols>
  <sheetData>
    <row r="1" spans="1:5" ht="15">
      <c r="A1" s="340" t="s">
        <v>2532</v>
      </c>
      <c r="B1" s="341"/>
      <c r="C1" s="341"/>
      <c r="D1" s="341"/>
      <c r="E1" s="339"/>
    </row>
    <row r="2" spans="1:4" ht="12.75">
      <c r="A2" s="342"/>
      <c r="B2" s="171" t="s">
        <v>59</v>
      </c>
      <c r="C2" s="171" t="s">
        <v>61</v>
      </c>
      <c r="D2" s="171" t="s">
        <v>302</v>
      </c>
    </row>
    <row r="3" spans="1:4" ht="12.75">
      <c r="A3" s="277"/>
      <c r="B3" s="690" t="s">
        <v>47</v>
      </c>
      <c r="C3" s="690"/>
      <c r="D3" s="690"/>
    </row>
    <row r="4" spans="1:4" ht="12.75">
      <c r="A4" s="691" t="s">
        <v>734</v>
      </c>
      <c r="B4" s="691"/>
      <c r="C4" s="144"/>
      <c r="D4" s="144"/>
    </row>
    <row r="5" spans="1:4" ht="12.75">
      <c r="A5" s="221" t="s">
        <v>522</v>
      </c>
      <c r="B5" s="343">
        <v>33266</v>
      </c>
      <c r="C5" s="343">
        <v>30375</v>
      </c>
      <c r="D5" s="343">
        <v>63640</v>
      </c>
    </row>
    <row r="6" spans="1:4" ht="12.75">
      <c r="A6" s="221" t="s">
        <v>523</v>
      </c>
      <c r="B6" s="343">
        <v>121364</v>
      </c>
      <c r="C6" s="343">
        <v>130648</v>
      </c>
      <c r="D6" s="343">
        <v>252012</v>
      </c>
    </row>
    <row r="7" spans="1:4" ht="12.75">
      <c r="A7" s="227" t="s">
        <v>1003</v>
      </c>
      <c r="B7" s="344">
        <v>156316</v>
      </c>
      <c r="C7" s="344">
        <v>161812</v>
      </c>
      <c r="D7" s="344">
        <v>318128</v>
      </c>
    </row>
    <row r="8" spans="1:4" ht="12.75">
      <c r="A8" s="227" t="s">
        <v>735</v>
      </c>
      <c r="B8" s="343"/>
      <c r="C8" s="343"/>
      <c r="D8" s="343"/>
    </row>
    <row r="9" spans="1:4" ht="12.75">
      <c r="A9" s="221" t="s">
        <v>736</v>
      </c>
      <c r="B9" s="343" t="s">
        <v>737</v>
      </c>
      <c r="C9" s="343">
        <v>2136</v>
      </c>
      <c r="D9" s="343">
        <v>4711</v>
      </c>
    </row>
    <row r="10" spans="1:4" ht="12.75">
      <c r="A10" s="221" t="s">
        <v>738</v>
      </c>
      <c r="B10" s="343">
        <v>3643</v>
      </c>
      <c r="C10" s="343">
        <v>3392</v>
      </c>
      <c r="D10" s="343">
        <v>7035</v>
      </c>
    </row>
    <row r="11" spans="1:4" ht="12.75">
      <c r="A11" s="221" t="s">
        <v>739</v>
      </c>
      <c r="B11" s="343">
        <v>26428</v>
      </c>
      <c r="C11" s="343">
        <v>23489</v>
      </c>
      <c r="D11" s="343">
        <v>49917</v>
      </c>
    </row>
    <row r="12" spans="1:4" ht="12.75">
      <c r="A12" s="227" t="s">
        <v>740</v>
      </c>
      <c r="B12" s="344">
        <v>33266</v>
      </c>
      <c r="C12" s="344">
        <v>30375</v>
      </c>
      <c r="D12" s="344">
        <v>63640</v>
      </c>
    </row>
    <row r="13" spans="1:4" ht="12.75">
      <c r="A13" s="202" t="s">
        <v>741</v>
      </c>
      <c r="B13" s="345"/>
      <c r="C13" s="346"/>
      <c r="D13" s="346"/>
    </row>
    <row r="14" spans="1:4" ht="12.75">
      <c r="A14" s="221" t="s">
        <v>742</v>
      </c>
      <c r="B14" s="343">
        <v>21786</v>
      </c>
      <c r="C14" s="343">
        <v>18051</v>
      </c>
      <c r="D14" s="343">
        <v>39837</v>
      </c>
    </row>
    <row r="15" spans="1:4" ht="12.75">
      <c r="A15" s="221" t="s">
        <v>743</v>
      </c>
      <c r="B15" s="343">
        <v>4737</v>
      </c>
      <c r="C15" s="343">
        <v>4682</v>
      </c>
      <c r="D15" s="343">
        <v>9419</v>
      </c>
    </row>
    <row r="16" spans="1:4" ht="12.75">
      <c r="A16" s="221" t="s">
        <v>744</v>
      </c>
      <c r="B16" s="343">
        <v>8482</v>
      </c>
      <c r="C16" s="343">
        <v>9268</v>
      </c>
      <c r="D16" s="343">
        <v>17750</v>
      </c>
    </row>
    <row r="17" spans="1:4" ht="12.75">
      <c r="A17" s="221" t="s">
        <v>745</v>
      </c>
      <c r="B17" s="343">
        <v>13364</v>
      </c>
      <c r="C17" s="343">
        <v>11490</v>
      </c>
      <c r="D17" s="343">
        <v>24854</v>
      </c>
    </row>
    <row r="18" spans="1:4" ht="12.75">
      <c r="A18" s="221" t="s">
        <v>746</v>
      </c>
      <c r="B18" s="343">
        <v>13585</v>
      </c>
      <c r="C18" s="343">
        <v>11131</v>
      </c>
      <c r="D18" s="343">
        <v>24717</v>
      </c>
    </row>
    <row r="19" spans="1:4" ht="15" customHeight="1">
      <c r="A19" s="221" t="s">
        <v>747</v>
      </c>
      <c r="B19" s="343">
        <v>11371</v>
      </c>
      <c r="C19" s="343">
        <v>10902</v>
      </c>
      <c r="D19" s="343">
        <v>22273</v>
      </c>
    </row>
    <row r="20" spans="1:4" ht="12.75">
      <c r="A20" s="221" t="s">
        <v>748</v>
      </c>
      <c r="B20" s="343">
        <v>8267</v>
      </c>
      <c r="C20" s="343">
        <v>7930</v>
      </c>
      <c r="D20" s="343">
        <v>16197</v>
      </c>
    </row>
    <row r="21" spans="1:4" ht="12.75">
      <c r="A21" s="221" t="s">
        <v>749</v>
      </c>
      <c r="B21" s="343">
        <v>5819</v>
      </c>
      <c r="C21" s="343">
        <v>6549</v>
      </c>
      <c r="D21" s="343">
        <v>12368</v>
      </c>
    </row>
    <row r="22" spans="1:4" ht="12.75">
      <c r="A22" s="221" t="s">
        <v>750</v>
      </c>
      <c r="B22" s="343">
        <v>4461</v>
      </c>
      <c r="C22" s="343">
        <v>5690</v>
      </c>
      <c r="D22" s="343">
        <v>10151</v>
      </c>
    </row>
    <row r="23" spans="1:4" ht="12.75">
      <c r="A23" s="221" t="s">
        <v>751</v>
      </c>
      <c r="B23" s="343">
        <v>3434</v>
      </c>
      <c r="C23" s="343">
        <v>3989</v>
      </c>
      <c r="D23" s="343">
        <v>7423</v>
      </c>
    </row>
    <row r="24" spans="1:4" ht="12.75">
      <c r="A24" s="221" t="s">
        <v>752</v>
      </c>
      <c r="B24" s="343">
        <v>3272</v>
      </c>
      <c r="C24" s="343" t="s">
        <v>753</v>
      </c>
      <c r="D24" s="343">
        <v>5103</v>
      </c>
    </row>
    <row r="25" spans="1:4" ht="12.75">
      <c r="A25" s="227" t="s">
        <v>740</v>
      </c>
      <c r="B25" s="344">
        <v>33266</v>
      </c>
      <c r="C25" s="344">
        <v>30375</v>
      </c>
      <c r="D25" s="344">
        <v>63640</v>
      </c>
    </row>
    <row r="26" spans="1:4" ht="12.75">
      <c r="A26" s="202" t="s">
        <v>754</v>
      </c>
      <c r="B26" s="345"/>
      <c r="C26" s="346"/>
      <c r="D26" s="346"/>
    </row>
    <row r="27" spans="1:4" ht="12.75">
      <c r="A27" s="221" t="s">
        <v>755</v>
      </c>
      <c r="B27" s="343">
        <v>86888</v>
      </c>
      <c r="C27" s="343">
        <v>95306</v>
      </c>
      <c r="D27" s="343">
        <v>182194</v>
      </c>
    </row>
    <row r="28" spans="1:4" ht="12.75">
      <c r="A28" s="221" t="s">
        <v>756</v>
      </c>
      <c r="B28" s="343" t="s">
        <v>757</v>
      </c>
      <c r="C28" s="343" t="s">
        <v>758</v>
      </c>
      <c r="D28" s="343" t="s">
        <v>759</v>
      </c>
    </row>
    <row r="29" spans="1:4" ht="12.75">
      <c r="A29" s="221" t="s">
        <v>760</v>
      </c>
      <c r="B29" s="343">
        <v>11352</v>
      </c>
      <c r="C29" s="343">
        <v>11581</v>
      </c>
      <c r="D29" s="343">
        <v>22932</v>
      </c>
    </row>
    <row r="30" spans="1:4" ht="12.75">
      <c r="A30" s="221" t="s">
        <v>761</v>
      </c>
      <c r="B30" s="343">
        <v>24829</v>
      </c>
      <c r="C30" s="343">
        <v>29979</v>
      </c>
      <c r="D30" s="343">
        <v>54808</v>
      </c>
    </row>
    <row r="31" spans="1:4" ht="12.75">
      <c r="A31" s="14" t="s">
        <v>762</v>
      </c>
      <c r="B31" s="343">
        <v>8398</v>
      </c>
      <c r="C31" s="343">
        <v>5591</v>
      </c>
      <c r="D31" s="343">
        <v>13988</v>
      </c>
    </row>
    <row r="32" spans="1:4" ht="12.75">
      <c r="A32" s="221" t="s">
        <v>763</v>
      </c>
      <c r="B32" s="343" t="s">
        <v>764</v>
      </c>
      <c r="C32" s="343">
        <v>2849</v>
      </c>
      <c r="D32" s="343">
        <v>5454</v>
      </c>
    </row>
    <row r="33" spans="1:4" ht="12.75">
      <c r="A33" s="221" t="s">
        <v>765</v>
      </c>
      <c r="B33" s="343">
        <v>4934</v>
      </c>
      <c r="C33" s="343">
        <v>5475</v>
      </c>
      <c r="D33" s="343">
        <v>10409</v>
      </c>
    </row>
    <row r="34" spans="1:4" ht="12.75">
      <c r="A34" s="221" t="s">
        <v>766</v>
      </c>
      <c r="B34" s="343" t="s">
        <v>767</v>
      </c>
      <c r="C34" s="343" t="s">
        <v>768</v>
      </c>
      <c r="D34" s="343" t="s">
        <v>769</v>
      </c>
    </row>
    <row r="35" spans="1:4" ht="12.75">
      <c r="A35" s="221" t="s">
        <v>770</v>
      </c>
      <c r="B35" s="343">
        <v>6231</v>
      </c>
      <c r="C35" s="343">
        <v>10263</v>
      </c>
      <c r="D35" s="343">
        <v>16494</v>
      </c>
    </row>
    <row r="36" spans="1:4" ht="12.75">
      <c r="A36" s="221" t="s">
        <v>771</v>
      </c>
      <c r="B36" s="343">
        <v>9371</v>
      </c>
      <c r="C36" s="343">
        <v>7592</v>
      </c>
      <c r="D36" s="343">
        <v>16963</v>
      </c>
    </row>
    <row r="37" spans="1:4" ht="12.75">
      <c r="A37" s="221" t="s">
        <v>13</v>
      </c>
      <c r="B37" s="343">
        <v>4238</v>
      </c>
      <c r="C37" s="343">
        <v>3705</v>
      </c>
      <c r="D37" s="343">
        <v>7943</v>
      </c>
    </row>
    <row r="38" spans="1:4" ht="12.75">
      <c r="A38" s="225" t="s">
        <v>772</v>
      </c>
      <c r="B38" s="344">
        <v>121364</v>
      </c>
      <c r="C38" s="344">
        <v>130648</v>
      </c>
      <c r="D38" s="344">
        <v>252012</v>
      </c>
    </row>
    <row r="39" spans="1:4" ht="12.75">
      <c r="A39" s="222" t="s">
        <v>9</v>
      </c>
      <c r="B39" s="347">
        <v>156316</v>
      </c>
      <c r="C39" s="347">
        <v>161812</v>
      </c>
      <c r="D39" s="347">
        <v>318128</v>
      </c>
    </row>
    <row r="40" spans="1:4" ht="12.75">
      <c r="A40" s="192" t="s">
        <v>492</v>
      </c>
      <c r="B40" s="268"/>
      <c r="C40" s="268"/>
      <c r="D40" s="268"/>
    </row>
    <row r="41" spans="1:4" ht="12.75">
      <c r="A41" s="192" t="s">
        <v>773</v>
      </c>
      <c r="B41" s="268"/>
      <c r="C41" s="268"/>
      <c r="D41" s="268"/>
    </row>
    <row r="42" spans="1:4" ht="12.75">
      <c r="A42" s="192" t="s">
        <v>774</v>
      </c>
      <c r="B42" s="268"/>
      <c r="C42" s="268"/>
      <c r="D42" s="268"/>
    </row>
    <row r="43" spans="1:7" ht="15" customHeight="1">
      <c r="A43" s="27" t="s">
        <v>505</v>
      </c>
      <c r="B43" s="27"/>
      <c r="C43" s="27"/>
      <c r="D43" s="27"/>
      <c r="E43" s="27"/>
      <c r="F43" s="27"/>
      <c r="G43" s="27"/>
    </row>
    <row r="44" spans="1:7" ht="12.75" customHeight="1">
      <c r="A44" s="27" t="s">
        <v>986</v>
      </c>
      <c r="B44" s="27"/>
      <c r="C44" s="27"/>
      <c r="D44" s="27"/>
      <c r="E44" s="27"/>
      <c r="F44" s="27"/>
      <c r="G44" s="27"/>
    </row>
    <row r="45" ht="12.75">
      <c r="A45" s="67" t="s">
        <v>2614</v>
      </c>
    </row>
  </sheetData>
  <sheetProtection/>
  <mergeCells count="2">
    <mergeCell ref="B3:D3"/>
    <mergeCell ref="A4: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B101"/>
  <sheetViews>
    <sheetView zoomScalePageLayoutView="0" workbookViewId="0" topLeftCell="A1">
      <selection activeCell="A1" sqref="A1"/>
    </sheetView>
  </sheetViews>
  <sheetFormatPr defaultColWidth="9.140625" defaultRowHeight="15"/>
  <cols>
    <col min="1" max="16384" width="9.140625" style="101" customWidth="1"/>
  </cols>
  <sheetData>
    <row r="6" ht="15">
      <c r="A6" s="392" t="s">
        <v>2600</v>
      </c>
    </row>
    <row r="7" s="375" customFormat="1" ht="15">
      <c r="A7" s="392" t="s">
        <v>2601</v>
      </c>
    </row>
    <row r="8" spans="1:2" ht="15">
      <c r="A8" s="392" t="s">
        <v>2602</v>
      </c>
      <c r="B8" s="375"/>
    </row>
    <row r="9" spans="1:2" ht="15">
      <c r="A9" s="392"/>
      <c r="B9" s="375"/>
    </row>
    <row r="10" spans="1:2" s="388" customFormat="1" ht="16.5">
      <c r="A10" s="609"/>
      <c r="B10" s="611" t="s">
        <v>2603</v>
      </c>
    </row>
    <row r="11" spans="1:2" s="388" customFormat="1" ht="16.5">
      <c r="A11" s="610"/>
      <c r="B11" s="611" t="s">
        <v>2604</v>
      </c>
    </row>
    <row r="12" s="388" customFormat="1" ht="16.5">
      <c r="A12" s="612"/>
    </row>
    <row r="13" s="388" customFormat="1" ht="16.5">
      <c r="A13" s="612" t="s">
        <v>2605</v>
      </c>
    </row>
    <row r="14" s="388" customFormat="1" ht="16.5">
      <c r="A14" s="617" t="s">
        <v>985</v>
      </c>
    </row>
    <row r="15" s="388" customFormat="1" ht="16.5">
      <c r="A15" s="617" t="s">
        <v>987</v>
      </c>
    </row>
    <row r="16" s="388" customFormat="1" ht="16.5">
      <c r="A16" s="617" t="s">
        <v>1021</v>
      </c>
    </row>
    <row r="17" s="388" customFormat="1" ht="16.5">
      <c r="A17" s="617" t="s">
        <v>988</v>
      </c>
    </row>
    <row r="18" s="388" customFormat="1" ht="16.5">
      <c r="A18" s="617" t="s">
        <v>1063</v>
      </c>
    </row>
    <row r="19" s="388" customFormat="1" ht="16.5">
      <c r="A19" s="617" t="s">
        <v>1064</v>
      </c>
    </row>
    <row r="20" s="388" customFormat="1" ht="16.5">
      <c r="A20" s="617" t="s">
        <v>1065</v>
      </c>
    </row>
    <row r="21" s="388" customFormat="1" ht="16.5">
      <c r="A21" s="617" t="s">
        <v>1069</v>
      </c>
    </row>
    <row r="22" s="388" customFormat="1" ht="16.5">
      <c r="A22" s="617" t="s">
        <v>1071</v>
      </c>
    </row>
    <row r="23" s="388" customFormat="1" ht="16.5">
      <c r="A23" s="617" t="s">
        <v>1068</v>
      </c>
    </row>
    <row r="24" s="388" customFormat="1" ht="16.5">
      <c r="A24" s="617" t="s">
        <v>1067</v>
      </c>
    </row>
    <row r="25" s="388" customFormat="1" ht="16.5">
      <c r="A25" s="617" t="s">
        <v>1066</v>
      </c>
    </row>
    <row r="26" s="388" customFormat="1" ht="16.5">
      <c r="A26" s="617" t="s">
        <v>1070</v>
      </c>
    </row>
    <row r="27" s="388" customFormat="1" ht="16.5">
      <c r="A27" s="617" t="s">
        <v>1062</v>
      </c>
    </row>
    <row r="28" s="388" customFormat="1" ht="16.5">
      <c r="A28" s="617" t="s">
        <v>2531</v>
      </c>
    </row>
    <row r="29" s="388" customFormat="1" ht="16.5">
      <c r="A29" s="617" t="s">
        <v>2532</v>
      </c>
    </row>
    <row r="30" s="388" customFormat="1" ht="16.5">
      <c r="A30" s="617" t="s">
        <v>2533</v>
      </c>
    </row>
    <row r="31" s="388" customFormat="1" ht="16.5">
      <c r="A31" s="617" t="s">
        <v>2534</v>
      </c>
    </row>
    <row r="32" s="388" customFormat="1" ht="16.5">
      <c r="A32" s="617" t="s">
        <v>2535</v>
      </c>
    </row>
    <row r="33" s="388" customFormat="1" ht="16.5">
      <c r="A33" s="617" t="s">
        <v>2537</v>
      </c>
    </row>
    <row r="34" s="388" customFormat="1" ht="16.5">
      <c r="A34" s="617" t="s">
        <v>2539</v>
      </c>
    </row>
    <row r="35" s="388" customFormat="1" ht="16.5">
      <c r="A35" s="617" t="s">
        <v>2541</v>
      </c>
    </row>
    <row r="36" s="388" customFormat="1" ht="16.5">
      <c r="A36" s="617" t="s">
        <v>2543</v>
      </c>
    </row>
    <row r="37" s="388" customFormat="1" ht="16.5">
      <c r="A37" s="617" t="s">
        <v>2545</v>
      </c>
    </row>
    <row r="38" s="388" customFormat="1" ht="16.5">
      <c r="A38" s="617" t="s">
        <v>2547</v>
      </c>
    </row>
    <row r="39" s="388" customFormat="1" ht="16.5">
      <c r="A39" s="618" t="s">
        <v>2549</v>
      </c>
    </row>
    <row r="40" s="388" customFormat="1" ht="16.5">
      <c r="A40" s="617" t="s">
        <v>2551</v>
      </c>
    </row>
    <row r="41" s="388" customFormat="1" ht="16.5">
      <c r="A41" s="617" t="s">
        <v>2553</v>
      </c>
    </row>
    <row r="42" s="388" customFormat="1" ht="16.5">
      <c r="A42" s="617" t="s">
        <v>2555</v>
      </c>
    </row>
    <row r="43" s="388" customFormat="1" ht="16.5">
      <c r="A43" s="617" t="s">
        <v>2557</v>
      </c>
    </row>
    <row r="44" s="388" customFormat="1" ht="16.5">
      <c r="A44" s="617" t="s">
        <v>2559</v>
      </c>
    </row>
    <row r="45" s="388" customFormat="1" ht="16.5">
      <c r="A45" s="617" t="s">
        <v>2561</v>
      </c>
    </row>
    <row r="46" s="388" customFormat="1" ht="16.5">
      <c r="A46" s="617" t="s">
        <v>2563</v>
      </c>
    </row>
    <row r="47" s="388" customFormat="1" ht="16.5">
      <c r="A47" s="617" t="s">
        <v>2565</v>
      </c>
    </row>
    <row r="48" s="388" customFormat="1" ht="16.5">
      <c r="A48" s="617" t="s">
        <v>2567</v>
      </c>
    </row>
    <row r="49" s="388" customFormat="1" ht="16.5">
      <c r="A49" s="617" t="s">
        <v>2569</v>
      </c>
    </row>
    <row r="50" s="388" customFormat="1" ht="16.5">
      <c r="A50" s="617" t="s">
        <v>2571</v>
      </c>
    </row>
    <row r="51" s="388" customFormat="1" ht="16.5">
      <c r="A51" s="617" t="s">
        <v>2573</v>
      </c>
    </row>
    <row r="52" s="388" customFormat="1" ht="16.5">
      <c r="A52" s="617" t="s">
        <v>2575</v>
      </c>
    </row>
    <row r="53" s="388" customFormat="1" ht="16.5">
      <c r="A53" s="617" t="s">
        <v>2577</v>
      </c>
    </row>
    <row r="54" s="388" customFormat="1" ht="16.5">
      <c r="A54" s="617" t="s">
        <v>2579</v>
      </c>
    </row>
    <row r="55" s="388" customFormat="1" ht="16.5">
      <c r="A55" s="617" t="s">
        <v>2581</v>
      </c>
    </row>
    <row r="56" s="388" customFormat="1" ht="16.5">
      <c r="A56" s="617" t="s">
        <v>2583</v>
      </c>
    </row>
    <row r="57" s="388" customFormat="1" ht="16.5">
      <c r="A57" s="617" t="s">
        <v>2585</v>
      </c>
    </row>
    <row r="58" s="388" customFormat="1" ht="16.5">
      <c r="A58" s="617" t="s">
        <v>2587</v>
      </c>
    </row>
    <row r="59" s="388" customFormat="1" ht="16.5">
      <c r="A59" s="617" t="s">
        <v>2589</v>
      </c>
    </row>
    <row r="60" s="388" customFormat="1" ht="16.5">
      <c r="A60" s="617" t="s">
        <v>2590</v>
      </c>
    </row>
    <row r="61" s="388" customFormat="1" ht="16.5">
      <c r="A61" s="617" t="s">
        <v>2633</v>
      </c>
    </row>
    <row r="62" s="388" customFormat="1" ht="16.5">
      <c r="A62" s="617" t="s">
        <v>2592</v>
      </c>
    </row>
    <row r="63" s="388" customFormat="1" ht="16.5">
      <c r="A63" s="617" t="s">
        <v>2594</v>
      </c>
    </row>
    <row r="64" s="388" customFormat="1" ht="16.5">
      <c r="A64" s="617" t="s">
        <v>2596</v>
      </c>
    </row>
    <row r="65" s="388" customFormat="1" ht="16.5">
      <c r="A65" s="617" t="s">
        <v>2598</v>
      </c>
    </row>
    <row r="66" ht="15">
      <c r="A66" s="392"/>
    </row>
    <row r="67" ht="16.5">
      <c r="A67" s="617"/>
    </row>
    <row r="68" ht="15">
      <c r="A68" s="393"/>
    </row>
    <row r="69" ht="15">
      <c r="A69" s="393"/>
    </row>
    <row r="71" ht="15">
      <c r="A71" s="392"/>
    </row>
    <row r="72" ht="15">
      <c r="A72" s="393"/>
    </row>
    <row r="73" ht="15">
      <c r="A73" s="393"/>
    </row>
    <row r="74" ht="15">
      <c r="A74" s="393"/>
    </row>
    <row r="76" ht="15">
      <c r="A76" s="392"/>
    </row>
    <row r="77" ht="15">
      <c r="A77" s="393"/>
    </row>
    <row r="78" ht="15">
      <c r="A78" s="393"/>
    </row>
    <row r="79" ht="15">
      <c r="A79" s="393"/>
    </row>
    <row r="80" ht="15">
      <c r="A80" s="393"/>
    </row>
    <row r="81" ht="15">
      <c r="A81" s="393"/>
    </row>
    <row r="82" ht="15">
      <c r="A82" s="392"/>
    </row>
    <row r="83" ht="15">
      <c r="A83" s="393"/>
    </row>
    <row r="84" ht="15">
      <c r="A84" s="393"/>
    </row>
    <row r="85" ht="15">
      <c r="A85" s="393"/>
    </row>
    <row r="86" ht="15">
      <c r="A86" s="393"/>
    </row>
    <row r="87" ht="15">
      <c r="A87" s="393"/>
    </row>
    <row r="88" ht="15">
      <c r="A88" s="392"/>
    </row>
    <row r="89" ht="15">
      <c r="A89" s="393"/>
    </row>
    <row r="90" ht="15">
      <c r="A90" s="393"/>
    </row>
    <row r="91" ht="15">
      <c r="A91" s="393"/>
    </row>
    <row r="92" ht="15">
      <c r="A92" s="393"/>
    </row>
    <row r="93" ht="15">
      <c r="A93" s="393"/>
    </row>
    <row r="94" ht="15">
      <c r="A94" s="392"/>
    </row>
    <row r="95" ht="15">
      <c r="A95" s="393"/>
    </row>
    <row r="96" ht="15">
      <c r="A96" s="393"/>
    </row>
    <row r="97" ht="15">
      <c r="A97" s="393"/>
    </row>
    <row r="98" ht="15">
      <c r="A98" s="393"/>
    </row>
    <row r="99" ht="15">
      <c r="A99" s="393"/>
    </row>
    <row r="100" ht="15">
      <c r="A100" s="393"/>
    </row>
    <row r="101" ht="15">
      <c r="A101" s="393"/>
    </row>
  </sheetData>
  <sheetProtection/>
  <printOptions/>
  <pageMargins left="0.7" right="0.7" top="0.75" bottom="0.75" header="0.3" footer="0.3"/>
  <pageSetup horizontalDpi="600" verticalDpi="600" orientation="landscape" paperSize="9" scale="75" r:id="rId2"/>
  <drawing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R47"/>
  <sheetViews>
    <sheetView zoomScalePageLayoutView="0" workbookViewId="0" topLeftCell="A1">
      <selection activeCell="A1" sqref="A1"/>
    </sheetView>
  </sheetViews>
  <sheetFormatPr defaultColWidth="9.140625" defaultRowHeight="15"/>
  <cols>
    <col min="1" max="1" width="52.421875" style="160" customWidth="1"/>
    <col min="2" max="12" width="15.7109375" style="160" customWidth="1"/>
    <col min="13" max="16384" width="9.140625" style="160" customWidth="1"/>
  </cols>
  <sheetData>
    <row r="1" spans="1:18" ht="15.75">
      <c r="A1" s="340" t="s">
        <v>2533</v>
      </c>
      <c r="B1" s="341"/>
      <c r="C1" s="341"/>
      <c r="D1" s="341"/>
      <c r="E1" s="339"/>
      <c r="F1" s="59"/>
      <c r="G1" s="59"/>
      <c r="H1" s="59"/>
      <c r="I1" s="59"/>
      <c r="J1" s="59"/>
      <c r="K1" s="59"/>
      <c r="L1" s="59"/>
      <c r="M1" s="59"/>
      <c r="N1" s="59"/>
      <c r="O1" s="59"/>
      <c r="P1" s="59"/>
      <c r="Q1" s="59"/>
      <c r="R1" s="59"/>
    </row>
    <row r="2" spans="1:18" ht="15">
      <c r="A2" s="342"/>
      <c r="B2" s="171" t="s">
        <v>59</v>
      </c>
      <c r="C2" s="171" t="s">
        <v>61</v>
      </c>
      <c r="D2" s="171" t="s">
        <v>302</v>
      </c>
      <c r="F2" s="59"/>
      <c r="G2" s="59"/>
      <c r="H2" s="59"/>
      <c r="I2" s="59"/>
      <c r="J2" s="59"/>
      <c r="K2" s="59"/>
      <c r="L2" s="59"/>
      <c r="M2" s="59"/>
      <c r="N2" s="59"/>
      <c r="O2" s="59"/>
      <c r="P2" s="59"/>
      <c r="Q2" s="59"/>
      <c r="R2" s="59"/>
    </row>
    <row r="3" spans="1:18" ht="15">
      <c r="A3" s="277"/>
      <c r="B3" s="690" t="s">
        <v>46</v>
      </c>
      <c r="C3" s="690"/>
      <c r="D3" s="690"/>
      <c r="F3" s="59"/>
      <c r="G3" s="59"/>
      <c r="H3" s="59"/>
      <c r="I3" s="59"/>
      <c r="J3" s="59"/>
      <c r="K3" s="59"/>
      <c r="L3" s="59"/>
      <c r="M3" s="59"/>
      <c r="N3" s="59"/>
      <c r="O3" s="59"/>
      <c r="P3" s="59"/>
      <c r="Q3" s="59"/>
      <c r="R3" s="59"/>
    </row>
    <row r="4" spans="1:18" ht="15">
      <c r="A4" s="691" t="s">
        <v>734</v>
      </c>
      <c r="B4" s="691"/>
      <c r="C4" s="144"/>
      <c r="D4" s="144"/>
      <c r="F4" s="59"/>
      <c r="G4" s="59"/>
      <c r="H4" s="59"/>
      <c r="I4" s="59"/>
      <c r="J4" s="59"/>
      <c r="K4" s="59"/>
      <c r="L4" s="59"/>
      <c r="M4" s="59"/>
      <c r="N4" s="59"/>
      <c r="O4" s="59"/>
      <c r="P4" s="59"/>
      <c r="Q4" s="59"/>
      <c r="R4" s="59"/>
    </row>
    <row r="5" spans="1:18" ht="15">
      <c r="A5" s="221" t="s">
        <v>522</v>
      </c>
      <c r="B5" s="19">
        <v>21.28125079966222</v>
      </c>
      <c r="C5" s="19">
        <v>18.771784540083555</v>
      </c>
      <c r="D5" s="19" t="s">
        <v>775</v>
      </c>
      <c r="F5" s="59"/>
      <c r="G5" s="59"/>
      <c r="H5" s="59"/>
      <c r="I5" s="59"/>
      <c r="J5" s="59"/>
      <c r="K5" s="59"/>
      <c r="L5" s="59"/>
      <c r="M5" s="59"/>
      <c r="N5" s="59"/>
      <c r="O5" s="59"/>
      <c r="P5" s="59"/>
      <c r="Q5" s="59"/>
      <c r="R5" s="59"/>
    </row>
    <row r="6" spans="1:18" ht="15">
      <c r="A6" s="221" t="s">
        <v>523</v>
      </c>
      <c r="B6" s="19">
        <v>77.64016479439084</v>
      </c>
      <c r="C6" s="19">
        <v>80.74061256272712</v>
      </c>
      <c r="D6" s="19" t="s">
        <v>776</v>
      </c>
      <c r="F6" s="59"/>
      <c r="G6" s="59"/>
      <c r="H6" s="59"/>
      <c r="I6" s="59"/>
      <c r="J6" s="59"/>
      <c r="K6" s="59"/>
      <c r="L6" s="59"/>
      <c r="M6" s="59"/>
      <c r="N6" s="59"/>
      <c r="O6" s="59"/>
      <c r="P6" s="59"/>
      <c r="Q6" s="59"/>
      <c r="R6" s="59"/>
    </row>
    <row r="7" spans="1:18" ht="15">
      <c r="A7" s="227" t="s">
        <v>1003</v>
      </c>
      <c r="B7" s="308">
        <v>156316</v>
      </c>
      <c r="C7" s="308">
        <v>161812</v>
      </c>
      <c r="D7" s="308">
        <v>318128</v>
      </c>
      <c r="F7" s="59"/>
      <c r="G7" s="59"/>
      <c r="H7" s="59"/>
      <c r="I7" s="59"/>
      <c r="J7" s="59"/>
      <c r="K7" s="59"/>
      <c r="L7" s="59"/>
      <c r="M7" s="59"/>
      <c r="N7" s="59"/>
      <c r="O7" s="59"/>
      <c r="P7" s="59"/>
      <c r="Q7" s="59"/>
      <c r="R7" s="59"/>
    </row>
    <row r="8" spans="1:18" ht="15">
      <c r="A8" s="227" t="s">
        <v>735</v>
      </c>
      <c r="B8" s="228"/>
      <c r="C8" s="228"/>
      <c r="D8" s="228"/>
      <c r="F8" s="59"/>
      <c r="G8" s="59"/>
      <c r="H8" s="59"/>
      <c r="I8" s="59"/>
      <c r="J8" s="59"/>
      <c r="K8" s="59"/>
      <c r="L8" s="59"/>
      <c r="M8" s="59"/>
      <c r="N8" s="59"/>
      <c r="O8" s="59"/>
      <c r="P8" s="59"/>
      <c r="Q8" s="59"/>
      <c r="R8" s="59"/>
    </row>
    <row r="9" spans="1:18" ht="15">
      <c r="A9" s="221" t="s">
        <v>736</v>
      </c>
      <c r="B9" s="19">
        <v>7.737630012625503</v>
      </c>
      <c r="C9" s="19">
        <v>7.0320987654320986</v>
      </c>
      <c r="D9" s="19" t="s">
        <v>1007</v>
      </c>
      <c r="F9" s="59"/>
      <c r="G9" s="59"/>
      <c r="H9" s="59"/>
      <c r="I9" s="59"/>
      <c r="J9" s="59"/>
      <c r="K9" s="59"/>
      <c r="L9" s="59"/>
      <c r="M9" s="59"/>
      <c r="N9" s="59"/>
      <c r="O9" s="59"/>
      <c r="P9" s="59"/>
      <c r="Q9" s="59"/>
      <c r="R9" s="59"/>
    </row>
    <row r="10" spans="1:18" ht="15">
      <c r="A10" s="221" t="s">
        <v>738</v>
      </c>
      <c r="B10" s="19">
        <v>10.951121264955209</v>
      </c>
      <c r="C10" s="19">
        <v>11.167078189300412</v>
      </c>
      <c r="D10" s="19" t="s">
        <v>1008</v>
      </c>
      <c r="F10" s="59"/>
      <c r="G10" s="59"/>
      <c r="H10" s="59"/>
      <c r="I10" s="59"/>
      <c r="J10" s="59"/>
      <c r="K10" s="59"/>
      <c r="L10" s="59"/>
      <c r="M10" s="59"/>
      <c r="N10" s="59"/>
      <c r="O10" s="59"/>
      <c r="P10" s="59"/>
      <c r="Q10" s="59"/>
      <c r="R10" s="59"/>
    </row>
    <row r="11" spans="1:18" ht="15">
      <c r="A11" s="221" t="s">
        <v>739</v>
      </c>
      <c r="B11" s="19">
        <v>79.44447784524739</v>
      </c>
      <c r="C11" s="19">
        <v>77.33004115226338</v>
      </c>
      <c r="D11" s="19" t="s">
        <v>1009</v>
      </c>
      <c r="F11" s="59"/>
      <c r="G11" s="59"/>
      <c r="H11" s="59"/>
      <c r="I11" s="59"/>
      <c r="J11" s="59"/>
      <c r="K11" s="59"/>
      <c r="L11" s="59"/>
      <c r="M11" s="59"/>
      <c r="N11" s="59"/>
      <c r="O11" s="59"/>
      <c r="P11" s="59"/>
      <c r="Q11" s="59"/>
      <c r="R11" s="59"/>
    </row>
    <row r="12" spans="1:18" ht="15">
      <c r="A12" s="227" t="s">
        <v>740</v>
      </c>
      <c r="B12" s="308">
        <v>33266</v>
      </c>
      <c r="C12" s="308">
        <v>30375</v>
      </c>
      <c r="D12" s="308">
        <v>63640</v>
      </c>
      <c r="F12" s="59"/>
      <c r="G12" s="59"/>
      <c r="H12" s="59"/>
      <c r="I12" s="59"/>
      <c r="J12" s="59"/>
      <c r="K12" s="59"/>
      <c r="L12" s="59"/>
      <c r="M12" s="59"/>
      <c r="N12" s="59"/>
      <c r="O12" s="59"/>
      <c r="P12" s="59"/>
      <c r="Q12" s="59"/>
      <c r="R12" s="59"/>
    </row>
    <row r="13" spans="1:18" ht="15">
      <c r="A13" s="691" t="s">
        <v>741</v>
      </c>
      <c r="B13" s="691"/>
      <c r="C13" s="144"/>
      <c r="D13" s="144"/>
      <c r="F13" s="59"/>
      <c r="G13" s="59"/>
      <c r="H13" s="59"/>
      <c r="I13" s="59"/>
      <c r="J13" s="59"/>
      <c r="K13" s="59"/>
      <c r="L13" s="59"/>
      <c r="M13" s="59"/>
      <c r="N13" s="59"/>
      <c r="O13" s="59"/>
      <c r="P13" s="59"/>
      <c r="Q13" s="59"/>
      <c r="R13" s="59"/>
    </row>
    <row r="14" spans="1:18" ht="15">
      <c r="A14" s="221" t="s">
        <v>742</v>
      </c>
      <c r="B14" s="19">
        <v>65.4902903865809</v>
      </c>
      <c r="C14" s="19">
        <v>59.42716049382716</v>
      </c>
      <c r="D14" s="19" t="s">
        <v>777</v>
      </c>
      <c r="F14" s="59"/>
      <c r="G14" s="59"/>
      <c r="H14" s="59"/>
      <c r="I14" s="59"/>
      <c r="J14" s="59"/>
      <c r="K14" s="59"/>
      <c r="L14" s="59"/>
      <c r="M14" s="59"/>
      <c r="N14" s="59"/>
      <c r="O14" s="59"/>
      <c r="P14" s="59"/>
      <c r="Q14" s="59"/>
      <c r="R14" s="59"/>
    </row>
    <row r="15" spans="1:18" ht="15">
      <c r="A15" s="221" t="s">
        <v>743</v>
      </c>
      <c r="B15" s="19">
        <v>14.239764323934347</v>
      </c>
      <c r="C15" s="19">
        <v>15.413991769547325</v>
      </c>
      <c r="D15" s="19" t="s">
        <v>140</v>
      </c>
      <c r="F15" s="59"/>
      <c r="G15" s="59"/>
      <c r="H15" s="59"/>
      <c r="I15" s="59"/>
      <c r="J15" s="59"/>
      <c r="K15" s="59"/>
      <c r="L15" s="59"/>
      <c r="M15" s="59"/>
      <c r="N15" s="59"/>
      <c r="O15" s="59"/>
      <c r="P15" s="59"/>
      <c r="Q15" s="59"/>
      <c r="R15" s="59"/>
    </row>
    <row r="16" spans="1:18" ht="15">
      <c r="A16" s="221" t="s">
        <v>744</v>
      </c>
      <c r="B16" s="19">
        <v>25.49750496001924</v>
      </c>
      <c r="C16" s="19">
        <v>30.5119341563786</v>
      </c>
      <c r="D16" s="19" t="s">
        <v>778</v>
      </c>
      <c r="F16" s="59"/>
      <c r="G16" s="59"/>
      <c r="H16" s="59"/>
      <c r="I16" s="59"/>
      <c r="J16" s="59"/>
      <c r="K16" s="59"/>
      <c r="L16" s="59"/>
      <c r="M16" s="59"/>
      <c r="N16" s="59"/>
      <c r="O16" s="59"/>
      <c r="P16" s="59"/>
      <c r="Q16" s="59"/>
      <c r="R16" s="59"/>
    </row>
    <row r="17" spans="1:18" ht="15">
      <c r="A17" s="221" t="s">
        <v>745</v>
      </c>
      <c r="B17" s="19">
        <v>40.17314976252029</v>
      </c>
      <c r="C17" s="19">
        <v>37.82716049382716</v>
      </c>
      <c r="D17" s="19" t="s">
        <v>779</v>
      </c>
      <c r="F17" s="59"/>
      <c r="G17" s="59"/>
      <c r="H17" s="59"/>
      <c r="I17" s="59"/>
      <c r="J17" s="59"/>
      <c r="K17" s="59"/>
      <c r="L17" s="59"/>
      <c r="M17" s="59"/>
      <c r="N17" s="59"/>
      <c r="O17" s="59"/>
      <c r="P17" s="59"/>
      <c r="Q17" s="59"/>
      <c r="R17" s="59"/>
    </row>
    <row r="18" spans="1:18" ht="15">
      <c r="A18" s="221" t="s">
        <v>746</v>
      </c>
      <c r="B18" s="19">
        <v>40.83749173330126</v>
      </c>
      <c r="C18" s="19">
        <v>36.645267489711934</v>
      </c>
      <c r="D18" s="19" t="s">
        <v>780</v>
      </c>
      <c r="F18" s="59"/>
      <c r="G18" s="59"/>
      <c r="H18" s="59"/>
      <c r="I18" s="59"/>
      <c r="J18" s="59"/>
      <c r="K18" s="59"/>
      <c r="L18" s="59"/>
      <c r="M18" s="59"/>
      <c r="N18" s="59"/>
      <c r="O18" s="59"/>
      <c r="P18" s="59"/>
      <c r="Q18" s="59"/>
      <c r="R18" s="59"/>
    </row>
    <row r="19" spans="1:18" ht="15.75" customHeight="1">
      <c r="A19" s="221" t="s">
        <v>747</v>
      </c>
      <c r="B19" s="19">
        <v>34.182047736427585</v>
      </c>
      <c r="C19" s="19">
        <v>35.89135802469136</v>
      </c>
      <c r="D19" s="19" t="s">
        <v>781</v>
      </c>
      <c r="F19" s="59"/>
      <c r="G19" s="59"/>
      <c r="H19" s="59"/>
      <c r="I19" s="59"/>
      <c r="J19" s="59"/>
      <c r="K19" s="59"/>
      <c r="L19" s="59"/>
      <c r="M19" s="59"/>
      <c r="N19" s="59"/>
      <c r="O19" s="59"/>
      <c r="P19" s="59"/>
      <c r="Q19" s="59"/>
      <c r="R19" s="59"/>
    </row>
    <row r="20" spans="1:18" ht="15">
      <c r="A20" s="221" t="s">
        <v>748</v>
      </c>
      <c r="B20" s="19">
        <v>24.851199422834124</v>
      </c>
      <c r="C20" s="19">
        <v>26.106995884773664</v>
      </c>
      <c r="D20" s="19" t="s">
        <v>782</v>
      </c>
      <c r="F20" s="59"/>
      <c r="G20" s="59"/>
      <c r="H20" s="59"/>
      <c r="I20" s="59"/>
      <c r="J20" s="59"/>
      <c r="K20" s="59"/>
      <c r="L20" s="59"/>
      <c r="M20" s="59"/>
      <c r="N20" s="59"/>
      <c r="O20" s="59"/>
      <c r="P20" s="59"/>
      <c r="Q20" s="59"/>
      <c r="R20" s="59"/>
    </row>
    <row r="21" spans="1:18" ht="15">
      <c r="A21" s="221" t="s">
        <v>749</v>
      </c>
      <c r="B21" s="19">
        <v>17.49233451572176</v>
      </c>
      <c r="C21" s="19">
        <v>21.560493827160492</v>
      </c>
      <c r="D21" s="19" t="s">
        <v>783</v>
      </c>
      <c r="F21" s="59"/>
      <c r="G21" s="59"/>
      <c r="H21" s="59"/>
      <c r="I21" s="59"/>
      <c r="J21" s="59"/>
      <c r="K21" s="59"/>
      <c r="L21" s="59"/>
      <c r="M21" s="59"/>
      <c r="N21" s="59"/>
      <c r="O21" s="59"/>
      <c r="P21" s="59"/>
      <c r="Q21" s="59"/>
      <c r="R21" s="59"/>
    </row>
    <row r="22" spans="1:18" ht="15">
      <c r="A22" s="221" t="s">
        <v>750</v>
      </c>
      <c r="B22" s="19">
        <v>13.410088378524618</v>
      </c>
      <c r="C22" s="19">
        <v>18.732510288065843</v>
      </c>
      <c r="D22" s="19" t="s">
        <v>113</v>
      </c>
      <c r="F22" s="59"/>
      <c r="G22" s="59"/>
      <c r="H22" s="59"/>
      <c r="I22" s="59"/>
      <c r="J22" s="59"/>
      <c r="K22" s="59"/>
      <c r="L22" s="59"/>
      <c r="M22" s="59"/>
      <c r="N22" s="59"/>
      <c r="O22" s="59"/>
      <c r="P22" s="59"/>
      <c r="Q22" s="59"/>
      <c r="R22" s="59"/>
    </row>
    <row r="23" spans="1:18" ht="15">
      <c r="A23" s="221" t="s">
        <v>751</v>
      </c>
      <c r="B23" s="19">
        <v>10.322852161365958</v>
      </c>
      <c r="C23" s="19">
        <v>13.132510288065843</v>
      </c>
      <c r="D23" s="19">
        <v>11.664047768698932</v>
      </c>
      <c r="F23" s="59"/>
      <c r="G23" s="59"/>
      <c r="H23" s="59"/>
      <c r="I23" s="59"/>
      <c r="J23" s="59"/>
      <c r="K23" s="59"/>
      <c r="L23" s="59"/>
      <c r="M23" s="59"/>
      <c r="N23" s="59"/>
      <c r="O23" s="59"/>
      <c r="P23" s="59"/>
      <c r="Q23" s="59"/>
      <c r="R23" s="59"/>
    </row>
    <row r="24" spans="1:18" ht="15">
      <c r="A24" s="221" t="s">
        <v>752</v>
      </c>
      <c r="B24" s="19">
        <v>9.835868454277641</v>
      </c>
      <c r="C24" s="19" t="s">
        <v>784</v>
      </c>
      <c r="D24" s="19" t="s">
        <v>1004</v>
      </c>
      <c r="F24" s="59"/>
      <c r="G24" s="59"/>
      <c r="H24" s="59"/>
      <c r="I24" s="59"/>
      <c r="J24" s="59"/>
      <c r="K24" s="59"/>
      <c r="L24" s="59"/>
      <c r="M24" s="59"/>
      <c r="N24" s="59"/>
      <c r="O24" s="59"/>
      <c r="P24" s="59"/>
      <c r="Q24" s="59"/>
      <c r="R24" s="59"/>
    </row>
    <row r="25" spans="1:18" ht="15">
      <c r="A25" s="227" t="s">
        <v>740</v>
      </c>
      <c r="B25" s="308">
        <v>33266</v>
      </c>
      <c r="C25" s="308">
        <v>30375</v>
      </c>
      <c r="D25" s="308">
        <v>63640</v>
      </c>
      <c r="F25" s="59"/>
      <c r="G25" s="59"/>
      <c r="H25" s="59"/>
      <c r="I25" s="59"/>
      <c r="J25" s="59"/>
      <c r="K25" s="59"/>
      <c r="L25" s="59"/>
      <c r="M25" s="59"/>
      <c r="N25" s="59"/>
      <c r="O25" s="59"/>
      <c r="P25" s="59"/>
      <c r="Q25" s="59"/>
      <c r="R25" s="59"/>
    </row>
    <row r="26" spans="1:18" ht="15">
      <c r="A26" s="691" t="s">
        <v>754</v>
      </c>
      <c r="B26" s="691"/>
      <c r="C26" s="144"/>
      <c r="D26" s="144"/>
      <c r="F26" s="59"/>
      <c r="G26" s="59"/>
      <c r="H26" s="59"/>
      <c r="I26" s="59"/>
      <c r="J26" s="59"/>
      <c r="K26" s="59"/>
      <c r="L26" s="59"/>
      <c r="M26" s="59"/>
      <c r="N26" s="59"/>
      <c r="O26" s="59"/>
      <c r="P26" s="59"/>
      <c r="Q26" s="59"/>
      <c r="R26" s="59"/>
    </row>
    <row r="27" spans="1:18" ht="15">
      <c r="A27" s="221" t="s">
        <v>755</v>
      </c>
      <c r="B27" s="19">
        <v>71.59289410368807</v>
      </c>
      <c r="C27" s="19">
        <v>72.94868654705775</v>
      </c>
      <c r="D27" s="19" t="s">
        <v>785</v>
      </c>
      <c r="F27" s="59"/>
      <c r="G27" s="59"/>
      <c r="H27" s="59"/>
      <c r="I27" s="59"/>
      <c r="J27" s="59"/>
      <c r="K27" s="59"/>
      <c r="L27" s="59"/>
      <c r="M27" s="59"/>
      <c r="N27" s="59"/>
      <c r="O27" s="59"/>
      <c r="P27" s="59"/>
      <c r="Q27" s="59"/>
      <c r="R27" s="59"/>
    </row>
    <row r="28" spans="1:18" ht="15">
      <c r="A28" s="221" t="s">
        <v>756</v>
      </c>
      <c r="B28" s="19" t="s">
        <v>677</v>
      </c>
      <c r="C28" s="19" t="s">
        <v>674</v>
      </c>
      <c r="D28" s="19" t="s">
        <v>1006</v>
      </c>
      <c r="F28" s="59"/>
      <c r="G28" s="59"/>
      <c r="H28" s="59"/>
      <c r="I28" s="59"/>
      <c r="J28" s="59"/>
      <c r="K28" s="59"/>
      <c r="L28" s="59"/>
      <c r="M28" s="59"/>
      <c r="N28" s="59"/>
      <c r="O28" s="59"/>
      <c r="P28" s="59"/>
      <c r="Q28" s="59"/>
      <c r="R28" s="59"/>
    </row>
    <row r="29" spans="1:18" ht="15">
      <c r="A29" s="221" t="s">
        <v>760</v>
      </c>
      <c r="B29" s="19">
        <v>9.35367983916153</v>
      </c>
      <c r="C29" s="19">
        <v>8.864276529300104</v>
      </c>
      <c r="D29" s="19" t="s">
        <v>786</v>
      </c>
      <c r="F29" s="59"/>
      <c r="G29" s="59"/>
      <c r="H29" s="59"/>
      <c r="I29" s="59"/>
      <c r="J29" s="59"/>
      <c r="K29" s="59"/>
      <c r="L29" s="59"/>
      <c r="M29" s="59"/>
      <c r="N29" s="59"/>
      <c r="O29" s="59"/>
      <c r="P29" s="59"/>
      <c r="Q29" s="59"/>
      <c r="R29" s="59"/>
    </row>
    <row r="30" spans="1:18" ht="15">
      <c r="A30" s="221" t="s">
        <v>761</v>
      </c>
      <c r="B30" s="19">
        <v>20.45829076167562</v>
      </c>
      <c r="C30" s="19">
        <v>22.946390300655196</v>
      </c>
      <c r="D30" s="19">
        <v>21.748170722029112</v>
      </c>
      <c r="F30" s="59"/>
      <c r="G30" s="59"/>
      <c r="H30" s="59"/>
      <c r="I30" s="59"/>
      <c r="J30" s="59"/>
      <c r="K30" s="59"/>
      <c r="L30" s="59"/>
      <c r="M30" s="59"/>
      <c r="N30" s="59"/>
      <c r="O30" s="59"/>
      <c r="P30" s="59"/>
      <c r="Q30" s="59"/>
      <c r="R30" s="59"/>
    </row>
    <row r="31" spans="1:18" ht="15">
      <c r="A31" s="14" t="s">
        <v>762</v>
      </c>
      <c r="B31" s="19">
        <v>6.919679641409314</v>
      </c>
      <c r="C31" s="19">
        <v>4.279437878880656</v>
      </c>
      <c r="D31" s="19">
        <v>5.550529339872705</v>
      </c>
      <c r="F31" s="59"/>
      <c r="G31" s="59"/>
      <c r="H31" s="59"/>
      <c r="I31" s="59"/>
      <c r="J31" s="59"/>
      <c r="K31" s="59"/>
      <c r="L31" s="59"/>
      <c r="M31" s="59"/>
      <c r="N31" s="59"/>
      <c r="O31" s="59"/>
      <c r="P31" s="59"/>
      <c r="Q31" s="59"/>
      <c r="R31" s="59"/>
    </row>
    <row r="32" spans="1:18" ht="15">
      <c r="A32" s="221" t="s">
        <v>763</v>
      </c>
      <c r="B32" s="19" t="s">
        <v>787</v>
      </c>
      <c r="C32" s="19">
        <v>2.1806686669524216</v>
      </c>
      <c r="D32" s="19" t="s">
        <v>250</v>
      </c>
      <c r="F32" s="59"/>
      <c r="G32" s="59"/>
      <c r="H32" s="59"/>
      <c r="I32" s="59"/>
      <c r="J32" s="59"/>
      <c r="K32" s="59"/>
      <c r="L32" s="59"/>
      <c r="M32" s="59"/>
      <c r="N32" s="59"/>
      <c r="O32" s="59"/>
      <c r="P32" s="59"/>
      <c r="Q32" s="59"/>
      <c r="R32" s="59"/>
    </row>
    <row r="33" spans="1:18" ht="15">
      <c r="A33" s="221" t="s">
        <v>765</v>
      </c>
      <c r="B33" s="19">
        <v>4.065455983652483</v>
      </c>
      <c r="C33" s="19">
        <v>4.190649684648827</v>
      </c>
      <c r="D33" s="19" t="s">
        <v>136</v>
      </c>
      <c r="F33" s="59"/>
      <c r="G33" s="59"/>
      <c r="H33" s="59"/>
      <c r="I33" s="59"/>
      <c r="J33" s="59"/>
      <c r="K33" s="59"/>
      <c r="L33" s="59"/>
      <c r="M33" s="59"/>
      <c r="N33" s="59"/>
      <c r="O33" s="59"/>
      <c r="P33" s="59"/>
      <c r="Q33" s="59"/>
      <c r="R33" s="59"/>
    </row>
    <row r="34" spans="1:18" ht="15">
      <c r="A34" s="221" t="s">
        <v>766</v>
      </c>
      <c r="B34" s="19" t="s">
        <v>788</v>
      </c>
      <c r="C34" s="19" t="s">
        <v>695</v>
      </c>
      <c r="D34" s="19" t="s">
        <v>1005</v>
      </c>
      <c r="F34" s="59"/>
      <c r="G34" s="59"/>
      <c r="H34" s="59"/>
      <c r="I34" s="59"/>
      <c r="J34" s="59"/>
      <c r="K34" s="59"/>
      <c r="L34" s="59"/>
      <c r="M34" s="59"/>
      <c r="N34" s="59"/>
      <c r="O34" s="59"/>
      <c r="P34" s="59"/>
      <c r="Q34" s="59"/>
      <c r="R34" s="59"/>
    </row>
    <row r="35" spans="1:18" ht="15">
      <c r="A35" s="221" t="s">
        <v>770</v>
      </c>
      <c r="B35" s="19">
        <v>5.134141920174022</v>
      </c>
      <c r="C35" s="19">
        <v>7.855458943114322</v>
      </c>
      <c r="D35" s="19">
        <v>6.544926432074663</v>
      </c>
      <c r="F35" s="59"/>
      <c r="G35" s="59"/>
      <c r="H35" s="59"/>
      <c r="I35" s="59"/>
      <c r="J35" s="59"/>
      <c r="K35" s="59"/>
      <c r="L35" s="59"/>
      <c r="M35" s="59"/>
      <c r="N35" s="59"/>
      <c r="O35" s="59"/>
      <c r="P35" s="59"/>
      <c r="Q35" s="59"/>
      <c r="R35" s="59"/>
    </row>
    <row r="36" spans="1:18" ht="15">
      <c r="A36" s="221" t="s">
        <v>771</v>
      </c>
      <c r="B36" s="19">
        <v>7.721400085692626</v>
      </c>
      <c r="C36" s="19">
        <v>5.8110342293797075</v>
      </c>
      <c r="D36" s="19">
        <v>6.731028681173913</v>
      </c>
      <c r="F36" s="59"/>
      <c r="G36" s="59"/>
      <c r="H36" s="59"/>
      <c r="I36" s="59"/>
      <c r="J36" s="59"/>
      <c r="K36" s="59"/>
      <c r="L36" s="59"/>
      <c r="M36" s="59"/>
      <c r="N36" s="59"/>
      <c r="O36" s="59"/>
      <c r="P36" s="59"/>
      <c r="Q36" s="59"/>
      <c r="R36" s="59"/>
    </row>
    <row r="37" spans="1:18" ht="15">
      <c r="A37" s="221" t="s">
        <v>13</v>
      </c>
      <c r="B37" s="19">
        <v>3.4919745558814803</v>
      </c>
      <c r="C37" s="19">
        <v>2.835864307145919</v>
      </c>
      <c r="D37" s="19" t="s">
        <v>520</v>
      </c>
      <c r="F37" s="59"/>
      <c r="G37" s="59"/>
      <c r="H37" s="59"/>
      <c r="I37" s="59"/>
      <c r="J37" s="59"/>
      <c r="K37" s="59"/>
      <c r="L37" s="59"/>
      <c r="M37" s="59"/>
      <c r="N37" s="59"/>
      <c r="O37" s="59"/>
      <c r="P37" s="59"/>
      <c r="Q37" s="59"/>
      <c r="R37" s="59"/>
    </row>
    <row r="38" spans="1:18" ht="15">
      <c r="A38" s="225" t="s">
        <v>772</v>
      </c>
      <c r="B38" s="308">
        <v>121364</v>
      </c>
      <c r="C38" s="308">
        <v>130648</v>
      </c>
      <c r="D38" s="308">
        <v>252012</v>
      </c>
      <c r="F38" s="59"/>
      <c r="G38" s="59"/>
      <c r="H38" s="59"/>
      <c r="I38" s="59"/>
      <c r="J38" s="59"/>
      <c r="K38" s="59"/>
      <c r="L38" s="59"/>
      <c r="M38" s="59"/>
      <c r="N38" s="59"/>
      <c r="O38" s="59"/>
      <c r="P38" s="59"/>
      <c r="Q38" s="59"/>
      <c r="R38" s="59"/>
    </row>
    <row r="39" spans="1:18" ht="15.75" thickBot="1">
      <c r="A39" s="226" t="s">
        <v>9</v>
      </c>
      <c r="B39" s="348">
        <v>156316</v>
      </c>
      <c r="C39" s="348">
        <v>161812</v>
      </c>
      <c r="D39" s="348">
        <v>318128</v>
      </c>
      <c r="F39" s="59"/>
      <c r="G39" s="59"/>
      <c r="H39" s="59"/>
      <c r="I39" s="59"/>
      <c r="J39" s="59"/>
      <c r="K39" s="59"/>
      <c r="L39" s="59"/>
      <c r="M39" s="59"/>
      <c r="N39" s="59"/>
      <c r="O39" s="59"/>
      <c r="P39" s="59"/>
      <c r="Q39" s="59"/>
      <c r="R39" s="59"/>
    </row>
    <row r="40" spans="1:18" ht="15">
      <c r="A40" s="191" t="s">
        <v>789</v>
      </c>
      <c r="B40" s="268"/>
      <c r="C40" s="268"/>
      <c r="D40" s="268"/>
      <c r="F40" s="59"/>
      <c r="G40" s="59"/>
      <c r="H40" s="59"/>
      <c r="I40" s="59"/>
      <c r="J40" s="59"/>
      <c r="K40" s="59"/>
      <c r="L40" s="59"/>
      <c r="M40" s="59"/>
      <c r="N40" s="59"/>
      <c r="O40" s="59"/>
      <c r="P40" s="59"/>
      <c r="Q40" s="59"/>
      <c r="R40" s="59"/>
    </row>
    <row r="41" spans="1:18" ht="15">
      <c r="A41" s="192" t="s">
        <v>492</v>
      </c>
      <c r="B41" s="268"/>
      <c r="C41" s="268"/>
      <c r="D41" s="268"/>
      <c r="F41" s="59"/>
      <c r="G41" s="59"/>
      <c r="H41" s="59"/>
      <c r="I41" s="59"/>
      <c r="J41" s="59"/>
      <c r="K41" s="59"/>
      <c r="L41" s="59"/>
      <c r="M41" s="59"/>
      <c r="N41" s="59"/>
      <c r="O41" s="59"/>
      <c r="P41" s="59"/>
      <c r="Q41" s="59"/>
      <c r="R41" s="59"/>
    </row>
    <row r="42" spans="1:18" ht="15">
      <c r="A42" s="192" t="s">
        <v>773</v>
      </c>
      <c r="B42" s="268"/>
      <c r="C42" s="268"/>
      <c r="D42" s="268"/>
      <c r="F42" s="59"/>
      <c r="G42" s="59"/>
      <c r="H42" s="59"/>
      <c r="I42" s="59"/>
      <c r="J42" s="59"/>
      <c r="K42" s="59"/>
      <c r="L42" s="59"/>
      <c r="M42" s="59"/>
      <c r="N42" s="59"/>
      <c r="O42" s="59"/>
      <c r="P42" s="59"/>
      <c r="Q42" s="59"/>
      <c r="R42" s="59"/>
    </row>
    <row r="43" spans="1:18" ht="15">
      <c r="A43" s="192" t="s">
        <v>774</v>
      </c>
      <c r="B43" s="268"/>
      <c r="C43" s="268"/>
      <c r="D43" s="268"/>
      <c r="F43" s="59"/>
      <c r="G43" s="59"/>
      <c r="H43" s="59"/>
      <c r="I43" s="59"/>
      <c r="J43" s="59"/>
      <c r="K43" s="59"/>
      <c r="L43" s="59"/>
      <c r="M43" s="59"/>
      <c r="N43" s="59"/>
      <c r="O43" s="59"/>
      <c r="P43" s="59"/>
      <c r="Q43" s="59"/>
      <c r="R43" s="59"/>
    </row>
    <row r="44" spans="1:4" ht="12.75">
      <c r="A44" s="192" t="s">
        <v>790</v>
      </c>
      <c r="B44" s="268"/>
      <c r="C44" s="268"/>
      <c r="D44" s="268"/>
    </row>
    <row r="45" spans="1:7" ht="12.75" customHeight="1">
      <c r="A45" s="27" t="s">
        <v>501</v>
      </c>
      <c r="B45" s="27"/>
      <c r="C45" s="27"/>
      <c r="D45" s="27"/>
      <c r="E45" s="27"/>
      <c r="F45" s="27"/>
      <c r="G45" s="27"/>
    </row>
    <row r="46" spans="1:7" ht="12.75" customHeight="1">
      <c r="A46" s="27" t="s">
        <v>986</v>
      </c>
      <c r="B46" s="27"/>
      <c r="C46" s="27"/>
      <c r="D46" s="27"/>
      <c r="E46" s="27"/>
      <c r="F46" s="27"/>
      <c r="G46" s="27"/>
    </row>
    <row r="47" ht="12.75">
      <c r="A47" s="67" t="s">
        <v>2614</v>
      </c>
    </row>
  </sheetData>
  <sheetProtection/>
  <mergeCells count="4">
    <mergeCell ref="B3:D3"/>
    <mergeCell ref="A4:B4"/>
    <mergeCell ref="A13:B13"/>
    <mergeCell ref="A26:B26"/>
  </mergeCells>
  <printOptions/>
  <pageMargins left="0.7" right="0.7" top="0.75" bottom="0.75" header="0.3" footer="0.3"/>
  <pageSetup fitToHeight="0"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G45"/>
  <sheetViews>
    <sheetView zoomScalePageLayoutView="0" workbookViewId="0" topLeftCell="A1">
      <selection activeCell="A1" sqref="A1"/>
    </sheetView>
  </sheetViews>
  <sheetFormatPr defaultColWidth="9.140625" defaultRowHeight="15" customHeight="1"/>
  <cols>
    <col min="1" max="1" width="50.8515625" style="160" customWidth="1"/>
    <col min="2" max="16" width="15.7109375" style="160" customWidth="1"/>
    <col min="17" max="16384" width="9.140625" style="160" customWidth="1"/>
  </cols>
  <sheetData>
    <row r="1" spans="1:5" ht="15" customHeight="1">
      <c r="A1" s="340" t="s">
        <v>2534</v>
      </c>
      <c r="B1" s="341"/>
      <c r="C1" s="341"/>
      <c r="D1" s="341"/>
      <c r="E1" s="339"/>
    </row>
    <row r="2" spans="1:4" ht="15" customHeight="1">
      <c r="A2" s="342"/>
      <c r="B2" s="171" t="s">
        <v>59</v>
      </c>
      <c r="C2" s="171" t="s">
        <v>61</v>
      </c>
      <c r="D2" s="171" t="s">
        <v>302</v>
      </c>
    </row>
    <row r="3" spans="1:4" ht="15" customHeight="1">
      <c r="A3" s="277"/>
      <c r="B3" s="690" t="s">
        <v>46</v>
      </c>
      <c r="C3" s="690"/>
      <c r="D3" s="349" t="s">
        <v>47</v>
      </c>
    </row>
    <row r="4" spans="1:4" ht="15" customHeight="1">
      <c r="A4" s="691" t="s">
        <v>734</v>
      </c>
      <c r="B4" s="691"/>
      <c r="C4" s="144"/>
      <c r="D4" s="144"/>
    </row>
    <row r="5" spans="1:4" ht="15" customHeight="1">
      <c r="A5" s="221" t="s">
        <v>522</v>
      </c>
      <c r="B5" s="317">
        <v>52.27215587680704</v>
      </c>
      <c r="C5" s="317">
        <v>47.7294154619736</v>
      </c>
      <c r="D5" s="248">
        <v>63640</v>
      </c>
    </row>
    <row r="6" spans="1:4" ht="15" customHeight="1">
      <c r="A6" s="221" t="s">
        <v>523</v>
      </c>
      <c r="B6" s="317">
        <v>48.15802422106884</v>
      </c>
      <c r="C6" s="317">
        <v>51.841975778931165</v>
      </c>
      <c r="D6" s="248">
        <v>252012</v>
      </c>
    </row>
    <row r="7" spans="1:4" ht="15" customHeight="1">
      <c r="A7" s="227" t="s">
        <v>1003</v>
      </c>
      <c r="B7" s="318">
        <v>49.13619675099331</v>
      </c>
      <c r="C7" s="318">
        <v>50.863803249006686</v>
      </c>
      <c r="D7" s="275">
        <v>318128</v>
      </c>
    </row>
    <row r="8" spans="1:4" ht="15" customHeight="1">
      <c r="A8" s="227" t="s">
        <v>735</v>
      </c>
      <c r="B8" s="350"/>
      <c r="C8" s="350"/>
      <c r="D8" s="248"/>
    </row>
    <row r="9" spans="1:4" ht="15" customHeight="1">
      <c r="A9" s="221" t="s">
        <v>736</v>
      </c>
      <c r="B9" s="317">
        <v>54.63808108681808</v>
      </c>
      <c r="C9" s="317">
        <v>45.34069199745277</v>
      </c>
      <c r="D9" s="248">
        <v>4711</v>
      </c>
    </row>
    <row r="10" spans="1:4" ht="15" customHeight="1">
      <c r="A10" s="221" t="s">
        <v>738</v>
      </c>
      <c r="B10" s="317">
        <v>51.78393745557925</v>
      </c>
      <c r="C10" s="317">
        <v>48.21606254442076</v>
      </c>
      <c r="D10" s="248">
        <v>7035</v>
      </c>
    </row>
    <row r="11" spans="1:4" ht="15" customHeight="1">
      <c r="A11" s="221" t="s">
        <v>739</v>
      </c>
      <c r="B11" s="317">
        <v>52.94388685217461</v>
      </c>
      <c r="C11" s="317">
        <v>47.056113147825386</v>
      </c>
      <c r="D11" s="248">
        <v>49917</v>
      </c>
    </row>
    <row r="12" spans="1:4" ht="15" customHeight="1">
      <c r="A12" s="227" t="s">
        <v>740</v>
      </c>
      <c r="B12" s="318">
        <v>52.27215587680704</v>
      </c>
      <c r="C12" s="318">
        <v>47.7294154619736</v>
      </c>
      <c r="D12" s="275">
        <v>63640</v>
      </c>
    </row>
    <row r="13" spans="1:4" ht="15" customHeight="1">
      <c r="A13" s="202" t="s">
        <v>741</v>
      </c>
      <c r="B13" s="304"/>
      <c r="C13" s="301"/>
      <c r="D13" s="248"/>
    </row>
    <row r="14" spans="1:4" ht="15" customHeight="1">
      <c r="A14" s="221" t="s">
        <v>742</v>
      </c>
      <c r="B14" s="317">
        <v>54.68785300097899</v>
      </c>
      <c r="C14" s="317">
        <v>45.31214699902101</v>
      </c>
      <c r="D14" s="248">
        <v>39837</v>
      </c>
    </row>
    <row r="15" spans="1:4" ht="15" customHeight="1">
      <c r="A15" s="221" t="s">
        <v>743</v>
      </c>
      <c r="B15" s="317">
        <v>50.2919630534027</v>
      </c>
      <c r="C15" s="317">
        <v>49.7080369465973</v>
      </c>
      <c r="D15" s="248">
        <v>9419</v>
      </c>
    </row>
    <row r="16" spans="1:4" ht="15" customHeight="1">
      <c r="A16" s="221" t="s">
        <v>744</v>
      </c>
      <c r="B16" s="317">
        <v>47.78591549295775</v>
      </c>
      <c r="C16" s="317">
        <v>52.21408450704225</v>
      </c>
      <c r="D16" s="248">
        <v>17750</v>
      </c>
    </row>
    <row r="17" spans="1:4" ht="15" customHeight="1">
      <c r="A17" s="221" t="s">
        <v>745</v>
      </c>
      <c r="B17" s="317">
        <v>53.77001689868834</v>
      </c>
      <c r="C17" s="317">
        <v>46.22998310131166</v>
      </c>
      <c r="D17" s="248">
        <v>24854</v>
      </c>
    </row>
    <row r="18" spans="1:4" ht="15" customHeight="1">
      <c r="A18" s="221" t="s">
        <v>746</v>
      </c>
      <c r="B18" s="317">
        <v>54.96217178460169</v>
      </c>
      <c r="C18" s="317">
        <v>45.03378241695999</v>
      </c>
      <c r="D18" s="248">
        <v>24717</v>
      </c>
    </row>
    <row r="19" spans="1:4" ht="15" customHeight="1">
      <c r="A19" s="221" t="s">
        <v>747</v>
      </c>
      <c r="B19" s="317">
        <v>51.05284425088673</v>
      </c>
      <c r="C19" s="317">
        <v>48.94715574911328</v>
      </c>
      <c r="D19" s="248">
        <v>22273</v>
      </c>
    </row>
    <row r="20" spans="1:4" ht="15" customHeight="1">
      <c r="A20" s="221" t="s">
        <v>748</v>
      </c>
      <c r="B20" s="317">
        <v>51.04031610792122</v>
      </c>
      <c r="C20" s="317">
        <v>48.95968389207878</v>
      </c>
      <c r="D20" s="248">
        <v>16197</v>
      </c>
    </row>
    <row r="21" spans="1:4" ht="15" customHeight="1">
      <c r="A21" s="221" t="s">
        <v>749</v>
      </c>
      <c r="B21" s="317">
        <v>47.04883570504528</v>
      </c>
      <c r="C21" s="317">
        <v>52.95116429495472</v>
      </c>
      <c r="D21" s="248">
        <v>12368</v>
      </c>
    </row>
    <row r="22" spans="1:4" ht="15" customHeight="1">
      <c r="A22" s="221" t="s">
        <v>750</v>
      </c>
      <c r="B22" s="317">
        <v>43.94640922076643</v>
      </c>
      <c r="C22" s="317">
        <v>56.05359077923357</v>
      </c>
      <c r="D22" s="248">
        <v>10151</v>
      </c>
    </row>
    <row r="23" spans="1:4" ht="15" customHeight="1">
      <c r="A23" s="221" t="s">
        <v>751</v>
      </c>
      <c r="B23" s="317">
        <v>46.26161929139162</v>
      </c>
      <c r="C23" s="317">
        <v>53.738380708608375</v>
      </c>
      <c r="D23" s="248">
        <v>7423</v>
      </c>
    </row>
    <row r="24" spans="1:4" ht="15" customHeight="1">
      <c r="A24" s="221" t="s">
        <v>752</v>
      </c>
      <c r="B24" s="317">
        <v>64.11914560062708</v>
      </c>
      <c r="C24" s="317">
        <v>35.90045071526553</v>
      </c>
      <c r="D24" s="248">
        <v>5103</v>
      </c>
    </row>
    <row r="25" spans="1:4" ht="15" customHeight="1">
      <c r="A25" s="227" t="s">
        <v>740</v>
      </c>
      <c r="B25" s="318">
        <v>52.27215587680704</v>
      </c>
      <c r="C25" s="318">
        <v>47.7294154619736</v>
      </c>
      <c r="D25" s="275">
        <v>63640</v>
      </c>
    </row>
    <row r="26" spans="1:4" ht="15" customHeight="1">
      <c r="A26" s="202" t="s">
        <v>754</v>
      </c>
      <c r="B26" s="304"/>
      <c r="C26" s="301"/>
      <c r="D26" s="248"/>
    </row>
    <row r="27" spans="1:4" ht="15" customHeight="1">
      <c r="A27" s="221" t="s">
        <v>755</v>
      </c>
      <c r="B27" s="317">
        <v>47.68982513145328</v>
      </c>
      <c r="C27" s="317">
        <v>52.31017486854671</v>
      </c>
      <c r="D27" s="248">
        <v>182194</v>
      </c>
    </row>
    <row r="28" spans="1:4" ht="15" customHeight="1">
      <c r="A28" s="221" t="s">
        <v>756</v>
      </c>
      <c r="B28" s="317">
        <v>49.751596877217885</v>
      </c>
      <c r="C28" s="317">
        <v>50.31937544357701</v>
      </c>
      <c r="D28" s="248" t="s">
        <v>1011</v>
      </c>
    </row>
    <row r="29" spans="1:4" ht="15" customHeight="1">
      <c r="A29" s="221" t="s">
        <v>760</v>
      </c>
      <c r="B29" s="317">
        <v>49.50287807430665</v>
      </c>
      <c r="C29" s="317">
        <v>50.50148264433979</v>
      </c>
      <c r="D29" s="248">
        <v>22932</v>
      </c>
    </row>
    <row r="30" spans="1:4" ht="15" customHeight="1">
      <c r="A30" s="221" t="s">
        <v>761</v>
      </c>
      <c r="B30" s="317">
        <v>45.30178076193256</v>
      </c>
      <c r="C30" s="317">
        <v>54.69821923806743</v>
      </c>
      <c r="D30" s="248">
        <v>54808</v>
      </c>
    </row>
    <row r="31" spans="1:4" ht="15" customHeight="1">
      <c r="A31" s="14" t="s">
        <v>762</v>
      </c>
      <c r="B31" s="317">
        <v>60.037174721189594</v>
      </c>
      <c r="C31" s="317">
        <v>39.969974263654564</v>
      </c>
      <c r="D31" s="248">
        <v>13988</v>
      </c>
    </row>
    <row r="32" spans="1:4" ht="15" customHeight="1">
      <c r="A32" s="221" t="s">
        <v>763</v>
      </c>
      <c r="B32" s="317">
        <v>47.763109644297764</v>
      </c>
      <c r="C32" s="317">
        <v>52.236890355702236</v>
      </c>
      <c r="D32" s="248">
        <v>5454</v>
      </c>
    </row>
    <row r="33" spans="1:4" ht="15" customHeight="1">
      <c r="A33" s="221" t="s">
        <v>765</v>
      </c>
      <c r="B33" s="317">
        <v>47.40128734748775</v>
      </c>
      <c r="C33" s="317">
        <v>52.59871265251225</v>
      </c>
      <c r="D33" s="248">
        <v>10409</v>
      </c>
    </row>
    <row r="34" spans="1:4" ht="15" customHeight="1">
      <c r="A34" s="221" t="s">
        <v>766</v>
      </c>
      <c r="B34" s="317" t="s">
        <v>791</v>
      </c>
      <c r="C34" s="317" t="s">
        <v>792</v>
      </c>
      <c r="D34" s="248" t="s">
        <v>1010</v>
      </c>
    </row>
    <row r="35" spans="1:4" ht="15" customHeight="1">
      <c r="A35" s="221" t="s">
        <v>770</v>
      </c>
      <c r="B35" s="317">
        <v>37.77737359039651</v>
      </c>
      <c r="C35" s="317">
        <v>62.22262640960349</v>
      </c>
      <c r="D35" s="248">
        <v>16494</v>
      </c>
    </row>
    <row r="36" spans="1:4" ht="15" customHeight="1">
      <c r="A36" s="221" t="s">
        <v>771</v>
      </c>
      <c r="B36" s="317">
        <v>55.24376584330602</v>
      </c>
      <c r="C36" s="317">
        <v>44.756234156693985</v>
      </c>
      <c r="D36" s="248">
        <v>16963</v>
      </c>
    </row>
    <row r="37" spans="1:4" ht="15" customHeight="1">
      <c r="A37" s="221" t="s">
        <v>13</v>
      </c>
      <c r="B37" s="317">
        <v>53.35515548281505</v>
      </c>
      <c r="C37" s="317">
        <v>46.644844517184936</v>
      </c>
      <c r="D37" s="248">
        <v>7943</v>
      </c>
    </row>
    <row r="38" spans="1:4" ht="15" customHeight="1">
      <c r="A38" s="225" t="s">
        <v>772</v>
      </c>
      <c r="B38" s="318">
        <v>48.15802422106884</v>
      </c>
      <c r="C38" s="318">
        <v>51.841975778931165</v>
      </c>
      <c r="D38" s="275">
        <v>252012</v>
      </c>
    </row>
    <row r="39" spans="1:4" ht="15" customHeight="1">
      <c r="A39" s="222" t="s">
        <v>9</v>
      </c>
      <c r="B39" s="321">
        <v>49.13619675099331</v>
      </c>
      <c r="C39" s="321">
        <v>50.863803249006686</v>
      </c>
      <c r="D39" s="276">
        <v>318128</v>
      </c>
    </row>
    <row r="40" spans="1:4" s="397" customFormat="1" ht="15" customHeight="1">
      <c r="A40" s="397" t="s">
        <v>492</v>
      </c>
      <c r="B40" s="39"/>
      <c r="C40" s="39"/>
      <c r="D40" s="39"/>
    </row>
    <row r="41" spans="1:4" s="395" customFormat="1" ht="15" customHeight="1">
      <c r="A41" s="396" t="s">
        <v>793</v>
      </c>
      <c r="B41" s="394"/>
      <c r="C41" s="394"/>
      <c r="D41" s="394"/>
    </row>
    <row r="42" spans="1:4" s="395" customFormat="1" ht="15" customHeight="1">
      <c r="A42" s="396" t="s">
        <v>774</v>
      </c>
      <c r="B42" s="394"/>
      <c r="C42" s="394"/>
      <c r="D42" s="394"/>
    </row>
    <row r="43" spans="1:7" s="395" customFormat="1" ht="15" customHeight="1">
      <c r="A43" s="41" t="s">
        <v>566</v>
      </c>
      <c r="B43" s="41"/>
      <c r="C43" s="41"/>
      <c r="D43" s="41"/>
      <c r="E43" s="41"/>
      <c r="F43" s="41"/>
      <c r="G43" s="41"/>
    </row>
    <row r="44" spans="1:7" s="395" customFormat="1" ht="15" customHeight="1">
      <c r="A44" s="41" t="s">
        <v>986</v>
      </c>
      <c r="B44" s="41"/>
      <c r="C44" s="41"/>
      <c r="D44" s="41"/>
      <c r="E44" s="41"/>
      <c r="F44" s="41"/>
      <c r="G44" s="41"/>
    </row>
    <row r="45" spans="1:4" ht="24" customHeight="1">
      <c r="A45" s="692" t="s">
        <v>2614</v>
      </c>
      <c r="B45" s="692"/>
      <c r="C45" s="692"/>
      <c r="D45" s="692"/>
    </row>
  </sheetData>
  <sheetProtection/>
  <mergeCells count="3">
    <mergeCell ref="B3:C3"/>
    <mergeCell ref="A4:B4"/>
    <mergeCell ref="A45:D45"/>
  </mergeCells>
  <printOptions/>
  <pageMargins left="0.7" right="0.7" top="0.75" bottom="0.75" header="0.3" footer="0.3"/>
  <pageSetup fitToHeight="0" fitToWidth="1"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sheetPr>
    <tabColor rgb="FF00B050"/>
  </sheetPr>
  <dimension ref="A1:E43"/>
  <sheetViews>
    <sheetView zoomScalePageLayoutView="0" workbookViewId="0" topLeftCell="A1">
      <selection activeCell="A1" sqref="A1"/>
    </sheetView>
  </sheetViews>
  <sheetFormatPr defaultColWidth="9.140625" defaultRowHeight="15"/>
  <cols>
    <col min="1" max="1" width="26.421875" style="7" customWidth="1"/>
    <col min="2" max="4" width="17.8515625" style="2" customWidth="1"/>
    <col min="5" max="5" width="14.28125" style="2" customWidth="1"/>
    <col min="6" max="16384" width="9.140625" style="2" customWidth="1"/>
  </cols>
  <sheetData>
    <row r="1" ht="16.5" thickBot="1">
      <c r="A1" s="365" t="s">
        <v>2535</v>
      </c>
    </row>
    <row r="2" spans="1:5" ht="15.75" thickBot="1">
      <c r="A2" s="366"/>
      <c r="B2" s="367" t="s">
        <v>0</v>
      </c>
      <c r="C2" s="367" t="s">
        <v>1</v>
      </c>
      <c r="D2" s="367" t="s">
        <v>1029</v>
      </c>
      <c r="E2" s="367" t="s">
        <v>3</v>
      </c>
    </row>
    <row r="3" spans="1:4" ht="15">
      <c r="A3" s="227"/>
      <c r="B3" s="693" t="s">
        <v>46</v>
      </c>
      <c r="C3" s="693"/>
      <c r="D3" s="3"/>
    </row>
    <row r="4" spans="1:5" ht="22.5" customHeight="1">
      <c r="A4" s="368" t="s">
        <v>1030</v>
      </c>
      <c r="B4" s="202"/>
      <c r="C4" s="202"/>
      <c r="D4" s="202"/>
      <c r="E4" s="202"/>
    </row>
    <row r="5" spans="1:5" ht="15">
      <c r="A5" s="221" t="s">
        <v>1031</v>
      </c>
      <c r="B5" s="220">
        <v>15</v>
      </c>
      <c r="C5" s="220">
        <v>51</v>
      </c>
      <c r="D5" s="220" t="s">
        <v>157</v>
      </c>
      <c r="E5" s="220">
        <f>B5-C5</f>
        <v>-36</v>
      </c>
    </row>
    <row r="6" spans="1:5" ht="15">
      <c r="A6" s="221" t="s">
        <v>1032</v>
      </c>
      <c r="B6" s="220">
        <v>83</v>
      </c>
      <c r="C6" s="220">
        <v>49</v>
      </c>
      <c r="D6" s="220" t="s">
        <v>52</v>
      </c>
      <c r="E6" s="220">
        <f>B6-C6</f>
        <v>34</v>
      </c>
    </row>
    <row r="7" spans="1:5" ht="15">
      <c r="A7" s="221" t="s">
        <v>1033</v>
      </c>
      <c r="B7" s="220" t="s">
        <v>1034</v>
      </c>
      <c r="C7" s="220" t="s">
        <v>149</v>
      </c>
      <c r="D7" s="220" t="s">
        <v>149</v>
      </c>
      <c r="E7" s="220">
        <v>2</v>
      </c>
    </row>
    <row r="8" spans="1:5" ht="15">
      <c r="A8" s="227" t="s">
        <v>1035</v>
      </c>
      <c r="B8" s="369">
        <v>100</v>
      </c>
      <c r="C8" s="369">
        <v>100</v>
      </c>
      <c r="D8" s="369" t="s">
        <v>72</v>
      </c>
      <c r="E8" s="369" t="s">
        <v>72</v>
      </c>
    </row>
    <row r="9" spans="1:5" ht="15">
      <c r="A9" s="227" t="s">
        <v>9</v>
      </c>
      <c r="B9" s="228">
        <v>213422</v>
      </c>
      <c r="C9" s="228">
        <v>15344756</v>
      </c>
      <c r="D9" s="369" t="s">
        <v>72</v>
      </c>
      <c r="E9" s="369" t="s">
        <v>72</v>
      </c>
    </row>
    <row r="10" spans="1:5" ht="12.75" customHeight="1">
      <c r="A10" s="368" t="s">
        <v>1036</v>
      </c>
      <c r="B10" s="202"/>
      <c r="C10" s="202"/>
      <c r="D10" s="202"/>
      <c r="E10" s="202"/>
    </row>
    <row r="11" spans="1:5" ht="23.25">
      <c r="A11" s="221" t="s">
        <v>1037</v>
      </c>
      <c r="B11" s="220">
        <v>43</v>
      </c>
      <c r="C11" s="220">
        <v>42</v>
      </c>
      <c r="D11" s="370">
        <v>1</v>
      </c>
      <c r="E11" s="220">
        <f aca="true" t="shared" si="0" ref="E11:E17">B11-C11</f>
        <v>1</v>
      </c>
    </row>
    <row r="12" spans="1:5" ht="34.5">
      <c r="A12" s="221" t="s">
        <v>1038</v>
      </c>
      <c r="B12" s="220">
        <v>20</v>
      </c>
      <c r="C12" s="220">
        <v>22</v>
      </c>
      <c r="D12" s="220">
        <v>0.9</v>
      </c>
      <c r="E12" s="220">
        <f t="shared" si="0"/>
        <v>-2</v>
      </c>
    </row>
    <row r="13" spans="1:5" ht="23.25">
      <c r="A13" s="221" t="s">
        <v>746</v>
      </c>
      <c r="B13" s="220">
        <v>18</v>
      </c>
      <c r="C13" s="220">
        <v>22</v>
      </c>
      <c r="D13" s="220">
        <v>0.8</v>
      </c>
      <c r="E13" s="220">
        <f t="shared" si="0"/>
        <v>-4</v>
      </c>
    </row>
    <row r="14" spans="1:5" ht="23.25">
      <c r="A14" s="221" t="s">
        <v>745</v>
      </c>
      <c r="B14" s="220">
        <v>16</v>
      </c>
      <c r="C14" s="220">
        <v>21</v>
      </c>
      <c r="D14" s="220">
        <v>0.8</v>
      </c>
      <c r="E14" s="220">
        <f t="shared" si="0"/>
        <v>-5</v>
      </c>
    </row>
    <row r="15" spans="1:5" ht="23.25">
      <c r="A15" s="221" t="s">
        <v>748</v>
      </c>
      <c r="B15" s="220">
        <v>16</v>
      </c>
      <c r="C15" s="220">
        <v>23</v>
      </c>
      <c r="D15" s="220" t="s">
        <v>56</v>
      </c>
      <c r="E15" s="220">
        <f t="shared" si="0"/>
        <v>-7</v>
      </c>
    </row>
    <row r="16" spans="1:5" ht="15">
      <c r="A16" s="221" t="s">
        <v>744</v>
      </c>
      <c r="B16" s="220">
        <v>14</v>
      </c>
      <c r="C16" s="220">
        <v>20</v>
      </c>
      <c r="D16" s="220" t="s">
        <v>56</v>
      </c>
      <c r="E16" s="220">
        <f t="shared" si="0"/>
        <v>-6</v>
      </c>
    </row>
    <row r="17" spans="1:5" ht="15.75" customHeight="1">
      <c r="A17" s="221" t="s">
        <v>1039</v>
      </c>
      <c r="B17" s="220">
        <v>11</v>
      </c>
      <c r="C17" s="220">
        <v>8</v>
      </c>
      <c r="D17" s="220">
        <v>1.4</v>
      </c>
      <c r="E17" s="220">
        <f t="shared" si="0"/>
        <v>3</v>
      </c>
    </row>
    <row r="18" spans="1:5" ht="23.25">
      <c r="A18" s="221" t="s">
        <v>751</v>
      </c>
      <c r="B18" s="220" t="s">
        <v>1040</v>
      </c>
      <c r="C18" s="220">
        <v>6</v>
      </c>
      <c r="D18" s="220" t="s">
        <v>83</v>
      </c>
      <c r="E18" s="220">
        <v>2</v>
      </c>
    </row>
    <row r="19" spans="1:5" ht="23.25">
      <c r="A19" s="221" t="s">
        <v>749</v>
      </c>
      <c r="B19" s="220">
        <v>7</v>
      </c>
      <c r="C19" s="220">
        <v>10</v>
      </c>
      <c r="D19" s="220">
        <v>0.7</v>
      </c>
      <c r="E19" s="220">
        <f>B19-C19</f>
        <v>-3</v>
      </c>
    </row>
    <row r="20" spans="1:5" ht="23.25">
      <c r="A20" s="221" t="s">
        <v>1041</v>
      </c>
      <c r="B20" s="220" t="s">
        <v>1042</v>
      </c>
      <c r="C20" s="220">
        <v>5</v>
      </c>
      <c r="D20" s="220">
        <v>1.2</v>
      </c>
      <c r="E20" s="220">
        <v>1</v>
      </c>
    </row>
    <row r="21" spans="1:5" ht="15">
      <c r="A21" s="221" t="s">
        <v>1043</v>
      </c>
      <c r="B21" s="220" t="s">
        <v>1044</v>
      </c>
      <c r="C21" s="220">
        <v>4</v>
      </c>
      <c r="D21" s="370">
        <v>1</v>
      </c>
      <c r="E21" s="220">
        <v>0</v>
      </c>
    </row>
    <row r="22" spans="1:5" ht="15">
      <c r="A22" s="221" t="s">
        <v>752</v>
      </c>
      <c r="B22" s="220" t="s">
        <v>1045</v>
      </c>
      <c r="C22" s="220">
        <v>6</v>
      </c>
      <c r="D22" s="220">
        <v>1.2</v>
      </c>
      <c r="E22" s="220">
        <v>1</v>
      </c>
    </row>
    <row r="23" spans="1:5" ht="15">
      <c r="A23" s="227" t="s">
        <v>1035</v>
      </c>
      <c r="B23" s="369">
        <v>100</v>
      </c>
      <c r="C23" s="369">
        <v>100</v>
      </c>
      <c r="D23" s="369" t="s">
        <v>72</v>
      </c>
      <c r="E23" s="369" t="s">
        <v>72</v>
      </c>
    </row>
    <row r="24" spans="1:5" ht="15">
      <c r="A24" s="227" t="s">
        <v>9</v>
      </c>
      <c r="B24" s="228">
        <v>28843</v>
      </c>
      <c r="C24" s="228">
        <v>7847957</v>
      </c>
      <c r="D24" s="369" t="s">
        <v>72</v>
      </c>
      <c r="E24" s="206" t="s">
        <v>72</v>
      </c>
    </row>
    <row r="25" spans="1:5" ht="15" customHeight="1">
      <c r="A25" s="368" t="s">
        <v>1046</v>
      </c>
      <c r="B25" s="202"/>
      <c r="C25" s="202"/>
      <c r="D25" s="202"/>
      <c r="E25" s="220"/>
    </row>
    <row r="26" spans="1:5" ht="15">
      <c r="A26" s="221" t="s">
        <v>755</v>
      </c>
      <c r="B26" s="220">
        <v>65</v>
      </c>
      <c r="C26" s="220">
        <v>64</v>
      </c>
      <c r="D26" s="370">
        <v>1</v>
      </c>
      <c r="E26" s="220">
        <f aca="true" t="shared" si="1" ref="E26:E32">B26-C26</f>
        <v>1</v>
      </c>
    </row>
    <row r="27" spans="1:5" ht="15">
      <c r="A27" s="221" t="s">
        <v>761</v>
      </c>
      <c r="B27" s="220">
        <v>19</v>
      </c>
      <c r="C27" s="220">
        <v>14</v>
      </c>
      <c r="D27" s="220" t="s">
        <v>48</v>
      </c>
      <c r="E27" s="220">
        <f t="shared" si="1"/>
        <v>5</v>
      </c>
    </row>
    <row r="28" spans="1:5" ht="23.25">
      <c r="A28" s="221" t="s">
        <v>770</v>
      </c>
      <c r="B28" s="220">
        <v>8</v>
      </c>
      <c r="C28" s="220">
        <v>6</v>
      </c>
      <c r="D28" s="220">
        <v>1.3</v>
      </c>
      <c r="E28" s="220">
        <f t="shared" si="1"/>
        <v>2</v>
      </c>
    </row>
    <row r="29" spans="1:5" ht="23.25">
      <c r="A29" s="221" t="s">
        <v>771</v>
      </c>
      <c r="B29" s="220">
        <v>6</v>
      </c>
      <c r="C29" s="220">
        <v>7</v>
      </c>
      <c r="D29" s="220">
        <v>0.9</v>
      </c>
      <c r="E29" s="220">
        <f t="shared" si="1"/>
        <v>-1</v>
      </c>
    </row>
    <row r="30" spans="1:5" ht="23.25">
      <c r="A30" s="221" t="s">
        <v>760</v>
      </c>
      <c r="B30" s="220">
        <v>6</v>
      </c>
      <c r="C30" s="220">
        <v>11</v>
      </c>
      <c r="D30" s="220" t="s">
        <v>49</v>
      </c>
      <c r="E30" s="220">
        <f t="shared" si="1"/>
        <v>-5</v>
      </c>
    </row>
    <row r="31" spans="1:5" ht="23.25">
      <c r="A31" s="221" t="s">
        <v>762</v>
      </c>
      <c r="B31" s="220">
        <v>5</v>
      </c>
      <c r="C31" s="220">
        <v>12</v>
      </c>
      <c r="D31" s="220">
        <v>0.4</v>
      </c>
      <c r="E31" s="220">
        <f t="shared" si="1"/>
        <v>-7</v>
      </c>
    </row>
    <row r="32" spans="1:5" ht="23.25">
      <c r="A32" s="221" t="s">
        <v>765</v>
      </c>
      <c r="B32" s="220">
        <v>2</v>
      </c>
      <c r="C32" s="220">
        <v>4</v>
      </c>
      <c r="D32" s="220" t="s">
        <v>49</v>
      </c>
      <c r="E32" s="220">
        <f t="shared" si="1"/>
        <v>-2</v>
      </c>
    </row>
    <row r="33" spans="1:5" ht="23.25">
      <c r="A33" s="221" t="s">
        <v>766</v>
      </c>
      <c r="B33" s="220" t="s">
        <v>1047</v>
      </c>
      <c r="C33" s="220">
        <v>1</v>
      </c>
      <c r="D33" s="220" t="s">
        <v>149</v>
      </c>
      <c r="E33" s="220" t="s">
        <v>149</v>
      </c>
    </row>
    <row r="34" spans="1:5" ht="23.25">
      <c r="A34" s="221" t="s">
        <v>763</v>
      </c>
      <c r="B34" s="220" t="s">
        <v>1048</v>
      </c>
      <c r="C34" s="220">
        <v>3</v>
      </c>
      <c r="D34" s="220" t="s">
        <v>157</v>
      </c>
      <c r="E34" s="220">
        <v>-2</v>
      </c>
    </row>
    <row r="35" spans="1:5" ht="15">
      <c r="A35" s="221" t="s">
        <v>756</v>
      </c>
      <c r="B35" s="220" t="s">
        <v>1047</v>
      </c>
      <c r="C35" s="220" t="s">
        <v>149</v>
      </c>
      <c r="D35" s="220" t="s">
        <v>149</v>
      </c>
      <c r="E35" s="220" t="s">
        <v>149</v>
      </c>
    </row>
    <row r="36" spans="1:5" ht="15">
      <c r="A36" s="221" t="s">
        <v>13</v>
      </c>
      <c r="B36" s="220">
        <v>7</v>
      </c>
      <c r="C36" s="220">
        <v>7</v>
      </c>
      <c r="D36" s="370">
        <v>1</v>
      </c>
      <c r="E36" s="220">
        <f>B36-C36</f>
        <v>0</v>
      </c>
    </row>
    <row r="37" spans="1:5" ht="15">
      <c r="A37" s="227" t="s">
        <v>1035</v>
      </c>
      <c r="B37" s="369">
        <v>100</v>
      </c>
      <c r="C37" s="369">
        <v>100</v>
      </c>
      <c r="D37" s="369" t="s">
        <v>72</v>
      </c>
      <c r="E37" s="369" t="s">
        <v>72</v>
      </c>
    </row>
    <row r="38" spans="1:5" ht="15.75" thickBot="1">
      <c r="A38" s="226" t="s">
        <v>1049</v>
      </c>
      <c r="B38" s="371">
        <v>180376</v>
      </c>
      <c r="C38" s="371">
        <v>7432057</v>
      </c>
      <c r="D38" s="4" t="s">
        <v>72</v>
      </c>
      <c r="E38" s="4" t="s">
        <v>72</v>
      </c>
    </row>
    <row r="39" ht="15">
      <c r="A39" s="136" t="s">
        <v>1050</v>
      </c>
    </row>
    <row r="40" ht="15">
      <c r="A40" s="136" t="s">
        <v>1093</v>
      </c>
    </row>
    <row r="41" ht="15">
      <c r="A41" s="136" t="s">
        <v>1094</v>
      </c>
    </row>
    <row r="42" ht="15">
      <c r="A42" s="372" t="s">
        <v>1051</v>
      </c>
    </row>
    <row r="43" spans="1:5" ht="20.25" customHeight="1">
      <c r="A43" s="664" t="s">
        <v>2614</v>
      </c>
      <c r="B43" s="664"/>
      <c r="C43" s="664"/>
      <c r="D43" s="664"/>
      <c r="E43" s="664"/>
    </row>
  </sheetData>
  <sheetProtection/>
  <mergeCells count="2">
    <mergeCell ref="B3:C3"/>
    <mergeCell ref="A43:E4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50"/>
  </sheetPr>
  <dimension ref="A1:S62"/>
  <sheetViews>
    <sheetView zoomScalePageLayoutView="0" workbookViewId="0" topLeftCell="A1">
      <selection activeCell="A1" sqref="A1"/>
    </sheetView>
  </sheetViews>
  <sheetFormatPr defaultColWidth="9.140625" defaultRowHeight="15"/>
  <cols>
    <col min="1" max="1" width="26.7109375" style="373" customWidth="1"/>
    <col min="2" max="14" width="10.7109375" style="373" customWidth="1"/>
    <col min="15" max="18" width="15.7109375" style="373" customWidth="1"/>
    <col min="19" max="202" width="9.140625" style="373" customWidth="1"/>
    <col min="203" max="203" width="23.421875" style="373" customWidth="1"/>
    <col min="204" max="206" width="13.421875" style="373" bestFit="1" customWidth="1"/>
    <col min="207" max="214" width="11.28125" style="373" bestFit="1" customWidth="1"/>
    <col min="215" max="215" width="11.140625" style="373" customWidth="1"/>
    <col min="216" max="216" width="15.00390625" style="373" customWidth="1"/>
    <col min="217" max="217" width="11.8515625" style="373" customWidth="1"/>
    <col min="218" max="218" width="13.57421875" style="373" customWidth="1"/>
    <col min="219" max="219" width="11.7109375" style="373" customWidth="1"/>
    <col min="220" max="220" width="15.8515625" style="373" customWidth="1"/>
    <col min="221" max="16384" width="9.140625" style="373" customWidth="1"/>
  </cols>
  <sheetData>
    <row r="1" spans="1:18" ht="19.5" customHeight="1" thickBot="1">
      <c r="A1" s="84" t="s">
        <v>2536</v>
      </c>
      <c r="B1" s="141"/>
      <c r="C1" s="141"/>
      <c r="D1" s="141"/>
      <c r="E1" s="374"/>
      <c r="F1" s="374"/>
      <c r="G1" s="374"/>
      <c r="H1" s="374"/>
      <c r="I1" s="374"/>
      <c r="J1" s="374"/>
      <c r="K1" s="374"/>
      <c r="L1" s="374"/>
      <c r="M1" s="374"/>
      <c r="N1" s="374"/>
      <c r="O1" s="374"/>
      <c r="P1" s="374"/>
      <c r="Q1" s="374"/>
      <c r="R1" s="374"/>
    </row>
    <row r="2" spans="1:18" ht="39.75" customHeight="1" thickBot="1">
      <c r="A2" s="88" t="s">
        <v>98</v>
      </c>
      <c r="B2" s="463" t="s">
        <v>34</v>
      </c>
      <c r="C2" s="463" t="s">
        <v>35</v>
      </c>
      <c r="D2" s="463" t="s">
        <v>36</v>
      </c>
      <c r="E2" s="463" t="s">
        <v>37</v>
      </c>
      <c r="F2" s="463" t="s">
        <v>38</v>
      </c>
      <c r="G2" s="463" t="s">
        <v>73</v>
      </c>
      <c r="H2" s="463" t="s">
        <v>74</v>
      </c>
      <c r="I2" s="463" t="s">
        <v>75</v>
      </c>
      <c r="J2" s="463" t="s">
        <v>76</v>
      </c>
      <c r="K2" s="463" t="s">
        <v>77</v>
      </c>
      <c r="L2" s="463" t="s">
        <v>216</v>
      </c>
      <c r="M2" s="463" t="s">
        <v>1098</v>
      </c>
      <c r="N2" s="463" t="s">
        <v>1129</v>
      </c>
      <c r="O2" s="88" t="s">
        <v>1130</v>
      </c>
      <c r="P2" s="88" t="s">
        <v>1131</v>
      </c>
      <c r="Q2" s="88" t="s">
        <v>1132</v>
      </c>
      <c r="R2" s="88" t="s">
        <v>1133</v>
      </c>
    </row>
    <row r="3" spans="1:18" ht="15">
      <c r="A3" s="461"/>
      <c r="B3" s="694" t="s">
        <v>99</v>
      </c>
      <c r="C3" s="694"/>
      <c r="D3" s="694"/>
      <c r="E3" s="694"/>
      <c r="F3" s="694"/>
      <c r="G3" s="694"/>
      <c r="H3" s="694"/>
      <c r="I3" s="694"/>
      <c r="J3" s="694"/>
      <c r="K3" s="694"/>
      <c r="L3" s="694"/>
      <c r="M3" s="694"/>
      <c r="N3" s="694"/>
      <c r="O3" s="694"/>
      <c r="P3" s="694"/>
      <c r="Q3" s="694"/>
      <c r="R3" s="694"/>
    </row>
    <row r="4" spans="1:18" ht="15">
      <c r="A4" s="81" t="s">
        <v>100</v>
      </c>
      <c r="B4" s="64"/>
      <c r="C4" s="64"/>
      <c r="D4" s="64"/>
      <c r="E4" s="464"/>
      <c r="F4" s="464"/>
      <c r="G4" s="464"/>
      <c r="H4" s="64"/>
      <c r="I4" s="64"/>
      <c r="J4" s="64"/>
      <c r="K4" s="64"/>
      <c r="L4" s="64"/>
      <c r="M4" s="64"/>
      <c r="N4" s="64"/>
      <c r="O4" s="82"/>
      <c r="P4" s="82"/>
      <c r="Q4" s="82"/>
      <c r="R4" s="82"/>
    </row>
    <row r="5" spans="1:18" ht="15">
      <c r="A5" s="83" t="s">
        <v>47</v>
      </c>
      <c r="B5" s="126">
        <v>4098259</v>
      </c>
      <c r="C5" s="126">
        <v>4262532</v>
      </c>
      <c r="D5" s="126">
        <v>4566565</v>
      </c>
      <c r="E5" s="126">
        <v>4818368</v>
      </c>
      <c r="F5" s="126">
        <v>5289104</v>
      </c>
      <c r="G5" s="126">
        <v>5678990</v>
      </c>
      <c r="H5" s="126">
        <v>6099704</v>
      </c>
      <c r="I5" s="126">
        <v>6457830</v>
      </c>
      <c r="J5" s="126">
        <v>6947858</v>
      </c>
      <c r="K5" s="126">
        <v>7327242</v>
      </c>
      <c r="L5" s="126">
        <v>7733023</v>
      </c>
      <c r="M5" s="126">
        <v>8204644</v>
      </c>
      <c r="N5" s="126">
        <v>8681466</v>
      </c>
      <c r="O5" s="87" t="s">
        <v>1134</v>
      </c>
      <c r="P5" s="87">
        <v>42.50422472214827</v>
      </c>
      <c r="Q5" s="87" t="s">
        <v>1135</v>
      </c>
      <c r="R5" s="87">
        <v>123.74879170575367</v>
      </c>
    </row>
    <row r="6" spans="1:18" ht="15">
      <c r="A6" s="83" t="s">
        <v>68</v>
      </c>
      <c r="B6" s="126">
        <v>7056</v>
      </c>
      <c r="C6" s="126">
        <v>7339</v>
      </c>
      <c r="D6" s="126">
        <v>7685</v>
      </c>
      <c r="E6" s="122">
        <v>7923</v>
      </c>
      <c r="F6" s="142">
        <v>8506</v>
      </c>
      <c r="G6" s="142">
        <v>8931</v>
      </c>
      <c r="H6" s="142">
        <v>9393</v>
      </c>
      <c r="I6" s="126">
        <v>9746</v>
      </c>
      <c r="J6" s="126">
        <v>10270</v>
      </c>
      <c r="K6" s="126">
        <v>10603</v>
      </c>
      <c r="L6" s="126">
        <v>10956</v>
      </c>
      <c r="M6" s="126">
        <v>11379</v>
      </c>
      <c r="N6" s="126">
        <v>11787</v>
      </c>
      <c r="O6" s="87" t="s">
        <v>1136</v>
      </c>
      <c r="P6" s="87">
        <v>25.387825214529524</v>
      </c>
      <c r="Q6" s="87" t="s">
        <v>1137</v>
      </c>
      <c r="R6" s="87">
        <v>70.65463005220649</v>
      </c>
    </row>
    <row r="7" spans="1:18" ht="15">
      <c r="A7" s="83" t="s">
        <v>1138</v>
      </c>
      <c r="B7" s="126">
        <v>9739</v>
      </c>
      <c r="C7" s="126">
        <v>10165</v>
      </c>
      <c r="D7" s="126">
        <v>10548</v>
      </c>
      <c r="E7" s="122">
        <v>10850</v>
      </c>
      <c r="F7" s="142">
        <v>11525</v>
      </c>
      <c r="G7" s="142">
        <v>11987</v>
      </c>
      <c r="H7" s="142">
        <v>12502</v>
      </c>
      <c r="I7" s="126">
        <v>12883</v>
      </c>
      <c r="J7" s="126">
        <v>13417</v>
      </c>
      <c r="K7" s="126">
        <v>13750</v>
      </c>
      <c r="L7" s="126">
        <v>13997</v>
      </c>
      <c r="M7" s="126">
        <v>14313</v>
      </c>
      <c r="N7" s="126">
        <v>14622</v>
      </c>
      <c r="O7" s="87" t="s">
        <v>1139</v>
      </c>
      <c r="P7" s="87">
        <v>16.679147661515355</v>
      </c>
      <c r="Q7" s="87" t="s">
        <v>1140</v>
      </c>
      <c r="R7" s="87">
        <v>52.0284262682435</v>
      </c>
    </row>
    <row r="8" spans="1:19" ht="15">
      <c r="A8" s="81" t="s">
        <v>89</v>
      </c>
      <c r="B8" s="465"/>
      <c r="C8" s="465"/>
      <c r="D8" s="465"/>
      <c r="E8" s="466"/>
      <c r="F8" s="466"/>
      <c r="G8" s="466"/>
      <c r="H8" s="466"/>
      <c r="I8" s="467"/>
      <c r="J8" s="467"/>
      <c r="K8" s="467"/>
      <c r="L8" s="467"/>
      <c r="M8" s="467"/>
      <c r="N8" s="467"/>
      <c r="O8" s="87"/>
      <c r="P8" s="87"/>
      <c r="Q8" s="87"/>
      <c r="R8" s="87"/>
      <c r="S8" s="468"/>
    </row>
    <row r="9" spans="1:18" ht="15">
      <c r="A9" s="83" t="s">
        <v>47</v>
      </c>
      <c r="B9" s="126">
        <v>222283876</v>
      </c>
      <c r="C9" s="126">
        <v>232053370</v>
      </c>
      <c r="D9" s="126">
        <v>242800233</v>
      </c>
      <c r="E9" s="126">
        <v>253073978</v>
      </c>
      <c r="F9" s="126">
        <v>273429152</v>
      </c>
      <c r="G9" s="126">
        <v>288329859</v>
      </c>
      <c r="H9" s="126">
        <v>302301163</v>
      </c>
      <c r="I9" s="126">
        <v>312684048</v>
      </c>
      <c r="J9" s="126">
        <v>325661870</v>
      </c>
      <c r="K9" s="126">
        <v>336643318</v>
      </c>
      <c r="L9" s="126">
        <v>348632930</v>
      </c>
      <c r="M9" s="126">
        <v>360287565</v>
      </c>
      <c r="N9" s="126">
        <v>375362604</v>
      </c>
      <c r="O9" s="87" t="s">
        <v>1141</v>
      </c>
      <c r="P9" s="87">
        <v>23.999583649759966</v>
      </c>
      <c r="Q9" s="87" t="s">
        <v>1142</v>
      </c>
      <c r="R9" s="87">
        <v>70.778432106438</v>
      </c>
    </row>
    <row r="10" spans="1:18" ht="15">
      <c r="A10" s="83" t="s">
        <v>1138</v>
      </c>
      <c r="B10" s="126">
        <v>11143</v>
      </c>
      <c r="C10" s="126">
        <v>11621</v>
      </c>
      <c r="D10" s="126">
        <v>11986</v>
      </c>
      <c r="E10" s="122">
        <v>12244</v>
      </c>
      <c r="F10" s="142">
        <v>12943</v>
      </c>
      <c r="G10" s="142">
        <v>13345</v>
      </c>
      <c r="H10" s="142">
        <v>13692</v>
      </c>
      <c r="I10" s="126">
        <v>13876</v>
      </c>
      <c r="J10" s="126">
        <v>14161</v>
      </c>
      <c r="K10" s="126">
        <v>14321</v>
      </c>
      <c r="L10" s="126">
        <v>14549</v>
      </c>
      <c r="M10" s="126">
        <v>14767</v>
      </c>
      <c r="N10" s="126">
        <v>15063</v>
      </c>
      <c r="O10" s="87" t="s">
        <v>1143</v>
      </c>
      <c r="P10" s="87">
        <v>9.846239033398026</v>
      </c>
      <c r="Q10" s="87" t="s">
        <v>1144</v>
      </c>
      <c r="R10" s="87">
        <v>33.86939032212447</v>
      </c>
    </row>
    <row r="11" spans="1:18" ht="15">
      <c r="A11" s="81" t="s">
        <v>1145</v>
      </c>
      <c r="B11" s="85">
        <v>0.87</v>
      </c>
      <c r="C11" s="85">
        <v>0.87</v>
      </c>
      <c r="D11" s="85">
        <v>0.88</v>
      </c>
      <c r="E11" s="86">
        <v>0.89</v>
      </c>
      <c r="F11" s="130">
        <v>0.89</v>
      </c>
      <c r="G11" s="130">
        <v>0.9</v>
      </c>
      <c r="H11" s="130">
        <v>0.91</v>
      </c>
      <c r="I11" s="85">
        <v>0.93</v>
      </c>
      <c r="J11" s="85">
        <v>0.95</v>
      </c>
      <c r="K11" s="85">
        <v>0.96</v>
      </c>
      <c r="L11" s="85">
        <v>0.96</v>
      </c>
      <c r="M11" s="85">
        <v>0.97</v>
      </c>
      <c r="N11" s="85">
        <v>0.97</v>
      </c>
      <c r="O11" s="87" t="s">
        <v>240</v>
      </c>
      <c r="P11" s="87">
        <v>6.281504459092677</v>
      </c>
      <c r="Q11" s="87" t="s">
        <v>240</v>
      </c>
      <c r="R11" s="87">
        <v>13.638104967437128</v>
      </c>
    </row>
    <row r="12" spans="1:18" ht="15">
      <c r="A12" s="81" t="s">
        <v>1146</v>
      </c>
      <c r="B12" s="85" t="s">
        <v>1147</v>
      </c>
      <c r="C12" s="85" t="s">
        <v>1148</v>
      </c>
      <c r="D12" s="85" t="s">
        <v>1149</v>
      </c>
      <c r="E12" s="85" t="s">
        <v>1150</v>
      </c>
      <c r="F12" s="85" t="s">
        <v>1151</v>
      </c>
      <c r="G12" s="85" t="s">
        <v>1152</v>
      </c>
      <c r="H12" s="85" t="s">
        <v>1153</v>
      </c>
      <c r="I12" s="85" t="s">
        <v>1154</v>
      </c>
      <c r="J12" s="85" t="s">
        <v>1155</v>
      </c>
      <c r="K12" s="85" t="s">
        <v>1156</v>
      </c>
      <c r="L12" s="85" t="s">
        <v>1157</v>
      </c>
      <c r="M12" s="85" t="s">
        <v>1158</v>
      </c>
      <c r="N12" s="85" t="s">
        <v>1159</v>
      </c>
      <c r="O12" s="87" t="s">
        <v>72</v>
      </c>
      <c r="P12" s="87" t="s">
        <v>72</v>
      </c>
      <c r="Q12" s="87" t="s">
        <v>72</v>
      </c>
      <c r="R12" s="87" t="s">
        <v>72</v>
      </c>
    </row>
    <row r="13" spans="2:19" s="374" customFormat="1" ht="15">
      <c r="B13" s="694" t="s">
        <v>335</v>
      </c>
      <c r="C13" s="694"/>
      <c r="D13" s="694"/>
      <c r="E13" s="694"/>
      <c r="F13" s="694"/>
      <c r="G13" s="694"/>
      <c r="H13" s="694"/>
      <c r="I13" s="694"/>
      <c r="J13" s="694"/>
      <c r="K13" s="694"/>
      <c r="L13" s="694"/>
      <c r="M13" s="694"/>
      <c r="N13" s="694"/>
      <c r="O13" s="694"/>
      <c r="P13" s="694"/>
      <c r="Q13" s="694"/>
      <c r="R13" s="694"/>
      <c r="S13" s="469"/>
    </row>
    <row r="14" spans="1:18" ht="15">
      <c r="A14" s="81" t="s">
        <v>100</v>
      </c>
      <c r="B14" s="64"/>
      <c r="C14" s="64"/>
      <c r="D14" s="64"/>
      <c r="E14" s="464"/>
      <c r="F14" s="464"/>
      <c r="G14" s="464"/>
      <c r="H14" s="64"/>
      <c r="I14" s="64"/>
      <c r="J14" s="64"/>
      <c r="K14" s="64"/>
      <c r="L14" s="64"/>
      <c r="M14" s="64"/>
      <c r="N14" s="64"/>
      <c r="O14" s="82"/>
      <c r="P14" s="82"/>
      <c r="Q14" s="82"/>
      <c r="R14" s="82"/>
    </row>
    <row r="15" spans="1:18" ht="15">
      <c r="A15" s="83" t="s">
        <v>47</v>
      </c>
      <c r="B15" s="126">
        <v>2204175</v>
      </c>
      <c r="C15" s="126">
        <v>2253087</v>
      </c>
      <c r="D15" s="126">
        <v>2375716</v>
      </c>
      <c r="E15" s="126">
        <v>2491185</v>
      </c>
      <c r="F15" s="126">
        <v>2715594</v>
      </c>
      <c r="G15" s="126">
        <v>2844632</v>
      </c>
      <c r="H15" s="126">
        <v>3070145</v>
      </c>
      <c r="I15" s="126">
        <v>3166333</v>
      </c>
      <c r="J15" s="126">
        <v>3305839</v>
      </c>
      <c r="K15" s="126">
        <v>3451148</v>
      </c>
      <c r="L15" s="126">
        <v>3682112</v>
      </c>
      <c r="M15" s="126">
        <v>3936817</v>
      </c>
      <c r="N15" s="126">
        <v>4192817</v>
      </c>
      <c r="O15" s="87" t="s">
        <v>1160</v>
      </c>
      <c r="P15" s="87">
        <v>38.039362119913434</v>
      </c>
      <c r="Q15" s="87" t="s">
        <v>1161</v>
      </c>
      <c r="R15" s="87">
        <v>95.6352284842394</v>
      </c>
    </row>
    <row r="16" spans="1:18" ht="15">
      <c r="A16" s="83" t="s">
        <v>68</v>
      </c>
      <c r="B16" s="126">
        <v>3795</v>
      </c>
      <c r="C16" s="126">
        <v>3879</v>
      </c>
      <c r="D16" s="126">
        <v>3998</v>
      </c>
      <c r="E16" s="122">
        <v>4096</v>
      </c>
      <c r="F16" s="142">
        <v>4367</v>
      </c>
      <c r="G16" s="142">
        <v>4474</v>
      </c>
      <c r="H16" s="142">
        <v>4728</v>
      </c>
      <c r="I16" s="126">
        <v>4778</v>
      </c>
      <c r="J16" s="126">
        <v>4886</v>
      </c>
      <c r="K16" s="126">
        <v>4994</v>
      </c>
      <c r="L16" s="126">
        <v>5217</v>
      </c>
      <c r="M16" s="126">
        <v>5460</v>
      </c>
      <c r="N16" s="126">
        <v>5692</v>
      </c>
      <c r="O16" s="87" t="s">
        <v>1162</v>
      </c>
      <c r="P16" s="87">
        <v>21.292134396831248</v>
      </c>
      <c r="Q16" s="87" t="s">
        <v>1163</v>
      </c>
      <c r="R16" s="87">
        <v>50.06465434338128</v>
      </c>
    </row>
    <row r="17" spans="1:18" ht="15">
      <c r="A17" s="83" t="s">
        <v>1138</v>
      </c>
      <c r="B17" s="126">
        <v>4758</v>
      </c>
      <c r="C17" s="126">
        <v>4889</v>
      </c>
      <c r="D17" s="126">
        <v>4977</v>
      </c>
      <c r="E17" s="122">
        <v>5095</v>
      </c>
      <c r="F17" s="142">
        <v>5347</v>
      </c>
      <c r="G17" s="142">
        <v>5437</v>
      </c>
      <c r="H17" s="142">
        <v>5718</v>
      </c>
      <c r="I17" s="126">
        <v>5771</v>
      </c>
      <c r="J17" s="126">
        <v>5856</v>
      </c>
      <c r="K17" s="126">
        <v>5991</v>
      </c>
      <c r="L17" s="126">
        <v>6228</v>
      </c>
      <c r="M17" s="126">
        <v>6427</v>
      </c>
      <c r="N17" s="126">
        <v>6623</v>
      </c>
      <c r="O17" s="87" t="s">
        <v>1164</v>
      </c>
      <c r="P17" s="87">
        <v>16.783777081121002</v>
      </c>
      <c r="Q17" s="87" t="s">
        <v>1165</v>
      </c>
      <c r="R17" s="87">
        <v>39.14149614411535</v>
      </c>
    </row>
    <row r="18" spans="1:19" ht="15">
      <c r="A18" s="81" t="s">
        <v>89</v>
      </c>
      <c r="B18" s="465"/>
      <c r="C18" s="465"/>
      <c r="D18" s="465"/>
      <c r="E18" s="466"/>
      <c r="F18" s="466"/>
      <c r="G18" s="466"/>
      <c r="H18" s="466"/>
      <c r="I18" s="467"/>
      <c r="J18" s="467"/>
      <c r="K18" s="467"/>
      <c r="L18" s="467"/>
      <c r="M18" s="467"/>
      <c r="N18" s="467"/>
      <c r="O18" s="87"/>
      <c r="P18" s="87"/>
      <c r="Q18" s="87"/>
      <c r="R18" s="87"/>
      <c r="S18" s="468"/>
    </row>
    <row r="19" spans="1:18" ht="15">
      <c r="A19" s="83" t="s">
        <v>47</v>
      </c>
      <c r="B19" s="126">
        <v>95262323</v>
      </c>
      <c r="C19" s="126">
        <v>98619013</v>
      </c>
      <c r="D19" s="126">
        <v>101930895</v>
      </c>
      <c r="E19" s="126">
        <v>104611650</v>
      </c>
      <c r="F19" s="126">
        <v>112050581</v>
      </c>
      <c r="G19" s="126">
        <v>115703923</v>
      </c>
      <c r="H19" s="126">
        <v>121248336</v>
      </c>
      <c r="I19" s="126">
        <v>122159639</v>
      </c>
      <c r="J19" s="126">
        <v>123406452</v>
      </c>
      <c r="K19" s="126">
        <v>126117976</v>
      </c>
      <c r="L19" s="126">
        <v>131673204</v>
      </c>
      <c r="M19" s="126">
        <v>136878518</v>
      </c>
      <c r="N19" s="126">
        <v>142688120</v>
      </c>
      <c r="O19" s="87" t="s">
        <v>1166</v>
      </c>
      <c r="P19" s="87">
        <v>18.4903025372072</v>
      </c>
      <c r="Q19" s="87" t="s">
        <v>1167</v>
      </c>
      <c r="R19" s="87">
        <v>47.69750648476337</v>
      </c>
    </row>
    <row r="20" spans="1:18" ht="15">
      <c r="A20" s="83" t="s">
        <v>1138</v>
      </c>
      <c r="B20" s="126">
        <v>4818</v>
      </c>
      <c r="C20" s="126">
        <v>4983</v>
      </c>
      <c r="D20" s="126">
        <v>5082</v>
      </c>
      <c r="E20" s="122">
        <v>5115</v>
      </c>
      <c r="F20" s="142">
        <v>5367</v>
      </c>
      <c r="G20" s="142">
        <v>5420</v>
      </c>
      <c r="H20" s="142">
        <v>5562</v>
      </c>
      <c r="I20" s="126">
        <v>5500</v>
      </c>
      <c r="J20" s="126">
        <v>5453</v>
      </c>
      <c r="K20" s="126">
        <v>5455</v>
      </c>
      <c r="L20" s="126">
        <v>5590</v>
      </c>
      <c r="M20" s="126">
        <v>5717</v>
      </c>
      <c r="N20" s="126">
        <v>5840</v>
      </c>
      <c r="O20" s="470">
        <v>50.2</v>
      </c>
      <c r="P20" s="87">
        <v>5.536836712577105</v>
      </c>
      <c r="Q20" s="87" t="s">
        <v>1168</v>
      </c>
      <c r="R20" s="87">
        <v>17.474821998417717</v>
      </c>
    </row>
    <row r="21" spans="1:18" ht="15">
      <c r="A21" s="81" t="s">
        <v>1145</v>
      </c>
      <c r="B21" s="85">
        <v>0.99</v>
      </c>
      <c r="C21" s="85">
        <v>0.98</v>
      </c>
      <c r="D21" s="85">
        <v>0.98</v>
      </c>
      <c r="E21" s="86">
        <v>1</v>
      </c>
      <c r="F21" s="130">
        <v>1</v>
      </c>
      <c r="G21" s="130">
        <v>1</v>
      </c>
      <c r="H21" s="130">
        <v>1.03</v>
      </c>
      <c r="I21" s="85">
        <v>1.05</v>
      </c>
      <c r="J21" s="85">
        <v>1.07</v>
      </c>
      <c r="K21" s="85">
        <v>1.1</v>
      </c>
      <c r="L21" s="85">
        <v>1.11</v>
      </c>
      <c r="M21" s="85">
        <v>1.12</v>
      </c>
      <c r="N21" s="85">
        <v>1.13</v>
      </c>
      <c r="O21" s="87" t="s">
        <v>240</v>
      </c>
      <c r="P21" s="87">
        <v>9.931034482758557</v>
      </c>
      <c r="Q21" s="87" t="s">
        <v>240</v>
      </c>
      <c r="R21" s="87">
        <v>17.531797868683423</v>
      </c>
    </row>
    <row r="22" spans="1:18" ht="15">
      <c r="A22" s="81" t="s">
        <v>1146</v>
      </c>
      <c r="B22" s="85" t="s">
        <v>1169</v>
      </c>
      <c r="C22" s="85" t="s">
        <v>1170</v>
      </c>
      <c r="D22" s="85" t="s">
        <v>1171</v>
      </c>
      <c r="E22" s="85" t="s">
        <v>1172</v>
      </c>
      <c r="F22" s="85" t="s">
        <v>1173</v>
      </c>
      <c r="G22" s="85">
        <v>17.1</v>
      </c>
      <c r="H22" s="85">
        <v>155.76</v>
      </c>
      <c r="I22" s="85">
        <v>270.99</v>
      </c>
      <c r="J22" s="85">
        <v>403.31</v>
      </c>
      <c r="K22" s="85">
        <v>535.72</v>
      </c>
      <c r="L22" s="85">
        <v>638.22</v>
      </c>
      <c r="M22" s="85">
        <v>709.91</v>
      </c>
      <c r="N22" s="85">
        <v>782.57</v>
      </c>
      <c r="O22" s="87" t="s">
        <v>72</v>
      </c>
      <c r="P22" s="87" t="s">
        <v>72</v>
      </c>
      <c r="Q22" s="87" t="s">
        <v>72</v>
      </c>
      <c r="R22" s="87" t="s">
        <v>72</v>
      </c>
    </row>
    <row r="23" spans="2:18" s="374" customFormat="1" ht="15">
      <c r="B23" s="694" t="s">
        <v>1174</v>
      </c>
      <c r="C23" s="694"/>
      <c r="D23" s="694"/>
      <c r="E23" s="694"/>
      <c r="F23" s="694"/>
      <c r="G23" s="694"/>
      <c r="H23" s="694"/>
      <c r="I23" s="694"/>
      <c r="J23" s="694"/>
      <c r="K23" s="694"/>
      <c r="L23" s="694"/>
      <c r="M23" s="694"/>
      <c r="N23" s="694"/>
      <c r="O23" s="694"/>
      <c r="P23" s="694"/>
      <c r="Q23" s="694"/>
      <c r="R23" s="694"/>
    </row>
    <row r="24" spans="1:18" ht="15">
      <c r="A24" s="81" t="s">
        <v>100</v>
      </c>
      <c r="B24" s="64"/>
      <c r="C24" s="64"/>
      <c r="D24" s="64"/>
      <c r="E24" s="464"/>
      <c r="F24" s="464"/>
      <c r="G24" s="464"/>
      <c r="H24" s="64"/>
      <c r="I24" s="64"/>
      <c r="J24" s="64"/>
      <c r="K24" s="64"/>
      <c r="L24" s="64"/>
      <c r="M24" s="64"/>
      <c r="N24" s="64"/>
      <c r="O24" s="82"/>
      <c r="P24" s="82"/>
      <c r="Q24" s="82"/>
      <c r="R24" s="82"/>
    </row>
    <row r="25" spans="1:18" ht="24" customHeight="1">
      <c r="A25" s="83" t="s">
        <v>47</v>
      </c>
      <c r="B25" s="126" t="s">
        <v>7</v>
      </c>
      <c r="C25" s="126">
        <v>2661</v>
      </c>
      <c r="D25" s="126">
        <v>5650</v>
      </c>
      <c r="E25" s="126">
        <v>17931</v>
      </c>
      <c r="F25" s="126">
        <v>46843</v>
      </c>
      <c r="G25" s="126">
        <v>95303</v>
      </c>
      <c r="H25" s="126">
        <v>170602</v>
      </c>
      <c r="I25" s="126">
        <v>240978</v>
      </c>
      <c r="J25" s="126">
        <v>309884</v>
      </c>
      <c r="K25" s="126">
        <v>295231</v>
      </c>
      <c r="L25" s="126">
        <v>184179</v>
      </c>
      <c r="M25" s="126">
        <v>209819</v>
      </c>
      <c r="N25" s="126">
        <v>232699</v>
      </c>
      <c r="O25" s="470" t="s">
        <v>1175</v>
      </c>
      <c r="P25" s="87" t="s">
        <v>69</v>
      </c>
      <c r="Q25" s="87" t="s">
        <v>1176</v>
      </c>
      <c r="R25" s="44" t="s">
        <v>1177</v>
      </c>
    </row>
    <row r="26" spans="1:18" ht="24" customHeight="1">
      <c r="A26" s="83" t="s">
        <v>68</v>
      </c>
      <c r="B26" s="126" t="s">
        <v>7</v>
      </c>
      <c r="C26" s="85">
        <v>5</v>
      </c>
      <c r="D26" s="126">
        <v>10</v>
      </c>
      <c r="E26" s="122">
        <v>29</v>
      </c>
      <c r="F26" s="142">
        <v>75</v>
      </c>
      <c r="G26" s="142">
        <v>150</v>
      </c>
      <c r="H26" s="142">
        <v>263</v>
      </c>
      <c r="I26" s="126">
        <v>364</v>
      </c>
      <c r="J26" s="126">
        <v>458</v>
      </c>
      <c r="K26" s="126">
        <v>427</v>
      </c>
      <c r="L26" s="126">
        <v>261</v>
      </c>
      <c r="M26" s="126">
        <v>291</v>
      </c>
      <c r="N26" s="126">
        <v>316</v>
      </c>
      <c r="O26" s="470" t="s">
        <v>348</v>
      </c>
      <c r="P26" s="87" t="s">
        <v>1178</v>
      </c>
      <c r="Q26" s="87" t="s">
        <v>1179</v>
      </c>
      <c r="R26" s="44" t="s">
        <v>1180</v>
      </c>
    </row>
    <row r="27" spans="1:18" ht="24" customHeight="1">
      <c r="A27" s="83" t="s">
        <v>1138</v>
      </c>
      <c r="B27" s="126" t="s">
        <v>7</v>
      </c>
      <c r="C27" s="85">
        <v>9</v>
      </c>
      <c r="D27" s="126">
        <v>20</v>
      </c>
      <c r="E27" s="122">
        <v>50</v>
      </c>
      <c r="F27" s="142">
        <v>115</v>
      </c>
      <c r="G27" s="142">
        <v>216</v>
      </c>
      <c r="H27" s="142">
        <v>398</v>
      </c>
      <c r="I27" s="126">
        <v>553</v>
      </c>
      <c r="J27" s="126">
        <v>684</v>
      </c>
      <c r="K27" s="126">
        <v>616</v>
      </c>
      <c r="L27" s="126">
        <v>348</v>
      </c>
      <c r="M27" s="126">
        <v>387</v>
      </c>
      <c r="N27" s="126">
        <v>413</v>
      </c>
      <c r="O27" s="470" t="s">
        <v>1181</v>
      </c>
      <c r="P27" s="87" t="s">
        <v>1182</v>
      </c>
      <c r="Q27" s="87" t="s">
        <v>294</v>
      </c>
      <c r="R27" s="44" t="s">
        <v>1177</v>
      </c>
    </row>
    <row r="28" spans="1:19" ht="15">
      <c r="A28" s="81" t="s">
        <v>89</v>
      </c>
      <c r="B28" s="465"/>
      <c r="C28" s="465"/>
      <c r="D28" s="465"/>
      <c r="E28" s="466"/>
      <c r="F28" s="466"/>
      <c r="G28" s="466"/>
      <c r="H28" s="466"/>
      <c r="I28" s="467"/>
      <c r="J28" s="467"/>
      <c r="K28" s="467"/>
      <c r="L28" s="467"/>
      <c r="M28" s="467"/>
      <c r="N28" s="467"/>
      <c r="O28" s="87"/>
      <c r="P28" s="87"/>
      <c r="Q28" s="87"/>
      <c r="R28" s="87"/>
      <c r="S28" s="468"/>
    </row>
    <row r="29" spans="1:18" ht="15">
      <c r="A29" s="83" t="s">
        <v>47</v>
      </c>
      <c r="B29" s="126" t="s">
        <v>7</v>
      </c>
      <c r="C29" s="126">
        <v>245385</v>
      </c>
      <c r="D29" s="126">
        <v>525145</v>
      </c>
      <c r="E29" s="126">
        <v>1528617</v>
      </c>
      <c r="F29" s="126">
        <v>3805021</v>
      </c>
      <c r="G29" s="126">
        <v>7270567</v>
      </c>
      <c r="H29" s="126">
        <v>10141464</v>
      </c>
      <c r="I29" s="126">
        <v>12437128</v>
      </c>
      <c r="J29" s="126">
        <v>14302824</v>
      </c>
      <c r="K29" s="126">
        <v>13075702</v>
      </c>
      <c r="L29" s="126">
        <v>9112224</v>
      </c>
      <c r="M29" s="126">
        <v>9888182</v>
      </c>
      <c r="N29" s="126">
        <v>11026727</v>
      </c>
      <c r="O29" s="12" t="s">
        <v>1183</v>
      </c>
      <c r="P29" s="87" t="s">
        <v>1184</v>
      </c>
      <c r="Q29" s="87" t="s">
        <v>1185</v>
      </c>
      <c r="R29" s="87">
        <v>825.9781420356795</v>
      </c>
    </row>
    <row r="30" spans="1:18" ht="15">
      <c r="A30" s="83" t="s">
        <v>1138</v>
      </c>
      <c r="B30" s="126" t="s">
        <v>7</v>
      </c>
      <c r="C30" s="126">
        <v>12</v>
      </c>
      <c r="D30" s="126">
        <v>25</v>
      </c>
      <c r="E30" s="122">
        <v>74</v>
      </c>
      <c r="F30" s="142">
        <v>181</v>
      </c>
      <c r="G30" s="142">
        <v>338</v>
      </c>
      <c r="H30" s="142">
        <v>458</v>
      </c>
      <c r="I30" s="126">
        <v>549</v>
      </c>
      <c r="J30" s="126">
        <v>616</v>
      </c>
      <c r="K30" s="126">
        <v>555</v>
      </c>
      <c r="L30" s="126">
        <v>386</v>
      </c>
      <c r="M30" s="126">
        <v>409</v>
      </c>
      <c r="N30" s="126">
        <v>447</v>
      </c>
      <c r="O30" s="470" t="s">
        <v>1186</v>
      </c>
      <c r="P30" s="87" t="s">
        <v>1187</v>
      </c>
      <c r="Q30" s="87" t="s">
        <v>1188</v>
      </c>
      <c r="R30" s="87">
        <v>610.6235565819616</v>
      </c>
    </row>
    <row r="31" spans="1:18" ht="15">
      <c r="A31" s="81" t="s">
        <v>1145</v>
      </c>
      <c r="B31" s="126" t="s">
        <v>7</v>
      </c>
      <c r="C31" s="85">
        <v>0.79</v>
      </c>
      <c r="D31" s="85">
        <v>0.78</v>
      </c>
      <c r="E31" s="86">
        <v>0.68</v>
      </c>
      <c r="F31" s="130">
        <v>0.64</v>
      </c>
      <c r="G31" s="130">
        <v>0.64</v>
      </c>
      <c r="H31" s="130">
        <v>0.87</v>
      </c>
      <c r="I31" s="85">
        <v>1.01</v>
      </c>
      <c r="J31" s="85">
        <v>1.11</v>
      </c>
      <c r="K31" s="85">
        <v>1.11</v>
      </c>
      <c r="L31" s="85">
        <v>0.9</v>
      </c>
      <c r="M31" s="85">
        <v>0.95</v>
      </c>
      <c r="N31" s="85">
        <v>0.92</v>
      </c>
      <c r="O31" s="107">
        <v>0</v>
      </c>
      <c r="P31" s="87" t="s">
        <v>1189</v>
      </c>
      <c r="Q31" s="87" t="s">
        <v>240</v>
      </c>
      <c r="R31" s="87">
        <v>45.818181818181856</v>
      </c>
    </row>
    <row r="32" spans="1:18" ht="15">
      <c r="A32" s="81" t="s">
        <v>1146</v>
      </c>
      <c r="B32" s="126" t="s">
        <v>7</v>
      </c>
      <c r="C32" s="85" t="s">
        <v>1190</v>
      </c>
      <c r="D32" s="85" t="s">
        <v>338</v>
      </c>
      <c r="E32" s="85" t="s">
        <v>1191</v>
      </c>
      <c r="F32" s="85" t="s">
        <v>1192</v>
      </c>
      <c r="G32" s="85" t="s">
        <v>1193</v>
      </c>
      <c r="H32" s="85" t="s">
        <v>1194</v>
      </c>
      <c r="I32" s="85">
        <v>3.66</v>
      </c>
      <c r="J32" s="85">
        <v>68.12</v>
      </c>
      <c r="K32" s="85">
        <v>61.39</v>
      </c>
      <c r="L32" s="85" t="s">
        <v>1195</v>
      </c>
      <c r="M32" s="85" t="s">
        <v>1196</v>
      </c>
      <c r="N32" s="85" t="s">
        <v>1197</v>
      </c>
      <c r="O32" s="87" t="s">
        <v>72</v>
      </c>
      <c r="P32" s="87" t="s">
        <v>72</v>
      </c>
      <c r="Q32" s="87" t="s">
        <v>72</v>
      </c>
      <c r="R32" s="87" t="s">
        <v>72</v>
      </c>
    </row>
    <row r="33" spans="2:18" s="374" customFormat="1" ht="15">
      <c r="B33" s="694" t="s">
        <v>108</v>
      </c>
      <c r="C33" s="694"/>
      <c r="D33" s="694"/>
      <c r="E33" s="694"/>
      <c r="F33" s="694"/>
      <c r="G33" s="694"/>
      <c r="H33" s="694"/>
      <c r="I33" s="694"/>
      <c r="J33" s="694"/>
      <c r="K33" s="694"/>
      <c r="L33" s="694"/>
      <c r="M33" s="694"/>
      <c r="N33" s="694"/>
      <c r="O33" s="694"/>
      <c r="P33" s="694"/>
      <c r="Q33" s="694"/>
      <c r="R33" s="694"/>
    </row>
    <row r="34" spans="1:18" ht="15">
      <c r="A34" s="81" t="s">
        <v>100</v>
      </c>
      <c r="B34" s="64"/>
      <c r="C34" s="64"/>
      <c r="D34" s="64"/>
      <c r="E34" s="464"/>
      <c r="F34" s="464"/>
      <c r="G34" s="464"/>
      <c r="H34" s="64"/>
      <c r="I34" s="64"/>
      <c r="J34" s="64"/>
      <c r="K34" s="64"/>
      <c r="L34" s="64"/>
      <c r="M34" s="64"/>
      <c r="N34" s="64"/>
      <c r="O34" s="82"/>
      <c r="P34" s="82"/>
      <c r="Q34" s="82"/>
      <c r="R34" s="82"/>
    </row>
    <row r="35" spans="1:18" ht="15">
      <c r="A35" s="83" t="s">
        <v>47</v>
      </c>
      <c r="B35" s="126">
        <v>203779</v>
      </c>
      <c r="C35" s="126">
        <v>204885</v>
      </c>
      <c r="D35" s="126">
        <v>213124</v>
      </c>
      <c r="E35" s="126">
        <v>212460</v>
      </c>
      <c r="F35" s="126">
        <v>215951</v>
      </c>
      <c r="G35" s="126">
        <v>228706</v>
      </c>
      <c r="H35" s="126">
        <v>238426</v>
      </c>
      <c r="I35" s="126">
        <v>241082</v>
      </c>
      <c r="J35" s="126">
        <v>258314</v>
      </c>
      <c r="K35" s="126">
        <v>275978</v>
      </c>
      <c r="L35" s="126">
        <v>292466</v>
      </c>
      <c r="M35" s="126">
        <v>303271</v>
      </c>
      <c r="N35" s="126">
        <v>319831</v>
      </c>
      <c r="O35" s="87" t="s">
        <v>1198</v>
      </c>
      <c r="P35" s="87">
        <v>37.12370589671263</v>
      </c>
      <c r="Q35" s="87" t="s">
        <v>1199</v>
      </c>
      <c r="R35" s="87">
        <v>63.00225323488502</v>
      </c>
    </row>
    <row r="36" spans="1:18" ht="15">
      <c r="A36" s="83" t="s">
        <v>68</v>
      </c>
      <c r="B36" s="126">
        <v>351</v>
      </c>
      <c r="C36" s="126">
        <v>353</v>
      </c>
      <c r="D36" s="126">
        <v>359</v>
      </c>
      <c r="E36" s="122">
        <v>349</v>
      </c>
      <c r="F36" s="142">
        <v>347</v>
      </c>
      <c r="G36" s="142">
        <v>360</v>
      </c>
      <c r="H36" s="142">
        <v>367</v>
      </c>
      <c r="I36" s="126">
        <v>364</v>
      </c>
      <c r="J36" s="126">
        <v>382</v>
      </c>
      <c r="K36" s="126">
        <v>399</v>
      </c>
      <c r="L36" s="126">
        <v>414</v>
      </c>
      <c r="M36" s="126">
        <v>421</v>
      </c>
      <c r="N36" s="126">
        <v>434</v>
      </c>
      <c r="O36" s="87" t="s">
        <v>131</v>
      </c>
      <c r="P36" s="87">
        <v>20.648616483189407</v>
      </c>
      <c r="Q36" s="87" t="s">
        <v>1200</v>
      </c>
      <c r="R36" s="87">
        <v>25.257765810730977</v>
      </c>
    </row>
    <row r="37" spans="1:18" ht="15">
      <c r="A37" s="83" t="s">
        <v>1138</v>
      </c>
      <c r="B37" s="126">
        <v>537</v>
      </c>
      <c r="C37" s="126">
        <v>542</v>
      </c>
      <c r="D37" s="126">
        <v>549</v>
      </c>
      <c r="E37" s="122">
        <v>538</v>
      </c>
      <c r="F37" s="142">
        <v>528</v>
      </c>
      <c r="G37" s="142">
        <v>543</v>
      </c>
      <c r="H37" s="142">
        <v>550</v>
      </c>
      <c r="I37" s="126">
        <v>542</v>
      </c>
      <c r="J37" s="126">
        <v>560</v>
      </c>
      <c r="K37" s="126">
        <v>576</v>
      </c>
      <c r="L37" s="126">
        <v>595</v>
      </c>
      <c r="M37" s="126">
        <v>595</v>
      </c>
      <c r="N37" s="126">
        <v>607</v>
      </c>
      <c r="O37" s="87" t="s">
        <v>275</v>
      </c>
      <c r="P37" s="87">
        <v>12.345027697177468</v>
      </c>
      <c r="Q37" s="87" t="s">
        <v>123</v>
      </c>
      <c r="R37" s="87">
        <v>13.158336128815836</v>
      </c>
    </row>
    <row r="38" spans="1:18" ht="15">
      <c r="A38" s="81" t="s">
        <v>89</v>
      </c>
      <c r="B38" s="465"/>
      <c r="C38" s="465"/>
      <c r="D38" s="465"/>
      <c r="E38" s="466"/>
      <c r="F38" s="466"/>
      <c r="G38" s="466"/>
      <c r="H38" s="466"/>
      <c r="I38" s="467"/>
      <c r="J38" s="467"/>
      <c r="K38" s="467"/>
      <c r="L38" s="467"/>
      <c r="M38" s="467"/>
      <c r="N38" s="467"/>
      <c r="O38" s="87"/>
      <c r="P38" s="87"/>
      <c r="Q38" s="87"/>
      <c r="R38" s="87"/>
    </row>
    <row r="39" spans="1:18" ht="15">
      <c r="A39" s="83" t="s">
        <v>47</v>
      </c>
      <c r="B39" s="126">
        <v>18592526</v>
      </c>
      <c r="C39" s="126">
        <v>19039309</v>
      </c>
      <c r="D39" s="126">
        <v>19482805</v>
      </c>
      <c r="E39" s="126">
        <v>19727257</v>
      </c>
      <c r="F39" s="126">
        <v>20122921</v>
      </c>
      <c r="G39" s="126">
        <v>20860484</v>
      </c>
      <c r="H39" s="126">
        <v>21471857</v>
      </c>
      <c r="I39" s="126">
        <v>21961796</v>
      </c>
      <c r="J39" s="126">
        <v>23014792</v>
      </c>
      <c r="K39" s="126">
        <v>23982198</v>
      </c>
      <c r="L39" s="126">
        <v>25034176</v>
      </c>
      <c r="M39" s="126">
        <v>26144904</v>
      </c>
      <c r="N39" s="126">
        <v>27174779</v>
      </c>
      <c r="O39" s="87" t="s">
        <v>1201</v>
      </c>
      <c r="P39" s="87">
        <v>27.835118416550547</v>
      </c>
      <c r="Q39" s="87" t="s">
        <v>1202</v>
      </c>
      <c r="R39" s="87">
        <v>47.74283466365544</v>
      </c>
    </row>
    <row r="40" spans="1:18" ht="15">
      <c r="A40" s="83" t="s">
        <v>1138</v>
      </c>
      <c r="B40" s="126">
        <v>927</v>
      </c>
      <c r="C40" s="126">
        <v>948</v>
      </c>
      <c r="D40" s="126">
        <v>956</v>
      </c>
      <c r="E40" s="122">
        <v>948</v>
      </c>
      <c r="F40" s="142">
        <v>944</v>
      </c>
      <c r="G40" s="142">
        <v>956</v>
      </c>
      <c r="H40" s="142">
        <v>961</v>
      </c>
      <c r="I40" s="126">
        <v>961</v>
      </c>
      <c r="J40" s="126">
        <v>985</v>
      </c>
      <c r="K40" s="126">
        <v>1002</v>
      </c>
      <c r="L40" s="126">
        <v>1023</v>
      </c>
      <c r="M40" s="126">
        <v>1045</v>
      </c>
      <c r="N40" s="126">
        <v>1061</v>
      </c>
      <c r="O40" s="87" t="s">
        <v>532</v>
      </c>
      <c r="P40" s="87">
        <v>11.398963730569987</v>
      </c>
      <c r="Q40" s="87" t="s">
        <v>122</v>
      </c>
      <c r="R40" s="87">
        <v>12.961567445365475</v>
      </c>
    </row>
    <row r="41" spans="1:18" ht="15">
      <c r="A41" s="81" t="s">
        <v>1145</v>
      </c>
      <c r="B41" s="85">
        <v>0.58</v>
      </c>
      <c r="C41" s="85">
        <v>0.57</v>
      </c>
      <c r="D41" s="85">
        <v>0.57</v>
      </c>
      <c r="E41" s="86">
        <v>0.57</v>
      </c>
      <c r="F41" s="130">
        <v>0.56</v>
      </c>
      <c r="G41" s="130">
        <v>0.57</v>
      </c>
      <c r="H41" s="130">
        <v>0.57</v>
      </c>
      <c r="I41" s="85">
        <v>0.56</v>
      </c>
      <c r="J41" s="85">
        <v>0.57</v>
      </c>
      <c r="K41" s="85">
        <v>0.57</v>
      </c>
      <c r="L41" s="85">
        <v>0.58</v>
      </c>
      <c r="M41" s="85">
        <v>0.57</v>
      </c>
      <c r="N41" s="85">
        <v>0.57</v>
      </c>
      <c r="O41" s="107">
        <v>0</v>
      </c>
      <c r="P41" s="87">
        <v>1.1342155009451729</v>
      </c>
      <c r="Q41" s="107">
        <v>0</v>
      </c>
      <c r="R41" s="87" t="s">
        <v>347</v>
      </c>
    </row>
    <row r="42" spans="1:18" ht="15.75" thickBot="1">
      <c r="A42" s="452" t="s">
        <v>1146</v>
      </c>
      <c r="B42" s="453" t="s">
        <v>1203</v>
      </c>
      <c r="C42" s="453" t="s">
        <v>1204</v>
      </c>
      <c r="D42" s="453" t="s">
        <v>1205</v>
      </c>
      <c r="E42" s="453" t="s">
        <v>1206</v>
      </c>
      <c r="F42" s="453" t="s">
        <v>1207</v>
      </c>
      <c r="G42" s="453" t="s">
        <v>1208</v>
      </c>
      <c r="H42" s="453" t="s">
        <v>1209</v>
      </c>
      <c r="I42" s="453" t="s">
        <v>1210</v>
      </c>
      <c r="J42" s="453" t="s">
        <v>1211</v>
      </c>
      <c r="K42" s="453" t="s">
        <v>1212</v>
      </c>
      <c r="L42" s="453" t="s">
        <v>1213</v>
      </c>
      <c r="M42" s="453" t="s">
        <v>1214</v>
      </c>
      <c r="N42" s="453" t="s">
        <v>1215</v>
      </c>
      <c r="O42" s="471" t="s">
        <v>72</v>
      </c>
      <c r="P42" s="471" t="s">
        <v>72</v>
      </c>
      <c r="Q42" s="471" t="s">
        <v>72</v>
      </c>
      <c r="R42" s="471" t="s">
        <v>72</v>
      </c>
    </row>
    <row r="43" spans="1:19" ht="15">
      <c r="A43" s="472" t="s">
        <v>116</v>
      </c>
      <c r="B43" s="473"/>
      <c r="C43" s="473"/>
      <c r="D43" s="473"/>
      <c r="E43" s="473"/>
      <c r="F43" s="473"/>
      <c r="G43" s="473"/>
      <c r="H43" s="473"/>
      <c r="I43" s="474"/>
      <c r="J43" s="397"/>
      <c r="K43" s="397"/>
      <c r="L43" s="397"/>
      <c r="M43" s="397"/>
      <c r="N43" s="397"/>
      <c r="O43" s="397"/>
      <c r="P43" s="397"/>
      <c r="Q43" s="397"/>
      <c r="R43" s="397"/>
      <c r="S43" s="67"/>
    </row>
    <row r="44" spans="1:19" ht="15">
      <c r="A44" s="473" t="s">
        <v>117</v>
      </c>
      <c r="B44" s="473"/>
      <c r="C44" s="473"/>
      <c r="D44" s="473"/>
      <c r="E44" s="473"/>
      <c r="F44" s="473"/>
      <c r="G44" s="473"/>
      <c r="H44" s="473"/>
      <c r="I44" s="475"/>
      <c r="J44" s="397"/>
      <c r="K44" s="397"/>
      <c r="L44" s="397"/>
      <c r="M44" s="397"/>
      <c r="N44" s="397"/>
      <c r="O44" s="397"/>
      <c r="P44" s="397"/>
      <c r="Q44" s="397"/>
      <c r="R44" s="397"/>
      <c r="S44" s="67"/>
    </row>
    <row r="45" spans="1:19" ht="15">
      <c r="A45" s="473" t="s">
        <v>1216</v>
      </c>
      <c r="B45" s="472"/>
      <c r="C45" s="472"/>
      <c r="D45" s="472"/>
      <c r="E45" s="472"/>
      <c r="F45" s="472"/>
      <c r="G45" s="472"/>
      <c r="H45" s="472"/>
      <c r="I45" s="397"/>
      <c r="J45" s="397"/>
      <c r="K45" s="397"/>
      <c r="L45" s="397"/>
      <c r="M45" s="397"/>
      <c r="N45" s="397"/>
      <c r="O45" s="397"/>
      <c r="P45" s="397"/>
      <c r="Q45" s="397"/>
      <c r="R45" s="397"/>
      <c r="S45" s="67"/>
    </row>
    <row r="46" spans="1:19" ht="15">
      <c r="A46" s="41" t="s">
        <v>162</v>
      </c>
      <c r="B46" s="41"/>
      <c r="C46" s="41"/>
      <c r="D46" s="41"/>
      <c r="E46" s="41"/>
      <c r="F46" s="41"/>
      <c r="G46" s="41"/>
      <c r="H46" s="41"/>
      <c r="I46" s="38"/>
      <c r="J46" s="38"/>
      <c r="K46" s="38"/>
      <c r="L46" s="38"/>
      <c r="M46" s="38"/>
      <c r="N46" s="38"/>
      <c r="O46" s="38"/>
      <c r="P46" s="38"/>
      <c r="Q46" s="38"/>
      <c r="R46" s="38"/>
      <c r="S46" s="136"/>
    </row>
    <row r="47" spans="1:19" ht="15">
      <c r="A47" s="41" t="s">
        <v>163</v>
      </c>
      <c r="B47" s="41"/>
      <c r="C47" s="41"/>
      <c r="D47" s="41"/>
      <c r="E47" s="41"/>
      <c r="F47" s="41"/>
      <c r="G47" s="41"/>
      <c r="H47" s="41"/>
      <c r="I47" s="38"/>
      <c r="J47" s="38"/>
      <c r="K47" s="38"/>
      <c r="L47" s="38"/>
      <c r="M47" s="38"/>
      <c r="N47" s="38"/>
      <c r="O47" s="38"/>
      <c r="P47" s="38"/>
      <c r="Q47" s="38"/>
      <c r="R47" s="38"/>
      <c r="S47" s="136"/>
    </row>
    <row r="48" spans="1:19" ht="15">
      <c r="A48" s="472" t="s">
        <v>1217</v>
      </c>
      <c r="B48" s="472"/>
      <c r="C48" s="472"/>
      <c r="D48" s="472"/>
      <c r="E48" s="472"/>
      <c r="F48" s="472"/>
      <c r="G48" s="472"/>
      <c r="H48" s="472"/>
      <c r="I48" s="397"/>
      <c r="J48" s="397"/>
      <c r="K48" s="397"/>
      <c r="L48" s="397"/>
      <c r="M48" s="397"/>
      <c r="N48" s="397"/>
      <c r="O48" s="397"/>
      <c r="P48" s="397"/>
      <c r="Q48" s="397"/>
      <c r="R48" s="397"/>
      <c r="S48" s="67"/>
    </row>
    <row r="49" spans="1:19" ht="15">
      <c r="A49" s="476" t="s">
        <v>118</v>
      </c>
      <c r="B49" s="476"/>
      <c r="C49" s="476"/>
      <c r="D49" s="476"/>
      <c r="E49" s="476"/>
      <c r="F49" s="476"/>
      <c r="G49" s="476"/>
      <c r="H49" s="476"/>
      <c r="I49" s="68"/>
      <c r="J49" s="68"/>
      <c r="K49" s="68"/>
      <c r="L49" s="68"/>
      <c r="M49" s="68"/>
      <c r="N49" s="68"/>
      <c r="O49" s="397"/>
      <c r="P49" s="397"/>
      <c r="Q49" s="397"/>
      <c r="R49" s="397"/>
      <c r="S49" s="67"/>
    </row>
    <row r="50" spans="1:19" ht="15">
      <c r="A50" s="476" t="s">
        <v>1218</v>
      </c>
      <c r="B50" s="472"/>
      <c r="C50" s="472"/>
      <c r="D50" s="472"/>
      <c r="E50" s="472"/>
      <c r="F50" s="472"/>
      <c r="G50" s="472"/>
      <c r="H50" s="472"/>
      <c r="I50" s="397"/>
      <c r="J50" s="397"/>
      <c r="K50" s="397"/>
      <c r="L50" s="397"/>
      <c r="M50" s="397"/>
      <c r="N50" s="397"/>
      <c r="O50" s="397"/>
      <c r="P50" s="397"/>
      <c r="Q50" s="397"/>
      <c r="R50" s="397"/>
      <c r="S50" s="67"/>
    </row>
    <row r="51" spans="1:19" ht="15">
      <c r="A51" s="476" t="s">
        <v>1219</v>
      </c>
      <c r="B51" s="472"/>
      <c r="C51" s="472"/>
      <c r="D51" s="472"/>
      <c r="E51" s="472"/>
      <c r="F51" s="472"/>
      <c r="G51" s="472"/>
      <c r="H51" s="472"/>
      <c r="I51" s="397"/>
      <c r="J51" s="397"/>
      <c r="K51" s="397"/>
      <c r="L51" s="397"/>
      <c r="M51" s="397"/>
      <c r="N51" s="397"/>
      <c r="O51" s="397"/>
      <c r="P51" s="397"/>
      <c r="Q51" s="397"/>
      <c r="R51" s="397"/>
      <c r="S51" s="67"/>
    </row>
    <row r="52" spans="1:19" ht="15">
      <c r="A52" s="213" t="s">
        <v>1220</v>
      </c>
      <c r="B52" s="472"/>
      <c r="C52" s="472"/>
      <c r="D52" s="472"/>
      <c r="E52" s="472"/>
      <c r="F52" s="472"/>
      <c r="G52" s="472"/>
      <c r="H52" s="472"/>
      <c r="I52" s="397"/>
      <c r="J52" s="397"/>
      <c r="K52" s="397"/>
      <c r="L52" s="397"/>
      <c r="M52" s="397"/>
      <c r="N52" s="397"/>
      <c r="O52" s="397"/>
      <c r="P52" s="397"/>
      <c r="Q52" s="397"/>
      <c r="R52" s="397"/>
      <c r="S52" s="67"/>
    </row>
    <row r="53" spans="1:18" ht="15">
      <c r="A53" s="213" t="s">
        <v>1221</v>
      </c>
      <c r="B53" s="477"/>
      <c r="C53" s="477"/>
      <c r="D53" s="477"/>
      <c r="E53" s="477"/>
      <c r="F53" s="477"/>
      <c r="G53" s="477"/>
      <c r="H53" s="477"/>
      <c r="I53" s="414"/>
      <c r="J53" s="414"/>
      <c r="K53" s="414"/>
      <c r="L53" s="414"/>
      <c r="M53" s="414"/>
      <c r="N53" s="414"/>
      <c r="O53" s="414"/>
      <c r="P53" s="414"/>
      <c r="Q53" s="414"/>
      <c r="R53" s="414"/>
    </row>
    <row r="54" spans="1:18" ht="15">
      <c r="A54" s="476" t="s">
        <v>1222</v>
      </c>
      <c r="B54" s="477"/>
      <c r="C54" s="477"/>
      <c r="D54" s="477"/>
      <c r="E54" s="477"/>
      <c r="F54" s="477"/>
      <c r="G54" s="477"/>
      <c r="H54" s="477"/>
      <c r="I54" s="414"/>
      <c r="J54" s="414"/>
      <c r="K54" s="414"/>
      <c r="L54" s="414"/>
      <c r="M54" s="414"/>
      <c r="N54" s="414"/>
      <c r="O54" s="414"/>
      <c r="P54" s="414"/>
      <c r="Q54" s="414"/>
      <c r="R54" s="414"/>
    </row>
    <row r="55" spans="1:18" ht="15">
      <c r="A55" s="476" t="s">
        <v>2614</v>
      </c>
      <c r="B55" s="477"/>
      <c r="C55" s="477"/>
      <c r="D55" s="477"/>
      <c r="E55" s="477"/>
      <c r="F55" s="477"/>
      <c r="G55" s="477"/>
      <c r="H55" s="477"/>
      <c r="I55" s="414"/>
      <c r="J55" s="414"/>
      <c r="K55" s="414"/>
      <c r="L55" s="414"/>
      <c r="M55" s="414"/>
      <c r="N55" s="414"/>
      <c r="O55" s="414"/>
      <c r="P55" s="414"/>
      <c r="Q55" s="414"/>
      <c r="R55" s="414"/>
    </row>
    <row r="56" spans="1:18" ht="15">
      <c r="A56" s="397"/>
      <c r="B56" s="414"/>
      <c r="C56" s="414"/>
      <c r="D56" s="414"/>
      <c r="E56" s="414"/>
      <c r="F56" s="414"/>
      <c r="G56" s="414"/>
      <c r="H56" s="414"/>
      <c r="I56" s="414"/>
      <c r="J56" s="414"/>
      <c r="K56" s="414"/>
      <c r="L56" s="414"/>
      <c r="M56" s="414"/>
      <c r="N56" s="414"/>
      <c r="O56" s="414"/>
      <c r="P56" s="414"/>
      <c r="Q56" s="414"/>
      <c r="R56" s="414"/>
    </row>
    <row r="57" spans="1:18" ht="15">
      <c r="A57" s="397"/>
      <c r="B57" s="414"/>
      <c r="C57" s="414"/>
      <c r="D57" s="414"/>
      <c r="E57" s="414"/>
      <c r="F57" s="414"/>
      <c r="G57" s="414"/>
      <c r="H57" s="414"/>
      <c r="I57" s="414"/>
      <c r="J57" s="414"/>
      <c r="K57" s="414"/>
      <c r="L57" s="414"/>
      <c r="M57" s="414"/>
      <c r="N57" s="414"/>
      <c r="O57" s="414"/>
      <c r="P57" s="414"/>
      <c r="Q57" s="414"/>
      <c r="R57" s="414"/>
    </row>
    <row r="58" spans="1:2" ht="15">
      <c r="A58" s="68"/>
      <c r="B58" s="414"/>
    </row>
    <row r="59" spans="1:2" ht="15">
      <c r="A59" s="68"/>
      <c r="B59" s="414"/>
    </row>
    <row r="60" spans="1:2" ht="15">
      <c r="A60" s="414"/>
      <c r="B60" s="414"/>
    </row>
    <row r="61" spans="1:2" ht="15">
      <c r="A61" s="414"/>
      <c r="B61" s="414"/>
    </row>
    <row r="62" spans="1:2" ht="15">
      <c r="A62" s="414"/>
      <c r="B62" s="414"/>
    </row>
  </sheetData>
  <sheetProtection/>
  <mergeCells count="4">
    <mergeCell ref="B3:R3"/>
    <mergeCell ref="B13:R13"/>
    <mergeCell ref="B23:R23"/>
    <mergeCell ref="B33:R3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50"/>
  </sheetPr>
  <dimension ref="A1:T72"/>
  <sheetViews>
    <sheetView zoomScalePageLayoutView="0" workbookViewId="0" topLeftCell="A1">
      <selection activeCell="A1" sqref="A1"/>
    </sheetView>
  </sheetViews>
  <sheetFormatPr defaultColWidth="9.140625" defaultRowHeight="15"/>
  <cols>
    <col min="1" max="1" width="23.7109375" style="373" customWidth="1"/>
    <col min="2" max="14" width="10.7109375" style="373" customWidth="1"/>
    <col min="15" max="18" width="15.7109375" style="373" customWidth="1"/>
    <col min="19" max="217" width="9.140625" style="373" customWidth="1"/>
    <col min="218" max="218" width="22.140625" style="373" customWidth="1"/>
    <col min="219" max="219" width="10.00390625" style="373" bestFit="1" customWidth="1"/>
    <col min="220" max="220" width="13.57421875" style="373" customWidth="1"/>
    <col min="221" max="221" width="11.7109375" style="373" customWidth="1"/>
    <col min="222" max="224" width="10.140625" style="373" bestFit="1" customWidth="1"/>
    <col min="225" max="226" width="10.7109375" style="373" bestFit="1" customWidth="1"/>
    <col min="227" max="229" width="10.8515625" style="373" bestFit="1" customWidth="1"/>
    <col min="230" max="230" width="9.28125" style="373" bestFit="1" customWidth="1"/>
    <col min="231" max="231" width="15.28125" style="373" customWidth="1"/>
    <col min="232" max="232" width="12.140625" style="373" customWidth="1"/>
    <col min="233" max="233" width="15.140625" style="373" customWidth="1"/>
    <col min="234" max="234" width="9.28125" style="373" bestFit="1" customWidth="1"/>
    <col min="235" max="235" width="16.7109375" style="373" customWidth="1"/>
    <col min="236" max="236" width="12.57421875" style="373" customWidth="1"/>
    <col min="237" max="16384" width="9.140625" style="373" customWidth="1"/>
  </cols>
  <sheetData>
    <row r="1" spans="1:4" s="374" customFormat="1" ht="19.5" customHeight="1" thickBot="1">
      <c r="A1" s="84" t="s">
        <v>2538</v>
      </c>
      <c r="B1" s="141"/>
      <c r="C1" s="141"/>
      <c r="D1" s="141"/>
    </row>
    <row r="2" spans="1:18" ht="39.75" customHeight="1" thickBot="1">
      <c r="A2" s="88" t="s">
        <v>98</v>
      </c>
      <c r="B2" s="463" t="s">
        <v>34</v>
      </c>
      <c r="C2" s="463" t="s">
        <v>35</v>
      </c>
      <c r="D2" s="463" t="s">
        <v>36</v>
      </c>
      <c r="E2" s="463" t="s">
        <v>37</v>
      </c>
      <c r="F2" s="463" t="s">
        <v>38</v>
      </c>
      <c r="G2" s="463" t="s">
        <v>73</v>
      </c>
      <c r="H2" s="463" t="s">
        <v>74</v>
      </c>
      <c r="I2" s="463" t="s">
        <v>75</v>
      </c>
      <c r="J2" s="463" t="s">
        <v>76</v>
      </c>
      <c r="K2" s="463" t="s">
        <v>77</v>
      </c>
      <c r="L2" s="463" t="s">
        <v>216</v>
      </c>
      <c r="M2" s="463" t="s">
        <v>1098</v>
      </c>
      <c r="N2" s="463" t="s">
        <v>1129</v>
      </c>
      <c r="O2" s="88" t="s">
        <v>1130</v>
      </c>
      <c r="P2" s="88" t="s">
        <v>1223</v>
      </c>
      <c r="Q2" s="88" t="s">
        <v>1224</v>
      </c>
      <c r="R2" s="88" t="s">
        <v>1225</v>
      </c>
    </row>
    <row r="3" spans="1:18" ht="15">
      <c r="A3" s="461"/>
      <c r="B3" s="694" t="s">
        <v>120</v>
      </c>
      <c r="C3" s="694"/>
      <c r="D3" s="694"/>
      <c r="E3" s="694"/>
      <c r="F3" s="694"/>
      <c r="G3" s="694"/>
      <c r="H3" s="694"/>
      <c r="I3" s="694"/>
      <c r="J3" s="694"/>
      <c r="K3" s="694"/>
      <c r="L3" s="694"/>
      <c r="M3" s="694"/>
      <c r="N3" s="694"/>
      <c r="O3" s="694"/>
      <c r="P3" s="694"/>
      <c r="Q3" s="694"/>
      <c r="R3" s="694"/>
    </row>
    <row r="4" spans="1:18" s="374" customFormat="1" ht="15">
      <c r="A4" s="81" t="s">
        <v>100</v>
      </c>
      <c r="B4" s="64"/>
      <c r="C4" s="64"/>
      <c r="D4" s="64"/>
      <c r="E4" s="464"/>
      <c r="F4" s="464"/>
      <c r="G4" s="464"/>
      <c r="H4" s="64"/>
      <c r="I4" s="64"/>
      <c r="J4" s="64"/>
      <c r="K4" s="64"/>
      <c r="L4" s="64"/>
      <c r="M4" s="64"/>
      <c r="N4" s="64"/>
      <c r="O4" s="82"/>
      <c r="P4" s="82"/>
      <c r="Q4" s="82"/>
      <c r="R4" s="82"/>
    </row>
    <row r="5" spans="1:18" ht="15">
      <c r="A5" s="83" t="s">
        <v>47</v>
      </c>
      <c r="B5" s="126" t="s">
        <v>7</v>
      </c>
      <c r="C5" s="126" t="s">
        <v>7</v>
      </c>
      <c r="D5" s="126">
        <v>13507</v>
      </c>
      <c r="E5" s="126">
        <v>15822</v>
      </c>
      <c r="F5" s="126">
        <v>19066</v>
      </c>
      <c r="G5" s="126">
        <v>22405</v>
      </c>
      <c r="H5" s="126">
        <v>26857</v>
      </c>
      <c r="I5" s="126">
        <v>35710</v>
      </c>
      <c r="J5" s="126">
        <v>43940</v>
      </c>
      <c r="K5" s="126">
        <v>46743</v>
      </c>
      <c r="L5" s="126">
        <v>54455</v>
      </c>
      <c r="M5" s="126">
        <v>59280</v>
      </c>
      <c r="N5" s="126">
        <v>66054</v>
      </c>
      <c r="O5" s="87" t="s">
        <v>1226</v>
      </c>
      <c r="P5" s="87">
        <v>130.38845859095892</v>
      </c>
      <c r="Q5" s="87" t="s">
        <v>1227</v>
      </c>
      <c r="R5" s="87">
        <v>610.9827547255294</v>
      </c>
    </row>
    <row r="6" spans="1:18" ht="15">
      <c r="A6" s="83" t="s">
        <v>68</v>
      </c>
      <c r="B6" s="126" t="s">
        <v>7</v>
      </c>
      <c r="C6" s="126" t="s">
        <v>7</v>
      </c>
      <c r="D6" s="126">
        <v>23</v>
      </c>
      <c r="E6" s="122">
        <v>26</v>
      </c>
      <c r="F6" s="142">
        <v>31</v>
      </c>
      <c r="G6" s="142">
        <v>35</v>
      </c>
      <c r="H6" s="142">
        <v>41</v>
      </c>
      <c r="I6" s="126">
        <v>54</v>
      </c>
      <c r="J6" s="126">
        <v>65</v>
      </c>
      <c r="K6" s="126">
        <v>68</v>
      </c>
      <c r="L6" s="126">
        <v>77</v>
      </c>
      <c r="M6" s="126">
        <v>82</v>
      </c>
      <c r="N6" s="126">
        <v>90</v>
      </c>
      <c r="O6" s="87" t="s">
        <v>1103</v>
      </c>
      <c r="P6" s="87">
        <v>102.13776722090613</v>
      </c>
      <c r="Q6" s="87" t="s">
        <v>130</v>
      </c>
      <c r="R6" s="87">
        <v>396.4735516372905</v>
      </c>
    </row>
    <row r="7" spans="1:18" ht="15">
      <c r="A7" s="83" t="s">
        <v>1138</v>
      </c>
      <c r="B7" s="126" t="s">
        <v>7</v>
      </c>
      <c r="C7" s="126" t="s">
        <v>7</v>
      </c>
      <c r="D7" s="126">
        <v>42</v>
      </c>
      <c r="E7" s="122">
        <v>45</v>
      </c>
      <c r="F7" s="142">
        <v>54</v>
      </c>
      <c r="G7" s="142">
        <v>61</v>
      </c>
      <c r="H7" s="142">
        <v>70</v>
      </c>
      <c r="I7" s="126">
        <v>88</v>
      </c>
      <c r="J7" s="126">
        <v>102</v>
      </c>
      <c r="K7" s="126">
        <v>103</v>
      </c>
      <c r="L7" s="126">
        <v>116</v>
      </c>
      <c r="M7" s="126">
        <v>121</v>
      </c>
      <c r="N7" s="126">
        <v>129</v>
      </c>
      <c r="O7" s="87" t="s">
        <v>266</v>
      </c>
      <c r="P7" s="87">
        <v>71.88811188810995</v>
      </c>
      <c r="Q7" s="87" t="s">
        <v>1228</v>
      </c>
      <c r="R7" s="87">
        <v>253.5931790499256</v>
      </c>
    </row>
    <row r="8" spans="1:18" ht="15">
      <c r="A8" s="81" t="s">
        <v>89</v>
      </c>
      <c r="B8" s="465"/>
      <c r="C8" s="465"/>
      <c r="D8" s="465"/>
      <c r="E8" s="466"/>
      <c r="F8" s="466"/>
      <c r="G8" s="466"/>
      <c r="H8" s="466"/>
      <c r="I8" s="467"/>
      <c r="J8" s="467"/>
      <c r="K8" s="467"/>
      <c r="L8" s="467"/>
      <c r="M8" s="467"/>
      <c r="N8" s="467"/>
      <c r="O8" s="87"/>
      <c r="P8" s="87"/>
      <c r="Q8" s="87"/>
      <c r="R8" s="87"/>
    </row>
    <row r="9" spans="1:18" ht="15">
      <c r="A9" s="83" t="s">
        <v>47</v>
      </c>
      <c r="B9" s="126" t="s">
        <v>7</v>
      </c>
      <c r="C9" s="126" t="s">
        <v>7</v>
      </c>
      <c r="D9" s="126">
        <v>632375</v>
      </c>
      <c r="E9" s="126">
        <v>662856</v>
      </c>
      <c r="F9" s="126">
        <v>812362</v>
      </c>
      <c r="G9" s="126">
        <v>988918</v>
      </c>
      <c r="H9" s="126">
        <v>1085341</v>
      </c>
      <c r="I9" s="126">
        <v>1276139</v>
      </c>
      <c r="J9" s="126">
        <v>1457115</v>
      </c>
      <c r="K9" s="126">
        <v>1547122</v>
      </c>
      <c r="L9" s="126">
        <v>1778265</v>
      </c>
      <c r="M9" s="126">
        <v>1998425</v>
      </c>
      <c r="N9" s="126">
        <v>2210925</v>
      </c>
      <c r="O9" s="87" t="s">
        <v>1229</v>
      </c>
      <c r="P9" s="87">
        <v>102.89782139649044</v>
      </c>
      <c r="Q9" s="87" t="s">
        <v>1230</v>
      </c>
      <c r="R9" s="87">
        <v>312.4617057056526</v>
      </c>
    </row>
    <row r="10" spans="1:18" ht="15">
      <c r="A10" s="83" t="s">
        <v>1138</v>
      </c>
      <c r="B10" s="126" t="s">
        <v>7</v>
      </c>
      <c r="C10" s="126" t="s">
        <v>7</v>
      </c>
      <c r="D10" s="126">
        <v>31</v>
      </c>
      <c r="E10" s="122">
        <v>31</v>
      </c>
      <c r="F10" s="142">
        <v>38</v>
      </c>
      <c r="G10" s="142">
        <v>45</v>
      </c>
      <c r="H10" s="142">
        <v>48</v>
      </c>
      <c r="I10" s="126">
        <v>55</v>
      </c>
      <c r="J10" s="126">
        <v>61</v>
      </c>
      <c r="K10" s="126">
        <v>64</v>
      </c>
      <c r="L10" s="126">
        <v>72</v>
      </c>
      <c r="M10" s="126">
        <v>79</v>
      </c>
      <c r="N10" s="126">
        <v>86</v>
      </c>
      <c r="O10" s="87" t="s">
        <v>967</v>
      </c>
      <c r="P10" s="87">
        <v>77.40492170022706</v>
      </c>
      <c r="Q10" s="87" t="s">
        <v>151</v>
      </c>
      <c r="R10" s="87">
        <v>206.66666666666168</v>
      </c>
    </row>
    <row r="11" spans="1:18" ht="15">
      <c r="A11" s="81" t="s">
        <v>1145</v>
      </c>
      <c r="B11" s="126" t="s">
        <v>7</v>
      </c>
      <c r="C11" s="126" t="s">
        <v>7</v>
      </c>
      <c r="D11" s="85">
        <v>1.37</v>
      </c>
      <c r="E11" s="86">
        <v>1.45</v>
      </c>
      <c r="F11" s="130">
        <v>1.43</v>
      </c>
      <c r="G11" s="130">
        <v>1.36</v>
      </c>
      <c r="H11" s="130">
        <v>1.46</v>
      </c>
      <c r="I11" s="85">
        <v>1.6</v>
      </c>
      <c r="J11" s="85">
        <v>1.67</v>
      </c>
      <c r="K11" s="85">
        <v>1.62</v>
      </c>
      <c r="L11" s="85">
        <v>1.61</v>
      </c>
      <c r="M11" s="85">
        <v>1.52</v>
      </c>
      <c r="N11" s="85">
        <v>1.5</v>
      </c>
      <c r="O11" s="107">
        <v>0</v>
      </c>
      <c r="P11" s="87" t="s">
        <v>437</v>
      </c>
      <c r="Q11" s="87" t="s">
        <v>240</v>
      </c>
      <c r="R11" s="87">
        <v>14.202711426726939</v>
      </c>
    </row>
    <row r="12" spans="1:18" ht="15">
      <c r="A12" s="81" t="s">
        <v>1146</v>
      </c>
      <c r="B12" s="126" t="s">
        <v>7</v>
      </c>
      <c r="C12" s="126" t="s">
        <v>7</v>
      </c>
      <c r="D12" s="85">
        <v>11.2</v>
      </c>
      <c r="E12" s="85">
        <v>14.07</v>
      </c>
      <c r="F12" s="85">
        <v>16.15</v>
      </c>
      <c r="G12" s="85">
        <v>16.1</v>
      </c>
      <c r="H12" s="85">
        <v>22.2</v>
      </c>
      <c r="I12" s="85">
        <v>32.93</v>
      </c>
      <c r="J12" s="85">
        <v>40.91</v>
      </c>
      <c r="K12" s="85">
        <v>39.71</v>
      </c>
      <c r="L12" s="85">
        <v>43.9</v>
      </c>
      <c r="M12" s="85">
        <v>41.35</v>
      </c>
      <c r="N12" s="85">
        <v>43.16</v>
      </c>
      <c r="O12" s="87" t="s">
        <v>86</v>
      </c>
      <c r="P12" s="87">
        <v>61.37957477334698</v>
      </c>
      <c r="Q12" s="87" t="s">
        <v>1231</v>
      </c>
      <c r="R12" s="87">
        <v>371.2154843292191</v>
      </c>
    </row>
    <row r="13" spans="2:18" s="374" customFormat="1" ht="15">
      <c r="B13" s="694" t="s">
        <v>128</v>
      </c>
      <c r="C13" s="694"/>
      <c r="D13" s="694"/>
      <c r="E13" s="694"/>
      <c r="F13" s="694"/>
      <c r="G13" s="694"/>
      <c r="H13" s="694"/>
      <c r="I13" s="694"/>
      <c r="J13" s="694"/>
      <c r="K13" s="694"/>
      <c r="L13" s="694"/>
      <c r="M13" s="694"/>
      <c r="N13" s="694"/>
      <c r="O13" s="694"/>
      <c r="P13" s="694"/>
      <c r="Q13" s="694"/>
      <c r="R13" s="694"/>
    </row>
    <row r="14" spans="1:18" s="374" customFormat="1" ht="15">
      <c r="A14" s="81" t="s">
        <v>100</v>
      </c>
      <c r="B14" s="64"/>
      <c r="C14" s="64"/>
      <c r="D14" s="64"/>
      <c r="E14" s="464"/>
      <c r="F14" s="464"/>
      <c r="G14" s="464"/>
      <c r="H14" s="64"/>
      <c r="I14" s="64"/>
      <c r="J14" s="64"/>
      <c r="K14" s="64"/>
      <c r="L14" s="64"/>
      <c r="M14" s="64"/>
      <c r="N14" s="64"/>
      <c r="O14" s="82"/>
      <c r="P14" s="82"/>
      <c r="Q14" s="82"/>
      <c r="R14" s="82"/>
    </row>
    <row r="15" spans="1:18" ht="15">
      <c r="A15" s="83" t="s">
        <v>47</v>
      </c>
      <c r="B15" s="126" t="s">
        <v>7</v>
      </c>
      <c r="C15" s="126" t="s">
        <v>7</v>
      </c>
      <c r="D15" s="126">
        <v>5728</v>
      </c>
      <c r="E15" s="126">
        <v>9688</v>
      </c>
      <c r="F15" s="126">
        <v>12867</v>
      </c>
      <c r="G15" s="126">
        <v>16511</v>
      </c>
      <c r="H15" s="126">
        <v>20983</v>
      </c>
      <c r="I15" s="126">
        <v>28974</v>
      </c>
      <c r="J15" s="126">
        <v>37014</v>
      </c>
      <c r="K15" s="126">
        <v>38630</v>
      </c>
      <c r="L15" s="126">
        <v>45080</v>
      </c>
      <c r="M15" s="126">
        <v>50094</v>
      </c>
      <c r="N15" s="126">
        <v>56388</v>
      </c>
      <c r="O15" s="87" t="s">
        <v>1232</v>
      </c>
      <c r="P15" s="87">
        <v>146.94760823610375</v>
      </c>
      <c r="Q15" s="87" t="s">
        <v>1233</v>
      </c>
      <c r="R15" s="87" t="s">
        <v>1234</v>
      </c>
    </row>
    <row r="16" spans="1:18" ht="15">
      <c r="A16" s="83" t="s">
        <v>68</v>
      </c>
      <c r="B16" s="126" t="s">
        <v>7</v>
      </c>
      <c r="C16" s="126" t="s">
        <v>7</v>
      </c>
      <c r="D16" s="126">
        <v>10</v>
      </c>
      <c r="E16" s="122">
        <v>16</v>
      </c>
      <c r="F16" s="142">
        <v>21</v>
      </c>
      <c r="G16" s="142">
        <v>26</v>
      </c>
      <c r="H16" s="142">
        <v>32</v>
      </c>
      <c r="I16" s="126">
        <v>44</v>
      </c>
      <c r="J16" s="126">
        <v>55</v>
      </c>
      <c r="K16" s="126">
        <v>56</v>
      </c>
      <c r="L16" s="126">
        <v>64</v>
      </c>
      <c r="M16" s="126">
        <v>69</v>
      </c>
      <c r="N16" s="126">
        <v>77</v>
      </c>
      <c r="O16" s="87" t="s">
        <v>1235</v>
      </c>
      <c r="P16" s="87">
        <v>115.70576540755717</v>
      </c>
      <c r="Q16" s="87" t="s">
        <v>1235</v>
      </c>
      <c r="R16" s="87">
        <v>838.6740331492387</v>
      </c>
    </row>
    <row r="17" spans="1:18" ht="15">
      <c r="A17" s="83" t="s">
        <v>1138</v>
      </c>
      <c r="B17" s="126" t="s">
        <v>7</v>
      </c>
      <c r="C17" s="126" t="s">
        <v>7</v>
      </c>
      <c r="D17" s="126">
        <v>18</v>
      </c>
      <c r="E17" s="122">
        <v>28</v>
      </c>
      <c r="F17" s="142">
        <v>37</v>
      </c>
      <c r="G17" s="142">
        <v>45</v>
      </c>
      <c r="H17" s="142">
        <v>55</v>
      </c>
      <c r="I17" s="126">
        <v>72</v>
      </c>
      <c r="J17" s="126">
        <v>87</v>
      </c>
      <c r="K17" s="126">
        <v>86</v>
      </c>
      <c r="L17" s="126">
        <v>98</v>
      </c>
      <c r="M17" s="126">
        <v>103</v>
      </c>
      <c r="N17" s="126">
        <v>112</v>
      </c>
      <c r="O17" s="87" t="s">
        <v>129</v>
      </c>
      <c r="P17" s="87">
        <v>85.116279069766</v>
      </c>
      <c r="Q17" s="87" t="s">
        <v>1236</v>
      </c>
      <c r="R17" s="87">
        <v>514.2168674698885</v>
      </c>
    </row>
    <row r="18" spans="1:18" ht="15">
      <c r="A18" s="81" t="s">
        <v>89</v>
      </c>
      <c r="B18" s="465"/>
      <c r="C18" s="465"/>
      <c r="D18" s="465"/>
      <c r="E18" s="466"/>
      <c r="F18" s="466"/>
      <c r="G18" s="466"/>
      <c r="H18" s="466"/>
      <c r="I18" s="467"/>
      <c r="J18" s="467"/>
      <c r="K18" s="467"/>
      <c r="L18" s="467"/>
      <c r="M18" s="467"/>
      <c r="N18" s="467"/>
      <c r="O18" s="87"/>
      <c r="P18" s="87"/>
      <c r="Q18" s="87"/>
      <c r="R18" s="87"/>
    </row>
    <row r="19" spans="1:18" ht="15">
      <c r="A19" s="83" t="s">
        <v>47</v>
      </c>
      <c r="B19" s="126" t="s">
        <v>7</v>
      </c>
      <c r="C19" s="126" t="s">
        <v>7</v>
      </c>
      <c r="D19" s="126">
        <v>248453</v>
      </c>
      <c r="E19" s="126">
        <v>389364</v>
      </c>
      <c r="F19" s="126">
        <v>538737</v>
      </c>
      <c r="G19" s="126">
        <v>749436</v>
      </c>
      <c r="H19" s="126">
        <v>864860</v>
      </c>
      <c r="I19" s="126">
        <v>1046755</v>
      </c>
      <c r="J19" s="126">
        <v>1209428</v>
      </c>
      <c r="K19" s="126">
        <v>1247310</v>
      </c>
      <c r="L19" s="126">
        <v>1440794</v>
      </c>
      <c r="M19" s="126">
        <v>1644213</v>
      </c>
      <c r="N19" s="126">
        <v>1845107</v>
      </c>
      <c r="O19" s="87" t="s">
        <v>1237</v>
      </c>
      <c r="P19" s="87">
        <v>108.75505996625688</v>
      </c>
      <c r="Q19" s="87" t="s">
        <v>1238</v>
      </c>
      <c r="R19" s="87">
        <v>631.4780598622651</v>
      </c>
    </row>
    <row r="20" spans="1:18" ht="15">
      <c r="A20" s="83" t="s">
        <v>1138</v>
      </c>
      <c r="B20" s="126" t="s">
        <v>7</v>
      </c>
      <c r="C20" s="126" t="s">
        <v>7</v>
      </c>
      <c r="D20" s="126">
        <v>12</v>
      </c>
      <c r="E20" s="122">
        <v>18</v>
      </c>
      <c r="F20" s="142">
        <v>25</v>
      </c>
      <c r="G20" s="142">
        <v>34</v>
      </c>
      <c r="H20" s="142">
        <v>38</v>
      </c>
      <c r="I20" s="126">
        <v>45</v>
      </c>
      <c r="J20" s="126">
        <v>51</v>
      </c>
      <c r="K20" s="126">
        <v>51</v>
      </c>
      <c r="L20" s="126">
        <v>58</v>
      </c>
      <c r="M20" s="126">
        <v>65</v>
      </c>
      <c r="N20" s="126">
        <v>72</v>
      </c>
      <c r="O20" s="87" t="s">
        <v>125</v>
      </c>
      <c r="P20" s="87">
        <v>83.31780055917817</v>
      </c>
      <c r="Q20" s="87" t="s">
        <v>150</v>
      </c>
      <c r="R20" s="87">
        <v>417.1052631578348</v>
      </c>
    </row>
    <row r="21" spans="1:18" ht="15">
      <c r="A21" s="81" t="s">
        <v>1145</v>
      </c>
      <c r="B21" s="126" t="s">
        <v>7</v>
      </c>
      <c r="C21" s="126" t="s">
        <v>7</v>
      </c>
      <c r="D21" s="85">
        <v>1.5</v>
      </c>
      <c r="E21" s="86">
        <v>1.54</v>
      </c>
      <c r="F21" s="130">
        <v>1.47</v>
      </c>
      <c r="G21" s="130">
        <v>1.33</v>
      </c>
      <c r="H21" s="130">
        <v>1.45</v>
      </c>
      <c r="I21" s="85">
        <v>1.6</v>
      </c>
      <c r="J21" s="85">
        <v>1.71</v>
      </c>
      <c r="K21" s="85">
        <v>1.68</v>
      </c>
      <c r="L21" s="85">
        <v>1.68</v>
      </c>
      <c r="M21" s="85">
        <v>1.59</v>
      </c>
      <c r="N21" s="85">
        <v>1.56</v>
      </c>
      <c r="O21" s="107">
        <v>0</v>
      </c>
      <c r="P21" s="87">
        <v>3.7974683544303875</v>
      </c>
      <c r="Q21" s="87" t="s">
        <v>240</v>
      </c>
      <c r="R21" s="87">
        <v>13.009648303765948</v>
      </c>
    </row>
    <row r="22" spans="1:18" s="374" customFormat="1" ht="15">
      <c r="A22" s="81" t="s">
        <v>1146</v>
      </c>
      <c r="B22" s="126" t="s">
        <v>7</v>
      </c>
      <c r="C22" s="126" t="s">
        <v>7</v>
      </c>
      <c r="D22" s="85">
        <v>6.06</v>
      </c>
      <c r="E22" s="85">
        <v>9.95</v>
      </c>
      <c r="F22" s="85">
        <v>11.76</v>
      </c>
      <c r="G22" s="85">
        <v>11.19</v>
      </c>
      <c r="H22" s="85">
        <v>17.21</v>
      </c>
      <c r="I22" s="85">
        <v>26.91</v>
      </c>
      <c r="J22" s="85">
        <v>36.03</v>
      </c>
      <c r="K22" s="85">
        <v>35.03</v>
      </c>
      <c r="L22" s="85">
        <v>39.49</v>
      </c>
      <c r="M22" s="85">
        <v>38.3</v>
      </c>
      <c r="N22" s="85">
        <v>40.19</v>
      </c>
      <c r="O22" s="87" t="s">
        <v>284</v>
      </c>
      <c r="P22" s="87">
        <v>88.25220213259075</v>
      </c>
      <c r="Q22" s="87" t="s">
        <v>1239</v>
      </c>
      <c r="R22" s="87">
        <v>785.0497737556949</v>
      </c>
    </row>
    <row r="23" spans="2:18" s="374" customFormat="1" ht="15">
      <c r="B23" s="694" t="s">
        <v>132</v>
      </c>
      <c r="C23" s="694"/>
      <c r="D23" s="694"/>
      <c r="E23" s="694"/>
      <c r="F23" s="694"/>
      <c r="G23" s="694"/>
      <c r="H23" s="694"/>
      <c r="I23" s="694"/>
      <c r="J23" s="694"/>
      <c r="K23" s="694"/>
      <c r="L23" s="694"/>
      <c r="M23" s="694"/>
      <c r="N23" s="694"/>
      <c r="O23" s="694"/>
      <c r="P23" s="694"/>
      <c r="Q23" s="694"/>
      <c r="R23" s="694"/>
    </row>
    <row r="24" spans="1:18" s="374" customFormat="1" ht="15">
      <c r="A24" s="81" t="s">
        <v>100</v>
      </c>
      <c r="B24" s="64"/>
      <c r="C24" s="64"/>
      <c r="D24" s="64"/>
      <c r="E24" s="464"/>
      <c r="F24" s="464"/>
      <c r="G24" s="464"/>
      <c r="H24" s="64"/>
      <c r="I24" s="64"/>
      <c r="J24" s="64"/>
      <c r="K24" s="64"/>
      <c r="L24" s="64"/>
      <c r="M24" s="64"/>
      <c r="N24" s="64"/>
      <c r="O24" s="82"/>
      <c r="P24" s="82"/>
      <c r="Q24" s="82"/>
      <c r="R24" s="82"/>
    </row>
    <row r="25" spans="1:18" s="374" customFormat="1" ht="15">
      <c r="A25" s="83" t="s">
        <v>47</v>
      </c>
      <c r="B25" s="126">
        <v>31582</v>
      </c>
      <c r="C25" s="126">
        <v>92476</v>
      </c>
      <c r="D25" s="126">
        <v>115581</v>
      </c>
      <c r="E25" s="126">
        <v>137866</v>
      </c>
      <c r="F25" s="126">
        <v>202439</v>
      </c>
      <c r="G25" s="126">
        <v>212145</v>
      </c>
      <c r="H25" s="126">
        <v>304492</v>
      </c>
      <c r="I25" s="126">
        <v>262030</v>
      </c>
      <c r="J25" s="126">
        <v>164672</v>
      </c>
      <c r="K25" s="126">
        <v>103510</v>
      </c>
      <c r="L25" s="126">
        <v>135929</v>
      </c>
      <c r="M25" s="126">
        <v>194026</v>
      </c>
      <c r="N25" s="126">
        <v>260981</v>
      </c>
      <c r="O25" s="12" t="s">
        <v>1240</v>
      </c>
      <c r="P25" s="87" t="s">
        <v>1241</v>
      </c>
      <c r="Q25" s="12">
        <v>10092</v>
      </c>
      <c r="R25" s="87">
        <v>110.05895355198317</v>
      </c>
    </row>
    <row r="26" spans="1:18" s="374" customFormat="1" ht="15">
      <c r="A26" s="83" t="s">
        <v>68</v>
      </c>
      <c r="B26" s="126">
        <v>54</v>
      </c>
      <c r="C26" s="126">
        <v>159</v>
      </c>
      <c r="D26" s="126">
        <v>195</v>
      </c>
      <c r="E26" s="122">
        <v>227</v>
      </c>
      <c r="F26" s="142">
        <v>326</v>
      </c>
      <c r="G26" s="142">
        <v>334</v>
      </c>
      <c r="H26" s="142">
        <v>469</v>
      </c>
      <c r="I26" s="126">
        <v>395</v>
      </c>
      <c r="J26" s="126">
        <v>243</v>
      </c>
      <c r="K26" s="126">
        <v>150</v>
      </c>
      <c r="L26" s="126">
        <v>193</v>
      </c>
      <c r="M26" s="126">
        <v>269</v>
      </c>
      <c r="N26" s="126">
        <v>354</v>
      </c>
      <c r="O26" s="470" t="s">
        <v>1242</v>
      </c>
      <c r="P26" s="87" t="s">
        <v>1243</v>
      </c>
      <c r="Q26" s="107">
        <v>11</v>
      </c>
      <c r="R26" s="87">
        <v>68.54994874131552</v>
      </c>
    </row>
    <row r="27" spans="1:18" s="374" customFormat="1" ht="15">
      <c r="A27" s="83" t="s">
        <v>1138</v>
      </c>
      <c r="B27" s="126">
        <v>78</v>
      </c>
      <c r="C27" s="126">
        <v>189</v>
      </c>
      <c r="D27" s="126">
        <v>229</v>
      </c>
      <c r="E27" s="122">
        <v>262</v>
      </c>
      <c r="F27" s="142">
        <v>369</v>
      </c>
      <c r="G27" s="142">
        <v>370</v>
      </c>
      <c r="H27" s="142">
        <v>533</v>
      </c>
      <c r="I27" s="126">
        <v>458</v>
      </c>
      <c r="J27" s="126">
        <v>278</v>
      </c>
      <c r="K27" s="126">
        <v>208</v>
      </c>
      <c r="L27" s="126">
        <v>265</v>
      </c>
      <c r="M27" s="126">
        <v>358</v>
      </c>
      <c r="N27" s="126">
        <v>464</v>
      </c>
      <c r="O27" s="470" t="s">
        <v>1244</v>
      </c>
      <c r="P27" s="87" t="s">
        <v>1245</v>
      </c>
      <c r="Q27" s="470">
        <v>16.8</v>
      </c>
      <c r="R27" s="87">
        <v>94.88589211618176</v>
      </c>
    </row>
    <row r="28" spans="1:18" s="374" customFormat="1" ht="15">
      <c r="A28" s="81" t="s">
        <v>89</v>
      </c>
      <c r="B28" s="465"/>
      <c r="C28" s="465"/>
      <c r="D28" s="465"/>
      <c r="E28" s="466"/>
      <c r="F28" s="466"/>
      <c r="G28" s="466"/>
      <c r="H28" s="466"/>
      <c r="I28" s="467"/>
      <c r="J28" s="467"/>
      <c r="K28" s="467"/>
      <c r="L28" s="467"/>
      <c r="M28" s="467"/>
      <c r="N28" s="467"/>
      <c r="O28" s="87"/>
      <c r="P28" s="87"/>
      <c r="Q28" s="87"/>
      <c r="R28" s="87"/>
    </row>
    <row r="29" spans="1:18" s="374" customFormat="1" ht="15">
      <c r="A29" s="83" t="s">
        <v>47</v>
      </c>
      <c r="B29" s="126">
        <v>1104618</v>
      </c>
      <c r="C29" s="126">
        <v>2599182</v>
      </c>
      <c r="D29" s="126">
        <v>3096255</v>
      </c>
      <c r="E29" s="126">
        <v>3531878</v>
      </c>
      <c r="F29" s="126">
        <v>5046126</v>
      </c>
      <c r="G29" s="126">
        <v>5291606</v>
      </c>
      <c r="H29" s="126">
        <v>7367588</v>
      </c>
      <c r="I29" s="126">
        <v>5841902</v>
      </c>
      <c r="J29" s="126">
        <v>2630535</v>
      </c>
      <c r="K29" s="126">
        <v>761021</v>
      </c>
      <c r="L29" s="126">
        <v>984341</v>
      </c>
      <c r="M29" s="126">
        <v>1262340</v>
      </c>
      <c r="N29" s="126">
        <v>1536058</v>
      </c>
      <c r="O29" s="87" t="s">
        <v>1246</v>
      </c>
      <c r="P29" s="87" t="s">
        <v>1247</v>
      </c>
      <c r="Q29" s="12" t="s">
        <v>1248</v>
      </c>
      <c r="R29" s="87" t="s">
        <v>1249</v>
      </c>
    </row>
    <row r="30" spans="1:18" s="374" customFormat="1" ht="15">
      <c r="A30" s="83" t="s">
        <v>1138</v>
      </c>
      <c r="B30" s="126">
        <v>55</v>
      </c>
      <c r="C30" s="126">
        <v>131</v>
      </c>
      <c r="D30" s="126">
        <v>153</v>
      </c>
      <c r="E30" s="122">
        <v>171</v>
      </c>
      <c r="F30" s="142">
        <v>240</v>
      </c>
      <c r="G30" s="142">
        <v>245</v>
      </c>
      <c r="H30" s="142">
        <v>334</v>
      </c>
      <c r="I30" s="126">
        <v>258</v>
      </c>
      <c r="J30" s="126">
        <v>115</v>
      </c>
      <c r="K30" s="126">
        <v>31</v>
      </c>
      <c r="L30" s="126">
        <v>39</v>
      </c>
      <c r="M30" s="126">
        <v>48</v>
      </c>
      <c r="N30" s="126">
        <v>57</v>
      </c>
      <c r="O30" s="87" t="s">
        <v>1250</v>
      </c>
      <c r="P30" s="87" t="s">
        <v>1251</v>
      </c>
      <c r="Q30" s="470" t="s">
        <v>1252</v>
      </c>
      <c r="R30" s="87" t="s">
        <v>1253</v>
      </c>
    </row>
    <row r="31" spans="1:18" s="374" customFormat="1" ht="15">
      <c r="A31" s="81" t="s">
        <v>1145</v>
      </c>
      <c r="B31" s="85">
        <v>1.42</v>
      </c>
      <c r="C31" s="85">
        <v>1.44</v>
      </c>
      <c r="D31" s="85">
        <v>1.5</v>
      </c>
      <c r="E31" s="86">
        <v>1.53</v>
      </c>
      <c r="F31" s="130">
        <v>1.54</v>
      </c>
      <c r="G31" s="130">
        <v>1.51</v>
      </c>
      <c r="H31" s="130">
        <v>1.59</v>
      </c>
      <c r="I31" s="85">
        <v>1.78</v>
      </c>
      <c r="J31" s="85">
        <v>2.42</v>
      </c>
      <c r="K31" s="85">
        <v>6.76</v>
      </c>
      <c r="L31" s="85">
        <v>6.84</v>
      </c>
      <c r="M31" s="85">
        <v>7.41</v>
      </c>
      <c r="N31" s="85">
        <v>8.11</v>
      </c>
      <c r="O31" s="87" t="s">
        <v>83</v>
      </c>
      <c r="P31" s="87">
        <v>623.3490566039059</v>
      </c>
      <c r="Q31" s="87" t="s">
        <v>64</v>
      </c>
      <c r="R31" s="87" t="s">
        <v>126</v>
      </c>
    </row>
    <row r="32" spans="1:18" s="374" customFormat="1" ht="15">
      <c r="A32" s="81" t="s">
        <v>1146</v>
      </c>
      <c r="B32" s="85">
        <v>22.85</v>
      </c>
      <c r="C32" s="85">
        <v>57.95</v>
      </c>
      <c r="D32" s="85">
        <v>75.98</v>
      </c>
      <c r="E32" s="85">
        <v>90.78</v>
      </c>
      <c r="F32" s="85">
        <v>128.56</v>
      </c>
      <c r="G32" s="85">
        <v>124.32</v>
      </c>
      <c r="H32" s="85">
        <v>198.42</v>
      </c>
      <c r="I32" s="85">
        <v>200.3</v>
      </c>
      <c r="J32" s="85">
        <v>163.43</v>
      </c>
      <c r="K32" s="85">
        <v>176.94</v>
      </c>
      <c r="L32" s="85">
        <v>225.88</v>
      </c>
      <c r="M32" s="85">
        <v>309.99</v>
      </c>
      <c r="N32" s="85">
        <v>406.83</v>
      </c>
      <c r="O32" s="87" t="s">
        <v>1254</v>
      </c>
      <c r="P32" s="87">
        <v>135.8558954363233</v>
      </c>
      <c r="Q32" s="87" t="s">
        <v>1255</v>
      </c>
      <c r="R32" s="87" t="s">
        <v>1234</v>
      </c>
    </row>
    <row r="33" spans="2:18" s="374" customFormat="1" ht="15">
      <c r="B33" s="694" t="s">
        <v>134</v>
      </c>
      <c r="C33" s="694"/>
      <c r="D33" s="694"/>
      <c r="E33" s="694"/>
      <c r="F33" s="694"/>
      <c r="G33" s="694"/>
      <c r="H33" s="694"/>
      <c r="I33" s="694"/>
      <c r="J33" s="694"/>
      <c r="K33" s="694"/>
      <c r="L33" s="694"/>
      <c r="M33" s="694"/>
      <c r="N33" s="694"/>
      <c r="O33" s="694"/>
      <c r="P33" s="694"/>
      <c r="Q33" s="694"/>
      <c r="R33" s="694"/>
    </row>
    <row r="34" spans="1:18" ht="15">
      <c r="A34" s="81" t="s">
        <v>100</v>
      </c>
      <c r="B34" s="64"/>
      <c r="C34" s="64"/>
      <c r="D34" s="64"/>
      <c r="E34" s="464"/>
      <c r="F34" s="464"/>
      <c r="G34" s="464"/>
      <c r="H34" s="64"/>
      <c r="I34" s="64"/>
      <c r="J34" s="64"/>
      <c r="K34" s="64"/>
      <c r="L34" s="64"/>
      <c r="M34" s="64"/>
      <c r="N34" s="64"/>
      <c r="O34" s="82"/>
      <c r="P34" s="82"/>
      <c r="Q34" s="82"/>
      <c r="R34" s="82"/>
    </row>
    <row r="35" spans="1:18" ht="15">
      <c r="A35" s="83" t="s">
        <v>47</v>
      </c>
      <c r="B35" s="126" t="s">
        <v>7</v>
      </c>
      <c r="C35" s="126">
        <v>31</v>
      </c>
      <c r="D35" s="126">
        <v>5</v>
      </c>
      <c r="E35" s="126">
        <v>5</v>
      </c>
      <c r="F35" s="126">
        <v>50</v>
      </c>
      <c r="G35" s="126">
        <v>274</v>
      </c>
      <c r="H35" s="126">
        <v>592</v>
      </c>
      <c r="I35" s="126">
        <v>1552</v>
      </c>
      <c r="J35" s="126">
        <v>1880</v>
      </c>
      <c r="K35" s="126">
        <v>5382</v>
      </c>
      <c r="L35" s="126">
        <v>7770</v>
      </c>
      <c r="M35" s="126">
        <v>10694</v>
      </c>
      <c r="N35" s="126">
        <v>11356</v>
      </c>
      <c r="O35" s="87" t="s">
        <v>1256</v>
      </c>
      <c r="P35" s="87" t="s">
        <v>126</v>
      </c>
      <c r="Q35" s="87" t="s">
        <v>1257</v>
      </c>
      <c r="R35" s="87" t="s">
        <v>126</v>
      </c>
    </row>
    <row r="36" spans="1:18" ht="15">
      <c r="A36" s="83" t="s">
        <v>68</v>
      </c>
      <c r="B36" s="126" t="s">
        <v>7</v>
      </c>
      <c r="C36" s="12">
        <v>0</v>
      </c>
      <c r="D36" s="12">
        <v>0</v>
      </c>
      <c r="E36" s="12">
        <v>0</v>
      </c>
      <c r="F36" s="12">
        <v>0</v>
      </c>
      <c r="G36" s="142">
        <v>1</v>
      </c>
      <c r="H36" s="142">
        <v>1</v>
      </c>
      <c r="I36" s="126">
        <v>2</v>
      </c>
      <c r="J36" s="126">
        <v>3</v>
      </c>
      <c r="K36" s="126">
        <v>8</v>
      </c>
      <c r="L36" s="126">
        <v>11</v>
      </c>
      <c r="M36" s="126">
        <v>15</v>
      </c>
      <c r="N36" s="126">
        <v>15</v>
      </c>
      <c r="O36" s="87" t="s">
        <v>254</v>
      </c>
      <c r="P36" s="87" t="s">
        <v>126</v>
      </c>
      <c r="Q36" s="87" t="s">
        <v>55</v>
      </c>
      <c r="R36" s="87" t="s">
        <v>126</v>
      </c>
    </row>
    <row r="37" spans="1:18" ht="15">
      <c r="A37" s="83" t="s">
        <v>1138</v>
      </c>
      <c r="B37" s="126" t="s">
        <v>7</v>
      </c>
      <c r="C37" s="12">
        <v>0</v>
      </c>
      <c r="D37" s="12">
        <v>0</v>
      </c>
      <c r="E37" s="12">
        <v>0</v>
      </c>
      <c r="F37" s="12">
        <v>0</v>
      </c>
      <c r="G37" s="142">
        <v>1</v>
      </c>
      <c r="H37" s="142">
        <v>1</v>
      </c>
      <c r="I37" s="126">
        <v>3</v>
      </c>
      <c r="J37" s="126">
        <v>5</v>
      </c>
      <c r="K37" s="126">
        <v>10</v>
      </c>
      <c r="L37" s="126">
        <v>16</v>
      </c>
      <c r="M37" s="126">
        <v>20</v>
      </c>
      <c r="N37" s="126">
        <v>20</v>
      </c>
      <c r="O37" s="87" t="s">
        <v>1258</v>
      </c>
      <c r="P37" s="87" t="s">
        <v>126</v>
      </c>
      <c r="Q37" s="87" t="s">
        <v>82</v>
      </c>
      <c r="R37" s="87" t="s">
        <v>126</v>
      </c>
    </row>
    <row r="38" spans="1:18" ht="15">
      <c r="A38" s="81" t="s">
        <v>89</v>
      </c>
      <c r="B38" s="465"/>
      <c r="C38" s="465"/>
      <c r="D38" s="465"/>
      <c r="E38" s="466"/>
      <c r="F38" s="466"/>
      <c r="G38" s="466"/>
      <c r="H38" s="466"/>
      <c r="I38" s="467"/>
      <c r="J38" s="467"/>
      <c r="K38" s="467"/>
      <c r="L38" s="467"/>
      <c r="M38" s="467"/>
      <c r="N38" s="467"/>
      <c r="O38" s="87"/>
      <c r="P38" s="87"/>
      <c r="Q38" s="87"/>
      <c r="R38" s="87"/>
    </row>
    <row r="39" spans="1:18" ht="15">
      <c r="A39" s="83" t="s">
        <v>47</v>
      </c>
      <c r="B39" s="126" t="s">
        <v>7</v>
      </c>
      <c r="C39" s="122">
        <v>9</v>
      </c>
      <c r="D39" s="122">
        <v>2</v>
      </c>
      <c r="E39" s="122">
        <v>0</v>
      </c>
      <c r="F39" s="122">
        <v>1</v>
      </c>
      <c r="G39" s="122" t="s">
        <v>4</v>
      </c>
      <c r="H39" s="122">
        <v>48</v>
      </c>
      <c r="I39" s="122">
        <v>108</v>
      </c>
      <c r="J39" s="122">
        <v>159</v>
      </c>
      <c r="K39" s="122">
        <v>822</v>
      </c>
      <c r="L39" s="122">
        <v>748</v>
      </c>
      <c r="M39" s="122">
        <v>504</v>
      </c>
      <c r="N39" s="122">
        <v>271</v>
      </c>
      <c r="O39" s="470">
        <v>73.2</v>
      </c>
      <c r="P39" s="87">
        <v>273.94209354117424</v>
      </c>
      <c r="Q39" s="87" t="s">
        <v>1259</v>
      </c>
      <c r="R39" s="87" t="s">
        <v>126</v>
      </c>
    </row>
    <row r="40" spans="1:18" ht="15">
      <c r="A40" s="83" t="s">
        <v>1138</v>
      </c>
      <c r="B40" s="126" t="s">
        <v>7</v>
      </c>
      <c r="C40" s="122">
        <v>0</v>
      </c>
      <c r="D40" s="122">
        <v>0</v>
      </c>
      <c r="E40" s="122">
        <v>0</v>
      </c>
      <c r="F40" s="122">
        <v>0</v>
      </c>
      <c r="G40" s="122">
        <v>0</v>
      </c>
      <c r="H40" s="122">
        <v>0</v>
      </c>
      <c r="I40" s="122">
        <v>0</v>
      </c>
      <c r="J40" s="122">
        <v>0</v>
      </c>
      <c r="K40" s="122">
        <v>0</v>
      </c>
      <c r="L40" s="122">
        <v>0</v>
      </c>
      <c r="M40" s="122">
        <v>0</v>
      </c>
      <c r="N40" s="122">
        <v>0</v>
      </c>
      <c r="O40" s="87"/>
      <c r="P40" s="87"/>
      <c r="Q40" s="87"/>
      <c r="R40" s="87"/>
    </row>
    <row r="41" spans="1:18" ht="15">
      <c r="A41" s="81" t="s">
        <v>1145</v>
      </c>
      <c r="B41" s="126" t="s">
        <v>7</v>
      </c>
      <c r="C41" s="86">
        <v>354.56</v>
      </c>
      <c r="D41" s="86">
        <v>166.35</v>
      </c>
      <c r="E41" s="86" t="s">
        <v>4</v>
      </c>
      <c r="F41" s="86">
        <v>3000.02</v>
      </c>
      <c r="G41" s="86" t="s">
        <v>4</v>
      </c>
      <c r="H41" s="86">
        <v>579.05</v>
      </c>
      <c r="I41" s="86">
        <v>757.08</v>
      </c>
      <c r="J41" s="86">
        <v>720.96</v>
      </c>
      <c r="K41" s="86">
        <v>289.31</v>
      </c>
      <c r="L41" s="86">
        <v>495.05</v>
      </c>
      <c r="M41" s="86">
        <v>970.22</v>
      </c>
      <c r="N41" s="86">
        <v>2029.61</v>
      </c>
      <c r="O41" s="470">
        <v>162.6</v>
      </c>
      <c r="P41" s="87">
        <v>281.309963878778</v>
      </c>
      <c r="Q41" s="470">
        <v>94.7</v>
      </c>
      <c r="R41" s="87">
        <v>926.2327101504864</v>
      </c>
    </row>
    <row r="42" spans="1:18" ht="15">
      <c r="A42" s="81" t="s">
        <v>1146</v>
      </c>
      <c r="B42" s="126" t="s">
        <v>7</v>
      </c>
      <c r="C42" s="86">
        <v>0.29</v>
      </c>
      <c r="D42" s="86">
        <v>0.04</v>
      </c>
      <c r="E42" s="86">
        <v>0.1</v>
      </c>
      <c r="F42" s="86">
        <v>0.27</v>
      </c>
      <c r="G42" s="86">
        <v>0.86</v>
      </c>
      <c r="H42" s="86">
        <v>1.2</v>
      </c>
      <c r="I42" s="86">
        <v>3.49</v>
      </c>
      <c r="J42" s="86">
        <v>4.7</v>
      </c>
      <c r="K42" s="86">
        <v>10.39</v>
      </c>
      <c r="L42" s="86">
        <v>15.5</v>
      </c>
      <c r="M42" s="86">
        <v>19.95</v>
      </c>
      <c r="N42" s="86">
        <v>19.84</v>
      </c>
      <c r="O42" s="87" t="s">
        <v>1258</v>
      </c>
      <c r="P42" s="87" t="s">
        <v>1234</v>
      </c>
      <c r="Q42" s="87" t="s">
        <v>82</v>
      </c>
      <c r="R42" s="87" t="s">
        <v>126</v>
      </c>
    </row>
    <row r="43" spans="2:18" s="374" customFormat="1" ht="15">
      <c r="B43" s="695" t="s">
        <v>71</v>
      </c>
      <c r="C43" s="695"/>
      <c r="D43" s="695"/>
      <c r="E43" s="695"/>
      <c r="F43" s="695"/>
      <c r="G43" s="695"/>
      <c r="H43" s="695"/>
      <c r="I43" s="695"/>
      <c r="J43" s="695"/>
      <c r="K43" s="695"/>
      <c r="L43" s="695"/>
      <c r="M43" s="695"/>
      <c r="N43" s="695"/>
      <c r="O43" s="695"/>
      <c r="P43" s="695"/>
      <c r="Q43" s="695"/>
      <c r="R43" s="695"/>
    </row>
    <row r="44" spans="1:18" ht="15">
      <c r="A44" s="81" t="s">
        <v>100</v>
      </c>
      <c r="P44" s="461"/>
      <c r="Q44" s="461"/>
      <c r="R44" s="461"/>
    </row>
    <row r="45" spans="1:18" ht="15">
      <c r="A45" s="83" t="s">
        <v>47</v>
      </c>
      <c r="B45" s="122">
        <v>96574</v>
      </c>
      <c r="C45" s="122">
        <v>95305</v>
      </c>
      <c r="D45" s="122">
        <v>96054</v>
      </c>
      <c r="E45" s="122">
        <v>95155</v>
      </c>
      <c r="F45" s="122">
        <v>93833</v>
      </c>
      <c r="G45" s="122">
        <v>99383</v>
      </c>
      <c r="H45" s="122">
        <v>101122</v>
      </c>
      <c r="I45" s="122">
        <v>101741</v>
      </c>
      <c r="J45" s="122">
        <v>109090</v>
      </c>
      <c r="K45" s="122">
        <v>113489</v>
      </c>
      <c r="L45" s="122">
        <v>117464</v>
      </c>
      <c r="M45" s="122">
        <v>119057</v>
      </c>
      <c r="N45" s="122">
        <v>122874</v>
      </c>
      <c r="O45" s="87" t="s">
        <v>1260</v>
      </c>
      <c r="P45" s="87">
        <v>23.078972856167226</v>
      </c>
      <c r="Q45" s="87" t="s">
        <v>1261</v>
      </c>
      <c r="R45" s="87">
        <v>33.021785292191744</v>
      </c>
    </row>
    <row r="46" spans="1:18" ht="15">
      <c r="A46" s="83" t="s">
        <v>68</v>
      </c>
      <c r="B46" s="478">
        <v>166</v>
      </c>
      <c r="C46" s="478">
        <v>164</v>
      </c>
      <c r="D46" s="478">
        <v>162</v>
      </c>
      <c r="E46" s="478">
        <v>156</v>
      </c>
      <c r="F46" s="478">
        <v>151</v>
      </c>
      <c r="G46" s="478">
        <v>156</v>
      </c>
      <c r="H46" s="478">
        <v>156</v>
      </c>
      <c r="I46" s="478">
        <v>154</v>
      </c>
      <c r="J46" s="478">
        <v>161</v>
      </c>
      <c r="K46" s="478">
        <v>164</v>
      </c>
      <c r="L46" s="478">
        <v>166</v>
      </c>
      <c r="M46" s="478">
        <v>165</v>
      </c>
      <c r="N46" s="87">
        <v>167</v>
      </c>
      <c r="O46" s="87" t="s">
        <v>81</v>
      </c>
      <c r="P46" s="87">
        <v>8.272058823529404</v>
      </c>
      <c r="Q46" s="470">
        <v>0.4</v>
      </c>
      <c r="R46" s="87">
        <v>2.873204247345408</v>
      </c>
    </row>
    <row r="47" spans="1:18" ht="15">
      <c r="A47" s="83" t="s">
        <v>1138</v>
      </c>
      <c r="B47" s="478">
        <v>282</v>
      </c>
      <c r="C47" s="478">
        <v>278</v>
      </c>
      <c r="D47" s="478">
        <v>271</v>
      </c>
      <c r="E47" s="478">
        <v>264</v>
      </c>
      <c r="F47" s="478">
        <v>249</v>
      </c>
      <c r="G47" s="478">
        <v>253</v>
      </c>
      <c r="H47" s="478">
        <v>250</v>
      </c>
      <c r="I47" s="478">
        <v>243</v>
      </c>
      <c r="J47" s="478">
        <v>251</v>
      </c>
      <c r="K47" s="478">
        <v>252</v>
      </c>
      <c r="L47" s="478">
        <v>254</v>
      </c>
      <c r="M47" s="478">
        <v>247</v>
      </c>
      <c r="N47" s="87">
        <v>249</v>
      </c>
      <c r="O47" s="470">
        <v>0.3</v>
      </c>
      <c r="P47" s="87">
        <v>0.6896551724137928</v>
      </c>
      <c r="Q47" s="87" t="s">
        <v>358</v>
      </c>
      <c r="R47" s="87" t="s">
        <v>1262</v>
      </c>
    </row>
    <row r="48" spans="1:18" ht="15">
      <c r="A48" s="81" t="s">
        <v>89</v>
      </c>
      <c r="B48" s="479"/>
      <c r="C48" s="479"/>
      <c r="D48" s="479"/>
      <c r="E48" s="480"/>
      <c r="F48" s="481"/>
      <c r="G48" s="481"/>
      <c r="H48" s="481"/>
      <c r="I48" s="482"/>
      <c r="J48" s="482"/>
      <c r="K48" s="482"/>
      <c r="L48" s="482"/>
      <c r="M48" s="482"/>
      <c r="N48" s="482"/>
      <c r="O48" s="87"/>
      <c r="P48" s="87"/>
      <c r="Q48" s="87"/>
      <c r="R48" s="87"/>
    </row>
    <row r="49" spans="1:18" ht="15">
      <c r="A49" s="83" t="s">
        <v>47</v>
      </c>
      <c r="B49" s="126">
        <v>9246737</v>
      </c>
      <c r="C49" s="126">
        <v>9427116</v>
      </c>
      <c r="D49" s="142">
        <v>9529922</v>
      </c>
      <c r="E49" s="142">
        <v>9444480</v>
      </c>
      <c r="F49" s="142">
        <v>9457744</v>
      </c>
      <c r="G49" s="142">
        <v>9746720</v>
      </c>
      <c r="H49" s="126">
        <v>9888607</v>
      </c>
      <c r="I49" s="126">
        <v>9969119</v>
      </c>
      <c r="J49" s="126">
        <v>10374065</v>
      </c>
      <c r="K49" s="126">
        <v>10674280</v>
      </c>
      <c r="L49" s="126">
        <v>11008437</v>
      </c>
      <c r="M49" s="126">
        <v>11339050</v>
      </c>
      <c r="N49" s="12">
        <v>11714739</v>
      </c>
      <c r="O49" s="87" t="s">
        <v>1263</v>
      </c>
      <c r="P49" s="87">
        <v>19.433884743619572</v>
      </c>
      <c r="Q49" s="87" t="s">
        <v>1264</v>
      </c>
      <c r="R49" s="87">
        <v>26.533133573241823</v>
      </c>
    </row>
    <row r="50" spans="1:18" ht="15">
      <c r="A50" s="83" t="s">
        <v>1138</v>
      </c>
      <c r="B50" s="126">
        <v>460</v>
      </c>
      <c r="C50" s="126">
        <v>469</v>
      </c>
      <c r="D50" s="126">
        <v>467</v>
      </c>
      <c r="E50" s="126">
        <v>453</v>
      </c>
      <c r="F50" s="126">
        <v>443</v>
      </c>
      <c r="G50" s="126">
        <v>446</v>
      </c>
      <c r="H50" s="126">
        <v>442</v>
      </c>
      <c r="I50" s="126">
        <v>436</v>
      </c>
      <c r="J50" s="126">
        <v>444</v>
      </c>
      <c r="K50" s="126">
        <v>446</v>
      </c>
      <c r="L50" s="126">
        <v>450</v>
      </c>
      <c r="M50" s="126">
        <v>454</v>
      </c>
      <c r="N50" s="126">
        <v>458</v>
      </c>
      <c r="O50" s="87" t="s">
        <v>520</v>
      </c>
      <c r="P50" s="87">
        <v>4.408163265306132</v>
      </c>
      <c r="Q50" s="470" t="s">
        <v>1265</v>
      </c>
      <c r="R50" s="87" t="s">
        <v>1190</v>
      </c>
    </row>
    <row r="51" spans="1:18" ht="15">
      <c r="A51" s="81" t="s">
        <v>1145</v>
      </c>
      <c r="B51" s="85">
        <v>0.61</v>
      </c>
      <c r="C51" s="85">
        <v>0.59</v>
      </c>
      <c r="D51" s="85">
        <v>0.58</v>
      </c>
      <c r="E51" s="86">
        <v>0.58</v>
      </c>
      <c r="F51" s="130">
        <v>0.56</v>
      </c>
      <c r="G51" s="130">
        <v>0.57</v>
      </c>
      <c r="H51" s="130">
        <v>0.57</v>
      </c>
      <c r="I51" s="483">
        <v>0.56</v>
      </c>
      <c r="J51" s="483">
        <v>0.57</v>
      </c>
      <c r="K51" s="483">
        <v>0.57</v>
      </c>
      <c r="L51" s="483">
        <v>0.56</v>
      </c>
      <c r="M51" s="483">
        <v>0.54</v>
      </c>
      <c r="N51" s="483">
        <v>0.54</v>
      </c>
      <c r="O51" s="87" t="s">
        <v>240</v>
      </c>
      <c r="P51" s="87" t="s">
        <v>1266</v>
      </c>
      <c r="Q51" s="87" t="s">
        <v>240</v>
      </c>
      <c r="R51" s="87" t="s">
        <v>1267</v>
      </c>
    </row>
    <row r="52" spans="1:20" ht="15.75" thickBot="1">
      <c r="A52" s="452" t="s">
        <v>1146</v>
      </c>
      <c r="B52" s="453" t="s">
        <v>1268</v>
      </c>
      <c r="C52" s="453" t="s">
        <v>1269</v>
      </c>
      <c r="D52" s="453" t="s">
        <v>1270</v>
      </c>
      <c r="E52" s="453" t="s">
        <v>1271</v>
      </c>
      <c r="F52" s="453" t="s">
        <v>1272</v>
      </c>
      <c r="G52" s="453" t="s">
        <v>1273</v>
      </c>
      <c r="H52" s="453" t="s">
        <v>1274</v>
      </c>
      <c r="I52" s="453" t="s">
        <v>1275</v>
      </c>
      <c r="J52" s="453" t="s">
        <v>1276</v>
      </c>
      <c r="K52" s="453" t="s">
        <v>1277</v>
      </c>
      <c r="L52" s="453" t="s">
        <v>1278</v>
      </c>
      <c r="M52" s="453" t="s">
        <v>1279</v>
      </c>
      <c r="N52" s="453" t="s">
        <v>1280</v>
      </c>
      <c r="O52" s="471" t="s">
        <v>72</v>
      </c>
      <c r="P52" s="471" t="s">
        <v>72</v>
      </c>
      <c r="Q52" s="471" t="s">
        <v>72</v>
      </c>
      <c r="R52" s="471" t="s">
        <v>72</v>
      </c>
      <c r="T52" s="414"/>
    </row>
    <row r="53" spans="1:18" ht="15">
      <c r="A53" s="397" t="s">
        <v>116</v>
      </c>
      <c r="B53" s="414"/>
      <c r="C53" s="414"/>
      <c r="D53" s="414"/>
      <c r="E53" s="414"/>
      <c r="O53" s="374"/>
      <c r="P53" s="374"/>
      <c r="Q53" s="374"/>
      <c r="R53" s="374"/>
    </row>
    <row r="54" spans="1:18" ht="15">
      <c r="A54" s="397" t="s">
        <v>117</v>
      </c>
      <c r="B54" s="414"/>
      <c r="C54" s="414"/>
      <c r="D54" s="414"/>
      <c r="E54" s="414"/>
      <c r="O54" s="374"/>
      <c r="P54" s="374"/>
      <c r="Q54" s="374"/>
      <c r="R54" s="374"/>
    </row>
    <row r="55" spans="1:18" ht="15">
      <c r="A55" s="397" t="s">
        <v>1216</v>
      </c>
      <c r="B55" s="414"/>
      <c r="C55" s="414"/>
      <c r="D55" s="414"/>
      <c r="E55" s="414"/>
      <c r="O55" s="374"/>
      <c r="P55" s="374"/>
      <c r="Q55" s="374"/>
      <c r="R55" s="374"/>
    </row>
    <row r="56" spans="1:18" ht="15">
      <c r="A56" s="39" t="s">
        <v>162</v>
      </c>
      <c r="B56" s="414"/>
      <c r="C56" s="414"/>
      <c r="D56" s="414"/>
      <c r="E56" s="414"/>
      <c r="O56" s="374"/>
      <c r="P56" s="374"/>
      <c r="Q56" s="374"/>
      <c r="R56" s="374"/>
    </row>
    <row r="57" spans="1:18" ht="15">
      <c r="A57" s="39" t="s">
        <v>163</v>
      </c>
      <c r="B57" s="414"/>
      <c r="C57" s="414"/>
      <c r="D57" s="414"/>
      <c r="E57" s="414"/>
      <c r="O57" s="374"/>
      <c r="P57" s="374"/>
      <c r="Q57" s="374"/>
      <c r="R57" s="374"/>
    </row>
    <row r="58" spans="1:18" ht="15">
      <c r="A58" s="397" t="s">
        <v>1281</v>
      </c>
      <c r="B58" s="414"/>
      <c r="C58" s="414"/>
      <c r="D58" s="414"/>
      <c r="E58" s="414"/>
      <c r="O58" s="374"/>
      <c r="P58" s="374"/>
      <c r="Q58" s="374"/>
      <c r="R58" s="374"/>
    </row>
    <row r="59" spans="1:18" ht="15">
      <c r="A59" s="68" t="s">
        <v>118</v>
      </c>
      <c r="B59" s="414"/>
      <c r="C59" s="414"/>
      <c r="D59" s="414"/>
      <c r="E59" s="414"/>
      <c r="O59" s="374"/>
      <c r="P59" s="374"/>
      <c r="Q59" s="374"/>
      <c r="R59" s="374"/>
    </row>
    <row r="60" spans="1:18" ht="15">
      <c r="A60" s="68" t="s">
        <v>1218</v>
      </c>
      <c r="B60" s="145"/>
      <c r="C60" s="145"/>
      <c r="D60" s="145"/>
      <c r="E60" s="145"/>
      <c r="F60" s="144"/>
      <c r="G60" s="144"/>
      <c r="H60" s="144"/>
      <c r="I60" s="144"/>
      <c r="J60" s="144"/>
      <c r="K60" s="144"/>
      <c r="L60" s="144"/>
      <c r="M60" s="144"/>
      <c r="N60" s="144"/>
      <c r="O60" s="144"/>
      <c r="P60" s="144"/>
      <c r="Q60" s="144"/>
      <c r="R60" s="144"/>
    </row>
    <row r="61" spans="1:18" ht="15">
      <c r="A61" s="68" t="s">
        <v>1219</v>
      </c>
      <c r="B61" s="145"/>
      <c r="C61" s="145"/>
      <c r="D61" s="145"/>
      <c r="E61" s="145"/>
      <c r="F61" s="145"/>
      <c r="G61" s="145"/>
      <c r="H61" s="145"/>
      <c r="I61" s="145"/>
      <c r="J61" s="145"/>
      <c r="K61" s="145"/>
      <c r="L61" s="145"/>
      <c r="M61" s="145"/>
      <c r="N61" s="145"/>
      <c r="O61" s="145"/>
      <c r="P61" s="145"/>
      <c r="Q61" s="145"/>
      <c r="R61" s="145"/>
    </row>
    <row r="62" spans="1:18" ht="15">
      <c r="A62" s="39" t="s">
        <v>144</v>
      </c>
      <c r="B62" s="145"/>
      <c r="C62" s="145"/>
      <c r="D62" s="145"/>
      <c r="E62" s="145"/>
      <c r="F62" s="145"/>
      <c r="G62" s="145"/>
      <c r="H62" s="145"/>
      <c r="I62" s="145"/>
      <c r="J62" s="145"/>
      <c r="K62" s="145"/>
      <c r="L62" s="145"/>
      <c r="M62" s="145"/>
      <c r="N62" s="145"/>
      <c r="O62" s="145"/>
      <c r="P62" s="145"/>
      <c r="Q62" s="145"/>
      <c r="R62" s="145"/>
    </row>
    <row r="63" spans="1:5" ht="15">
      <c r="A63" s="39" t="s">
        <v>217</v>
      </c>
      <c r="B63" s="414"/>
      <c r="C63" s="414"/>
      <c r="D63" s="414"/>
      <c r="E63" s="414"/>
    </row>
    <row r="64" spans="1:5" ht="15">
      <c r="A64" s="476" t="s">
        <v>1222</v>
      </c>
      <c r="B64" s="414"/>
      <c r="C64" s="414"/>
      <c r="D64" s="414"/>
      <c r="E64" s="414"/>
    </row>
    <row r="65" spans="1:5" ht="15">
      <c r="A65" s="397" t="s">
        <v>2614</v>
      </c>
      <c r="B65" s="414"/>
      <c r="C65" s="414"/>
      <c r="D65" s="414"/>
      <c r="E65" s="414"/>
    </row>
    <row r="66" spans="1:5" ht="15">
      <c r="A66" s="397"/>
      <c r="B66" s="414"/>
      <c r="C66" s="414"/>
      <c r="D66" s="414"/>
      <c r="E66" s="414"/>
    </row>
    <row r="67" spans="1:5" ht="15">
      <c r="A67" s="397"/>
      <c r="B67" s="414"/>
      <c r="C67" s="414"/>
      <c r="D67" s="414"/>
      <c r="E67" s="414"/>
    </row>
    <row r="68" spans="1:5" ht="15">
      <c r="A68" s="68"/>
      <c r="B68" s="414"/>
      <c r="C68" s="414"/>
      <c r="D68" s="414"/>
      <c r="E68" s="414"/>
    </row>
    <row r="69" spans="1:5" ht="15">
      <c r="A69" s="68"/>
      <c r="B69" s="414"/>
      <c r="C69" s="414"/>
      <c r="D69" s="414"/>
      <c r="E69" s="414"/>
    </row>
    <row r="70" spans="1:5" ht="15">
      <c r="A70" s="414"/>
      <c r="B70" s="414"/>
      <c r="C70" s="414"/>
      <c r="D70" s="414"/>
      <c r="E70" s="414"/>
    </row>
    <row r="71" spans="1:5" ht="15">
      <c r="A71" s="414"/>
      <c r="B71" s="414"/>
      <c r="C71" s="414"/>
      <c r="D71" s="414"/>
      <c r="E71" s="414"/>
    </row>
    <row r="72" spans="1:5" ht="15">
      <c r="A72" s="414"/>
      <c r="B72" s="414"/>
      <c r="C72" s="414"/>
      <c r="D72" s="414"/>
      <c r="E72" s="414"/>
    </row>
  </sheetData>
  <sheetProtection/>
  <mergeCells count="5">
    <mergeCell ref="B3:R3"/>
    <mergeCell ref="B13:R13"/>
    <mergeCell ref="B23:R23"/>
    <mergeCell ref="B33:R33"/>
    <mergeCell ref="B43:R4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50"/>
  </sheetPr>
  <dimension ref="A1:T37"/>
  <sheetViews>
    <sheetView zoomScalePageLayoutView="0" workbookViewId="0" topLeftCell="A1">
      <selection activeCell="A1" sqref="A1"/>
    </sheetView>
  </sheetViews>
  <sheetFormatPr defaultColWidth="9.140625" defaultRowHeight="15"/>
  <cols>
    <col min="1" max="1" width="23.7109375" style="373" customWidth="1"/>
    <col min="2" max="14" width="10.7109375" style="373" customWidth="1"/>
    <col min="15" max="18" width="15.7109375" style="373" customWidth="1"/>
    <col min="19" max="226" width="9.140625" style="373" customWidth="1"/>
    <col min="227" max="227" width="23.7109375" style="373" customWidth="1"/>
    <col min="228" max="239" width="9.140625" style="373" customWidth="1"/>
    <col min="240" max="240" width="12.00390625" style="373" customWidth="1"/>
    <col min="241" max="241" width="9.140625" style="373" customWidth="1"/>
    <col min="242" max="242" width="11.140625" style="373" customWidth="1"/>
    <col min="243" max="243" width="9.140625" style="373" customWidth="1"/>
    <col min="244" max="244" width="11.28125" style="373" customWidth="1"/>
    <col min="245" max="16384" width="9.140625" style="373" customWidth="1"/>
  </cols>
  <sheetData>
    <row r="1" spans="1:18" ht="19.5" customHeight="1" thickBot="1">
      <c r="A1" s="84" t="s">
        <v>2540</v>
      </c>
      <c r="B1" s="70"/>
      <c r="C1" s="71"/>
      <c r="D1" s="71"/>
      <c r="E1" s="71"/>
      <c r="F1" s="71"/>
      <c r="G1" s="71"/>
      <c r="H1" s="374"/>
      <c r="I1" s="374"/>
      <c r="J1" s="374"/>
      <c r="K1" s="374"/>
      <c r="L1" s="374"/>
      <c r="M1" s="374"/>
      <c r="N1" s="374"/>
      <c r="O1" s="374"/>
      <c r="P1" s="374"/>
      <c r="Q1" s="374"/>
      <c r="R1" s="374"/>
    </row>
    <row r="2" spans="1:18" ht="39.75" customHeight="1" thickBot="1">
      <c r="A2" s="88" t="s">
        <v>98</v>
      </c>
      <c r="B2" s="463" t="s">
        <v>34</v>
      </c>
      <c r="C2" s="463" t="s">
        <v>35</v>
      </c>
      <c r="D2" s="463" t="s">
        <v>36</v>
      </c>
      <c r="E2" s="463" t="s">
        <v>37</v>
      </c>
      <c r="F2" s="463" t="s">
        <v>38</v>
      </c>
      <c r="G2" s="463" t="s">
        <v>73</v>
      </c>
      <c r="H2" s="463" t="s">
        <v>74</v>
      </c>
      <c r="I2" s="463" t="s">
        <v>75</v>
      </c>
      <c r="J2" s="463" t="s">
        <v>76</v>
      </c>
      <c r="K2" s="463" t="s">
        <v>77</v>
      </c>
      <c r="L2" s="463" t="s">
        <v>216</v>
      </c>
      <c r="M2" s="463" t="s">
        <v>1098</v>
      </c>
      <c r="N2" s="463" t="s">
        <v>1129</v>
      </c>
      <c r="O2" s="88" t="s">
        <v>1130</v>
      </c>
      <c r="P2" s="88" t="s">
        <v>1223</v>
      </c>
      <c r="Q2" s="88" t="s">
        <v>1224</v>
      </c>
      <c r="R2" s="88" t="s">
        <v>1225</v>
      </c>
    </row>
    <row r="3" spans="1:18" ht="15">
      <c r="A3" s="461"/>
      <c r="B3" s="694" t="s">
        <v>5</v>
      </c>
      <c r="C3" s="694"/>
      <c r="D3" s="694"/>
      <c r="E3" s="694"/>
      <c r="F3" s="694"/>
      <c r="G3" s="694"/>
      <c r="H3" s="694"/>
      <c r="I3" s="694"/>
      <c r="J3" s="694"/>
      <c r="K3" s="694"/>
      <c r="L3" s="694"/>
      <c r="M3" s="694"/>
      <c r="N3" s="694"/>
      <c r="O3" s="694"/>
      <c r="P3" s="694"/>
      <c r="Q3" s="694"/>
      <c r="R3" s="694"/>
    </row>
    <row r="4" spans="1:18" s="374" customFormat="1" ht="15">
      <c r="A4" s="81" t="s">
        <v>100</v>
      </c>
      <c r="B4" s="64"/>
      <c r="C4" s="64"/>
      <c r="D4" s="64"/>
      <c r="E4" s="464"/>
      <c r="F4" s="464"/>
      <c r="G4" s="464"/>
      <c r="H4" s="64"/>
      <c r="I4" s="64"/>
      <c r="J4" s="64"/>
      <c r="K4" s="64"/>
      <c r="L4" s="64"/>
      <c r="M4" s="64"/>
      <c r="N4" s="64"/>
      <c r="O4" s="82"/>
      <c r="P4" s="82"/>
      <c r="Q4" s="82"/>
      <c r="R4" s="81"/>
    </row>
    <row r="5" spans="1:18" ht="15">
      <c r="A5" s="83" t="s">
        <v>47</v>
      </c>
      <c r="B5" s="126" t="s">
        <v>7</v>
      </c>
      <c r="C5" s="126" t="s">
        <v>7</v>
      </c>
      <c r="D5" s="126" t="s">
        <v>7</v>
      </c>
      <c r="E5" s="126">
        <v>7061</v>
      </c>
      <c r="F5" s="126">
        <v>24990</v>
      </c>
      <c r="G5" s="126">
        <v>37203</v>
      </c>
      <c r="H5" s="126">
        <v>47902</v>
      </c>
      <c r="I5" s="126">
        <v>58475</v>
      </c>
      <c r="J5" s="126">
        <v>62936</v>
      </c>
      <c r="K5" s="126">
        <v>71949</v>
      </c>
      <c r="L5" s="126">
        <v>76502</v>
      </c>
      <c r="M5" s="126">
        <v>87598</v>
      </c>
      <c r="N5" s="126">
        <v>95671</v>
      </c>
      <c r="O5" s="87" t="s">
        <v>1282</v>
      </c>
      <c r="P5" s="87">
        <v>94.99100292542812</v>
      </c>
      <c r="Q5" s="87" t="s">
        <v>1283</v>
      </c>
      <c r="R5" s="87">
        <v>518.3163215064402</v>
      </c>
    </row>
    <row r="6" spans="1:18" ht="15">
      <c r="A6" s="83" t="s">
        <v>68</v>
      </c>
      <c r="B6" s="126" t="s">
        <v>7</v>
      </c>
      <c r="C6" s="126" t="s">
        <v>7</v>
      </c>
      <c r="D6" s="126" t="s">
        <v>7</v>
      </c>
      <c r="E6" s="122">
        <v>12</v>
      </c>
      <c r="F6" s="142">
        <v>40</v>
      </c>
      <c r="G6" s="142">
        <v>59</v>
      </c>
      <c r="H6" s="142">
        <v>74</v>
      </c>
      <c r="I6" s="126">
        <v>88</v>
      </c>
      <c r="J6" s="126">
        <v>93</v>
      </c>
      <c r="K6" s="126">
        <v>104</v>
      </c>
      <c r="L6" s="126">
        <v>108</v>
      </c>
      <c r="M6" s="126">
        <v>121</v>
      </c>
      <c r="N6" s="126">
        <v>130</v>
      </c>
      <c r="O6" s="87" t="s">
        <v>810</v>
      </c>
      <c r="P6" s="87">
        <v>70.30588235293973</v>
      </c>
      <c r="Q6" s="87" t="s">
        <v>141</v>
      </c>
      <c r="R6" s="87">
        <v>367.80821917807305</v>
      </c>
    </row>
    <row r="7" spans="1:18" ht="15">
      <c r="A7" s="83" t="s">
        <v>1138</v>
      </c>
      <c r="B7" s="126" t="s">
        <v>7</v>
      </c>
      <c r="C7" s="126" t="s">
        <v>7</v>
      </c>
      <c r="D7" s="126" t="s">
        <v>7</v>
      </c>
      <c r="E7" s="122">
        <v>13</v>
      </c>
      <c r="F7" s="142">
        <v>47</v>
      </c>
      <c r="G7" s="142">
        <v>66</v>
      </c>
      <c r="H7" s="142">
        <v>82</v>
      </c>
      <c r="I7" s="126">
        <v>96</v>
      </c>
      <c r="J7" s="126">
        <v>99</v>
      </c>
      <c r="K7" s="126">
        <v>109</v>
      </c>
      <c r="L7" s="126">
        <v>111</v>
      </c>
      <c r="M7" s="126">
        <v>124</v>
      </c>
      <c r="N7" s="126">
        <v>133</v>
      </c>
      <c r="O7" s="87" t="s">
        <v>53</v>
      </c>
      <c r="P7" s="87">
        <v>56.35359116022135</v>
      </c>
      <c r="Q7" s="87" t="s">
        <v>1284</v>
      </c>
      <c r="R7" s="87">
        <v>296.919917864472</v>
      </c>
    </row>
    <row r="8" spans="1:18" ht="15">
      <c r="A8" s="81" t="s">
        <v>89</v>
      </c>
      <c r="B8" s="467"/>
      <c r="C8" s="467"/>
      <c r="D8" s="467"/>
      <c r="E8" s="466"/>
      <c r="F8" s="466"/>
      <c r="G8" s="466"/>
      <c r="H8" s="466"/>
      <c r="I8" s="467"/>
      <c r="J8" s="467"/>
      <c r="K8" s="467"/>
      <c r="L8" s="467"/>
      <c r="M8" s="467"/>
      <c r="N8" s="467"/>
      <c r="O8" s="87"/>
      <c r="P8" s="87"/>
      <c r="Q8" s="87"/>
      <c r="R8" s="87"/>
    </row>
    <row r="9" spans="1:18" ht="15">
      <c r="A9" s="83" t="s">
        <v>47</v>
      </c>
      <c r="B9" s="126" t="s">
        <v>7</v>
      </c>
      <c r="C9" s="126" t="s">
        <v>7</v>
      </c>
      <c r="D9" s="126" t="s">
        <v>7</v>
      </c>
      <c r="E9" s="126">
        <v>590002</v>
      </c>
      <c r="F9" s="126">
        <v>1845056</v>
      </c>
      <c r="G9" s="126">
        <v>2441430</v>
      </c>
      <c r="H9" s="126">
        <v>2908471</v>
      </c>
      <c r="I9" s="126">
        <v>3303022</v>
      </c>
      <c r="J9" s="126">
        <v>3366055</v>
      </c>
      <c r="K9" s="126">
        <v>3642452</v>
      </c>
      <c r="L9" s="126">
        <v>3797350</v>
      </c>
      <c r="M9" s="126">
        <v>4132408</v>
      </c>
      <c r="N9" s="126">
        <v>4532708</v>
      </c>
      <c r="O9" s="87" t="s">
        <v>1285</v>
      </c>
      <c r="P9" s="87">
        <v>51.04580522871487</v>
      </c>
      <c r="Q9" s="87" t="s">
        <v>1286</v>
      </c>
      <c r="R9" s="87">
        <v>235.0667718856061</v>
      </c>
    </row>
    <row r="10" spans="1:18" ht="15">
      <c r="A10" s="83" t="s">
        <v>1138</v>
      </c>
      <c r="B10" s="126" t="s">
        <v>7</v>
      </c>
      <c r="C10" s="126" t="s">
        <v>7</v>
      </c>
      <c r="D10" s="126" t="s">
        <v>7</v>
      </c>
      <c r="E10" s="122">
        <v>30</v>
      </c>
      <c r="F10" s="142">
        <v>91</v>
      </c>
      <c r="G10" s="142">
        <v>118</v>
      </c>
      <c r="H10" s="142">
        <v>139</v>
      </c>
      <c r="I10" s="126">
        <v>156</v>
      </c>
      <c r="J10" s="126">
        <v>157</v>
      </c>
      <c r="K10" s="126">
        <v>167</v>
      </c>
      <c r="L10" s="126">
        <v>172</v>
      </c>
      <c r="M10" s="126">
        <v>185</v>
      </c>
      <c r="N10" s="126">
        <v>200</v>
      </c>
      <c r="O10" s="87" t="s">
        <v>786</v>
      </c>
      <c r="P10" s="87">
        <v>39.02439024390171</v>
      </c>
      <c r="Q10" s="87" t="s">
        <v>1287</v>
      </c>
      <c r="R10" s="87">
        <v>192.26310483871006</v>
      </c>
    </row>
    <row r="11" spans="1:18" ht="15">
      <c r="A11" s="81" t="s">
        <v>1088</v>
      </c>
      <c r="B11" s="126" t="s">
        <v>7</v>
      </c>
      <c r="C11" s="126" t="s">
        <v>7</v>
      </c>
      <c r="D11" s="126" t="s">
        <v>7</v>
      </c>
      <c r="E11" s="86">
        <v>0.46</v>
      </c>
      <c r="F11" s="130">
        <v>0.51</v>
      </c>
      <c r="G11" s="130">
        <v>0.56</v>
      </c>
      <c r="H11" s="130">
        <v>0.59</v>
      </c>
      <c r="I11" s="85">
        <v>0.61</v>
      </c>
      <c r="J11" s="85">
        <v>0.63</v>
      </c>
      <c r="K11" s="85">
        <v>0.65</v>
      </c>
      <c r="L11" s="85">
        <v>0.64</v>
      </c>
      <c r="M11" s="85">
        <v>0.67</v>
      </c>
      <c r="N11" s="85">
        <v>0.66</v>
      </c>
      <c r="O11" s="87" t="s">
        <v>240</v>
      </c>
      <c r="P11" s="87">
        <v>12.157330154946395</v>
      </c>
      <c r="Q11" s="87" t="s">
        <v>240</v>
      </c>
      <c r="R11" s="87">
        <v>38.24701195219159</v>
      </c>
    </row>
    <row r="12" spans="1:18" ht="15">
      <c r="A12" s="81" t="s">
        <v>1089</v>
      </c>
      <c r="B12" s="126" t="s">
        <v>7</v>
      </c>
      <c r="C12" s="126" t="s">
        <v>7</v>
      </c>
      <c r="D12" s="126" t="s">
        <v>7</v>
      </c>
      <c r="E12" s="85" t="s">
        <v>1288</v>
      </c>
      <c r="F12" s="85" t="s">
        <v>1289</v>
      </c>
      <c r="G12" s="85" t="s">
        <v>1092</v>
      </c>
      <c r="H12" s="85" t="s">
        <v>1290</v>
      </c>
      <c r="I12" s="85" t="s">
        <v>1291</v>
      </c>
      <c r="J12" s="85" t="s">
        <v>1292</v>
      </c>
      <c r="K12" s="85" t="s">
        <v>1293</v>
      </c>
      <c r="L12" s="85" t="s">
        <v>1294</v>
      </c>
      <c r="M12" s="85" t="s">
        <v>1295</v>
      </c>
      <c r="N12" s="85" t="s">
        <v>1296</v>
      </c>
      <c r="O12" s="87" t="s">
        <v>72</v>
      </c>
      <c r="P12" s="87" t="s">
        <v>72</v>
      </c>
      <c r="Q12" s="87" t="s">
        <v>72</v>
      </c>
      <c r="R12" s="87" t="s">
        <v>72</v>
      </c>
    </row>
    <row r="13" spans="1:18" s="374" customFormat="1" ht="15">
      <c r="A13" s="461"/>
      <c r="B13" s="694" t="s">
        <v>6</v>
      </c>
      <c r="C13" s="694"/>
      <c r="D13" s="694"/>
      <c r="E13" s="694"/>
      <c r="F13" s="694"/>
      <c r="G13" s="694"/>
      <c r="H13" s="694"/>
      <c r="I13" s="694"/>
      <c r="J13" s="694"/>
      <c r="K13" s="694"/>
      <c r="L13" s="694"/>
      <c r="M13" s="694"/>
      <c r="N13" s="694"/>
      <c r="O13" s="694"/>
      <c r="P13" s="694"/>
      <c r="Q13" s="694"/>
      <c r="R13" s="694"/>
    </row>
    <row r="14" spans="1:18" s="374" customFormat="1" ht="15">
      <c r="A14" s="81" t="s">
        <v>100</v>
      </c>
      <c r="B14" s="64"/>
      <c r="C14" s="64"/>
      <c r="D14" s="64"/>
      <c r="E14" s="464"/>
      <c r="F14" s="464"/>
      <c r="G14" s="464"/>
      <c r="H14" s="64"/>
      <c r="I14" s="64"/>
      <c r="J14" s="64"/>
      <c r="K14" s="64"/>
      <c r="L14" s="64"/>
      <c r="M14" s="64"/>
      <c r="N14" s="64"/>
      <c r="O14" s="82"/>
      <c r="P14" s="82"/>
      <c r="Q14" s="82"/>
      <c r="R14" s="81"/>
    </row>
    <row r="15" spans="1:18" ht="15">
      <c r="A15" s="83" t="s">
        <v>47</v>
      </c>
      <c r="B15" s="126">
        <v>22797</v>
      </c>
      <c r="C15" s="126">
        <v>21084</v>
      </c>
      <c r="D15" s="126">
        <v>20695</v>
      </c>
      <c r="E15" s="126">
        <v>20675</v>
      </c>
      <c r="F15" s="126">
        <v>19601</v>
      </c>
      <c r="G15" s="126">
        <v>20155</v>
      </c>
      <c r="H15" s="126">
        <v>21834</v>
      </c>
      <c r="I15" s="126">
        <v>21720</v>
      </c>
      <c r="J15" s="126">
        <v>23182</v>
      </c>
      <c r="K15" s="126">
        <v>25875</v>
      </c>
      <c r="L15" s="126">
        <v>28072</v>
      </c>
      <c r="M15" s="126">
        <v>29853</v>
      </c>
      <c r="N15" s="126">
        <v>32267</v>
      </c>
      <c r="O15" s="87" t="s">
        <v>1297</v>
      </c>
      <c r="P15" s="87">
        <v>54.84562958419301</v>
      </c>
      <c r="Q15" s="87" t="s">
        <v>1298</v>
      </c>
      <c r="R15" s="87">
        <v>54.81412276707851</v>
      </c>
    </row>
    <row r="16" spans="1:18" ht="15">
      <c r="A16" s="83" t="s">
        <v>68</v>
      </c>
      <c r="B16" s="126">
        <v>39</v>
      </c>
      <c r="C16" s="126">
        <v>36</v>
      </c>
      <c r="D16" s="126">
        <v>35</v>
      </c>
      <c r="E16" s="122">
        <v>34</v>
      </c>
      <c r="F16" s="142">
        <v>32</v>
      </c>
      <c r="G16" s="142">
        <v>32</v>
      </c>
      <c r="H16" s="142">
        <v>34</v>
      </c>
      <c r="I16" s="126">
        <v>33</v>
      </c>
      <c r="J16" s="126">
        <v>34</v>
      </c>
      <c r="K16" s="126">
        <v>37</v>
      </c>
      <c r="L16" s="126">
        <v>40</v>
      </c>
      <c r="M16" s="126">
        <v>41</v>
      </c>
      <c r="N16" s="126">
        <v>44</v>
      </c>
      <c r="O16" s="87" t="s">
        <v>67</v>
      </c>
      <c r="P16" s="87">
        <v>34.82142857142907</v>
      </c>
      <c r="Q16" s="470">
        <v>0.5</v>
      </c>
      <c r="R16" s="87">
        <v>17.62376237623762</v>
      </c>
    </row>
    <row r="17" spans="1:18" ht="15">
      <c r="A17" s="83" t="s">
        <v>1138</v>
      </c>
      <c r="B17" s="126">
        <v>53</v>
      </c>
      <c r="C17" s="126">
        <v>49</v>
      </c>
      <c r="D17" s="126">
        <v>47</v>
      </c>
      <c r="E17" s="122">
        <v>45</v>
      </c>
      <c r="F17" s="142">
        <v>42</v>
      </c>
      <c r="G17" s="142">
        <v>43</v>
      </c>
      <c r="H17" s="142">
        <v>44</v>
      </c>
      <c r="I17" s="126">
        <v>42</v>
      </c>
      <c r="J17" s="126">
        <v>43</v>
      </c>
      <c r="K17" s="126">
        <v>46</v>
      </c>
      <c r="L17" s="126">
        <v>49</v>
      </c>
      <c r="M17" s="126">
        <v>50</v>
      </c>
      <c r="N17" s="126">
        <v>52</v>
      </c>
      <c r="O17" s="87" t="s">
        <v>62</v>
      </c>
      <c r="P17" s="87">
        <v>23.670668953687713</v>
      </c>
      <c r="Q17" s="470">
        <v>0.1</v>
      </c>
      <c r="R17" s="87">
        <v>1.5706806282722512</v>
      </c>
    </row>
    <row r="18" spans="1:18" ht="15">
      <c r="A18" s="81" t="s">
        <v>89</v>
      </c>
      <c r="B18" s="467"/>
      <c r="C18" s="467"/>
      <c r="D18" s="467"/>
      <c r="E18" s="466"/>
      <c r="F18" s="466"/>
      <c r="G18" s="466"/>
      <c r="H18" s="466"/>
      <c r="I18" s="467"/>
      <c r="J18" s="467"/>
      <c r="K18" s="467"/>
      <c r="L18" s="467"/>
      <c r="M18" s="467"/>
      <c r="N18" s="467"/>
      <c r="O18" s="87"/>
      <c r="P18" s="87"/>
      <c r="Q18" s="87"/>
      <c r="R18" s="87"/>
    </row>
    <row r="19" spans="1:18" ht="15">
      <c r="A19" s="83" t="s">
        <v>47</v>
      </c>
      <c r="B19" s="126">
        <v>1990202</v>
      </c>
      <c r="C19" s="126">
        <v>1970281</v>
      </c>
      <c r="D19" s="126">
        <v>1977163</v>
      </c>
      <c r="E19" s="126">
        <v>1947876</v>
      </c>
      <c r="F19" s="126">
        <v>1911075</v>
      </c>
      <c r="G19" s="126">
        <v>1925676</v>
      </c>
      <c r="H19" s="126">
        <v>1938321</v>
      </c>
      <c r="I19" s="126">
        <v>1962413</v>
      </c>
      <c r="J19" s="126">
        <v>2013541</v>
      </c>
      <c r="K19" s="126">
        <v>2093921</v>
      </c>
      <c r="L19" s="126">
        <v>2158929</v>
      </c>
      <c r="M19" s="126">
        <v>2240874</v>
      </c>
      <c r="N19" s="126">
        <v>2290377</v>
      </c>
      <c r="O19" s="87" t="s">
        <v>1299</v>
      </c>
      <c r="P19" s="87">
        <v>19.714589857220275</v>
      </c>
      <c r="Q19" s="87" t="s">
        <v>1300</v>
      </c>
      <c r="R19" s="87">
        <v>15.97862627865132</v>
      </c>
    </row>
    <row r="20" spans="1:18" ht="15">
      <c r="A20" s="83" t="s">
        <v>1138</v>
      </c>
      <c r="B20" s="126">
        <v>101</v>
      </c>
      <c r="C20" s="126">
        <v>100</v>
      </c>
      <c r="D20" s="126">
        <v>99</v>
      </c>
      <c r="E20" s="122">
        <v>95</v>
      </c>
      <c r="F20" s="142">
        <v>92</v>
      </c>
      <c r="G20" s="142">
        <v>91</v>
      </c>
      <c r="H20" s="142">
        <v>90</v>
      </c>
      <c r="I20" s="126">
        <v>90</v>
      </c>
      <c r="J20" s="126">
        <v>90</v>
      </c>
      <c r="K20" s="126">
        <v>93</v>
      </c>
      <c r="L20" s="126">
        <v>94</v>
      </c>
      <c r="M20" s="126">
        <v>97</v>
      </c>
      <c r="N20" s="126">
        <v>97</v>
      </c>
      <c r="O20" s="87" t="s">
        <v>48</v>
      </c>
      <c r="P20" s="87">
        <v>9.408926417370292</v>
      </c>
      <c r="Q20" s="87" t="s">
        <v>1091</v>
      </c>
      <c r="R20" s="87" t="s">
        <v>337</v>
      </c>
    </row>
    <row r="21" spans="1:20" ht="15">
      <c r="A21" s="81" t="s">
        <v>1088</v>
      </c>
      <c r="B21" s="85">
        <v>0.52</v>
      </c>
      <c r="C21" s="85">
        <v>0.49</v>
      </c>
      <c r="D21" s="85">
        <v>0.48</v>
      </c>
      <c r="E21" s="86">
        <v>0.47</v>
      </c>
      <c r="F21" s="130">
        <v>0.46</v>
      </c>
      <c r="G21" s="130">
        <v>0.47</v>
      </c>
      <c r="H21" s="130">
        <v>0.49</v>
      </c>
      <c r="I21" s="85">
        <v>0.47</v>
      </c>
      <c r="J21" s="85">
        <v>0.48</v>
      </c>
      <c r="K21" s="85">
        <v>0.49</v>
      </c>
      <c r="L21" s="85">
        <v>0.52</v>
      </c>
      <c r="M21" s="85">
        <v>0.51</v>
      </c>
      <c r="N21" s="85">
        <v>0.54</v>
      </c>
      <c r="O21" s="87" t="s">
        <v>240</v>
      </c>
      <c r="P21" s="87">
        <v>12.282031842304814</v>
      </c>
      <c r="Q21" s="107">
        <v>0</v>
      </c>
      <c r="R21" s="87">
        <v>6.652806652806653</v>
      </c>
      <c r="S21" s="414"/>
      <c r="T21" s="414"/>
    </row>
    <row r="22" spans="1:20" ht="15.75" thickBot="1">
      <c r="A22" s="452" t="s">
        <v>1089</v>
      </c>
      <c r="B22" s="453" t="s">
        <v>1301</v>
      </c>
      <c r="C22" s="453" t="s">
        <v>1302</v>
      </c>
      <c r="D22" s="453" t="s">
        <v>1303</v>
      </c>
      <c r="E22" s="453" t="s">
        <v>1304</v>
      </c>
      <c r="F22" s="453" t="s">
        <v>1305</v>
      </c>
      <c r="G22" s="453" t="s">
        <v>1306</v>
      </c>
      <c r="H22" s="453" t="s">
        <v>1307</v>
      </c>
      <c r="I22" s="453" t="s">
        <v>1308</v>
      </c>
      <c r="J22" s="453" t="s">
        <v>1308</v>
      </c>
      <c r="K22" s="484" t="s">
        <v>1309</v>
      </c>
      <c r="L22" s="453" t="s">
        <v>1310</v>
      </c>
      <c r="M22" s="453" t="s">
        <v>1311</v>
      </c>
      <c r="N22" s="453" t="s">
        <v>1312</v>
      </c>
      <c r="O22" s="386" t="s">
        <v>72</v>
      </c>
      <c r="P22" s="386" t="s">
        <v>72</v>
      </c>
      <c r="Q22" s="386" t="s">
        <v>72</v>
      </c>
      <c r="R22" s="386" t="s">
        <v>72</v>
      </c>
      <c r="S22" s="414"/>
      <c r="T22" s="414"/>
    </row>
    <row r="23" spans="1:20" ht="15">
      <c r="A23" s="397" t="s">
        <v>116</v>
      </c>
      <c r="B23" s="397"/>
      <c r="C23" s="397"/>
      <c r="D23" s="397"/>
      <c r="E23" s="397"/>
      <c r="F23" s="397"/>
      <c r="G23" s="397"/>
      <c r="H23" s="397"/>
      <c r="I23" s="397"/>
      <c r="J23" s="397"/>
      <c r="K23" s="397"/>
      <c r="L23" s="397"/>
      <c r="M23" s="397"/>
      <c r="N23" s="397"/>
      <c r="O23" s="397"/>
      <c r="P23" s="397"/>
      <c r="Q23" s="397"/>
      <c r="R23" s="397"/>
      <c r="S23" s="414"/>
      <c r="T23" s="414"/>
    </row>
    <row r="24" spans="1:20" ht="15">
      <c r="A24" s="472" t="s">
        <v>259</v>
      </c>
      <c r="B24" s="473"/>
      <c r="C24" s="473"/>
      <c r="D24" s="473"/>
      <c r="E24" s="473"/>
      <c r="F24" s="473"/>
      <c r="G24" s="473"/>
      <c r="H24" s="473"/>
      <c r="I24" s="473"/>
      <c r="J24" s="473"/>
      <c r="K24" s="473"/>
      <c r="L24" s="473"/>
      <c r="M24" s="473"/>
      <c r="N24" s="473"/>
      <c r="O24" s="473"/>
      <c r="P24" s="473"/>
      <c r="Q24" s="473"/>
      <c r="R24" s="473"/>
      <c r="S24" s="477"/>
      <c r="T24" s="414"/>
    </row>
    <row r="25" spans="1:20" ht="15">
      <c r="A25" s="397" t="s">
        <v>1313</v>
      </c>
      <c r="B25" s="473"/>
      <c r="C25" s="473"/>
      <c r="D25" s="473"/>
      <c r="E25" s="473"/>
      <c r="F25" s="473"/>
      <c r="G25" s="473"/>
      <c r="H25" s="473"/>
      <c r="I25" s="473"/>
      <c r="J25" s="473"/>
      <c r="K25" s="473"/>
      <c r="L25" s="473"/>
      <c r="M25" s="473"/>
      <c r="N25" s="473"/>
      <c r="O25" s="473"/>
      <c r="P25" s="473"/>
      <c r="Q25" s="473"/>
      <c r="R25" s="473"/>
      <c r="S25" s="414"/>
      <c r="T25" s="414"/>
    </row>
    <row r="26" spans="1:20" ht="15">
      <c r="A26" s="38" t="s">
        <v>1314</v>
      </c>
      <c r="B26" s="38"/>
      <c r="C26" s="38"/>
      <c r="D26" s="38"/>
      <c r="E26" s="38"/>
      <c r="F26" s="38"/>
      <c r="G26" s="38"/>
      <c r="H26" s="38"/>
      <c r="I26" s="38"/>
      <c r="J26" s="38"/>
      <c r="K26" s="38"/>
      <c r="L26" s="38"/>
      <c r="M26" s="38"/>
      <c r="N26" s="38"/>
      <c r="O26" s="38"/>
      <c r="P26" s="38"/>
      <c r="Q26" s="38"/>
      <c r="R26" s="38"/>
      <c r="S26" s="414"/>
      <c r="T26" s="414"/>
    </row>
    <row r="27" spans="1:20" ht="15">
      <c r="A27" s="38" t="s">
        <v>1315</v>
      </c>
      <c r="B27" s="38"/>
      <c r="C27" s="38"/>
      <c r="D27" s="38"/>
      <c r="E27" s="38"/>
      <c r="F27" s="38"/>
      <c r="G27" s="38"/>
      <c r="H27" s="38"/>
      <c r="I27" s="38"/>
      <c r="J27" s="38"/>
      <c r="K27" s="38"/>
      <c r="L27" s="38"/>
      <c r="M27" s="38"/>
      <c r="N27" s="38"/>
      <c r="O27" s="38"/>
      <c r="P27" s="38"/>
      <c r="Q27" s="38"/>
      <c r="R27" s="38"/>
      <c r="S27" s="414"/>
      <c r="T27" s="414"/>
    </row>
    <row r="28" spans="1:20" ht="15">
      <c r="A28" s="397" t="s">
        <v>1316</v>
      </c>
      <c r="B28" s="38"/>
      <c r="C28" s="38"/>
      <c r="D28" s="38"/>
      <c r="E28" s="38"/>
      <c r="F28" s="38"/>
      <c r="G28" s="38"/>
      <c r="H28" s="38"/>
      <c r="I28" s="38"/>
      <c r="J28" s="38"/>
      <c r="K28" s="38"/>
      <c r="L28" s="38"/>
      <c r="M28" s="38"/>
      <c r="N28" s="38"/>
      <c r="O28" s="38"/>
      <c r="P28" s="38"/>
      <c r="Q28" s="38"/>
      <c r="R28" s="38"/>
      <c r="S28" s="414"/>
      <c r="T28" s="414"/>
    </row>
    <row r="29" spans="1:18" ht="15">
      <c r="A29" s="68" t="s">
        <v>1317</v>
      </c>
      <c r="B29" s="68"/>
      <c r="C29" s="68"/>
      <c r="D29" s="68"/>
      <c r="E29" s="68"/>
      <c r="F29" s="68"/>
      <c r="G29" s="68"/>
      <c r="H29" s="68"/>
      <c r="I29" s="68"/>
      <c r="J29" s="68"/>
      <c r="K29" s="68"/>
      <c r="L29" s="68"/>
      <c r="M29" s="68"/>
      <c r="N29" s="68"/>
      <c r="O29" s="67"/>
      <c r="P29" s="67"/>
      <c r="Q29" s="67"/>
      <c r="R29" s="67"/>
    </row>
    <row r="30" spans="1:18" ht="15">
      <c r="A30" s="68" t="s">
        <v>1318</v>
      </c>
      <c r="B30" s="397"/>
      <c r="C30" s="397"/>
      <c r="D30" s="67"/>
      <c r="E30" s="67"/>
      <c r="F30" s="67"/>
      <c r="G30" s="67"/>
      <c r="H30" s="67"/>
      <c r="I30" s="67"/>
      <c r="J30" s="67"/>
      <c r="K30" s="67"/>
      <c r="L30" s="67"/>
      <c r="M30" s="67"/>
      <c r="N30" s="67"/>
      <c r="O30" s="67"/>
      <c r="P30" s="67"/>
      <c r="Q30" s="67"/>
      <c r="R30" s="67"/>
    </row>
    <row r="31" spans="1:18" ht="15">
      <c r="A31" s="68" t="s">
        <v>1319</v>
      </c>
      <c r="B31" s="397"/>
      <c r="C31" s="397"/>
      <c r="D31" s="67"/>
      <c r="E31" s="67"/>
      <c r="F31" s="67"/>
      <c r="G31" s="67"/>
      <c r="H31" s="67"/>
      <c r="I31" s="67"/>
      <c r="J31" s="67"/>
      <c r="K31" s="67"/>
      <c r="L31" s="67"/>
      <c r="M31" s="67"/>
      <c r="N31" s="67"/>
      <c r="O31" s="67"/>
      <c r="P31" s="67"/>
      <c r="Q31" s="67"/>
      <c r="R31" s="67"/>
    </row>
    <row r="32" spans="1:18" ht="15">
      <c r="A32" s="476" t="s">
        <v>1222</v>
      </c>
      <c r="B32" s="397"/>
      <c r="C32" s="397"/>
      <c r="D32" s="67"/>
      <c r="E32" s="67"/>
      <c r="F32" s="67"/>
      <c r="G32" s="67"/>
      <c r="H32" s="67"/>
      <c r="I32" s="67"/>
      <c r="J32" s="67"/>
      <c r="K32" s="67"/>
      <c r="L32" s="67"/>
      <c r="M32" s="67"/>
      <c r="N32" s="67"/>
      <c r="O32" s="67"/>
      <c r="P32" s="67"/>
      <c r="Q32" s="67"/>
      <c r="R32" s="67"/>
    </row>
    <row r="33" spans="1:18" ht="15">
      <c r="A33" s="397" t="s">
        <v>2614</v>
      </c>
      <c r="B33" s="397"/>
      <c r="C33" s="397"/>
      <c r="D33" s="67"/>
      <c r="E33" s="67"/>
      <c r="F33" s="67"/>
      <c r="G33" s="67"/>
      <c r="H33" s="67"/>
      <c r="I33" s="67"/>
      <c r="J33" s="397"/>
      <c r="K33" s="67"/>
      <c r="L33" s="67"/>
      <c r="M33" s="67"/>
      <c r="N33" s="67"/>
      <c r="O33" s="67"/>
      <c r="P33" s="67"/>
      <c r="Q33" s="67"/>
      <c r="R33" s="67"/>
    </row>
    <row r="34" spans="1:3" ht="15">
      <c r="A34" s="397"/>
      <c r="B34" s="414"/>
      <c r="C34" s="414"/>
    </row>
    <row r="35" spans="1:3" ht="15">
      <c r="A35" s="397"/>
      <c r="B35" s="414"/>
      <c r="C35" s="414"/>
    </row>
    <row r="36" spans="1:3" ht="15">
      <c r="A36" s="68"/>
      <c r="B36" s="414"/>
      <c r="C36" s="414"/>
    </row>
    <row r="37" spans="1:3" ht="15">
      <c r="A37" s="414"/>
      <c r="B37" s="414"/>
      <c r="C37" s="414"/>
    </row>
  </sheetData>
  <sheetProtection/>
  <mergeCells count="2">
    <mergeCell ref="B3:R3"/>
    <mergeCell ref="B13:R1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50"/>
  </sheetPr>
  <dimension ref="A1:T65"/>
  <sheetViews>
    <sheetView zoomScalePageLayoutView="0" workbookViewId="0" topLeftCell="A1">
      <selection activeCell="A1" sqref="A1"/>
    </sheetView>
  </sheetViews>
  <sheetFormatPr defaultColWidth="12.7109375" defaultRowHeight="15"/>
  <cols>
    <col min="1" max="1" width="22.7109375" style="448" customWidth="1"/>
    <col min="2" max="2" width="10.7109375" style="375" customWidth="1"/>
    <col min="3" max="4" width="13.7109375" style="375" customWidth="1"/>
    <col min="5" max="5" width="15.7109375" style="375" customWidth="1"/>
    <col min="6" max="8" width="13.7109375" style="375" customWidth="1"/>
    <col min="9" max="9" width="10.7109375" style="375" customWidth="1"/>
    <col min="10" max="10" width="12.7109375" style="375" customWidth="1"/>
    <col min="11" max="11" width="13.7109375" style="375" customWidth="1"/>
    <col min="12" max="14" width="15.7109375" style="375" customWidth="1"/>
    <col min="15" max="15" width="12.7109375" style="375" customWidth="1"/>
    <col min="16" max="16" width="15.7109375" style="375" customWidth="1"/>
    <col min="17" max="17" width="13.7109375" style="485" customWidth="1"/>
    <col min="18" max="18" width="15.7109375" style="375" customWidth="1"/>
    <col min="19" max="19" width="13.7109375" style="375" customWidth="1"/>
    <col min="20" max="20" width="15.7109375" style="375" customWidth="1"/>
    <col min="21" max="247" width="9.140625" style="375" customWidth="1"/>
    <col min="248" max="248" width="23.7109375" style="375" customWidth="1"/>
    <col min="249" max="16384" width="12.7109375" style="375" customWidth="1"/>
  </cols>
  <sheetData>
    <row r="1" spans="1:10" ht="19.5" customHeight="1" thickBot="1">
      <c r="A1" s="399" t="s">
        <v>2542</v>
      </c>
      <c r="B1" s="104"/>
      <c r="C1" s="104"/>
      <c r="D1" s="104"/>
      <c r="E1" s="104"/>
      <c r="F1" s="104"/>
      <c r="G1" s="104"/>
      <c r="H1" s="104"/>
      <c r="I1" s="104"/>
      <c r="J1" s="104"/>
    </row>
    <row r="2" spans="1:20" ht="39.75" customHeight="1" thickBot="1">
      <c r="A2" s="486" t="s">
        <v>220</v>
      </c>
      <c r="B2" s="88" t="s">
        <v>221</v>
      </c>
      <c r="C2" s="88" t="s">
        <v>222</v>
      </c>
      <c r="D2" s="88" t="s">
        <v>223</v>
      </c>
      <c r="E2" s="88" t="s">
        <v>224</v>
      </c>
      <c r="F2" s="88" t="s">
        <v>1320</v>
      </c>
      <c r="G2" s="88" t="s">
        <v>1321</v>
      </c>
      <c r="H2" s="88" t="s">
        <v>1322</v>
      </c>
      <c r="I2" s="88" t="s">
        <v>1323</v>
      </c>
      <c r="J2" s="88" t="s">
        <v>1324</v>
      </c>
      <c r="K2" s="88" t="s">
        <v>306</v>
      </c>
      <c r="L2" s="88" t="s">
        <v>307</v>
      </c>
      <c r="M2" s="88" t="s">
        <v>308</v>
      </c>
      <c r="N2" s="88" t="s">
        <v>309</v>
      </c>
      <c r="O2" s="88" t="s">
        <v>310</v>
      </c>
      <c r="P2" s="88" t="s">
        <v>311</v>
      </c>
      <c r="Q2" s="88" t="s">
        <v>236</v>
      </c>
      <c r="R2" s="88" t="s">
        <v>237</v>
      </c>
      <c r="S2" s="88" t="s">
        <v>1325</v>
      </c>
      <c r="T2" s="88" t="s">
        <v>1326</v>
      </c>
    </row>
    <row r="3" spans="1:20" s="8" customFormat="1" ht="15" customHeight="1">
      <c r="A3" s="81" t="s">
        <v>1327</v>
      </c>
      <c r="B3" s="120">
        <v>4192817</v>
      </c>
      <c r="C3" s="120">
        <v>142688120</v>
      </c>
      <c r="D3" s="120">
        <v>146880937</v>
      </c>
      <c r="E3" s="120">
        <v>5692</v>
      </c>
      <c r="F3" s="120">
        <v>6623</v>
      </c>
      <c r="G3" s="120">
        <v>6117</v>
      </c>
      <c r="H3" s="120">
        <v>5840</v>
      </c>
      <c r="I3" s="22">
        <v>1.13</v>
      </c>
      <c r="J3" s="22">
        <v>782.57</v>
      </c>
      <c r="K3" s="120">
        <v>244792034</v>
      </c>
      <c r="L3" s="427">
        <v>239213291</v>
      </c>
      <c r="M3" s="427">
        <v>7703203691</v>
      </c>
      <c r="N3" s="125">
        <v>6968241381</v>
      </c>
      <c r="O3" s="125">
        <v>5578743</v>
      </c>
      <c r="P3" s="125">
        <v>734962310</v>
      </c>
      <c r="Q3" s="45">
        <v>2.2789724440134354</v>
      </c>
      <c r="R3" s="22">
        <v>9.540995402454302</v>
      </c>
      <c r="S3" s="22" t="s">
        <v>238</v>
      </c>
      <c r="T3" s="22" t="s">
        <v>373</v>
      </c>
    </row>
    <row r="4" spans="1:20" ht="15" customHeight="1">
      <c r="A4" s="487" t="s">
        <v>1328</v>
      </c>
      <c r="B4" s="121">
        <v>89346</v>
      </c>
      <c r="C4" s="121">
        <v>3464468</v>
      </c>
      <c r="D4" s="121">
        <v>3553814</v>
      </c>
      <c r="E4" s="121">
        <v>121</v>
      </c>
      <c r="F4" s="121">
        <v>158</v>
      </c>
      <c r="G4" s="121">
        <v>149</v>
      </c>
      <c r="H4" s="121">
        <v>136</v>
      </c>
      <c r="I4" s="105">
        <v>1.16</v>
      </c>
      <c r="J4" s="105">
        <v>21.7</v>
      </c>
      <c r="K4" s="121">
        <v>1579678</v>
      </c>
      <c r="L4" s="12">
        <v>1528048</v>
      </c>
      <c r="M4" s="12">
        <v>65886137</v>
      </c>
      <c r="N4" s="12">
        <v>60843983</v>
      </c>
      <c r="O4" s="12">
        <v>51630</v>
      </c>
      <c r="P4" s="12">
        <v>5042154</v>
      </c>
      <c r="Q4" s="43">
        <v>3.268387608107475</v>
      </c>
      <c r="R4" s="105">
        <v>7.652829911700546</v>
      </c>
      <c r="S4" s="105" t="s">
        <v>51</v>
      </c>
      <c r="T4" s="105" t="s">
        <v>1329</v>
      </c>
    </row>
    <row r="5" spans="1:20" ht="15" customHeight="1">
      <c r="A5" s="487" t="s">
        <v>1330</v>
      </c>
      <c r="B5" s="121">
        <v>2367431</v>
      </c>
      <c r="C5" s="121">
        <v>95925987</v>
      </c>
      <c r="D5" s="121">
        <v>98293418</v>
      </c>
      <c r="E5" s="121">
        <v>3214</v>
      </c>
      <c r="F5" s="121">
        <v>3596</v>
      </c>
      <c r="G5" s="121">
        <v>4112</v>
      </c>
      <c r="H5" s="121">
        <v>3944</v>
      </c>
      <c r="I5" s="105">
        <v>0.91</v>
      </c>
      <c r="J5" s="105" t="s">
        <v>1331</v>
      </c>
      <c r="K5" s="121">
        <v>90202219</v>
      </c>
      <c r="L5" s="142">
        <v>85976946</v>
      </c>
      <c r="M5" s="142">
        <v>4084188722</v>
      </c>
      <c r="N5" s="12">
        <v>3540873095</v>
      </c>
      <c r="O5" s="12">
        <v>4225273</v>
      </c>
      <c r="P5" s="12">
        <v>543315627</v>
      </c>
      <c r="Q5" s="43">
        <v>4.684222901434387</v>
      </c>
      <c r="R5" s="105">
        <v>13.302902093465013</v>
      </c>
      <c r="S5" s="105" t="s">
        <v>51</v>
      </c>
      <c r="T5" s="105" t="s">
        <v>363</v>
      </c>
    </row>
    <row r="6" spans="1:20" ht="15" customHeight="1">
      <c r="A6" s="487" t="s">
        <v>1332</v>
      </c>
      <c r="B6" s="121">
        <v>552316</v>
      </c>
      <c r="C6" s="121">
        <v>16999278</v>
      </c>
      <c r="D6" s="121">
        <v>17551594</v>
      </c>
      <c r="E6" s="121">
        <v>750</v>
      </c>
      <c r="F6" s="121">
        <v>930</v>
      </c>
      <c r="G6" s="121">
        <v>729</v>
      </c>
      <c r="H6" s="121">
        <v>687</v>
      </c>
      <c r="I6" s="105">
        <v>1.36</v>
      </c>
      <c r="J6" s="105">
        <v>243.79</v>
      </c>
      <c r="K6" s="121">
        <v>39576146</v>
      </c>
      <c r="L6" s="142">
        <v>38796908</v>
      </c>
      <c r="M6" s="127">
        <v>1316666563</v>
      </c>
      <c r="N6" s="142">
        <v>1204595296</v>
      </c>
      <c r="O6" s="142">
        <v>779238</v>
      </c>
      <c r="P6" s="142">
        <v>112071267</v>
      </c>
      <c r="Q6" s="43">
        <v>1.9689587763295597</v>
      </c>
      <c r="R6" s="105">
        <v>8.511742467633395</v>
      </c>
      <c r="S6" s="105" t="s">
        <v>238</v>
      </c>
      <c r="T6" s="105" t="s">
        <v>413</v>
      </c>
    </row>
    <row r="7" spans="1:20" ht="15" customHeight="1">
      <c r="A7" s="487" t="s">
        <v>1333</v>
      </c>
      <c r="B7" s="121">
        <v>82693</v>
      </c>
      <c r="C7" s="121">
        <v>1639829</v>
      </c>
      <c r="D7" s="121">
        <v>1722522</v>
      </c>
      <c r="E7" s="121">
        <v>112</v>
      </c>
      <c r="F7" s="121">
        <v>144</v>
      </c>
      <c r="G7" s="121">
        <v>70</v>
      </c>
      <c r="H7" s="121">
        <v>66</v>
      </c>
      <c r="I7" s="105">
        <v>2.19</v>
      </c>
      <c r="J7" s="105">
        <v>78.43</v>
      </c>
      <c r="K7" s="121">
        <v>8710770</v>
      </c>
      <c r="L7" s="12">
        <v>8543200</v>
      </c>
      <c r="M7" s="142">
        <v>198959427</v>
      </c>
      <c r="N7" s="142">
        <v>171788051</v>
      </c>
      <c r="O7" s="142">
        <v>167570</v>
      </c>
      <c r="P7" s="142">
        <v>27171376</v>
      </c>
      <c r="Q7" s="43">
        <v>1.9237105330527609</v>
      </c>
      <c r="R7" s="105">
        <v>13.656742185933215</v>
      </c>
      <c r="S7" s="105" t="s">
        <v>239</v>
      </c>
      <c r="T7" s="105" t="s">
        <v>362</v>
      </c>
    </row>
    <row r="8" spans="1:20" ht="15" customHeight="1">
      <c r="A8" s="487" t="s">
        <v>1334</v>
      </c>
      <c r="B8" s="121">
        <v>196759</v>
      </c>
      <c r="C8" s="142">
        <v>0</v>
      </c>
      <c r="D8" s="142">
        <v>196759</v>
      </c>
      <c r="E8" s="142">
        <v>267</v>
      </c>
      <c r="F8" s="142">
        <v>289</v>
      </c>
      <c r="G8" s="142">
        <v>0</v>
      </c>
      <c r="H8" s="142">
        <v>0</v>
      </c>
      <c r="I8" s="429" t="s">
        <v>7</v>
      </c>
      <c r="J8" s="429">
        <v>289.07</v>
      </c>
      <c r="K8" s="142">
        <v>41761567</v>
      </c>
      <c r="L8" s="12">
        <v>41761105</v>
      </c>
      <c r="M8" s="142">
        <v>0</v>
      </c>
      <c r="N8" s="142">
        <v>0</v>
      </c>
      <c r="O8" s="142">
        <v>462</v>
      </c>
      <c r="P8" s="142">
        <v>0</v>
      </c>
      <c r="Q8" s="43">
        <v>0.0011062803270768073</v>
      </c>
      <c r="R8" s="429" t="s">
        <v>72</v>
      </c>
      <c r="S8" s="429" t="s">
        <v>72</v>
      </c>
      <c r="T8" s="429" t="s">
        <v>72</v>
      </c>
    </row>
    <row r="9" spans="1:20" ht="15" customHeight="1">
      <c r="A9" s="487" t="s">
        <v>226</v>
      </c>
      <c r="B9" s="121">
        <v>66054</v>
      </c>
      <c r="C9" s="121">
        <v>2210925</v>
      </c>
      <c r="D9" s="121">
        <v>2276979</v>
      </c>
      <c r="E9" s="121">
        <v>90</v>
      </c>
      <c r="F9" s="121">
        <v>129</v>
      </c>
      <c r="G9" s="121">
        <v>95</v>
      </c>
      <c r="H9" s="121">
        <v>86</v>
      </c>
      <c r="I9" s="105">
        <v>1.5</v>
      </c>
      <c r="J9" s="105">
        <v>43.16</v>
      </c>
      <c r="K9" s="121">
        <v>9530223</v>
      </c>
      <c r="L9" s="12">
        <v>9526904</v>
      </c>
      <c r="M9" s="12">
        <v>319327539</v>
      </c>
      <c r="N9" s="12">
        <v>318911631</v>
      </c>
      <c r="O9" s="12">
        <v>3319</v>
      </c>
      <c r="P9" s="12">
        <v>415908</v>
      </c>
      <c r="Q9" s="43">
        <v>0.0348260476171439</v>
      </c>
      <c r="R9" s="105">
        <v>0.13024495203340417</v>
      </c>
      <c r="S9" s="105" t="s">
        <v>157</v>
      </c>
      <c r="T9" s="105" t="s">
        <v>356</v>
      </c>
    </row>
    <row r="10" spans="1:20" ht="15" customHeight="1">
      <c r="A10" s="487" t="s">
        <v>227</v>
      </c>
      <c r="B10" s="121">
        <v>56388</v>
      </c>
      <c r="C10" s="121">
        <v>1845107</v>
      </c>
      <c r="D10" s="121">
        <v>1901495</v>
      </c>
      <c r="E10" s="121">
        <v>77</v>
      </c>
      <c r="F10" s="121">
        <v>112</v>
      </c>
      <c r="G10" s="121">
        <v>79</v>
      </c>
      <c r="H10" s="121">
        <v>72</v>
      </c>
      <c r="I10" s="105">
        <v>1.56</v>
      </c>
      <c r="J10" s="105">
        <v>40.19</v>
      </c>
      <c r="K10" s="121">
        <v>6440776</v>
      </c>
      <c r="L10" s="12">
        <v>6440216</v>
      </c>
      <c r="M10" s="12">
        <v>210991555</v>
      </c>
      <c r="N10" s="12">
        <v>210855958</v>
      </c>
      <c r="O10" s="12">
        <v>560</v>
      </c>
      <c r="P10" s="12">
        <v>135597</v>
      </c>
      <c r="Q10" s="43">
        <v>0.008694604501072541</v>
      </c>
      <c r="R10" s="105">
        <v>0.06426655322768723</v>
      </c>
      <c r="S10" s="105" t="s">
        <v>239</v>
      </c>
      <c r="T10" s="105" t="s">
        <v>356</v>
      </c>
    </row>
    <row r="11" spans="1:20" ht="15" customHeight="1">
      <c r="A11" s="487" t="s">
        <v>258</v>
      </c>
      <c r="B11" s="12">
        <v>294986</v>
      </c>
      <c r="C11" s="12">
        <v>11101043</v>
      </c>
      <c r="D11" s="12">
        <v>11396029</v>
      </c>
      <c r="E11" s="12">
        <v>400</v>
      </c>
      <c r="F11" s="12">
        <v>390</v>
      </c>
      <c r="G11" s="12">
        <v>476</v>
      </c>
      <c r="H11" s="12">
        <v>474</v>
      </c>
      <c r="I11" s="107">
        <v>0.82</v>
      </c>
      <c r="J11" s="107" t="s">
        <v>1335</v>
      </c>
      <c r="K11" s="12">
        <v>22403746</v>
      </c>
      <c r="L11" s="12">
        <v>22173513</v>
      </c>
      <c r="M11" s="12">
        <v>772457977</v>
      </c>
      <c r="N11" s="12">
        <v>744026099</v>
      </c>
      <c r="O11" s="12">
        <v>230233</v>
      </c>
      <c r="P11" s="12">
        <v>28431878</v>
      </c>
      <c r="Q11" s="43">
        <v>1.027654036070575</v>
      </c>
      <c r="R11" s="107">
        <v>3.680702231909245</v>
      </c>
      <c r="S11" s="107" t="s">
        <v>157</v>
      </c>
      <c r="T11" s="107" t="s">
        <v>417</v>
      </c>
    </row>
    <row r="12" spans="1:20" ht="15" customHeight="1">
      <c r="A12" s="487" t="s">
        <v>228</v>
      </c>
      <c r="B12" s="121">
        <v>217004</v>
      </c>
      <c r="C12" s="121">
        <v>7201896</v>
      </c>
      <c r="D12" s="121">
        <v>7418900</v>
      </c>
      <c r="E12" s="121">
        <v>295</v>
      </c>
      <c r="F12" s="121">
        <v>395</v>
      </c>
      <c r="G12" s="121">
        <v>309</v>
      </c>
      <c r="H12" s="121">
        <v>289</v>
      </c>
      <c r="I12" s="105">
        <v>1.37</v>
      </c>
      <c r="J12" s="105">
        <v>105.98</v>
      </c>
      <c r="K12" s="121">
        <v>17694068</v>
      </c>
      <c r="L12" s="12">
        <v>17578098</v>
      </c>
      <c r="M12" s="12">
        <v>563454601</v>
      </c>
      <c r="N12" s="12">
        <v>545509542</v>
      </c>
      <c r="O12" s="12">
        <v>115970</v>
      </c>
      <c r="P12" s="12">
        <v>17945059</v>
      </c>
      <c r="Q12" s="43">
        <v>0.6554173975142403</v>
      </c>
      <c r="R12" s="105">
        <v>3.1848278402823795</v>
      </c>
      <c r="S12" s="105" t="s">
        <v>238</v>
      </c>
      <c r="T12" s="105" t="s">
        <v>358</v>
      </c>
    </row>
    <row r="13" spans="1:20" ht="15" customHeight="1">
      <c r="A13" s="487" t="s">
        <v>1336</v>
      </c>
      <c r="B13" s="121">
        <v>260981</v>
      </c>
      <c r="C13" s="121">
        <v>1536058</v>
      </c>
      <c r="D13" s="121">
        <v>1797039</v>
      </c>
      <c r="E13" s="121">
        <v>354</v>
      </c>
      <c r="F13" s="121">
        <v>464</v>
      </c>
      <c r="G13" s="121">
        <v>66</v>
      </c>
      <c r="H13" s="121">
        <v>57</v>
      </c>
      <c r="I13" s="105">
        <v>8.11</v>
      </c>
      <c r="J13" s="105">
        <v>406.83</v>
      </c>
      <c r="K13" s="121">
        <v>5440646</v>
      </c>
      <c r="L13" s="12">
        <v>5436631</v>
      </c>
      <c r="M13" s="12">
        <v>19611843</v>
      </c>
      <c r="N13" s="12">
        <v>19280725</v>
      </c>
      <c r="O13" s="12">
        <v>4015</v>
      </c>
      <c r="P13" s="12">
        <v>331118</v>
      </c>
      <c r="Q13" s="43">
        <v>0.07379638373825462</v>
      </c>
      <c r="R13" s="105">
        <v>1.6883573869115716</v>
      </c>
      <c r="S13" s="105" t="s">
        <v>240</v>
      </c>
      <c r="T13" s="105" t="s">
        <v>367</v>
      </c>
    </row>
    <row r="14" spans="1:20" s="102" customFormat="1" ht="15" customHeight="1">
      <c r="A14" s="81" t="s">
        <v>1337</v>
      </c>
      <c r="B14" s="120">
        <v>232699</v>
      </c>
      <c r="C14" s="427">
        <v>11026727</v>
      </c>
      <c r="D14" s="427">
        <v>11259426</v>
      </c>
      <c r="E14" s="427">
        <v>316</v>
      </c>
      <c r="F14" s="427">
        <v>413</v>
      </c>
      <c r="G14" s="427">
        <v>473</v>
      </c>
      <c r="H14" s="427">
        <v>447</v>
      </c>
      <c r="I14" s="426">
        <v>0.92</v>
      </c>
      <c r="J14" s="426" t="s">
        <v>1197</v>
      </c>
      <c r="K14" s="427">
        <v>18734908</v>
      </c>
      <c r="L14" s="125">
        <v>17074287</v>
      </c>
      <c r="M14" s="125">
        <v>994013517</v>
      </c>
      <c r="N14" s="125">
        <v>830622009</v>
      </c>
      <c r="O14" s="125">
        <v>1660621</v>
      </c>
      <c r="P14" s="125">
        <v>163391508</v>
      </c>
      <c r="Q14" s="45">
        <v>8.86377984882552</v>
      </c>
      <c r="R14" s="22">
        <v>16.43755393720667</v>
      </c>
      <c r="S14" s="22" t="s">
        <v>49</v>
      </c>
      <c r="T14" s="22" t="s">
        <v>1338</v>
      </c>
    </row>
    <row r="15" spans="1:20" ht="15" customHeight="1">
      <c r="A15" s="487" t="s">
        <v>1339</v>
      </c>
      <c r="B15" s="121">
        <v>125667</v>
      </c>
      <c r="C15" s="121">
        <v>6493753</v>
      </c>
      <c r="D15" s="121">
        <v>6619420</v>
      </c>
      <c r="E15" s="121">
        <v>171</v>
      </c>
      <c r="F15" s="121">
        <v>260</v>
      </c>
      <c r="G15" s="121">
        <v>278</v>
      </c>
      <c r="H15" s="121">
        <v>247</v>
      </c>
      <c r="I15" s="105">
        <v>1.06</v>
      </c>
      <c r="J15" s="105">
        <v>13.63</v>
      </c>
      <c r="K15" s="121">
        <v>7362274</v>
      </c>
      <c r="L15" s="142">
        <v>6898676</v>
      </c>
      <c r="M15" s="127">
        <v>392073392</v>
      </c>
      <c r="N15" s="142">
        <v>354243918</v>
      </c>
      <c r="O15" s="142">
        <v>463598</v>
      </c>
      <c r="P15" s="142">
        <v>37829474</v>
      </c>
      <c r="Q15" s="43">
        <v>6.296940320341242</v>
      </c>
      <c r="R15" s="105">
        <v>9.648569571892805</v>
      </c>
      <c r="S15" s="105" t="s">
        <v>56</v>
      </c>
      <c r="T15" s="105" t="s">
        <v>357</v>
      </c>
    </row>
    <row r="16" spans="1:20" ht="15" customHeight="1">
      <c r="A16" s="487" t="s">
        <v>1340</v>
      </c>
      <c r="B16" s="12">
        <v>11356</v>
      </c>
      <c r="C16" s="122">
        <v>271</v>
      </c>
      <c r="D16" s="121">
        <v>11627</v>
      </c>
      <c r="E16" s="121">
        <v>15</v>
      </c>
      <c r="F16" s="121">
        <v>20</v>
      </c>
      <c r="G16" s="122">
        <v>0</v>
      </c>
      <c r="H16" s="122">
        <v>0</v>
      </c>
      <c r="I16" s="86">
        <v>2029.61</v>
      </c>
      <c r="J16" s="108">
        <v>19.84</v>
      </c>
      <c r="K16" s="121">
        <v>601317</v>
      </c>
      <c r="L16" s="12">
        <v>601317</v>
      </c>
      <c r="M16" s="122">
        <v>14332</v>
      </c>
      <c r="N16" s="122">
        <v>14332</v>
      </c>
      <c r="O16" s="142">
        <v>0</v>
      </c>
      <c r="P16" s="122">
        <v>0</v>
      </c>
      <c r="Q16" s="43">
        <v>0</v>
      </c>
      <c r="R16" s="108">
        <v>0</v>
      </c>
      <c r="S16" s="429" t="s">
        <v>72</v>
      </c>
      <c r="T16" s="105">
        <v>0</v>
      </c>
    </row>
    <row r="17" spans="1:20" ht="15" customHeight="1">
      <c r="A17" s="487" t="s">
        <v>5</v>
      </c>
      <c r="B17" s="12">
        <v>95671</v>
      </c>
      <c r="C17" s="142">
        <v>4532708</v>
      </c>
      <c r="D17" s="142">
        <v>4628379</v>
      </c>
      <c r="E17" s="142">
        <v>130</v>
      </c>
      <c r="F17" s="142">
        <v>133</v>
      </c>
      <c r="G17" s="142">
        <v>194</v>
      </c>
      <c r="H17" s="142">
        <v>200</v>
      </c>
      <c r="I17" s="429">
        <v>0.66</v>
      </c>
      <c r="J17" s="429" t="s">
        <v>1296</v>
      </c>
      <c r="K17" s="142">
        <v>10771396</v>
      </c>
      <c r="L17" s="12">
        <v>9574373</v>
      </c>
      <c r="M17" s="12">
        <v>601938591</v>
      </c>
      <c r="N17" s="12">
        <v>476372131</v>
      </c>
      <c r="O17" s="12">
        <v>1197023</v>
      </c>
      <c r="P17" s="12">
        <v>125566460</v>
      </c>
      <c r="Q17" s="43">
        <v>11.112979227576444</v>
      </c>
      <c r="R17" s="105">
        <v>20.860343875177794</v>
      </c>
      <c r="S17" s="105" t="s">
        <v>49</v>
      </c>
      <c r="T17" s="105" t="s">
        <v>351</v>
      </c>
    </row>
    <row r="18" spans="1:20" s="102" customFormat="1" ht="15" customHeight="1">
      <c r="A18" s="81" t="s">
        <v>1341</v>
      </c>
      <c r="B18" s="125">
        <v>319831</v>
      </c>
      <c r="C18" s="427">
        <v>27174779</v>
      </c>
      <c r="D18" s="427">
        <v>27494610</v>
      </c>
      <c r="E18" s="427">
        <v>434</v>
      </c>
      <c r="F18" s="427">
        <v>607</v>
      </c>
      <c r="G18" s="427">
        <v>1165</v>
      </c>
      <c r="H18" s="427">
        <v>1061</v>
      </c>
      <c r="I18" s="426">
        <v>0.57</v>
      </c>
      <c r="J18" s="426" t="s">
        <v>1215</v>
      </c>
      <c r="K18" s="427">
        <v>37572477</v>
      </c>
      <c r="L18" s="125">
        <v>29187588</v>
      </c>
      <c r="M18" s="125">
        <v>3345933704</v>
      </c>
      <c r="N18" s="125">
        <v>2167434412</v>
      </c>
      <c r="O18" s="125">
        <v>8384889</v>
      </c>
      <c r="P18" s="125">
        <v>1178499292</v>
      </c>
      <c r="Q18" s="45">
        <v>22.3165723143566</v>
      </c>
      <c r="R18" s="22">
        <v>35.22183630210983</v>
      </c>
      <c r="S18" s="22" t="s">
        <v>64</v>
      </c>
      <c r="T18" s="22" t="s">
        <v>1342</v>
      </c>
    </row>
    <row r="19" spans="1:20" s="109" customFormat="1" ht="15" customHeight="1">
      <c r="A19" s="488" t="s">
        <v>1343</v>
      </c>
      <c r="B19" s="97">
        <v>28136</v>
      </c>
      <c r="C19" s="98">
        <v>5470424</v>
      </c>
      <c r="D19" s="98">
        <v>5498560</v>
      </c>
      <c r="E19" s="98">
        <v>38</v>
      </c>
      <c r="F19" s="98">
        <v>67</v>
      </c>
      <c r="G19" s="98">
        <v>235</v>
      </c>
      <c r="H19" s="98">
        <v>203</v>
      </c>
      <c r="I19" s="489">
        <v>0.33</v>
      </c>
      <c r="J19" s="489" t="s">
        <v>1344</v>
      </c>
      <c r="K19" s="98">
        <v>3092150</v>
      </c>
      <c r="L19" s="97">
        <v>1923790</v>
      </c>
      <c r="M19" s="97">
        <v>604499523</v>
      </c>
      <c r="N19" s="97">
        <v>366993901</v>
      </c>
      <c r="O19" s="97">
        <v>1168360</v>
      </c>
      <c r="P19" s="97">
        <v>237505622</v>
      </c>
      <c r="Q19" s="490">
        <v>37.784712902026094</v>
      </c>
      <c r="R19" s="124">
        <v>39.2896293484751</v>
      </c>
      <c r="S19" s="124" t="s">
        <v>65</v>
      </c>
      <c r="T19" s="124" t="s">
        <v>1345</v>
      </c>
    </row>
    <row r="20" spans="1:20" s="109" customFormat="1" ht="15" customHeight="1">
      <c r="A20" s="491" t="s">
        <v>1346</v>
      </c>
      <c r="B20" s="97">
        <v>291696</v>
      </c>
      <c r="C20" s="98">
        <v>21704354</v>
      </c>
      <c r="D20" s="98">
        <v>21996050</v>
      </c>
      <c r="E20" s="98">
        <v>396</v>
      </c>
      <c r="F20" s="98">
        <v>539</v>
      </c>
      <c r="G20" s="98">
        <v>930</v>
      </c>
      <c r="H20" s="98">
        <v>857</v>
      </c>
      <c r="I20" s="489">
        <v>0.63</v>
      </c>
      <c r="J20" s="489" t="s">
        <v>346</v>
      </c>
      <c r="K20" s="98">
        <v>34480327</v>
      </c>
      <c r="L20" s="97">
        <v>27263799</v>
      </c>
      <c r="M20" s="97">
        <v>2741434180</v>
      </c>
      <c r="N20" s="97">
        <v>1800440511</v>
      </c>
      <c r="O20" s="97">
        <v>7216528</v>
      </c>
      <c r="P20" s="97">
        <v>940993669</v>
      </c>
      <c r="Q20" s="490">
        <v>20.92940707899899</v>
      </c>
      <c r="R20" s="124">
        <v>34.3248681972733</v>
      </c>
      <c r="S20" s="124" t="s">
        <v>64</v>
      </c>
      <c r="T20" s="124" t="s">
        <v>1347</v>
      </c>
    </row>
    <row r="21" spans="1:20" s="109" customFormat="1" ht="15" customHeight="1">
      <c r="A21" s="488" t="s">
        <v>71</v>
      </c>
      <c r="B21" s="97">
        <v>122874</v>
      </c>
      <c r="C21" s="98">
        <v>11714739</v>
      </c>
      <c r="D21" s="98">
        <v>11837613</v>
      </c>
      <c r="E21" s="98">
        <v>167</v>
      </c>
      <c r="F21" s="98">
        <v>249</v>
      </c>
      <c r="G21" s="98">
        <v>502</v>
      </c>
      <c r="H21" s="98">
        <v>458</v>
      </c>
      <c r="I21" s="489">
        <v>0.54</v>
      </c>
      <c r="J21" s="489" t="s">
        <v>1280</v>
      </c>
      <c r="K21" s="98">
        <v>11324537</v>
      </c>
      <c r="L21" s="97">
        <v>6996942</v>
      </c>
      <c r="M21" s="97">
        <v>1232699974</v>
      </c>
      <c r="N21" s="97">
        <v>647830804</v>
      </c>
      <c r="O21" s="97">
        <v>4327595</v>
      </c>
      <c r="P21" s="97">
        <v>584869170</v>
      </c>
      <c r="Q21" s="490">
        <v>38.214321698096796</v>
      </c>
      <c r="R21" s="124">
        <v>47.44618985446657</v>
      </c>
      <c r="S21" s="124" t="s">
        <v>66</v>
      </c>
      <c r="T21" s="124" t="s">
        <v>1348</v>
      </c>
    </row>
    <row r="22" spans="1:20" ht="15" customHeight="1">
      <c r="A22" s="492" t="s">
        <v>1349</v>
      </c>
      <c r="B22" s="12">
        <v>5090</v>
      </c>
      <c r="C22" s="142">
        <v>797501</v>
      </c>
      <c r="D22" s="142">
        <v>802591</v>
      </c>
      <c r="E22" s="142">
        <v>7</v>
      </c>
      <c r="F22" s="142">
        <v>11</v>
      </c>
      <c r="G22" s="142">
        <v>34</v>
      </c>
      <c r="H22" s="142">
        <v>30</v>
      </c>
      <c r="I22" s="429">
        <v>0.37</v>
      </c>
      <c r="J22" s="429" t="s">
        <v>1350</v>
      </c>
      <c r="K22" s="142">
        <v>367846</v>
      </c>
      <c r="L22" s="12">
        <v>213193</v>
      </c>
      <c r="M22" s="12">
        <v>58856155</v>
      </c>
      <c r="N22" s="12">
        <v>33278713</v>
      </c>
      <c r="O22" s="12">
        <v>154653</v>
      </c>
      <c r="P22" s="12">
        <v>25577442</v>
      </c>
      <c r="Q22" s="43">
        <v>42.042865764477526</v>
      </c>
      <c r="R22" s="105">
        <v>43.457548322686044</v>
      </c>
      <c r="S22" s="105" t="s">
        <v>65</v>
      </c>
      <c r="T22" s="105" t="s">
        <v>361</v>
      </c>
    </row>
    <row r="23" spans="1:20" ht="15" customHeight="1">
      <c r="A23" s="493" t="s">
        <v>1351</v>
      </c>
      <c r="B23" s="12">
        <v>117784</v>
      </c>
      <c r="C23" s="142">
        <v>10917238</v>
      </c>
      <c r="D23" s="142">
        <v>11035022</v>
      </c>
      <c r="E23" s="142">
        <v>160</v>
      </c>
      <c r="F23" s="142">
        <v>238</v>
      </c>
      <c r="G23" s="142">
        <v>468</v>
      </c>
      <c r="H23" s="142">
        <v>428</v>
      </c>
      <c r="I23" s="429">
        <v>0.56</v>
      </c>
      <c r="J23" s="429" t="s">
        <v>1352</v>
      </c>
      <c r="K23" s="142">
        <v>10956692</v>
      </c>
      <c r="L23" s="12">
        <v>6783750</v>
      </c>
      <c r="M23" s="12">
        <v>1173843819</v>
      </c>
      <c r="N23" s="12">
        <v>614552090</v>
      </c>
      <c r="O23" s="12">
        <v>4172942</v>
      </c>
      <c r="P23" s="12">
        <v>559291729</v>
      </c>
      <c r="Q23" s="43">
        <v>38.08578355583966</v>
      </c>
      <c r="R23" s="105">
        <v>47.646179154946</v>
      </c>
      <c r="S23" s="105" t="s">
        <v>66</v>
      </c>
      <c r="T23" s="105" t="s">
        <v>427</v>
      </c>
    </row>
    <row r="24" spans="1:20" s="109" customFormat="1" ht="15" customHeight="1">
      <c r="A24" s="488" t="s">
        <v>1353</v>
      </c>
      <c r="B24" s="97">
        <v>158978</v>
      </c>
      <c r="C24" s="98">
        <v>12560181</v>
      </c>
      <c r="D24" s="98">
        <v>12719159</v>
      </c>
      <c r="E24" s="98">
        <v>216</v>
      </c>
      <c r="F24" s="98">
        <v>293</v>
      </c>
      <c r="G24" s="98">
        <v>538</v>
      </c>
      <c r="H24" s="98">
        <v>483</v>
      </c>
      <c r="I24" s="489">
        <v>0.61</v>
      </c>
      <c r="J24" s="489" t="s">
        <v>1354</v>
      </c>
      <c r="K24" s="98">
        <v>19704244</v>
      </c>
      <c r="L24" s="97">
        <v>16756232</v>
      </c>
      <c r="M24" s="97">
        <v>1578982745</v>
      </c>
      <c r="N24" s="97">
        <v>1124109222</v>
      </c>
      <c r="O24" s="97">
        <v>2948012</v>
      </c>
      <c r="P24" s="97">
        <v>454873523</v>
      </c>
      <c r="Q24" s="490">
        <v>14.961304782868096</v>
      </c>
      <c r="R24" s="124">
        <v>28.808011008378685</v>
      </c>
      <c r="S24" s="124" t="s">
        <v>49</v>
      </c>
      <c r="T24" s="124" t="s">
        <v>352</v>
      </c>
    </row>
    <row r="25" spans="1:20" ht="15" customHeight="1">
      <c r="A25" s="492" t="s">
        <v>1355</v>
      </c>
      <c r="B25" s="12">
        <v>17985</v>
      </c>
      <c r="C25" s="142">
        <v>4071717</v>
      </c>
      <c r="D25" s="142">
        <v>4089702</v>
      </c>
      <c r="E25" s="142">
        <v>24</v>
      </c>
      <c r="F25" s="142">
        <v>46</v>
      </c>
      <c r="G25" s="142">
        <v>175</v>
      </c>
      <c r="H25" s="142">
        <v>149</v>
      </c>
      <c r="I25" s="429">
        <v>0.31</v>
      </c>
      <c r="J25" s="429" t="s">
        <v>1356</v>
      </c>
      <c r="K25" s="142">
        <v>2014444</v>
      </c>
      <c r="L25" s="12">
        <v>1254971</v>
      </c>
      <c r="M25" s="12">
        <v>464397382</v>
      </c>
      <c r="N25" s="12">
        <v>282160297</v>
      </c>
      <c r="O25" s="12">
        <v>759473</v>
      </c>
      <c r="P25" s="12">
        <v>182237085</v>
      </c>
      <c r="Q25" s="43">
        <v>37.70137070079883</v>
      </c>
      <c r="R25" s="105">
        <v>39.241626258780244</v>
      </c>
      <c r="S25" s="105" t="s">
        <v>65</v>
      </c>
      <c r="T25" s="105" t="s">
        <v>1345</v>
      </c>
    </row>
    <row r="26" spans="1:20" ht="15" customHeight="1">
      <c r="A26" s="492" t="s">
        <v>1357</v>
      </c>
      <c r="B26" s="12">
        <v>140992</v>
      </c>
      <c r="C26" s="142">
        <v>8488465</v>
      </c>
      <c r="D26" s="142">
        <v>8629457</v>
      </c>
      <c r="E26" s="142">
        <v>191</v>
      </c>
      <c r="F26" s="142">
        <v>247</v>
      </c>
      <c r="G26" s="142">
        <v>364</v>
      </c>
      <c r="H26" s="142">
        <v>334</v>
      </c>
      <c r="I26" s="429">
        <v>0.74</v>
      </c>
      <c r="J26" s="429" t="s">
        <v>1358</v>
      </c>
      <c r="K26" s="142">
        <v>17689801</v>
      </c>
      <c r="L26" s="12">
        <v>15501261</v>
      </c>
      <c r="M26" s="12">
        <v>1114585363</v>
      </c>
      <c r="N26" s="12">
        <v>841948925</v>
      </c>
      <c r="O26" s="12">
        <v>2188540</v>
      </c>
      <c r="P26" s="12">
        <v>272636438</v>
      </c>
      <c r="Q26" s="43">
        <v>12.371761559104028</v>
      </c>
      <c r="R26" s="105">
        <v>24.46079475386041</v>
      </c>
      <c r="S26" s="105" t="s">
        <v>49</v>
      </c>
      <c r="T26" s="105" t="s">
        <v>412</v>
      </c>
    </row>
    <row r="27" spans="1:20" s="109" customFormat="1" ht="15" customHeight="1">
      <c r="A27" s="488" t="s">
        <v>6</v>
      </c>
      <c r="B27" s="97">
        <v>32267</v>
      </c>
      <c r="C27" s="98">
        <v>2290377</v>
      </c>
      <c r="D27" s="98">
        <v>2322644</v>
      </c>
      <c r="E27" s="98">
        <v>44</v>
      </c>
      <c r="F27" s="98">
        <v>52</v>
      </c>
      <c r="G27" s="98">
        <v>98</v>
      </c>
      <c r="H27" s="98">
        <v>97</v>
      </c>
      <c r="I27" s="489">
        <v>0.54</v>
      </c>
      <c r="J27" s="489" t="s">
        <v>1312</v>
      </c>
      <c r="K27" s="98">
        <v>5823401</v>
      </c>
      <c r="L27" s="97">
        <v>4945995</v>
      </c>
      <c r="M27" s="97">
        <v>440665150</v>
      </c>
      <c r="N27" s="97">
        <v>335668993</v>
      </c>
      <c r="O27" s="97">
        <v>877406</v>
      </c>
      <c r="P27" s="97">
        <v>104996157</v>
      </c>
      <c r="Q27" s="490">
        <v>15.066899909520226</v>
      </c>
      <c r="R27" s="124">
        <v>23.826743957401668</v>
      </c>
      <c r="S27" s="124" t="s">
        <v>64</v>
      </c>
      <c r="T27" s="124" t="s">
        <v>376</v>
      </c>
    </row>
    <row r="28" spans="1:20" ht="15" customHeight="1">
      <c r="A28" s="492" t="s">
        <v>1359</v>
      </c>
      <c r="B28" s="12">
        <v>4318</v>
      </c>
      <c r="C28" s="142">
        <v>444033</v>
      </c>
      <c r="D28" s="142">
        <v>448351</v>
      </c>
      <c r="E28" s="142">
        <v>6</v>
      </c>
      <c r="F28" s="142">
        <v>8</v>
      </c>
      <c r="G28" s="142">
        <v>19</v>
      </c>
      <c r="H28" s="142">
        <v>19</v>
      </c>
      <c r="I28" s="429">
        <v>0.43</v>
      </c>
      <c r="J28" s="429" t="s">
        <v>1360</v>
      </c>
      <c r="K28" s="142">
        <v>653621</v>
      </c>
      <c r="L28" s="12">
        <v>421125</v>
      </c>
      <c r="M28" s="12">
        <v>68397270</v>
      </c>
      <c r="N28" s="12">
        <v>43855733</v>
      </c>
      <c r="O28" s="12">
        <v>232496</v>
      </c>
      <c r="P28" s="12">
        <v>24541537</v>
      </c>
      <c r="Q28" s="43">
        <v>35.57046055741783</v>
      </c>
      <c r="R28" s="105">
        <v>35.88087214592044</v>
      </c>
      <c r="S28" s="105" t="s">
        <v>65</v>
      </c>
      <c r="T28" s="105" t="s">
        <v>1361</v>
      </c>
    </row>
    <row r="29" spans="1:20" ht="15" customHeight="1">
      <c r="A29" s="492" t="s">
        <v>1362</v>
      </c>
      <c r="B29" s="12">
        <v>27949</v>
      </c>
      <c r="C29" s="142">
        <v>1846344</v>
      </c>
      <c r="D29" s="142">
        <v>1874293</v>
      </c>
      <c r="E29" s="142">
        <v>38</v>
      </c>
      <c r="F29" s="142">
        <v>44</v>
      </c>
      <c r="G29" s="142">
        <v>79</v>
      </c>
      <c r="H29" s="142">
        <v>78</v>
      </c>
      <c r="I29" s="429">
        <v>0.57</v>
      </c>
      <c r="J29" s="429" t="s">
        <v>1363</v>
      </c>
      <c r="K29" s="142">
        <v>5169780</v>
      </c>
      <c r="L29" s="12">
        <v>4524870</v>
      </c>
      <c r="M29" s="12">
        <v>372267879</v>
      </c>
      <c r="N29" s="12">
        <v>291813260</v>
      </c>
      <c r="O29" s="12">
        <v>644910</v>
      </c>
      <c r="P29" s="12">
        <v>80454619</v>
      </c>
      <c r="Q29" s="43">
        <v>12.4746120724673</v>
      </c>
      <c r="R29" s="105">
        <v>21.61202283047364</v>
      </c>
      <c r="S29" s="105" t="s">
        <v>64</v>
      </c>
      <c r="T29" s="105" t="s">
        <v>1364</v>
      </c>
    </row>
    <row r="30" spans="1:20" s="109" customFormat="1" ht="15" customHeight="1">
      <c r="A30" s="488" t="s">
        <v>1365</v>
      </c>
      <c r="B30" s="97">
        <v>5712</v>
      </c>
      <c r="C30" s="98">
        <v>609482</v>
      </c>
      <c r="D30" s="98">
        <v>615194</v>
      </c>
      <c r="E30" s="98">
        <v>8</v>
      </c>
      <c r="F30" s="98">
        <v>12</v>
      </c>
      <c r="G30" s="98">
        <v>26</v>
      </c>
      <c r="H30" s="98">
        <v>23</v>
      </c>
      <c r="I30" s="489">
        <v>0.54</v>
      </c>
      <c r="J30" s="489" t="s">
        <v>1366</v>
      </c>
      <c r="K30" s="98">
        <v>720293</v>
      </c>
      <c r="L30" s="97">
        <v>488419</v>
      </c>
      <c r="M30" s="97">
        <v>93585835</v>
      </c>
      <c r="N30" s="97">
        <v>59825393</v>
      </c>
      <c r="O30" s="97">
        <v>231874</v>
      </c>
      <c r="P30" s="97">
        <v>33760442</v>
      </c>
      <c r="Q30" s="490">
        <v>32.19162202048333</v>
      </c>
      <c r="R30" s="124">
        <v>36.0743076128989</v>
      </c>
      <c r="S30" s="124" t="s">
        <v>63</v>
      </c>
      <c r="T30" s="124" t="s">
        <v>349</v>
      </c>
    </row>
    <row r="31" spans="1:20" ht="15" customHeight="1">
      <c r="A31" s="492" t="s">
        <v>1367</v>
      </c>
      <c r="B31" s="12">
        <v>742</v>
      </c>
      <c r="C31" s="142">
        <v>157174</v>
      </c>
      <c r="D31" s="142">
        <v>157916</v>
      </c>
      <c r="E31" s="142">
        <v>1</v>
      </c>
      <c r="F31" s="142">
        <v>2</v>
      </c>
      <c r="G31" s="142">
        <v>7</v>
      </c>
      <c r="H31" s="142">
        <v>6</v>
      </c>
      <c r="I31" s="429">
        <v>0.37</v>
      </c>
      <c r="J31" s="429" t="s">
        <v>1368</v>
      </c>
      <c r="K31" s="142">
        <v>56240</v>
      </c>
      <c r="L31" s="12">
        <v>34500</v>
      </c>
      <c r="M31" s="12">
        <v>12848716</v>
      </c>
      <c r="N31" s="12">
        <v>7699158</v>
      </c>
      <c r="O31" s="12">
        <v>21740</v>
      </c>
      <c r="P31" s="12">
        <v>5149558</v>
      </c>
      <c r="Q31" s="43">
        <v>38.65576102418208</v>
      </c>
      <c r="R31" s="105">
        <v>40.07838604262091</v>
      </c>
      <c r="S31" s="105" t="s">
        <v>65</v>
      </c>
      <c r="T31" s="105" t="s">
        <v>361</v>
      </c>
    </row>
    <row r="32" spans="1:20" ht="15" customHeight="1">
      <c r="A32" s="492" t="s">
        <v>1369</v>
      </c>
      <c r="B32" s="12">
        <v>4970</v>
      </c>
      <c r="C32" s="142">
        <v>452308</v>
      </c>
      <c r="D32" s="142">
        <v>457278</v>
      </c>
      <c r="E32" s="142">
        <v>7</v>
      </c>
      <c r="F32" s="142">
        <v>10</v>
      </c>
      <c r="G32" s="142">
        <v>19</v>
      </c>
      <c r="H32" s="142">
        <v>17</v>
      </c>
      <c r="I32" s="429">
        <v>0.59</v>
      </c>
      <c r="J32" s="429" t="s">
        <v>1090</v>
      </c>
      <c r="K32" s="142">
        <v>664054</v>
      </c>
      <c r="L32" s="12">
        <v>453918</v>
      </c>
      <c r="M32" s="12">
        <v>80737119</v>
      </c>
      <c r="N32" s="12">
        <v>52126235</v>
      </c>
      <c r="O32" s="12">
        <v>210136</v>
      </c>
      <c r="P32" s="12">
        <v>28610884</v>
      </c>
      <c r="Q32" s="43">
        <v>31.6444144602698</v>
      </c>
      <c r="R32" s="105">
        <v>35.437088113089594</v>
      </c>
      <c r="S32" s="105" t="s">
        <v>63</v>
      </c>
      <c r="T32" s="105" t="s">
        <v>419</v>
      </c>
    </row>
    <row r="33" spans="1:20" s="102" customFormat="1" ht="15" customHeight="1">
      <c r="A33" s="81" t="s">
        <v>229</v>
      </c>
      <c r="B33" s="125">
        <v>2911245</v>
      </c>
      <c r="C33" s="427">
        <v>131081467</v>
      </c>
      <c r="D33" s="427">
        <v>133992712</v>
      </c>
      <c r="E33" s="427">
        <v>3953</v>
      </c>
      <c r="F33" s="427">
        <v>5127</v>
      </c>
      <c r="G33" s="427">
        <v>5620</v>
      </c>
      <c r="H33" s="427">
        <v>5201</v>
      </c>
      <c r="I33" s="426">
        <v>0.99</v>
      </c>
      <c r="J33" s="426" t="s">
        <v>1370</v>
      </c>
      <c r="K33" s="427">
        <v>58269520</v>
      </c>
      <c r="L33" s="125">
        <v>57396003</v>
      </c>
      <c r="M33" s="125">
        <v>2801411004</v>
      </c>
      <c r="N33" s="125">
        <v>2595602765</v>
      </c>
      <c r="O33" s="125">
        <v>873517</v>
      </c>
      <c r="P33" s="125">
        <v>205808239</v>
      </c>
      <c r="Q33" s="45">
        <v>1.4990976414427304</v>
      </c>
      <c r="R33" s="22">
        <v>7.346592081852192</v>
      </c>
      <c r="S33" s="22" t="s">
        <v>238</v>
      </c>
      <c r="T33" s="22" t="s">
        <v>390</v>
      </c>
    </row>
    <row r="34" spans="1:20" ht="15" customHeight="1">
      <c r="A34" s="492" t="s">
        <v>1371</v>
      </c>
      <c r="B34" s="12">
        <v>78323</v>
      </c>
      <c r="C34" s="142">
        <v>14438179</v>
      </c>
      <c r="D34" s="142">
        <v>14516502</v>
      </c>
      <c r="E34" s="142">
        <v>106</v>
      </c>
      <c r="F34" s="142">
        <v>191</v>
      </c>
      <c r="G34" s="142">
        <v>619</v>
      </c>
      <c r="H34" s="142">
        <v>540</v>
      </c>
      <c r="I34" s="429">
        <v>0.35</v>
      </c>
      <c r="J34" s="429" t="s">
        <v>1372</v>
      </c>
      <c r="K34" s="142">
        <v>2600575</v>
      </c>
      <c r="L34" s="12">
        <v>1610744</v>
      </c>
      <c r="M34" s="12">
        <v>485926262</v>
      </c>
      <c r="N34" s="12">
        <v>295029152</v>
      </c>
      <c r="O34" s="12">
        <v>989831</v>
      </c>
      <c r="P34" s="12">
        <v>190897110</v>
      </c>
      <c r="Q34" s="43">
        <v>38.06200551801044</v>
      </c>
      <c r="R34" s="105">
        <v>39.28520125961004</v>
      </c>
      <c r="S34" s="105" t="s">
        <v>65</v>
      </c>
      <c r="T34" s="105" t="s">
        <v>371</v>
      </c>
    </row>
    <row r="35" spans="1:20" ht="15" customHeight="1">
      <c r="A35" s="492" t="s">
        <v>1373</v>
      </c>
      <c r="B35" s="12">
        <v>2832922</v>
      </c>
      <c r="C35" s="142">
        <v>116643288</v>
      </c>
      <c r="D35" s="142">
        <v>119476210</v>
      </c>
      <c r="E35" s="142">
        <v>3846</v>
      </c>
      <c r="F35" s="142">
        <v>4936</v>
      </c>
      <c r="G35" s="142">
        <v>5001</v>
      </c>
      <c r="H35" s="142">
        <v>4661</v>
      </c>
      <c r="I35" s="429">
        <v>1.06</v>
      </c>
      <c r="J35" s="429">
        <v>275.31</v>
      </c>
      <c r="K35" s="142">
        <v>55668945</v>
      </c>
      <c r="L35" s="12">
        <v>55785259</v>
      </c>
      <c r="M35" s="12">
        <v>2315484742</v>
      </c>
      <c r="N35" s="12">
        <v>2300573614</v>
      </c>
      <c r="O35" s="12" t="s">
        <v>1374</v>
      </c>
      <c r="P35" s="12">
        <v>14911128</v>
      </c>
      <c r="Q35" s="43" t="s">
        <v>69</v>
      </c>
      <c r="R35" s="105">
        <v>0.6439743579187014</v>
      </c>
      <c r="S35" s="105" t="s">
        <v>1361</v>
      </c>
      <c r="T35" s="105" t="s">
        <v>370</v>
      </c>
    </row>
    <row r="36" spans="1:20" s="102" customFormat="1" ht="15" customHeight="1">
      <c r="A36" s="81" t="s">
        <v>1375</v>
      </c>
      <c r="B36" s="125">
        <v>117672</v>
      </c>
      <c r="C36" s="427">
        <v>6953566</v>
      </c>
      <c r="D36" s="427">
        <v>7071238</v>
      </c>
      <c r="E36" s="427">
        <v>160</v>
      </c>
      <c r="F36" s="427">
        <v>241</v>
      </c>
      <c r="G36" s="427">
        <v>298</v>
      </c>
      <c r="H36" s="427">
        <v>265</v>
      </c>
      <c r="I36" s="426">
        <v>0.91</v>
      </c>
      <c r="J36" s="426" t="s">
        <v>1376</v>
      </c>
      <c r="K36" s="427">
        <v>8635115</v>
      </c>
      <c r="L36" s="125">
        <v>7826462</v>
      </c>
      <c r="M36" s="125">
        <v>621348503</v>
      </c>
      <c r="N36" s="125">
        <v>505308909</v>
      </c>
      <c r="O36" s="125">
        <v>808653</v>
      </c>
      <c r="P36" s="125">
        <v>116039594</v>
      </c>
      <c r="Q36" s="45">
        <v>9.364704465429817</v>
      </c>
      <c r="R36" s="22">
        <v>18.67544436652485</v>
      </c>
      <c r="S36" s="22" t="s">
        <v>49</v>
      </c>
      <c r="T36" s="22" t="s">
        <v>459</v>
      </c>
    </row>
    <row r="37" spans="1:20" ht="15" customHeight="1">
      <c r="A37" s="492" t="s">
        <v>1377</v>
      </c>
      <c r="B37" s="12">
        <v>4207</v>
      </c>
      <c r="C37" s="142">
        <v>717409</v>
      </c>
      <c r="D37" s="142">
        <v>721616</v>
      </c>
      <c r="E37" s="142">
        <v>6</v>
      </c>
      <c r="F37" s="142">
        <v>11</v>
      </c>
      <c r="G37" s="142">
        <v>31</v>
      </c>
      <c r="H37" s="142">
        <v>26</v>
      </c>
      <c r="I37" s="429">
        <v>0.43</v>
      </c>
      <c r="J37" s="429" t="s">
        <v>342</v>
      </c>
      <c r="K37" s="142">
        <v>574575</v>
      </c>
      <c r="L37" s="12">
        <v>373264</v>
      </c>
      <c r="M37" s="12">
        <v>81617434</v>
      </c>
      <c r="N37" s="12">
        <v>50228123</v>
      </c>
      <c r="O37" s="12">
        <v>201311</v>
      </c>
      <c r="P37" s="12">
        <v>31389311</v>
      </c>
      <c r="Q37" s="43">
        <v>35.0365052430057</v>
      </c>
      <c r="R37" s="105">
        <v>38.459076035152</v>
      </c>
      <c r="S37" s="105" t="s">
        <v>63</v>
      </c>
      <c r="T37" s="105" t="s">
        <v>357</v>
      </c>
    </row>
    <row r="38" spans="1:20" ht="15" customHeight="1">
      <c r="A38" s="492" t="s">
        <v>1378</v>
      </c>
      <c r="B38" s="12">
        <v>113465</v>
      </c>
      <c r="C38" s="142">
        <v>6236157</v>
      </c>
      <c r="D38" s="142">
        <v>6349622</v>
      </c>
      <c r="E38" s="142">
        <v>154</v>
      </c>
      <c r="F38" s="142">
        <v>230</v>
      </c>
      <c r="G38" s="142">
        <v>267</v>
      </c>
      <c r="H38" s="142">
        <v>239</v>
      </c>
      <c r="I38" s="429">
        <v>0.96</v>
      </c>
      <c r="J38" s="429" t="s">
        <v>1379</v>
      </c>
      <c r="K38" s="142">
        <v>8060540</v>
      </c>
      <c r="L38" s="12">
        <v>7453198</v>
      </c>
      <c r="M38" s="12">
        <v>539731069</v>
      </c>
      <c r="N38" s="12">
        <v>455080785</v>
      </c>
      <c r="O38" s="12">
        <v>607342</v>
      </c>
      <c r="P38" s="12">
        <v>84650284</v>
      </c>
      <c r="Q38" s="43">
        <v>7.534755735968061</v>
      </c>
      <c r="R38" s="105">
        <v>15.68378936510694</v>
      </c>
      <c r="S38" s="105" t="s">
        <v>49</v>
      </c>
      <c r="T38" s="105" t="s">
        <v>458</v>
      </c>
    </row>
    <row r="39" spans="1:20" s="102" customFormat="1" ht="15" customHeight="1">
      <c r="A39" s="81" t="s">
        <v>230</v>
      </c>
      <c r="B39" s="125">
        <v>477044</v>
      </c>
      <c r="C39" s="120">
        <v>24190268</v>
      </c>
      <c r="D39" s="120">
        <v>24667312</v>
      </c>
      <c r="E39" s="120">
        <v>648</v>
      </c>
      <c r="F39" s="120">
        <v>838</v>
      </c>
      <c r="G39" s="120">
        <v>1037</v>
      </c>
      <c r="H39" s="120">
        <v>971</v>
      </c>
      <c r="I39" s="22">
        <v>0.86</v>
      </c>
      <c r="J39" s="22" t="s">
        <v>1380</v>
      </c>
      <c r="K39" s="120">
        <v>59709538</v>
      </c>
      <c r="L39" s="125">
        <v>56142194</v>
      </c>
      <c r="M39" s="125">
        <v>3680375849</v>
      </c>
      <c r="N39" s="125">
        <v>3172854152</v>
      </c>
      <c r="O39" s="125">
        <v>3567344</v>
      </c>
      <c r="P39" s="125">
        <v>507521697</v>
      </c>
      <c r="Q39" s="45">
        <v>5.97449606794814</v>
      </c>
      <c r="R39" s="22">
        <v>13.78994205545337</v>
      </c>
      <c r="S39" s="22" t="s">
        <v>51</v>
      </c>
      <c r="T39" s="22" t="s">
        <v>443</v>
      </c>
    </row>
    <row r="40" spans="1:20" ht="15" customHeight="1">
      <c r="A40" s="492" t="s">
        <v>1381</v>
      </c>
      <c r="B40" s="12">
        <v>10995</v>
      </c>
      <c r="C40" s="142">
        <v>1854118</v>
      </c>
      <c r="D40" s="142">
        <v>1865113</v>
      </c>
      <c r="E40" s="142">
        <v>15</v>
      </c>
      <c r="F40" s="142">
        <v>27</v>
      </c>
      <c r="G40" s="142">
        <v>79</v>
      </c>
      <c r="H40" s="142">
        <v>69</v>
      </c>
      <c r="I40" s="429">
        <v>0.4</v>
      </c>
      <c r="J40" s="429" t="s">
        <v>1382</v>
      </c>
      <c r="K40" s="142">
        <v>2113413</v>
      </c>
      <c r="L40" s="12">
        <v>1373042</v>
      </c>
      <c r="M40" s="12">
        <v>376097511</v>
      </c>
      <c r="N40" s="12">
        <v>231739264</v>
      </c>
      <c r="O40" s="12">
        <v>740371</v>
      </c>
      <c r="P40" s="12">
        <v>144358247</v>
      </c>
      <c r="Q40" s="43">
        <v>35.032007468488175</v>
      </c>
      <c r="R40" s="105">
        <v>38.38319658541957</v>
      </c>
      <c r="S40" s="105" t="s">
        <v>63</v>
      </c>
      <c r="T40" s="105" t="s">
        <v>357</v>
      </c>
    </row>
    <row r="41" spans="1:20" ht="15" customHeight="1">
      <c r="A41" s="492" t="s">
        <v>1383</v>
      </c>
      <c r="B41" s="12">
        <v>466049</v>
      </c>
      <c r="C41" s="142">
        <v>22336150</v>
      </c>
      <c r="D41" s="142">
        <v>22802199</v>
      </c>
      <c r="E41" s="142">
        <v>633</v>
      </c>
      <c r="F41" s="142">
        <v>810</v>
      </c>
      <c r="G41" s="142">
        <v>958</v>
      </c>
      <c r="H41" s="142">
        <v>902</v>
      </c>
      <c r="I41" s="429">
        <v>0.9</v>
      </c>
      <c r="J41" s="429" t="s">
        <v>1384</v>
      </c>
      <c r="K41" s="142">
        <v>57596125</v>
      </c>
      <c r="L41" s="12">
        <v>54769152</v>
      </c>
      <c r="M41" s="12">
        <v>3304278339</v>
      </c>
      <c r="N41" s="12">
        <v>2941114888</v>
      </c>
      <c r="O41" s="12">
        <v>2826973</v>
      </c>
      <c r="P41" s="12">
        <v>363163451</v>
      </c>
      <c r="Q41" s="43">
        <v>4.908269436528933</v>
      </c>
      <c r="R41" s="105">
        <v>10.990703982579962</v>
      </c>
      <c r="S41" s="105" t="s">
        <v>51</v>
      </c>
      <c r="T41" s="105" t="s">
        <v>345</v>
      </c>
    </row>
    <row r="42" spans="1:20" s="102" customFormat="1" ht="15" customHeight="1">
      <c r="A42" s="81" t="s">
        <v>231</v>
      </c>
      <c r="B42" s="125">
        <v>430158</v>
      </c>
      <c r="C42" s="120">
        <v>32247677</v>
      </c>
      <c r="D42" s="120">
        <v>32677835</v>
      </c>
      <c r="E42" s="120">
        <v>584</v>
      </c>
      <c r="F42" s="120">
        <v>773</v>
      </c>
      <c r="G42" s="120">
        <v>1382</v>
      </c>
      <c r="H42" s="120">
        <v>1279</v>
      </c>
      <c r="I42" s="22">
        <v>0.6</v>
      </c>
      <c r="J42" s="22" t="s">
        <v>1385</v>
      </c>
      <c r="K42" s="120">
        <v>85950348</v>
      </c>
      <c r="L42" s="125">
        <v>64167721</v>
      </c>
      <c r="M42" s="427">
        <v>7506153713</v>
      </c>
      <c r="N42" s="427">
        <v>4396692888</v>
      </c>
      <c r="O42" s="427">
        <v>21782627</v>
      </c>
      <c r="P42" s="427">
        <v>3109460825</v>
      </c>
      <c r="Q42" s="45">
        <v>25.343267952795255</v>
      </c>
      <c r="R42" s="22">
        <v>41.42548825791679</v>
      </c>
      <c r="S42" s="22" t="s">
        <v>64</v>
      </c>
      <c r="T42" s="22" t="s">
        <v>1386</v>
      </c>
    </row>
    <row r="43" spans="1:20" ht="15" customHeight="1">
      <c r="A43" s="492" t="s">
        <v>1387</v>
      </c>
      <c r="B43" s="12">
        <v>72659</v>
      </c>
      <c r="C43" s="121">
        <v>11189781</v>
      </c>
      <c r="D43" s="121">
        <v>11262440</v>
      </c>
      <c r="E43" s="121">
        <v>99</v>
      </c>
      <c r="F43" s="121">
        <v>154</v>
      </c>
      <c r="G43" s="121">
        <v>480</v>
      </c>
      <c r="H43" s="121">
        <v>436</v>
      </c>
      <c r="I43" s="105">
        <v>0.35</v>
      </c>
      <c r="J43" s="105" t="s">
        <v>1388</v>
      </c>
      <c r="K43" s="121">
        <v>30482401</v>
      </c>
      <c r="L43" s="142">
        <v>12681284</v>
      </c>
      <c r="M43" s="142">
        <v>4411111362</v>
      </c>
      <c r="N43" s="12">
        <v>1891088277</v>
      </c>
      <c r="O43" s="12">
        <v>17801117</v>
      </c>
      <c r="P43" s="12">
        <v>2520023085</v>
      </c>
      <c r="Q43" s="43">
        <v>58.39801464458131</v>
      </c>
      <c r="R43" s="105">
        <v>57.12898356430114</v>
      </c>
      <c r="S43" s="105" t="s">
        <v>65</v>
      </c>
      <c r="T43" s="105" t="s">
        <v>83</v>
      </c>
    </row>
    <row r="44" spans="1:20" ht="15" customHeight="1">
      <c r="A44" s="492" t="s">
        <v>1389</v>
      </c>
      <c r="B44" s="12">
        <v>357499</v>
      </c>
      <c r="C44" s="121">
        <v>21057896</v>
      </c>
      <c r="D44" s="121">
        <v>21415395</v>
      </c>
      <c r="E44" s="121">
        <v>485</v>
      </c>
      <c r="F44" s="121">
        <v>620</v>
      </c>
      <c r="G44" s="121">
        <v>903</v>
      </c>
      <c r="H44" s="121">
        <v>843</v>
      </c>
      <c r="I44" s="105">
        <v>0.73</v>
      </c>
      <c r="J44" s="105" t="s">
        <v>1390</v>
      </c>
      <c r="K44" s="121">
        <v>55467946</v>
      </c>
      <c r="L44" s="142">
        <v>51486437</v>
      </c>
      <c r="M44" s="127">
        <v>3095042351</v>
      </c>
      <c r="N44" s="142">
        <v>2505604612</v>
      </c>
      <c r="O44" s="142">
        <v>3981509</v>
      </c>
      <c r="P44" s="142">
        <v>589437739</v>
      </c>
      <c r="Q44" s="43">
        <v>7.178035761410744</v>
      </c>
      <c r="R44" s="105">
        <v>19.04457749373136</v>
      </c>
      <c r="S44" s="105" t="s">
        <v>51</v>
      </c>
      <c r="T44" s="105" t="s">
        <v>388</v>
      </c>
    </row>
    <row r="45" spans="1:20" s="103" customFormat="1" ht="15" customHeight="1">
      <c r="A45" s="494" t="s">
        <v>1391</v>
      </c>
      <c r="B45" s="125">
        <v>197375</v>
      </c>
      <c r="C45" s="427">
        <v>34162503</v>
      </c>
      <c r="D45" s="427">
        <v>34359878</v>
      </c>
      <c r="E45" s="427">
        <v>268</v>
      </c>
      <c r="F45" s="427">
        <v>458</v>
      </c>
      <c r="G45" s="427">
        <v>1465</v>
      </c>
      <c r="H45" s="427">
        <v>1293</v>
      </c>
      <c r="I45" s="426">
        <v>0.35</v>
      </c>
      <c r="J45" s="22" t="s">
        <v>1392</v>
      </c>
      <c r="K45" s="427">
        <v>39100620</v>
      </c>
      <c r="L45" s="125">
        <v>18111404</v>
      </c>
      <c r="M45" s="427">
        <v>5997928295</v>
      </c>
      <c r="N45" s="427">
        <v>2858169683</v>
      </c>
      <c r="O45" s="427">
        <v>20989216</v>
      </c>
      <c r="P45" s="427">
        <v>3139758612</v>
      </c>
      <c r="Q45" s="45">
        <v>53.68000814309338</v>
      </c>
      <c r="R45" s="22">
        <v>52.347384923180385</v>
      </c>
      <c r="S45" s="22" t="s">
        <v>65</v>
      </c>
      <c r="T45" s="22" t="s">
        <v>83</v>
      </c>
    </row>
    <row r="46" spans="1:20" s="103" customFormat="1" ht="15" customHeight="1">
      <c r="A46" s="494" t="s">
        <v>1393</v>
      </c>
      <c r="B46" s="125">
        <v>8484091</v>
      </c>
      <c r="C46" s="427">
        <v>341200101</v>
      </c>
      <c r="D46" s="427">
        <v>349684192</v>
      </c>
      <c r="E46" s="427">
        <v>11519</v>
      </c>
      <c r="F46" s="427">
        <v>14164</v>
      </c>
      <c r="G46" s="427">
        <v>14627</v>
      </c>
      <c r="H46" s="427">
        <v>13771</v>
      </c>
      <c r="I46" s="426">
        <v>1.03</v>
      </c>
      <c r="J46" s="426">
        <v>393.6</v>
      </c>
      <c r="K46" s="427">
        <v>474563319</v>
      </c>
      <c r="L46" s="125">
        <v>452896142</v>
      </c>
      <c r="M46" s="125">
        <v>20654511686</v>
      </c>
      <c r="N46" s="125">
        <v>17778586834</v>
      </c>
      <c r="O46" s="125">
        <v>21667177</v>
      </c>
      <c r="P46" s="125">
        <v>2875924852</v>
      </c>
      <c r="Q46" s="45">
        <v>4.565708332801002</v>
      </c>
      <c r="R46" s="22">
        <v>13.923954706464222</v>
      </c>
      <c r="S46" s="22" t="s">
        <v>157</v>
      </c>
      <c r="T46" s="22" t="s">
        <v>1394</v>
      </c>
    </row>
    <row r="47" spans="1:20" s="102" customFormat="1" ht="15" customHeight="1" thickBot="1">
      <c r="A47" s="452" t="s">
        <v>99</v>
      </c>
      <c r="B47" s="147">
        <v>8681466</v>
      </c>
      <c r="C47" s="432">
        <v>375362604</v>
      </c>
      <c r="D47" s="432">
        <v>384044070</v>
      </c>
      <c r="E47" s="432">
        <v>11787</v>
      </c>
      <c r="F47" s="432">
        <v>14622</v>
      </c>
      <c r="G47" s="432">
        <v>16092</v>
      </c>
      <c r="H47" s="432">
        <v>15063</v>
      </c>
      <c r="I47" s="431">
        <v>0.97</v>
      </c>
      <c r="J47" s="431" t="s">
        <v>1159</v>
      </c>
      <c r="K47" s="432">
        <v>513663939</v>
      </c>
      <c r="L47" s="147">
        <v>471007546</v>
      </c>
      <c r="M47" s="147">
        <v>26652439981</v>
      </c>
      <c r="N47" s="147">
        <v>20636756517</v>
      </c>
      <c r="O47" s="147">
        <v>42656393</v>
      </c>
      <c r="P47" s="147">
        <v>6015683464</v>
      </c>
      <c r="Q47" s="50">
        <v>8.304338646595163</v>
      </c>
      <c r="R47" s="23">
        <v>22.57085455698789</v>
      </c>
      <c r="S47" s="23" t="s">
        <v>51</v>
      </c>
      <c r="T47" s="23" t="s">
        <v>1395</v>
      </c>
    </row>
    <row r="48" spans="1:17" s="448" customFormat="1" ht="15">
      <c r="A48" s="397" t="s">
        <v>259</v>
      </c>
      <c r="B48" s="495"/>
      <c r="C48" s="495"/>
      <c r="D48" s="495"/>
      <c r="E48" s="495"/>
      <c r="F48" s="414"/>
      <c r="G48" s="414"/>
      <c r="H48" s="414"/>
      <c r="I48" s="414"/>
      <c r="J48" s="414"/>
      <c r="Q48" s="496"/>
    </row>
    <row r="49" spans="1:17" s="448" customFormat="1" ht="15">
      <c r="A49" s="476" t="s">
        <v>1396</v>
      </c>
      <c r="B49" s="497"/>
      <c r="C49" s="497"/>
      <c r="D49" s="497"/>
      <c r="E49" s="497"/>
      <c r="F49" s="497"/>
      <c r="G49" s="497"/>
      <c r="H49" s="497"/>
      <c r="I49" s="497"/>
      <c r="J49" s="497"/>
      <c r="Q49" s="496"/>
    </row>
    <row r="50" spans="1:17" s="448" customFormat="1" ht="15">
      <c r="A50" s="476" t="s">
        <v>1397</v>
      </c>
      <c r="B50" s="497"/>
      <c r="C50" s="497"/>
      <c r="D50" s="497"/>
      <c r="E50" s="497"/>
      <c r="F50" s="497"/>
      <c r="G50" s="497"/>
      <c r="H50" s="497"/>
      <c r="I50" s="497"/>
      <c r="J50" s="497"/>
      <c r="Q50" s="496"/>
    </row>
    <row r="51" spans="1:17" s="448" customFormat="1" ht="15">
      <c r="A51" s="476" t="s">
        <v>1398</v>
      </c>
      <c r="B51" s="497"/>
      <c r="C51" s="497"/>
      <c r="D51" s="497"/>
      <c r="E51" s="497"/>
      <c r="F51" s="497"/>
      <c r="G51" s="497"/>
      <c r="H51" s="497"/>
      <c r="I51" s="497"/>
      <c r="J51" s="497"/>
      <c r="Q51" s="496"/>
    </row>
    <row r="52" spans="1:17" s="448" customFormat="1" ht="15">
      <c r="A52" s="476" t="s">
        <v>1399</v>
      </c>
      <c r="B52" s="497"/>
      <c r="C52" s="497"/>
      <c r="D52" s="497"/>
      <c r="E52" s="497"/>
      <c r="F52" s="497"/>
      <c r="G52" s="497"/>
      <c r="H52" s="497"/>
      <c r="I52" s="497"/>
      <c r="J52" s="497"/>
      <c r="Q52" s="496"/>
    </row>
    <row r="53" spans="1:17" s="448" customFormat="1" ht="15">
      <c r="A53" s="476" t="s">
        <v>1400</v>
      </c>
      <c r="B53" s="497"/>
      <c r="C53" s="497"/>
      <c r="D53" s="497"/>
      <c r="E53" s="497"/>
      <c r="F53" s="497"/>
      <c r="G53" s="497"/>
      <c r="H53" s="497"/>
      <c r="I53" s="497"/>
      <c r="J53" s="497"/>
      <c r="Q53" s="496"/>
    </row>
    <row r="54" spans="1:17" s="448" customFormat="1" ht="13.5" customHeight="1">
      <c r="A54" s="473" t="s">
        <v>1401</v>
      </c>
      <c r="B54" s="473"/>
      <c r="C54" s="473"/>
      <c r="D54" s="473"/>
      <c r="E54" s="473"/>
      <c r="F54" s="473"/>
      <c r="G54" s="473"/>
      <c r="H54" s="473"/>
      <c r="I54" s="473"/>
      <c r="J54" s="473"/>
      <c r="Q54" s="496"/>
    </row>
    <row r="55" spans="1:20" s="448" customFormat="1" ht="24" customHeight="1">
      <c r="A55" s="696" t="s">
        <v>1402</v>
      </c>
      <c r="B55" s="696"/>
      <c r="C55" s="696"/>
      <c r="D55" s="696"/>
      <c r="E55" s="696"/>
      <c r="F55" s="696"/>
      <c r="G55" s="696"/>
      <c r="H55" s="696"/>
      <c r="I55" s="696"/>
      <c r="J55" s="696"/>
      <c r="K55" s="696"/>
      <c r="L55" s="696"/>
      <c r="M55" s="696"/>
      <c r="N55" s="696"/>
      <c r="O55" s="696"/>
      <c r="P55" s="696"/>
      <c r="Q55" s="696"/>
      <c r="R55" s="696"/>
      <c r="S55" s="696"/>
      <c r="T55" s="696"/>
    </row>
    <row r="56" spans="1:17" s="448" customFormat="1" ht="15">
      <c r="A56" s="473" t="s">
        <v>1403</v>
      </c>
      <c r="B56" s="398"/>
      <c r="C56" s="398"/>
      <c r="D56" s="398"/>
      <c r="E56" s="398"/>
      <c r="F56" s="477"/>
      <c r="G56" s="477"/>
      <c r="H56" s="477"/>
      <c r="I56" s="477"/>
      <c r="J56" s="477"/>
      <c r="Q56" s="496"/>
    </row>
    <row r="57" spans="1:17" s="448" customFormat="1" ht="15">
      <c r="A57" s="39" t="s">
        <v>305</v>
      </c>
      <c r="B57" s="414"/>
      <c r="C57" s="414"/>
      <c r="D57" s="414"/>
      <c r="E57" s="414"/>
      <c r="F57" s="414"/>
      <c r="G57" s="414"/>
      <c r="H57" s="414"/>
      <c r="I57" s="414"/>
      <c r="J57" s="414"/>
      <c r="Q57" s="496"/>
    </row>
    <row r="58" spans="1:17" s="448" customFormat="1" ht="15">
      <c r="A58" s="476" t="s">
        <v>1222</v>
      </c>
      <c r="Q58" s="496"/>
    </row>
    <row r="59" spans="1:11" ht="15">
      <c r="A59" s="112" t="s">
        <v>2614</v>
      </c>
      <c r="B59" s="448"/>
      <c r="C59" s="448"/>
      <c r="D59" s="448"/>
      <c r="E59" s="448"/>
      <c r="F59" s="448"/>
      <c r="G59" s="448"/>
      <c r="H59" s="448"/>
      <c r="I59" s="448"/>
      <c r="J59" s="448"/>
      <c r="K59" s="448"/>
    </row>
    <row r="60" spans="1:10" ht="15">
      <c r="A60" s="397"/>
      <c r="B60" s="448"/>
      <c r="C60" s="448"/>
      <c r="D60" s="448"/>
      <c r="E60" s="448"/>
      <c r="F60" s="448"/>
      <c r="G60" s="448"/>
      <c r="H60" s="448"/>
      <c r="I60" s="448"/>
      <c r="J60" s="448"/>
    </row>
    <row r="61" spans="1:10" ht="15">
      <c r="A61" s="397"/>
      <c r="B61" s="448"/>
      <c r="C61" s="448"/>
      <c r="D61" s="448"/>
      <c r="E61" s="448"/>
      <c r="F61" s="448"/>
      <c r="G61" s="448"/>
      <c r="H61" s="448"/>
      <c r="I61" s="448"/>
      <c r="J61" s="448"/>
    </row>
    <row r="62" spans="1:10" ht="15">
      <c r="A62" s="68"/>
      <c r="B62" s="448"/>
      <c r="C62" s="448"/>
      <c r="D62" s="448"/>
      <c r="E62" s="448"/>
      <c r="F62" s="448"/>
      <c r="G62" s="448"/>
      <c r="H62" s="448"/>
      <c r="I62" s="448"/>
      <c r="J62" s="448"/>
    </row>
    <row r="63" spans="2:10" ht="15">
      <c r="B63" s="448"/>
      <c r="C63" s="448"/>
      <c r="D63" s="448"/>
      <c r="E63" s="448"/>
      <c r="F63" s="448"/>
      <c r="G63" s="448"/>
      <c r="H63" s="448"/>
      <c r="I63" s="448"/>
      <c r="J63" s="448"/>
    </row>
    <row r="64" spans="2:10" ht="15">
      <c r="B64" s="448"/>
      <c r="C64" s="448"/>
      <c r="D64" s="448"/>
      <c r="E64" s="448"/>
      <c r="F64" s="448"/>
      <c r="G64" s="448"/>
      <c r="H64" s="448"/>
      <c r="I64" s="448"/>
      <c r="J64" s="448"/>
    </row>
    <row r="65" spans="2:10" ht="15">
      <c r="B65" s="448"/>
      <c r="C65" s="448"/>
      <c r="D65" s="448"/>
      <c r="E65" s="448"/>
      <c r="F65" s="448"/>
      <c r="G65" s="448"/>
      <c r="H65" s="448"/>
      <c r="I65" s="448"/>
      <c r="J65" s="448"/>
    </row>
  </sheetData>
  <sheetProtection/>
  <mergeCells count="1">
    <mergeCell ref="A55:T55"/>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50"/>
  </sheetPr>
  <dimension ref="A1:T63"/>
  <sheetViews>
    <sheetView zoomScalePageLayoutView="0" workbookViewId="0" topLeftCell="A1">
      <selection activeCell="A1" sqref="A1"/>
    </sheetView>
  </sheetViews>
  <sheetFormatPr defaultColWidth="9.140625" defaultRowHeight="15"/>
  <cols>
    <col min="1" max="1" width="22.7109375" style="375" customWidth="1"/>
    <col min="2" max="2" width="10.7109375" style="375" customWidth="1"/>
    <col min="3" max="3" width="15.7109375" style="375" customWidth="1"/>
    <col min="4" max="4" width="12.7109375" style="375" customWidth="1"/>
    <col min="5" max="8" width="15.7109375" style="375" customWidth="1"/>
    <col min="9" max="15" width="12.7109375" style="375" customWidth="1"/>
    <col min="16" max="16384" width="9.140625" style="375" customWidth="1"/>
  </cols>
  <sheetData>
    <row r="1" spans="1:10" ht="19.5" customHeight="1" thickBot="1">
      <c r="A1" s="53" t="s">
        <v>2544</v>
      </c>
      <c r="B1" s="104"/>
      <c r="C1" s="104"/>
      <c r="D1" s="104"/>
      <c r="E1" s="104"/>
      <c r="F1" s="104"/>
      <c r="G1" s="104"/>
      <c r="H1" s="104"/>
      <c r="I1" s="104"/>
      <c r="J1" s="104"/>
    </row>
    <row r="2" spans="1:10" ht="39.75" customHeight="1" thickBot="1">
      <c r="A2" s="146" t="s">
        <v>220</v>
      </c>
      <c r="B2" s="88" t="s">
        <v>243</v>
      </c>
      <c r="C2" s="88" t="s">
        <v>244</v>
      </c>
      <c r="D2" s="88" t="s">
        <v>245</v>
      </c>
      <c r="E2" s="88" t="s">
        <v>224</v>
      </c>
      <c r="F2" s="88" t="s">
        <v>1320</v>
      </c>
      <c r="G2" s="88" t="s">
        <v>225</v>
      </c>
      <c r="H2" s="88" t="s">
        <v>1322</v>
      </c>
      <c r="I2" s="88" t="s">
        <v>1404</v>
      </c>
      <c r="J2" s="88" t="s">
        <v>1324</v>
      </c>
    </row>
    <row r="3" spans="1:10" ht="15" customHeight="1">
      <c r="A3" s="498" t="s">
        <v>1405</v>
      </c>
      <c r="B3" s="120">
        <v>595131</v>
      </c>
      <c r="C3" s="120">
        <v>20285616</v>
      </c>
      <c r="D3" s="120">
        <v>20880748</v>
      </c>
      <c r="E3" s="120">
        <v>202</v>
      </c>
      <c r="F3" s="120">
        <v>200</v>
      </c>
      <c r="G3" s="120">
        <v>217</v>
      </c>
      <c r="H3" s="120">
        <v>216</v>
      </c>
      <c r="I3" s="22">
        <v>0.93</v>
      </c>
      <c r="J3" s="22" t="s">
        <v>1406</v>
      </c>
    </row>
    <row r="4" spans="1:10" ht="15" customHeight="1">
      <c r="A4" s="487" t="s">
        <v>1407</v>
      </c>
      <c r="B4" s="121">
        <v>61770</v>
      </c>
      <c r="C4" s="121">
        <v>2208854</v>
      </c>
      <c r="D4" s="121">
        <v>2270624</v>
      </c>
      <c r="E4" s="121">
        <v>21</v>
      </c>
      <c r="F4" s="121">
        <v>25</v>
      </c>
      <c r="G4" s="121">
        <v>24</v>
      </c>
      <c r="H4" s="121">
        <v>22</v>
      </c>
      <c r="I4" s="105">
        <v>1.13</v>
      </c>
      <c r="J4" s="105">
        <v>2.82</v>
      </c>
    </row>
    <row r="5" spans="1:10" ht="15" customHeight="1">
      <c r="A5" s="487" t="s">
        <v>1408</v>
      </c>
      <c r="B5" s="121">
        <v>529023</v>
      </c>
      <c r="C5" s="121">
        <v>19174082</v>
      </c>
      <c r="D5" s="121">
        <v>19703105</v>
      </c>
      <c r="E5" s="121">
        <v>180</v>
      </c>
      <c r="F5" s="121">
        <v>180</v>
      </c>
      <c r="G5" s="121">
        <v>205</v>
      </c>
      <c r="H5" s="121">
        <v>204</v>
      </c>
      <c r="I5" s="105">
        <v>0.88</v>
      </c>
      <c r="J5" s="105" t="s">
        <v>1409</v>
      </c>
    </row>
    <row r="6" spans="1:10" ht="15" customHeight="1">
      <c r="A6" s="487" t="s">
        <v>1410</v>
      </c>
      <c r="B6" s="121">
        <v>253941</v>
      </c>
      <c r="C6" s="121">
        <v>8054551</v>
      </c>
      <c r="D6" s="121">
        <v>8308492</v>
      </c>
      <c r="E6" s="121">
        <v>86</v>
      </c>
      <c r="F6" s="121">
        <v>96</v>
      </c>
      <c r="G6" s="121">
        <v>86</v>
      </c>
      <c r="H6" s="121">
        <v>83</v>
      </c>
      <c r="I6" s="105">
        <v>1.15</v>
      </c>
      <c r="J6" s="105">
        <v>12.79</v>
      </c>
    </row>
    <row r="7" spans="1:10" ht="15" customHeight="1">
      <c r="A7" s="487" t="s">
        <v>1411</v>
      </c>
      <c r="B7" s="121">
        <v>55761</v>
      </c>
      <c r="C7" s="121">
        <v>1090587</v>
      </c>
      <c r="D7" s="121">
        <v>1146348</v>
      </c>
      <c r="E7" s="121">
        <v>19</v>
      </c>
      <c r="F7" s="121">
        <v>23</v>
      </c>
      <c r="G7" s="121">
        <v>12</v>
      </c>
      <c r="H7" s="121">
        <v>11</v>
      </c>
      <c r="I7" s="105">
        <v>2.08</v>
      </c>
      <c r="J7" s="105">
        <v>11.97</v>
      </c>
    </row>
    <row r="8" spans="1:13" ht="15" customHeight="1">
      <c r="A8" s="487" t="s">
        <v>1412</v>
      </c>
      <c r="B8" s="121">
        <v>168958</v>
      </c>
      <c r="C8" s="142">
        <v>21756</v>
      </c>
      <c r="D8" s="142">
        <v>190714</v>
      </c>
      <c r="E8" s="142">
        <v>57</v>
      </c>
      <c r="F8" s="142">
        <v>59</v>
      </c>
      <c r="G8" s="142">
        <v>0</v>
      </c>
      <c r="H8" s="142">
        <v>0</v>
      </c>
      <c r="I8" s="429">
        <v>258.48</v>
      </c>
      <c r="J8" s="429">
        <v>58.29</v>
      </c>
      <c r="M8" s="63"/>
    </row>
    <row r="9" spans="1:10" ht="15" customHeight="1">
      <c r="A9" s="487" t="s">
        <v>226</v>
      </c>
      <c r="B9" s="121">
        <v>65692</v>
      </c>
      <c r="C9" s="121">
        <v>2203586</v>
      </c>
      <c r="D9" s="121">
        <v>2269278</v>
      </c>
      <c r="E9" s="121">
        <v>22</v>
      </c>
      <c r="F9" s="121">
        <v>32</v>
      </c>
      <c r="G9" s="121">
        <v>24</v>
      </c>
      <c r="H9" s="121">
        <v>21</v>
      </c>
      <c r="I9" s="105">
        <v>1.5</v>
      </c>
      <c r="J9" s="105">
        <v>10.68</v>
      </c>
    </row>
    <row r="10" spans="1:10" ht="15" customHeight="1">
      <c r="A10" s="487" t="s">
        <v>227</v>
      </c>
      <c r="B10" s="121">
        <v>56002</v>
      </c>
      <c r="C10" s="121">
        <v>1838457</v>
      </c>
      <c r="D10" s="121">
        <v>1894459</v>
      </c>
      <c r="E10" s="121">
        <v>19</v>
      </c>
      <c r="F10" s="121">
        <v>28</v>
      </c>
      <c r="G10" s="121">
        <v>20</v>
      </c>
      <c r="H10" s="121">
        <v>18</v>
      </c>
      <c r="I10" s="105">
        <v>1.56</v>
      </c>
      <c r="J10" s="105">
        <v>9.9</v>
      </c>
    </row>
    <row r="11" spans="1:10" ht="15" customHeight="1">
      <c r="A11" s="487" t="s">
        <v>258</v>
      </c>
      <c r="B11" s="12">
        <v>148467</v>
      </c>
      <c r="C11" s="12">
        <v>5380343</v>
      </c>
      <c r="D11" s="12">
        <v>5528810</v>
      </c>
      <c r="E11" s="12">
        <v>50</v>
      </c>
      <c r="F11" s="12">
        <v>47</v>
      </c>
      <c r="G11" s="12">
        <v>58</v>
      </c>
      <c r="H11" s="12">
        <v>58</v>
      </c>
      <c r="I11" s="107">
        <v>0.81</v>
      </c>
      <c r="J11" s="107" t="s">
        <v>1413</v>
      </c>
    </row>
    <row r="12" spans="1:10" ht="15" customHeight="1">
      <c r="A12" s="487" t="s">
        <v>228</v>
      </c>
      <c r="B12" s="12">
        <v>104900</v>
      </c>
      <c r="C12" s="12">
        <v>3327347</v>
      </c>
      <c r="D12" s="121">
        <v>3432247</v>
      </c>
      <c r="E12" s="121">
        <v>36</v>
      </c>
      <c r="F12" s="121">
        <v>44</v>
      </c>
      <c r="G12" s="121">
        <v>36</v>
      </c>
      <c r="H12" s="121">
        <v>34</v>
      </c>
      <c r="I12" s="105">
        <v>1.31</v>
      </c>
      <c r="J12" s="105">
        <v>10.53</v>
      </c>
    </row>
    <row r="13" spans="1:10" ht="15" customHeight="1">
      <c r="A13" s="487" t="s">
        <v>1336</v>
      </c>
      <c r="B13" s="12">
        <v>96608</v>
      </c>
      <c r="C13" s="12">
        <v>868177</v>
      </c>
      <c r="D13" s="121">
        <v>964785</v>
      </c>
      <c r="E13" s="121">
        <v>33</v>
      </c>
      <c r="F13" s="121">
        <v>38</v>
      </c>
      <c r="G13" s="121">
        <v>9</v>
      </c>
      <c r="H13" s="121">
        <v>8</v>
      </c>
      <c r="I13" s="105">
        <v>4.59</v>
      </c>
      <c r="J13" s="105">
        <v>29.35</v>
      </c>
    </row>
    <row r="14" spans="1:10" ht="15" customHeight="1">
      <c r="A14" s="81" t="s">
        <v>1337</v>
      </c>
      <c r="B14" s="125">
        <v>65443</v>
      </c>
      <c r="C14" s="427">
        <v>2692430</v>
      </c>
      <c r="D14" s="427">
        <v>2757873</v>
      </c>
      <c r="E14" s="427">
        <v>22</v>
      </c>
      <c r="F14" s="427">
        <v>28</v>
      </c>
      <c r="G14" s="427">
        <v>29</v>
      </c>
      <c r="H14" s="427">
        <v>27</v>
      </c>
      <c r="I14" s="426">
        <v>1.05</v>
      </c>
      <c r="J14" s="426">
        <v>1.28</v>
      </c>
    </row>
    <row r="15" spans="1:10" ht="15" customHeight="1">
      <c r="A15" s="487" t="s">
        <v>1339</v>
      </c>
      <c r="B15" s="12">
        <v>39793</v>
      </c>
      <c r="C15" s="12">
        <v>1827743</v>
      </c>
      <c r="D15" s="121">
        <v>1867536</v>
      </c>
      <c r="E15" s="121">
        <v>14</v>
      </c>
      <c r="F15" s="121">
        <v>20</v>
      </c>
      <c r="G15" s="121">
        <v>20</v>
      </c>
      <c r="H15" s="121">
        <v>17</v>
      </c>
      <c r="I15" s="105">
        <v>1.12</v>
      </c>
      <c r="J15" s="105">
        <v>2.16</v>
      </c>
    </row>
    <row r="16" spans="1:10" ht="15" customHeight="1">
      <c r="A16" s="487" t="s">
        <v>1340</v>
      </c>
      <c r="B16" s="12">
        <v>6613</v>
      </c>
      <c r="C16" s="12">
        <v>658</v>
      </c>
      <c r="D16" s="121">
        <v>7271</v>
      </c>
      <c r="E16" s="121">
        <v>2</v>
      </c>
      <c r="F16" s="121">
        <v>3</v>
      </c>
      <c r="G16" s="12">
        <v>0</v>
      </c>
      <c r="H16" s="12">
        <v>0</v>
      </c>
      <c r="I16" s="107">
        <v>414.75</v>
      </c>
      <c r="J16" s="107">
        <v>2.64</v>
      </c>
    </row>
    <row r="17" spans="1:10" ht="15" customHeight="1">
      <c r="A17" s="487" t="s">
        <v>5</v>
      </c>
      <c r="B17" s="12">
        <v>24773</v>
      </c>
      <c r="C17" s="142">
        <v>998977</v>
      </c>
      <c r="D17" s="142">
        <v>1023749</v>
      </c>
      <c r="E17" s="142">
        <v>8</v>
      </c>
      <c r="F17" s="142">
        <v>9</v>
      </c>
      <c r="G17" s="142">
        <v>11</v>
      </c>
      <c r="H17" s="142">
        <v>11</v>
      </c>
      <c r="I17" s="429">
        <v>0.77</v>
      </c>
      <c r="J17" s="429" t="s">
        <v>1414</v>
      </c>
    </row>
    <row r="18" spans="1:10" ht="15" customHeight="1">
      <c r="A18" s="81" t="s">
        <v>1341</v>
      </c>
      <c r="B18" s="12">
        <v>119479</v>
      </c>
      <c r="C18" s="12">
        <v>7215913</v>
      </c>
      <c r="D18" s="121">
        <v>7335392</v>
      </c>
      <c r="E18" s="121">
        <v>41</v>
      </c>
      <c r="F18" s="121">
        <v>50</v>
      </c>
      <c r="G18" s="121">
        <v>77</v>
      </c>
      <c r="H18" s="121">
        <v>73</v>
      </c>
      <c r="I18" s="429">
        <v>0.69</v>
      </c>
      <c r="J18" s="429" t="s">
        <v>1415</v>
      </c>
    </row>
    <row r="19" spans="1:10" ht="15" customHeight="1">
      <c r="A19" s="488" t="s">
        <v>1343</v>
      </c>
      <c r="B19" s="12">
        <v>6321</v>
      </c>
      <c r="C19" s="12">
        <v>973423</v>
      </c>
      <c r="D19" s="121">
        <v>979744</v>
      </c>
      <c r="E19" s="121">
        <v>2</v>
      </c>
      <c r="F19" s="121">
        <v>3</v>
      </c>
      <c r="G19" s="121">
        <v>10</v>
      </c>
      <c r="H19" s="121">
        <v>9</v>
      </c>
      <c r="I19" s="429">
        <v>0.35</v>
      </c>
      <c r="J19" s="429" t="s">
        <v>1416</v>
      </c>
    </row>
    <row r="20" spans="1:10" ht="15" customHeight="1">
      <c r="A20" s="491" t="s">
        <v>1346</v>
      </c>
      <c r="B20" s="12">
        <v>118105</v>
      </c>
      <c r="C20" s="12">
        <v>7041406</v>
      </c>
      <c r="D20" s="121">
        <v>7159511</v>
      </c>
      <c r="E20" s="121">
        <v>40</v>
      </c>
      <c r="F20" s="121">
        <v>50</v>
      </c>
      <c r="G20" s="121">
        <v>75</v>
      </c>
      <c r="H20" s="121">
        <v>71</v>
      </c>
      <c r="I20" s="429">
        <v>0.69</v>
      </c>
      <c r="J20" s="429" t="s">
        <v>1417</v>
      </c>
    </row>
    <row r="21" spans="1:10" ht="15" customHeight="1">
      <c r="A21" s="488" t="s">
        <v>71</v>
      </c>
      <c r="B21" s="125">
        <v>64738</v>
      </c>
      <c r="C21" s="427">
        <v>4986908</v>
      </c>
      <c r="D21" s="427">
        <v>5051646</v>
      </c>
      <c r="E21" s="427">
        <v>22</v>
      </c>
      <c r="F21" s="427">
        <v>30</v>
      </c>
      <c r="G21" s="427">
        <v>53</v>
      </c>
      <c r="H21" s="427">
        <v>50</v>
      </c>
      <c r="I21" s="426">
        <v>0.6</v>
      </c>
      <c r="J21" s="429" t="s">
        <v>1418</v>
      </c>
    </row>
    <row r="22" spans="1:10" ht="15" customHeight="1">
      <c r="A22" s="492" t="s">
        <v>1349</v>
      </c>
      <c r="B22" s="12">
        <v>3040</v>
      </c>
      <c r="C22" s="142">
        <v>433930</v>
      </c>
      <c r="D22" s="142">
        <v>436970</v>
      </c>
      <c r="E22" s="142">
        <v>1</v>
      </c>
      <c r="F22" s="142">
        <v>2</v>
      </c>
      <c r="G22" s="142">
        <v>5</v>
      </c>
      <c r="H22" s="142">
        <v>4</v>
      </c>
      <c r="I22" s="429">
        <v>0.37</v>
      </c>
      <c r="J22" s="429" t="s">
        <v>1419</v>
      </c>
    </row>
    <row r="23" spans="1:10" ht="15" customHeight="1">
      <c r="A23" s="493" t="s">
        <v>1351</v>
      </c>
      <c r="B23" s="12">
        <v>63884</v>
      </c>
      <c r="C23" s="142">
        <v>4884271</v>
      </c>
      <c r="D23" s="142">
        <v>4948155</v>
      </c>
      <c r="E23" s="142">
        <v>22</v>
      </c>
      <c r="F23" s="142">
        <v>30</v>
      </c>
      <c r="G23" s="142">
        <v>52</v>
      </c>
      <c r="H23" s="142">
        <v>49</v>
      </c>
      <c r="I23" s="429">
        <v>0.6</v>
      </c>
      <c r="J23" s="429" t="s">
        <v>1186</v>
      </c>
    </row>
    <row r="24" spans="1:10" ht="15" customHeight="1">
      <c r="A24" s="488" t="s">
        <v>1353</v>
      </c>
      <c r="B24" s="121">
        <v>65050</v>
      </c>
      <c r="C24" s="142">
        <v>3541210</v>
      </c>
      <c r="D24" s="142">
        <v>3606260</v>
      </c>
      <c r="E24" s="142">
        <v>22</v>
      </c>
      <c r="F24" s="142">
        <v>27</v>
      </c>
      <c r="G24" s="142">
        <v>38</v>
      </c>
      <c r="H24" s="142">
        <v>35</v>
      </c>
      <c r="I24" s="429">
        <v>0.77</v>
      </c>
      <c r="J24" s="429" t="s">
        <v>1252</v>
      </c>
    </row>
    <row r="25" spans="1:10" ht="15" customHeight="1">
      <c r="A25" s="492" t="s">
        <v>1355</v>
      </c>
      <c r="B25" s="12">
        <v>3570</v>
      </c>
      <c r="C25" s="142">
        <v>630456</v>
      </c>
      <c r="D25" s="142">
        <v>634026</v>
      </c>
      <c r="E25" s="142">
        <v>1</v>
      </c>
      <c r="F25" s="142">
        <v>2</v>
      </c>
      <c r="G25" s="142">
        <v>7</v>
      </c>
      <c r="H25" s="142">
        <v>6</v>
      </c>
      <c r="I25" s="429">
        <v>0.34</v>
      </c>
      <c r="J25" s="429" t="s">
        <v>1189</v>
      </c>
    </row>
    <row r="26" spans="1:10" ht="15" customHeight="1">
      <c r="A26" s="492" t="s">
        <v>1357</v>
      </c>
      <c r="B26" s="12">
        <v>63705</v>
      </c>
      <c r="C26" s="142">
        <v>3319020</v>
      </c>
      <c r="D26" s="142">
        <v>3382725</v>
      </c>
      <c r="E26" s="142">
        <v>22</v>
      </c>
      <c r="F26" s="142">
        <v>26</v>
      </c>
      <c r="G26" s="142">
        <v>36</v>
      </c>
      <c r="H26" s="142">
        <v>33</v>
      </c>
      <c r="I26" s="429">
        <v>0.79</v>
      </c>
      <c r="J26" s="429" t="s">
        <v>1420</v>
      </c>
    </row>
    <row r="27" spans="1:10" ht="15" customHeight="1">
      <c r="A27" s="488" t="s">
        <v>6</v>
      </c>
      <c r="B27" s="12">
        <v>7866</v>
      </c>
      <c r="C27" s="142">
        <v>368263</v>
      </c>
      <c r="D27" s="142">
        <v>376129</v>
      </c>
      <c r="E27" s="142">
        <v>3</v>
      </c>
      <c r="F27" s="142">
        <v>3</v>
      </c>
      <c r="G27" s="142">
        <v>4</v>
      </c>
      <c r="H27" s="142">
        <v>4</v>
      </c>
      <c r="I27" s="429">
        <v>0.76</v>
      </c>
      <c r="J27" s="429" t="s">
        <v>1265</v>
      </c>
    </row>
    <row r="28" spans="1:10" ht="15" customHeight="1">
      <c r="A28" s="492" t="s">
        <v>1359</v>
      </c>
      <c r="B28" s="12">
        <v>315</v>
      </c>
      <c r="C28" s="142">
        <v>30672</v>
      </c>
      <c r="D28" s="142">
        <v>30987</v>
      </c>
      <c r="E28" s="142">
        <v>0</v>
      </c>
      <c r="F28" s="142">
        <v>0</v>
      </c>
      <c r="G28" s="142">
        <v>0</v>
      </c>
      <c r="H28" s="142">
        <v>0</v>
      </c>
      <c r="I28" s="429">
        <v>0.44</v>
      </c>
      <c r="J28" s="429" t="s">
        <v>69</v>
      </c>
    </row>
    <row r="29" spans="1:10" ht="15" customHeight="1">
      <c r="A29" s="492" t="s">
        <v>1362</v>
      </c>
      <c r="B29" s="12">
        <v>7749</v>
      </c>
      <c r="C29" s="142">
        <v>358088</v>
      </c>
      <c r="D29" s="142">
        <v>365837</v>
      </c>
      <c r="E29" s="142">
        <v>3</v>
      </c>
      <c r="F29" s="142">
        <v>3</v>
      </c>
      <c r="G29" s="142">
        <v>4</v>
      </c>
      <c r="H29" s="142">
        <v>4</v>
      </c>
      <c r="I29" s="429">
        <v>0.76</v>
      </c>
      <c r="J29" s="429" t="s">
        <v>339</v>
      </c>
    </row>
    <row r="30" spans="1:10" ht="15" customHeight="1">
      <c r="A30" s="488" t="s">
        <v>1365</v>
      </c>
      <c r="B30" s="12">
        <v>3396</v>
      </c>
      <c r="C30" s="142">
        <v>333479</v>
      </c>
      <c r="D30" s="142">
        <v>336875</v>
      </c>
      <c r="E30" s="142">
        <v>1</v>
      </c>
      <c r="F30" s="142">
        <v>2</v>
      </c>
      <c r="G30" s="142">
        <v>4</v>
      </c>
      <c r="H30" s="142">
        <v>3</v>
      </c>
      <c r="I30" s="429">
        <v>0.55</v>
      </c>
      <c r="J30" s="429" t="s">
        <v>437</v>
      </c>
    </row>
    <row r="31" spans="1:10" ht="15" customHeight="1">
      <c r="A31" s="492" t="s">
        <v>1367</v>
      </c>
      <c r="B31" s="12">
        <v>318</v>
      </c>
      <c r="C31" s="142">
        <v>70703</v>
      </c>
      <c r="D31" s="142">
        <v>71021</v>
      </c>
      <c r="E31" s="142">
        <v>0</v>
      </c>
      <c r="F31" s="142">
        <v>0</v>
      </c>
      <c r="G31" s="142">
        <v>1</v>
      </c>
      <c r="H31" s="142">
        <v>1</v>
      </c>
      <c r="I31" s="429">
        <v>0.35</v>
      </c>
      <c r="J31" s="429" t="s">
        <v>1091</v>
      </c>
    </row>
    <row r="32" spans="1:10" ht="15" customHeight="1">
      <c r="A32" s="492" t="s">
        <v>1369</v>
      </c>
      <c r="B32" s="12">
        <v>3211</v>
      </c>
      <c r="C32" s="142">
        <v>284848</v>
      </c>
      <c r="D32" s="142">
        <v>288059</v>
      </c>
      <c r="E32" s="142">
        <v>1</v>
      </c>
      <c r="F32" s="142">
        <v>2</v>
      </c>
      <c r="G32" s="142">
        <v>3</v>
      </c>
      <c r="H32" s="142">
        <v>3</v>
      </c>
      <c r="I32" s="429">
        <v>0.59</v>
      </c>
      <c r="J32" s="429" t="s">
        <v>1421</v>
      </c>
    </row>
    <row r="33" spans="1:10" ht="15" customHeight="1">
      <c r="A33" s="81" t="s">
        <v>229</v>
      </c>
      <c r="B33" s="125">
        <v>340639</v>
      </c>
      <c r="C33" s="427">
        <v>12937215</v>
      </c>
      <c r="D33" s="427">
        <v>13277854</v>
      </c>
      <c r="E33" s="427">
        <v>116</v>
      </c>
      <c r="F33" s="427">
        <v>131</v>
      </c>
      <c r="G33" s="427">
        <v>139</v>
      </c>
      <c r="H33" s="427">
        <v>133</v>
      </c>
      <c r="I33" s="426">
        <v>0.99</v>
      </c>
      <c r="J33" s="426" t="s">
        <v>1422</v>
      </c>
    </row>
    <row r="34" spans="1:10" ht="15" customHeight="1">
      <c r="A34" s="492" t="s">
        <v>1371</v>
      </c>
      <c r="B34" s="12">
        <v>8465</v>
      </c>
      <c r="C34" s="142">
        <v>1302170</v>
      </c>
      <c r="D34" s="142">
        <v>1310635</v>
      </c>
      <c r="E34" s="142">
        <v>3</v>
      </c>
      <c r="F34" s="142">
        <v>4</v>
      </c>
      <c r="G34" s="142">
        <v>14</v>
      </c>
      <c r="H34" s="142">
        <v>13</v>
      </c>
      <c r="I34" s="429">
        <v>0.35</v>
      </c>
      <c r="J34" s="429" t="s">
        <v>1252</v>
      </c>
    </row>
    <row r="35" spans="1:10" ht="15" customHeight="1">
      <c r="A35" s="492" t="s">
        <v>1373</v>
      </c>
      <c r="B35" s="12">
        <v>339575</v>
      </c>
      <c r="C35" s="142">
        <v>12792909</v>
      </c>
      <c r="D35" s="142">
        <v>13132484</v>
      </c>
      <c r="E35" s="142">
        <v>115</v>
      </c>
      <c r="F35" s="142">
        <v>131</v>
      </c>
      <c r="G35" s="142">
        <v>137</v>
      </c>
      <c r="H35" s="142">
        <v>132</v>
      </c>
      <c r="I35" s="429">
        <v>1</v>
      </c>
      <c r="J35" s="429" t="s">
        <v>88</v>
      </c>
    </row>
    <row r="36" spans="1:10" ht="15" customHeight="1">
      <c r="A36" s="81" t="s">
        <v>1375</v>
      </c>
      <c r="B36" s="125">
        <v>68655</v>
      </c>
      <c r="C36" s="427">
        <v>3568604</v>
      </c>
      <c r="D36" s="427">
        <v>3637259</v>
      </c>
      <c r="E36" s="427">
        <v>23</v>
      </c>
      <c r="F36" s="427">
        <v>33</v>
      </c>
      <c r="G36" s="427">
        <v>38</v>
      </c>
      <c r="H36" s="427">
        <v>35</v>
      </c>
      <c r="I36" s="426">
        <v>0.96</v>
      </c>
      <c r="J36" s="426" t="s">
        <v>1423</v>
      </c>
    </row>
    <row r="37" spans="1:10" ht="15" customHeight="1">
      <c r="A37" s="492" t="s">
        <v>1377</v>
      </c>
      <c r="B37" s="12">
        <v>2286</v>
      </c>
      <c r="C37" s="142">
        <v>348950</v>
      </c>
      <c r="D37" s="142">
        <v>351236</v>
      </c>
      <c r="E37" s="142">
        <v>1</v>
      </c>
      <c r="F37" s="142">
        <v>1</v>
      </c>
      <c r="G37" s="142">
        <v>4</v>
      </c>
      <c r="H37" s="142">
        <v>3</v>
      </c>
      <c r="I37" s="429">
        <v>0.45</v>
      </c>
      <c r="J37" s="429" t="s">
        <v>1424</v>
      </c>
    </row>
    <row r="38" spans="1:10" ht="15" customHeight="1">
      <c r="A38" s="492" t="s">
        <v>1378</v>
      </c>
      <c r="B38" s="12">
        <v>67731</v>
      </c>
      <c r="C38" s="142">
        <v>3440139</v>
      </c>
      <c r="D38" s="142">
        <v>3507870</v>
      </c>
      <c r="E38" s="142">
        <v>23</v>
      </c>
      <c r="F38" s="142">
        <v>33</v>
      </c>
      <c r="G38" s="142">
        <v>37</v>
      </c>
      <c r="H38" s="142">
        <v>33</v>
      </c>
      <c r="I38" s="429">
        <v>0.98</v>
      </c>
      <c r="J38" s="429" t="s">
        <v>88</v>
      </c>
    </row>
    <row r="39" spans="1:10" ht="15" customHeight="1">
      <c r="A39" s="81" t="s">
        <v>230</v>
      </c>
      <c r="B39" s="125">
        <v>204643</v>
      </c>
      <c r="C39" s="125">
        <v>8866679</v>
      </c>
      <c r="D39" s="120">
        <v>9071322</v>
      </c>
      <c r="E39" s="120">
        <v>69</v>
      </c>
      <c r="F39" s="120">
        <v>81</v>
      </c>
      <c r="G39" s="120">
        <v>95</v>
      </c>
      <c r="H39" s="120">
        <v>92</v>
      </c>
      <c r="I39" s="22">
        <v>0.88</v>
      </c>
      <c r="J39" s="22" t="s">
        <v>1366</v>
      </c>
    </row>
    <row r="40" spans="1:10" ht="15" customHeight="1">
      <c r="A40" s="492" t="s">
        <v>1381</v>
      </c>
      <c r="B40" s="12">
        <v>4223</v>
      </c>
      <c r="C40" s="142">
        <v>609617</v>
      </c>
      <c r="D40" s="142">
        <v>613840</v>
      </c>
      <c r="E40" s="142">
        <v>1</v>
      </c>
      <c r="F40" s="142">
        <v>2</v>
      </c>
      <c r="G40" s="142">
        <v>7</v>
      </c>
      <c r="H40" s="142">
        <v>6</v>
      </c>
      <c r="I40" s="429">
        <v>0.41</v>
      </c>
      <c r="J40" s="429" t="s">
        <v>1425</v>
      </c>
    </row>
    <row r="41" spans="1:10" ht="15" customHeight="1">
      <c r="A41" s="492" t="s">
        <v>1383</v>
      </c>
      <c r="B41" s="12">
        <v>203840</v>
      </c>
      <c r="C41" s="142">
        <v>8749328</v>
      </c>
      <c r="D41" s="142">
        <v>8953168</v>
      </c>
      <c r="E41" s="142">
        <v>69</v>
      </c>
      <c r="F41" s="142">
        <v>81</v>
      </c>
      <c r="G41" s="142">
        <v>94</v>
      </c>
      <c r="H41" s="142">
        <v>91</v>
      </c>
      <c r="I41" s="429">
        <v>0.89</v>
      </c>
      <c r="J41" s="429" t="s">
        <v>377</v>
      </c>
    </row>
    <row r="42" spans="1:10" ht="15" customHeight="1">
      <c r="A42" s="81" t="s">
        <v>231</v>
      </c>
      <c r="B42" s="125">
        <v>181957</v>
      </c>
      <c r="C42" s="125">
        <v>9629682</v>
      </c>
      <c r="D42" s="120">
        <v>9811639</v>
      </c>
      <c r="E42" s="120">
        <v>62</v>
      </c>
      <c r="F42" s="120">
        <v>73</v>
      </c>
      <c r="G42" s="120">
        <v>103</v>
      </c>
      <c r="H42" s="120">
        <v>99</v>
      </c>
      <c r="I42" s="22">
        <v>0.73</v>
      </c>
      <c r="J42" s="22" t="s">
        <v>1426</v>
      </c>
    </row>
    <row r="43" spans="1:10" ht="15" customHeight="1">
      <c r="A43" s="492" t="s">
        <v>1387</v>
      </c>
      <c r="B43" s="12">
        <v>15900</v>
      </c>
      <c r="C43" s="12">
        <v>2133443</v>
      </c>
      <c r="D43" s="121">
        <v>2149343</v>
      </c>
      <c r="E43" s="121">
        <v>5</v>
      </c>
      <c r="F43" s="121">
        <v>8</v>
      </c>
      <c r="G43" s="121">
        <v>23</v>
      </c>
      <c r="H43" s="121">
        <v>21</v>
      </c>
      <c r="I43" s="105">
        <v>0.36</v>
      </c>
      <c r="J43" s="105" t="s">
        <v>378</v>
      </c>
    </row>
    <row r="44" spans="1:10" ht="15" customHeight="1">
      <c r="A44" s="492" t="s">
        <v>1389</v>
      </c>
      <c r="B44" s="12">
        <v>176111</v>
      </c>
      <c r="C44" s="12">
        <v>8893258</v>
      </c>
      <c r="D44" s="121">
        <v>9069369</v>
      </c>
      <c r="E44" s="121">
        <v>60</v>
      </c>
      <c r="F44" s="121">
        <v>70</v>
      </c>
      <c r="G44" s="121">
        <v>95</v>
      </c>
      <c r="H44" s="121">
        <v>91</v>
      </c>
      <c r="I44" s="105">
        <v>0.77</v>
      </c>
      <c r="J44" s="105" t="s">
        <v>1427</v>
      </c>
    </row>
    <row r="45" spans="1:10" ht="15" customHeight="1">
      <c r="A45" s="494" t="s">
        <v>1391</v>
      </c>
      <c r="B45" s="125">
        <v>19592</v>
      </c>
      <c r="C45" s="427">
        <v>2535162</v>
      </c>
      <c r="D45" s="427">
        <v>2554754</v>
      </c>
      <c r="E45" s="427">
        <v>7</v>
      </c>
      <c r="F45" s="427">
        <v>9</v>
      </c>
      <c r="G45" s="427">
        <v>27</v>
      </c>
      <c r="H45" s="427">
        <v>25</v>
      </c>
      <c r="I45" s="426">
        <v>0.37</v>
      </c>
      <c r="J45" s="22" t="s">
        <v>1428</v>
      </c>
    </row>
    <row r="46" spans="1:10" ht="15" customHeight="1">
      <c r="A46" s="494" t="s">
        <v>1393</v>
      </c>
      <c r="B46" s="125">
        <v>618315</v>
      </c>
      <c r="C46" s="427">
        <v>21092984</v>
      </c>
      <c r="D46" s="427">
        <v>21711299</v>
      </c>
      <c r="E46" s="427">
        <v>210</v>
      </c>
      <c r="F46" s="427">
        <v>207</v>
      </c>
      <c r="G46" s="427">
        <v>226</v>
      </c>
      <c r="H46" s="427">
        <v>225</v>
      </c>
      <c r="I46" s="426">
        <v>0.92</v>
      </c>
      <c r="J46" s="426" t="s">
        <v>1429</v>
      </c>
    </row>
    <row r="47" spans="1:10" ht="15" customHeight="1" thickBot="1">
      <c r="A47" s="452" t="s">
        <v>99</v>
      </c>
      <c r="B47" s="147">
        <v>618425</v>
      </c>
      <c r="C47" s="432">
        <v>21120796</v>
      </c>
      <c r="D47" s="432">
        <v>21739220</v>
      </c>
      <c r="E47" s="432">
        <v>210</v>
      </c>
      <c r="F47" s="432">
        <v>207</v>
      </c>
      <c r="G47" s="432">
        <v>226</v>
      </c>
      <c r="H47" s="432">
        <v>225</v>
      </c>
      <c r="I47" s="431">
        <v>0.92</v>
      </c>
      <c r="J47" s="431" t="s">
        <v>1430</v>
      </c>
    </row>
    <row r="48" spans="1:11" ht="15" customHeight="1">
      <c r="A48" s="397" t="s">
        <v>117</v>
      </c>
      <c r="B48" s="13"/>
      <c r="C48" s="499"/>
      <c r="D48" s="477"/>
      <c r="E48" s="13"/>
      <c r="F48" s="499"/>
      <c r="G48" s="477"/>
      <c r="H48" s="13"/>
      <c r="I48" s="499"/>
      <c r="J48" s="82"/>
      <c r="K48" s="8"/>
    </row>
    <row r="49" spans="1:19" ht="15" customHeight="1">
      <c r="A49" s="68" t="s">
        <v>232</v>
      </c>
      <c r="B49" s="13"/>
      <c r="C49" s="499"/>
      <c r="D49" s="477"/>
      <c r="E49" s="13"/>
      <c r="F49" s="499"/>
      <c r="G49" s="477"/>
      <c r="H49" s="13"/>
      <c r="I49" s="499"/>
      <c r="J49" s="82"/>
      <c r="K49" s="16"/>
      <c r="L49" s="448"/>
      <c r="M49" s="448"/>
      <c r="N49" s="448"/>
      <c r="O49" s="448"/>
      <c r="P49" s="448"/>
      <c r="Q49" s="448"/>
      <c r="R49" s="448"/>
      <c r="S49" s="448"/>
    </row>
    <row r="50" spans="1:19" ht="15" customHeight="1">
      <c r="A50" s="68" t="s">
        <v>233</v>
      </c>
      <c r="B50" s="13"/>
      <c r="C50" s="499"/>
      <c r="D50" s="477"/>
      <c r="E50" s="13"/>
      <c r="F50" s="499"/>
      <c r="G50" s="477"/>
      <c r="H50" s="13"/>
      <c r="I50" s="499"/>
      <c r="J50" s="82"/>
      <c r="K50" s="16"/>
      <c r="L50" s="448"/>
      <c r="M50" s="448"/>
      <c r="N50" s="448"/>
      <c r="O50" s="448"/>
      <c r="P50" s="448"/>
      <c r="Q50" s="448"/>
      <c r="R50" s="448"/>
      <c r="S50" s="448"/>
    </row>
    <row r="51" spans="1:19" ht="15" customHeight="1">
      <c r="A51" s="476" t="s">
        <v>234</v>
      </c>
      <c r="B51" s="13"/>
      <c r="C51" s="499"/>
      <c r="D51" s="477"/>
      <c r="E51" s="13"/>
      <c r="F51" s="499"/>
      <c r="G51" s="477"/>
      <c r="H51" s="13"/>
      <c r="I51" s="499"/>
      <c r="J51" s="82"/>
      <c r="K51" s="16"/>
      <c r="L51" s="448"/>
      <c r="M51" s="448"/>
      <c r="N51" s="448"/>
      <c r="O51" s="448"/>
      <c r="P51" s="448"/>
      <c r="Q51" s="448"/>
      <c r="R51" s="448"/>
      <c r="S51" s="448"/>
    </row>
    <row r="52" spans="1:20" ht="15" customHeight="1">
      <c r="A52" s="473" t="s">
        <v>1431</v>
      </c>
      <c r="B52" s="473"/>
      <c r="C52" s="473"/>
      <c r="D52" s="473"/>
      <c r="E52" s="473"/>
      <c r="F52" s="473"/>
      <c r="G52" s="473"/>
      <c r="H52" s="473"/>
      <c r="I52" s="473"/>
      <c r="J52" s="473"/>
      <c r="K52" s="500"/>
      <c r="L52" s="500"/>
      <c r="M52" s="500"/>
      <c r="N52" s="500"/>
      <c r="O52" s="500"/>
      <c r="P52" s="500"/>
      <c r="Q52" s="500"/>
      <c r="R52" s="500"/>
      <c r="S52" s="500"/>
      <c r="T52" s="501"/>
    </row>
    <row r="53" spans="1:19" ht="33" customHeight="1">
      <c r="A53" s="696" t="s">
        <v>235</v>
      </c>
      <c r="B53" s="696"/>
      <c r="C53" s="696"/>
      <c r="D53" s="696"/>
      <c r="E53" s="696"/>
      <c r="F53" s="696"/>
      <c r="G53" s="696"/>
      <c r="H53" s="696"/>
      <c r="I53" s="696"/>
      <c r="J53" s="696"/>
      <c r="K53" s="448"/>
      <c r="L53" s="448"/>
      <c r="M53" s="448"/>
      <c r="N53" s="448"/>
      <c r="O53" s="448"/>
      <c r="P53" s="448"/>
      <c r="Q53" s="448"/>
      <c r="R53" s="448"/>
      <c r="S53" s="448"/>
    </row>
    <row r="54" spans="1:19" ht="15" customHeight="1">
      <c r="A54" s="473" t="s">
        <v>1432</v>
      </c>
      <c r="B54" s="398"/>
      <c r="C54" s="398"/>
      <c r="D54" s="398"/>
      <c r="E54" s="398"/>
      <c r="F54" s="477"/>
      <c r="G54" s="477"/>
      <c r="H54" s="477"/>
      <c r="I54" s="477"/>
      <c r="J54" s="477"/>
      <c r="K54" s="448"/>
      <c r="L54" s="448"/>
      <c r="M54" s="448"/>
      <c r="N54" s="448"/>
      <c r="O54" s="448"/>
      <c r="P54" s="448"/>
      <c r="Q54" s="448"/>
      <c r="R54" s="448"/>
      <c r="S54" s="448"/>
    </row>
    <row r="55" spans="1:19" ht="15" customHeight="1">
      <c r="A55" s="213" t="s">
        <v>305</v>
      </c>
      <c r="B55" s="477"/>
      <c r="C55" s="477"/>
      <c r="D55" s="477"/>
      <c r="E55" s="477"/>
      <c r="F55" s="477"/>
      <c r="G55" s="477"/>
      <c r="H55" s="477"/>
      <c r="I55" s="477"/>
      <c r="J55" s="477"/>
      <c r="K55" s="448"/>
      <c r="L55" s="448"/>
      <c r="M55" s="448"/>
      <c r="N55" s="448"/>
      <c r="O55" s="448"/>
      <c r="P55" s="448"/>
      <c r="Q55" s="448"/>
      <c r="R55" s="448"/>
      <c r="S55" s="448"/>
    </row>
    <row r="56" spans="1:19" ht="15" customHeight="1">
      <c r="A56" s="476" t="s">
        <v>1222</v>
      </c>
      <c r="B56" s="448"/>
      <c r="C56" s="448"/>
      <c r="D56" s="448"/>
      <c r="E56" s="448"/>
      <c r="F56" s="448"/>
      <c r="G56" s="448"/>
      <c r="H56" s="448"/>
      <c r="I56" s="448"/>
      <c r="J56" s="448"/>
      <c r="K56" s="448"/>
      <c r="L56" s="448"/>
      <c r="M56" s="448"/>
      <c r="N56" s="448"/>
      <c r="O56" s="448"/>
      <c r="P56" s="448"/>
      <c r="Q56" s="448"/>
      <c r="R56" s="448"/>
      <c r="S56" s="448"/>
    </row>
    <row r="57" spans="1:19" ht="15">
      <c r="A57" s="112" t="s">
        <v>2614</v>
      </c>
      <c r="B57" s="448"/>
      <c r="C57" s="448"/>
      <c r="D57" s="448"/>
      <c r="E57" s="448"/>
      <c r="F57" s="448"/>
      <c r="G57" s="448"/>
      <c r="H57" s="448"/>
      <c r="I57" s="448"/>
      <c r="J57" s="448"/>
      <c r="K57" s="448"/>
      <c r="L57" s="448"/>
      <c r="M57" s="448"/>
      <c r="N57" s="448"/>
      <c r="O57" s="448"/>
      <c r="P57" s="448"/>
      <c r="Q57" s="448"/>
      <c r="R57" s="448"/>
      <c r="S57" s="448"/>
    </row>
    <row r="58" spans="1:19" ht="15">
      <c r="A58" s="397"/>
      <c r="B58" s="448"/>
      <c r="C58" s="448"/>
      <c r="D58" s="448"/>
      <c r="E58" s="448"/>
      <c r="F58" s="448"/>
      <c r="G58" s="448"/>
      <c r="H58" s="448"/>
      <c r="I58" s="448"/>
      <c r="J58" s="448"/>
      <c r="K58" s="448"/>
      <c r="L58" s="448"/>
      <c r="M58" s="448"/>
      <c r="N58" s="448"/>
      <c r="O58" s="448"/>
      <c r="P58" s="448"/>
      <c r="Q58" s="448"/>
      <c r="R58" s="448"/>
      <c r="S58" s="448"/>
    </row>
    <row r="59" spans="1:10" ht="15">
      <c r="A59" s="397"/>
      <c r="B59" s="448"/>
      <c r="C59" s="448"/>
      <c r="D59" s="448"/>
      <c r="E59" s="448"/>
      <c r="F59" s="448"/>
      <c r="G59" s="448"/>
      <c r="H59" s="448"/>
      <c r="I59" s="448"/>
      <c r="J59" s="448"/>
    </row>
    <row r="60" spans="1:10" ht="15">
      <c r="A60" s="68"/>
      <c r="B60" s="448"/>
      <c r="C60" s="448"/>
      <c r="D60" s="448"/>
      <c r="E60" s="448"/>
      <c r="F60" s="448"/>
      <c r="G60" s="448"/>
      <c r="H60" s="448"/>
      <c r="I60" s="448"/>
      <c r="J60" s="448"/>
    </row>
    <row r="61" spans="1:10" ht="15">
      <c r="A61" s="448"/>
      <c r="B61" s="448"/>
      <c r="C61" s="448"/>
      <c r="D61" s="448"/>
      <c r="E61" s="448"/>
      <c r="F61" s="448"/>
      <c r="G61" s="448"/>
      <c r="H61" s="448"/>
      <c r="I61" s="448"/>
      <c r="J61" s="448"/>
    </row>
    <row r="62" spans="1:10" ht="15">
      <c r="A62" s="448"/>
      <c r="B62" s="448"/>
      <c r="C62" s="448"/>
      <c r="D62" s="448"/>
      <c r="E62" s="448"/>
      <c r="F62" s="448"/>
      <c r="G62" s="448"/>
      <c r="H62" s="448"/>
      <c r="I62" s="448"/>
      <c r="J62" s="448"/>
    </row>
    <row r="63" spans="1:10" ht="15">
      <c r="A63" s="448"/>
      <c r="B63" s="448"/>
      <c r="C63" s="448"/>
      <c r="D63" s="448"/>
      <c r="E63" s="448"/>
      <c r="F63" s="448"/>
      <c r="G63" s="448"/>
      <c r="H63" s="448"/>
      <c r="I63" s="448"/>
      <c r="J63" s="448"/>
    </row>
  </sheetData>
  <sheetProtection/>
  <mergeCells count="1">
    <mergeCell ref="A53:J53"/>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50"/>
  </sheetPr>
  <dimension ref="A1:AG58"/>
  <sheetViews>
    <sheetView zoomScalePageLayoutView="0" workbookViewId="0" topLeftCell="A1">
      <selection activeCell="A1" sqref="A1"/>
    </sheetView>
  </sheetViews>
  <sheetFormatPr defaultColWidth="9.140625" defaultRowHeight="15"/>
  <cols>
    <col min="1" max="1" width="22.7109375" style="448" customWidth="1"/>
    <col min="2" max="2" width="10.7109375" style="448" customWidth="1"/>
    <col min="3" max="3" width="13.7109375" style="448" customWidth="1"/>
    <col min="4" max="4" width="10.7109375" style="448" customWidth="1"/>
    <col min="5" max="5" width="13.7109375" style="448" customWidth="1"/>
    <col min="6" max="6" width="10.7109375" style="448" customWidth="1"/>
    <col min="7" max="7" width="13.7109375" style="448" customWidth="1"/>
    <col min="8" max="8" width="10.7109375" style="448" customWidth="1"/>
    <col min="9" max="9" width="13.7109375" style="448" customWidth="1"/>
    <col min="10" max="10" width="10.7109375" style="448" customWidth="1"/>
    <col min="11" max="11" width="13.7109375" style="448" customWidth="1"/>
    <col min="12" max="12" width="10.7109375" style="448" customWidth="1"/>
    <col min="13" max="13" width="13.7109375" style="448" customWidth="1"/>
    <col min="14" max="14" width="10.7109375" style="448" customWidth="1"/>
    <col min="15" max="15" width="13.7109375" style="448" customWidth="1"/>
    <col min="16" max="16" width="10.7109375" style="448" customWidth="1"/>
    <col min="17" max="17" width="13.7109375" style="448" customWidth="1"/>
    <col min="18" max="18" width="10.7109375" style="448" customWidth="1"/>
    <col min="19" max="19" width="13.7109375" style="448" customWidth="1"/>
    <col min="20" max="20" width="10.7109375" style="448" customWidth="1"/>
    <col min="21" max="21" width="13.7109375" style="448" customWidth="1"/>
    <col min="22" max="22" width="10.7109375" style="448" customWidth="1"/>
    <col min="23" max="23" width="13.7109375" style="448" customWidth="1"/>
    <col min="24" max="24" width="10.7109375" style="448" customWidth="1"/>
    <col min="25" max="25" width="13.7109375" style="448" customWidth="1"/>
    <col min="26" max="26" width="10.7109375" style="448" customWidth="1"/>
    <col min="27" max="27" width="13.7109375" style="448" customWidth="1"/>
    <col min="28" max="28" width="10.7109375" style="448" customWidth="1"/>
    <col min="29" max="29" width="13.7109375" style="448" customWidth="1"/>
    <col min="30" max="30" width="10.7109375" style="448" customWidth="1"/>
    <col min="31" max="31" width="13.7109375" style="448" customWidth="1"/>
    <col min="32" max="33" width="10.7109375" style="448" customWidth="1"/>
    <col min="34" max="16384" width="9.140625" style="448" customWidth="1"/>
  </cols>
  <sheetData>
    <row r="1" spans="1:31" ht="19.5" customHeight="1" thickBot="1">
      <c r="A1" s="502" t="s">
        <v>2546</v>
      </c>
      <c r="B1" s="433"/>
      <c r="C1" s="433"/>
      <c r="D1" s="433"/>
      <c r="E1" s="433"/>
      <c r="F1" s="433"/>
      <c r="G1" s="433"/>
      <c r="H1" s="433"/>
      <c r="I1" s="433"/>
      <c r="J1" s="433"/>
      <c r="K1" s="503"/>
      <c r="L1" s="503"/>
      <c r="M1" s="503"/>
      <c r="N1" s="503"/>
      <c r="O1" s="503"/>
      <c r="P1" s="503"/>
      <c r="Q1" s="503"/>
      <c r="R1" s="503"/>
      <c r="S1" s="503"/>
      <c r="T1" s="503"/>
      <c r="U1" s="503"/>
      <c r="V1" s="503"/>
      <c r="W1" s="503"/>
      <c r="X1" s="503"/>
      <c r="Y1" s="503"/>
      <c r="Z1" s="503"/>
      <c r="AA1" s="503"/>
      <c r="AB1" s="503"/>
      <c r="AC1" s="503"/>
      <c r="AD1" s="503"/>
      <c r="AE1" s="503"/>
    </row>
    <row r="2" spans="1:32" ht="15" customHeight="1">
      <c r="A2" s="73" t="s">
        <v>60</v>
      </c>
      <c r="B2" s="697" t="s">
        <v>90</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16"/>
    </row>
    <row r="3" spans="1:31" ht="15" customHeight="1" thickBot="1">
      <c r="A3" s="73"/>
      <c r="B3" s="698" t="s">
        <v>91</v>
      </c>
      <c r="C3" s="698"/>
      <c r="D3" s="698" t="s">
        <v>312</v>
      </c>
      <c r="E3" s="698"/>
      <c r="F3" s="698" t="s">
        <v>313</v>
      </c>
      <c r="G3" s="698"/>
      <c r="H3" s="698" t="s">
        <v>314</v>
      </c>
      <c r="I3" s="698"/>
      <c r="J3" s="698" t="s">
        <v>315</v>
      </c>
      <c r="K3" s="698"/>
      <c r="L3" s="698" t="s">
        <v>316</v>
      </c>
      <c r="M3" s="698"/>
      <c r="N3" s="698" t="s">
        <v>317</v>
      </c>
      <c r="O3" s="698"/>
      <c r="P3" s="698" t="s">
        <v>318</v>
      </c>
      <c r="Q3" s="698"/>
      <c r="R3" s="698" t="s">
        <v>319</v>
      </c>
      <c r="S3" s="698"/>
      <c r="T3" s="698" t="s">
        <v>320</v>
      </c>
      <c r="U3" s="698"/>
      <c r="V3" s="698" t="s">
        <v>321</v>
      </c>
      <c r="W3" s="698"/>
      <c r="X3" s="698" t="s">
        <v>322</v>
      </c>
      <c r="Y3" s="698"/>
      <c r="Z3" s="698" t="s">
        <v>323</v>
      </c>
      <c r="AA3" s="698"/>
      <c r="AB3" s="698" t="s">
        <v>247</v>
      </c>
      <c r="AC3" s="698"/>
      <c r="AD3" s="698" t="s">
        <v>21</v>
      </c>
      <c r="AE3" s="698"/>
    </row>
    <row r="4" spans="1:31" ht="30" customHeight="1" thickBot="1">
      <c r="A4" s="150" t="s">
        <v>220</v>
      </c>
      <c r="B4" s="148" t="s">
        <v>221</v>
      </c>
      <c r="C4" s="148" t="s">
        <v>222</v>
      </c>
      <c r="D4" s="148" t="s">
        <v>221</v>
      </c>
      <c r="E4" s="148" t="s">
        <v>222</v>
      </c>
      <c r="F4" s="148" t="s">
        <v>221</v>
      </c>
      <c r="G4" s="148" t="s">
        <v>222</v>
      </c>
      <c r="H4" s="148" t="s">
        <v>221</v>
      </c>
      <c r="I4" s="148" t="s">
        <v>222</v>
      </c>
      <c r="J4" s="148" t="s">
        <v>221</v>
      </c>
      <c r="K4" s="148" t="s">
        <v>222</v>
      </c>
      <c r="L4" s="148" t="s">
        <v>221</v>
      </c>
      <c r="M4" s="148" t="s">
        <v>222</v>
      </c>
      <c r="N4" s="148" t="s">
        <v>221</v>
      </c>
      <c r="O4" s="148" t="s">
        <v>222</v>
      </c>
      <c r="P4" s="148" t="s">
        <v>221</v>
      </c>
      <c r="Q4" s="148" t="s">
        <v>222</v>
      </c>
      <c r="R4" s="148" t="s">
        <v>221</v>
      </c>
      <c r="S4" s="148" t="s">
        <v>222</v>
      </c>
      <c r="T4" s="148" t="s">
        <v>221</v>
      </c>
      <c r="U4" s="148" t="s">
        <v>222</v>
      </c>
      <c r="V4" s="148" t="s">
        <v>221</v>
      </c>
      <c r="W4" s="148" t="s">
        <v>222</v>
      </c>
      <c r="X4" s="148" t="s">
        <v>221</v>
      </c>
      <c r="Y4" s="148" t="s">
        <v>222</v>
      </c>
      <c r="Z4" s="148" t="s">
        <v>221</v>
      </c>
      <c r="AA4" s="148" t="s">
        <v>222</v>
      </c>
      <c r="AB4" s="148" t="s">
        <v>221</v>
      </c>
      <c r="AC4" s="148" t="s">
        <v>222</v>
      </c>
      <c r="AD4" s="148" t="s">
        <v>221</v>
      </c>
      <c r="AE4" s="148" t="s">
        <v>222</v>
      </c>
    </row>
    <row r="5" spans="1:31" ht="15" customHeight="1">
      <c r="A5" s="81" t="s">
        <v>1433</v>
      </c>
      <c r="B5" s="407">
        <v>488407</v>
      </c>
      <c r="C5" s="407">
        <v>9038897</v>
      </c>
      <c r="D5" s="407">
        <v>276884</v>
      </c>
      <c r="E5" s="407">
        <v>5174373</v>
      </c>
      <c r="F5" s="407">
        <v>234932</v>
      </c>
      <c r="G5" s="407">
        <v>4034260</v>
      </c>
      <c r="H5" s="407">
        <v>342997</v>
      </c>
      <c r="I5" s="407">
        <v>5144927</v>
      </c>
      <c r="J5" s="407">
        <v>367214</v>
      </c>
      <c r="K5" s="407">
        <v>6853467</v>
      </c>
      <c r="L5" s="407">
        <v>321095</v>
      </c>
      <c r="M5" s="407">
        <v>7711093</v>
      </c>
      <c r="N5" s="407">
        <v>287071</v>
      </c>
      <c r="O5" s="407">
        <v>8631698</v>
      </c>
      <c r="P5" s="407">
        <v>258307</v>
      </c>
      <c r="Q5" s="407">
        <v>8193842</v>
      </c>
      <c r="R5" s="407">
        <v>287235</v>
      </c>
      <c r="S5" s="407">
        <v>8445578</v>
      </c>
      <c r="T5" s="407">
        <v>298578</v>
      </c>
      <c r="U5" s="407">
        <v>8736650</v>
      </c>
      <c r="V5" s="407">
        <v>281896</v>
      </c>
      <c r="W5" s="407">
        <v>9238118</v>
      </c>
      <c r="X5" s="407">
        <v>243417</v>
      </c>
      <c r="Y5" s="407">
        <v>9577988</v>
      </c>
      <c r="Z5" s="407">
        <v>194138</v>
      </c>
      <c r="AA5" s="407">
        <v>9660739</v>
      </c>
      <c r="AB5" s="407">
        <v>310646</v>
      </c>
      <c r="AC5" s="407">
        <v>42246490</v>
      </c>
      <c r="AD5" s="407">
        <v>4192817</v>
      </c>
      <c r="AE5" s="407">
        <v>142688120</v>
      </c>
    </row>
    <row r="6" spans="1:33" ht="15" customHeight="1">
      <c r="A6" s="487" t="s">
        <v>1434</v>
      </c>
      <c r="B6" s="126">
        <v>8138</v>
      </c>
      <c r="C6" s="126">
        <v>125472</v>
      </c>
      <c r="D6" s="126">
        <v>5094</v>
      </c>
      <c r="E6" s="126">
        <v>81399</v>
      </c>
      <c r="F6" s="126">
        <v>4935</v>
      </c>
      <c r="G6" s="126">
        <v>79539</v>
      </c>
      <c r="H6" s="126">
        <v>6195</v>
      </c>
      <c r="I6" s="126">
        <v>95732</v>
      </c>
      <c r="J6" s="126">
        <v>6271</v>
      </c>
      <c r="K6" s="126">
        <v>105802</v>
      </c>
      <c r="L6" s="126">
        <v>5982</v>
      </c>
      <c r="M6" s="126">
        <v>116813</v>
      </c>
      <c r="N6" s="126">
        <v>5593</v>
      </c>
      <c r="O6" s="126">
        <v>146280</v>
      </c>
      <c r="P6" s="126">
        <v>5466</v>
      </c>
      <c r="Q6" s="126">
        <v>150503</v>
      </c>
      <c r="R6" s="126">
        <v>6160</v>
      </c>
      <c r="S6" s="126">
        <v>164971</v>
      </c>
      <c r="T6" s="126">
        <v>6629</v>
      </c>
      <c r="U6" s="126">
        <v>176031</v>
      </c>
      <c r="V6" s="126">
        <v>6836</v>
      </c>
      <c r="W6" s="126">
        <v>196802</v>
      </c>
      <c r="X6" s="126">
        <v>6093</v>
      </c>
      <c r="Y6" s="126">
        <v>222161</v>
      </c>
      <c r="Z6" s="126">
        <v>5174</v>
      </c>
      <c r="AA6" s="126">
        <v>252187</v>
      </c>
      <c r="AB6" s="126">
        <v>10780</v>
      </c>
      <c r="AC6" s="126">
        <v>1550776</v>
      </c>
      <c r="AD6" s="126">
        <v>89346</v>
      </c>
      <c r="AE6" s="126">
        <v>3464468</v>
      </c>
      <c r="AF6" s="448" t="s">
        <v>60</v>
      </c>
      <c r="AG6" s="448" t="s">
        <v>60</v>
      </c>
    </row>
    <row r="7" spans="1:31" ht="15" customHeight="1">
      <c r="A7" s="487" t="s">
        <v>1435</v>
      </c>
      <c r="B7" s="126">
        <v>318431</v>
      </c>
      <c r="C7" s="126">
        <v>6686934</v>
      </c>
      <c r="D7" s="126">
        <v>173954</v>
      </c>
      <c r="E7" s="126">
        <v>3843953</v>
      </c>
      <c r="F7" s="126">
        <v>144063</v>
      </c>
      <c r="G7" s="126">
        <v>2993517</v>
      </c>
      <c r="H7" s="126">
        <v>203124</v>
      </c>
      <c r="I7" s="126">
        <v>3658976</v>
      </c>
      <c r="J7" s="126">
        <v>214610</v>
      </c>
      <c r="K7" s="126">
        <v>4737189</v>
      </c>
      <c r="L7" s="126">
        <v>183756</v>
      </c>
      <c r="M7" s="126">
        <v>5228305</v>
      </c>
      <c r="N7" s="126">
        <v>160345</v>
      </c>
      <c r="O7" s="126">
        <v>5806983</v>
      </c>
      <c r="P7" s="126">
        <v>142260</v>
      </c>
      <c r="Q7" s="126">
        <v>5516664</v>
      </c>
      <c r="R7" s="126">
        <v>151623</v>
      </c>
      <c r="S7" s="126">
        <v>5670098</v>
      </c>
      <c r="T7" s="126">
        <v>152954</v>
      </c>
      <c r="U7" s="126">
        <v>5793986</v>
      </c>
      <c r="V7" s="126">
        <v>145003</v>
      </c>
      <c r="W7" s="126">
        <v>6159264</v>
      </c>
      <c r="X7" s="126">
        <v>123525</v>
      </c>
      <c r="Y7" s="126">
        <v>6388799</v>
      </c>
      <c r="Z7" s="126">
        <v>97315</v>
      </c>
      <c r="AA7" s="126">
        <v>6417470</v>
      </c>
      <c r="AB7" s="126">
        <v>156467</v>
      </c>
      <c r="AC7" s="126">
        <v>27023850</v>
      </c>
      <c r="AD7" s="126">
        <v>2367431</v>
      </c>
      <c r="AE7" s="126">
        <v>95925987</v>
      </c>
    </row>
    <row r="8" spans="1:31" ht="15" customHeight="1">
      <c r="A8" s="487" t="s">
        <v>1436</v>
      </c>
      <c r="B8" s="126">
        <v>45103</v>
      </c>
      <c r="C8" s="126">
        <v>780732</v>
      </c>
      <c r="D8" s="126">
        <v>20555</v>
      </c>
      <c r="E8" s="126">
        <v>296095</v>
      </c>
      <c r="F8" s="126">
        <v>20625</v>
      </c>
      <c r="G8" s="126">
        <v>290682</v>
      </c>
      <c r="H8" s="126">
        <v>45302</v>
      </c>
      <c r="I8" s="126">
        <v>514200</v>
      </c>
      <c r="J8" s="126">
        <v>49970</v>
      </c>
      <c r="K8" s="126">
        <v>759033</v>
      </c>
      <c r="L8" s="126">
        <v>44498</v>
      </c>
      <c r="M8" s="126">
        <v>914219</v>
      </c>
      <c r="N8" s="126">
        <v>41018</v>
      </c>
      <c r="O8" s="126">
        <v>1049587</v>
      </c>
      <c r="P8" s="126">
        <v>37015</v>
      </c>
      <c r="Q8" s="126">
        <v>999073</v>
      </c>
      <c r="R8" s="126">
        <v>43190</v>
      </c>
      <c r="S8" s="126">
        <v>1055506</v>
      </c>
      <c r="T8" s="126">
        <v>47712</v>
      </c>
      <c r="U8" s="126">
        <v>1115528</v>
      </c>
      <c r="V8" s="126">
        <v>43984</v>
      </c>
      <c r="W8" s="126">
        <v>1220615</v>
      </c>
      <c r="X8" s="126">
        <v>37245</v>
      </c>
      <c r="Y8" s="126">
        <v>1259682</v>
      </c>
      <c r="Z8" s="126">
        <v>30034</v>
      </c>
      <c r="AA8" s="126">
        <v>1275373</v>
      </c>
      <c r="AB8" s="126">
        <v>46066</v>
      </c>
      <c r="AC8" s="126">
        <v>5468952</v>
      </c>
      <c r="AD8" s="126">
        <v>552316</v>
      </c>
      <c r="AE8" s="126">
        <v>16999278</v>
      </c>
    </row>
    <row r="9" spans="1:33" ht="15" customHeight="1">
      <c r="A9" s="487" t="s">
        <v>1437</v>
      </c>
      <c r="B9" s="126">
        <v>3982</v>
      </c>
      <c r="C9" s="126">
        <v>42122</v>
      </c>
      <c r="D9" s="126">
        <v>2329</v>
      </c>
      <c r="E9" s="126">
        <v>20333</v>
      </c>
      <c r="F9" s="126">
        <v>2698</v>
      </c>
      <c r="G9" s="126">
        <v>23567</v>
      </c>
      <c r="H9" s="126">
        <v>6700</v>
      </c>
      <c r="I9" s="126">
        <v>50977</v>
      </c>
      <c r="J9" s="126">
        <v>6900</v>
      </c>
      <c r="K9" s="126">
        <v>70411</v>
      </c>
      <c r="L9" s="126">
        <v>6532</v>
      </c>
      <c r="M9" s="126">
        <v>82759</v>
      </c>
      <c r="N9" s="126">
        <v>6250</v>
      </c>
      <c r="O9" s="126">
        <v>98977</v>
      </c>
      <c r="P9" s="126">
        <v>6152</v>
      </c>
      <c r="Q9" s="126">
        <v>100944</v>
      </c>
      <c r="R9" s="126">
        <v>7577</v>
      </c>
      <c r="S9" s="126">
        <v>111598</v>
      </c>
      <c r="T9" s="126">
        <v>8219</v>
      </c>
      <c r="U9" s="126">
        <v>118893</v>
      </c>
      <c r="V9" s="126">
        <v>7267</v>
      </c>
      <c r="W9" s="126">
        <v>128436</v>
      </c>
      <c r="X9" s="126">
        <v>6321</v>
      </c>
      <c r="Y9" s="126">
        <v>129730</v>
      </c>
      <c r="Z9" s="126">
        <v>4817</v>
      </c>
      <c r="AA9" s="126">
        <v>125302</v>
      </c>
      <c r="AB9" s="126">
        <v>6948</v>
      </c>
      <c r="AC9" s="126">
        <v>535781</v>
      </c>
      <c r="AD9" s="126">
        <v>82693</v>
      </c>
      <c r="AE9" s="126">
        <v>1639829</v>
      </c>
      <c r="AF9" s="448" t="s">
        <v>60</v>
      </c>
      <c r="AG9" s="448" t="s">
        <v>60</v>
      </c>
    </row>
    <row r="10" spans="1:33" ht="15" customHeight="1">
      <c r="A10" s="487" t="s">
        <v>1438</v>
      </c>
      <c r="B10" s="126">
        <v>25165</v>
      </c>
      <c r="C10" s="142">
        <v>0</v>
      </c>
      <c r="D10" s="126">
        <v>21243</v>
      </c>
      <c r="E10" s="142">
        <v>0</v>
      </c>
      <c r="F10" s="126">
        <v>18027</v>
      </c>
      <c r="G10" s="142">
        <v>0</v>
      </c>
      <c r="H10" s="126">
        <v>16431</v>
      </c>
      <c r="I10" s="142">
        <v>0</v>
      </c>
      <c r="J10" s="126">
        <v>15082</v>
      </c>
      <c r="K10" s="142">
        <v>0</v>
      </c>
      <c r="L10" s="126">
        <v>13342</v>
      </c>
      <c r="M10" s="142">
        <v>0</v>
      </c>
      <c r="N10" s="126">
        <v>12109</v>
      </c>
      <c r="O10" s="142">
        <v>0</v>
      </c>
      <c r="P10" s="126">
        <v>10850</v>
      </c>
      <c r="Q10" s="142">
        <v>0</v>
      </c>
      <c r="R10" s="126">
        <v>12006</v>
      </c>
      <c r="S10" s="142">
        <v>0</v>
      </c>
      <c r="T10" s="126">
        <v>12422</v>
      </c>
      <c r="U10" s="142">
        <v>0</v>
      </c>
      <c r="V10" s="126">
        <v>11017</v>
      </c>
      <c r="W10" s="142">
        <v>0</v>
      </c>
      <c r="X10" s="126">
        <v>9581</v>
      </c>
      <c r="Y10" s="142">
        <v>0</v>
      </c>
      <c r="Z10" s="126">
        <v>7592</v>
      </c>
      <c r="AA10" s="142">
        <v>0</v>
      </c>
      <c r="AB10" s="126">
        <v>11892</v>
      </c>
      <c r="AC10" s="142">
        <v>0</v>
      </c>
      <c r="AD10" s="126">
        <v>196759</v>
      </c>
      <c r="AE10" s="142">
        <v>0</v>
      </c>
      <c r="AF10" s="448" t="s">
        <v>60</v>
      </c>
      <c r="AG10" s="448" t="s">
        <v>60</v>
      </c>
    </row>
    <row r="11" spans="1:33" ht="15" customHeight="1">
      <c r="A11" s="487" t="s">
        <v>226</v>
      </c>
      <c r="B11" s="126">
        <v>1646</v>
      </c>
      <c r="C11" s="126">
        <v>33637</v>
      </c>
      <c r="D11" s="126">
        <v>2616</v>
      </c>
      <c r="E11" s="126">
        <v>48634</v>
      </c>
      <c r="F11" s="126">
        <v>2320</v>
      </c>
      <c r="G11" s="126">
        <v>32350</v>
      </c>
      <c r="H11" s="126">
        <v>2836</v>
      </c>
      <c r="I11" s="126">
        <v>33441</v>
      </c>
      <c r="J11" s="126">
        <v>3268</v>
      </c>
      <c r="K11" s="126">
        <v>46477</v>
      </c>
      <c r="L11" s="126">
        <v>3630</v>
      </c>
      <c r="M11" s="126">
        <v>59990</v>
      </c>
      <c r="N11" s="126">
        <v>4112</v>
      </c>
      <c r="O11" s="126">
        <v>78757</v>
      </c>
      <c r="P11" s="126">
        <v>4379</v>
      </c>
      <c r="Q11" s="126">
        <v>90857</v>
      </c>
      <c r="R11" s="126">
        <v>6014</v>
      </c>
      <c r="S11" s="126">
        <v>111928</v>
      </c>
      <c r="T11" s="126">
        <v>7049</v>
      </c>
      <c r="U11" s="126">
        <v>137655</v>
      </c>
      <c r="V11" s="126">
        <v>7421</v>
      </c>
      <c r="W11" s="126">
        <v>168292</v>
      </c>
      <c r="X11" s="126">
        <v>6911</v>
      </c>
      <c r="Y11" s="126">
        <v>195189</v>
      </c>
      <c r="Z11" s="126">
        <v>5592</v>
      </c>
      <c r="AA11" s="126">
        <v>217756</v>
      </c>
      <c r="AB11" s="126">
        <v>8260</v>
      </c>
      <c r="AC11" s="126">
        <v>955962</v>
      </c>
      <c r="AD11" s="126">
        <v>66054</v>
      </c>
      <c r="AE11" s="126">
        <v>2210925</v>
      </c>
      <c r="AF11" s="448" t="s">
        <v>60</v>
      </c>
      <c r="AG11" s="448" t="s">
        <v>60</v>
      </c>
    </row>
    <row r="12" spans="1:33" ht="15" customHeight="1">
      <c r="A12" s="487" t="s">
        <v>227</v>
      </c>
      <c r="B12" s="126">
        <v>1262</v>
      </c>
      <c r="C12" s="126">
        <v>26298</v>
      </c>
      <c r="D12" s="126">
        <v>2009</v>
      </c>
      <c r="E12" s="126">
        <v>36856</v>
      </c>
      <c r="F12" s="126">
        <v>1722</v>
      </c>
      <c r="G12" s="126">
        <v>23525</v>
      </c>
      <c r="H12" s="126">
        <v>2267</v>
      </c>
      <c r="I12" s="126">
        <v>25731</v>
      </c>
      <c r="J12" s="126">
        <v>2680</v>
      </c>
      <c r="K12" s="126">
        <v>36914</v>
      </c>
      <c r="L12" s="126">
        <v>3021</v>
      </c>
      <c r="M12" s="126">
        <v>48721</v>
      </c>
      <c r="N12" s="126">
        <v>3536</v>
      </c>
      <c r="O12" s="126">
        <v>64563</v>
      </c>
      <c r="P12" s="126">
        <v>3783</v>
      </c>
      <c r="Q12" s="126">
        <v>75018</v>
      </c>
      <c r="R12" s="126">
        <v>5190</v>
      </c>
      <c r="S12" s="126">
        <v>92713</v>
      </c>
      <c r="T12" s="126">
        <v>6152</v>
      </c>
      <c r="U12" s="126">
        <v>114538</v>
      </c>
      <c r="V12" s="126">
        <v>6556</v>
      </c>
      <c r="W12" s="126">
        <v>139567</v>
      </c>
      <c r="X12" s="126">
        <v>6039</v>
      </c>
      <c r="Y12" s="126">
        <v>161583</v>
      </c>
      <c r="Z12" s="126">
        <v>4916</v>
      </c>
      <c r="AA12" s="126">
        <v>180393</v>
      </c>
      <c r="AB12" s="126">
        <v>7255</v>
      </c>
      <c r="AC12" s="126">
        <v>818687</v>
      </c>
      <c r="AD12" s="126">
        <v>56388</v>
      </c>
      <c r="AE12" s="126">
        <v>1845107</v>
      </c>
      <c r="AF12" s="448" t="s">
        <v>60</v>
      </c>
      <c r="AG12" s="448" t="s">
        <v>60</v>
      </c>
    </row>
    <row r="13" spans="1:33" ht="15" customHeight="1">
      <c r="A13" s="487" t="s">
        <v>258</v>
      </c>
      <c r="B13" s="126">
        <v>54831</v>
      </c>
      <c r="C13" s="126">
        <v>1226633</v>
      </c>
      <c r="D13" s="126">
        <v>28033</v>
      </c>
      <c r="E13" s="126">
        <v>707776</v>
      </c>
      <c r="F13" s="126">
        <v>20431</v>
      </c>
      <c r="G13" s="126">
        <v>441195</v>
      </c>
      <c r="H13" s="126">
        <v>27599</v>
      </c>
      <c r="I13" s="126">
        <v>504292</v>
      </c>
      <c r="J13" s="126">
        <v>31250</v>
      </c>
      <c r="K13" s="126">
        <v>737346</v>
      </c>
      <c r="L13" s="126">
        <v>25860</v>
      </c>
      <c r="M13" s="126">
        <v>853370</v>
      </c>
      <c r="N13" s="126">
        <v>20999</v>
      </c>
      <c r="O13" s="126">
        <v>929904</v>
      </c>
      <c r="P13" s="126">
        <v>16869</v>
      </c>
      <c r="Q13" s="126">
        <v>796088</v>
      </c>
      <c r="R13" s="126">
        <v>16494</v>
      </c>
      <c r="S13" s="126">
        <v>701773</v>
      </c>
      <c r="T13" s="126">
        <v>14389</v>
      </c>
      <c r="U13" s="126">
        <v>637248</v>
      </c>
      <c r="V13" s="126">
        <v>11800</v>
      </c>
      <c r="W13" s="126">
        <v>607842</v>
      </c>
      <c r="X13" s="126">
        <v>9236</v>
      </c>
      <c r="Y13" s="126">
        <v>553107</v>
      </c>
      <c r="Z13" s="126">
        <v>6897</v>
      </c>
      <c r="AA13" s="126">
        <v>470999</v>
      </c>
      <c r="AB13" s="126">
        <v>10300</v>
      </c>
      <c r="AC13" s="126">
        <v>1933468</v>
      </c>
      <c r="AD13" s="126">
        <v>294986</v>
      </c>
      <c r="AE13" s="126">
        <v>11101043</v>
      </c>
      <c r="AF13" s="448" t="s">
        <v>60</v>
      </c>
      <c r="AG13" s="448" t="s">
        <v>60</v>
      </c>
    </row>
    <row r="14" spans="1:33" ht="15" customHeight="1">
      <c r="A14" s="487" t="s">
        <v>228</v>
      </c>
      <c r="B14" s="126">
        <v>2236</v>
      </c>
      <c r="C14" s="126">
        <v>35690</v>
      </c>
      <c r="D14" s="126">
        <v>6712</v>
      </c>
      <c r="E14" s="126">
        <v>120275</v>
      </c>
      <c r="F14" s="126">
        <v>8590</v>
      </c>
      <c r="G14" s="126">
        <v>139781</v>
      </c>
      <c r="H14" s="126">
        <v>17568</v>
      </c>
      <c r="I14" s="126">
        <v>249773</v>
      </c>
      <c r="J14" s="126">
        <v>18957</v>
      </c>
      <c r="K14" s="126">
        <v>337819</v>
      </c>
      <c r="L14" s="126">
        <v>17095</v>
      </c>
      <c r="M14" s="126">
        <v>373406</v>
      </c>
      <c r="N14" s="126">
        <v>16596</v>
      </c>
      <c r="O14" s="126">
        <v>413997</v>
      </c>
      <c r="P14" s="126">
        <v>16097</v>
      </c>
      <c r="Q14" s="126">
        <v>422846</v>
      </c>
      <c r="R14" s="126">
        <v>18945</v>
      </c>
      <c r="S14" s="126">
        <v>464674</v>
      </c>
      <c r="T14" s="126">
        <v>20076</v>
      </c>
      <c r="U14" s="126">
        <v>483912</v>
      </c>
      <c r="V14" s="126">
        <v>20046</v>
      </c>
      <c r="W14" s="126">
        <v>518470</v>
      </c>
      <c r="X14" s="126">
        <v>17428</v>
      </c>
      <c r="Y14" s="126">
        <v>550188</v>
      </c>
      <c r="Z14" s="126">
        <v>14787</v>
      </c>
      <c r="AA14" s="126">
        <v>571086</v>
      </c>
      <c r="AB14" s="126">
        <v>21870</v>
      </c>
      <c r="AC14" s="126">
        <v>2519980</v>
      </c>
      <c r="AD14" s="126">
        <v>217004</v>
      </c>
      <c r="AE14" s="126">
        <v>7201896</v>
      </c>
      <c r="AF14" s="448" t="s">
        <v>60</v>
      </c>
      <c r="AG14" s="448" t="s">
        <v>60</v>
      </c>
    </row>
    <row r="15" spans="1:33" ht="15" customHeight="1">
      <c r="A15" s="487" t="s">
        <v>1336</v>
      </c>
      <c r="B15" s="126">
        <v>24410</v>
      </c>
      <c r="C15" s="126">
        <v>11908</v>
      </c>
      <c r="D15" s="126">
        <v>13855</v>
      </c>
      <c r="E15" s="126">
        <v>11454</v>
      </c>
      <c r="F15" s="126">
        <v>11329</v>
      </c>
      <c r="G15" s="126">
        <v>8453</v>
      </c>
      <c r="H15" s="126">
        <v>14767</v>
      </c>
      <c r="I15" s="126">
        <v>9917</v>
      </c>
      <c r="J15" s="126">
        <v>18037</v>
      </c>
      <c r="K15" s="126">
        <v>19934</v>
      </c>
      <c r="L15" s="126">
        <v>17191</v>
      </c>
      <c r="M15" s="126">
        <v>30763</v>
      </c>
      <c r="N15" s="126">
        <v>16316</v>
      </c>
      <c r="O15" s="126">
        <v>39370</v>
      </c>
      <c r="P15" s="126">
        <v>15291</v>
      </c>
      <c r="Q15" s="126">
        <v>38359</v>
      </c>
      <c r="R15" s="126">
        <v>19530</v>
      </c>
      <c r="S15" s="126">
        <v>46718</v>
      </c>
      <c r="T15" s="126">
        <v>21707</v>
      </c>
      <c r="U15" s="126">
        <v>63468</v>
      </c>
      <c r="V15" s="126">
        <v>21651</v>
      </c>
      <c r="W15" s="126">
        <v>85840</v>
      </c>
      <c r="X15" s="126">
        <v>20772</v>
      </c>
      <c r="Y15" s="126">
        <v>111901</v>
      </c>
      <c r="Z15" s="126">
        <v>16793</v>
      </c>
      <c r="AA15" s="126">
        <v>144701</v>
      </c>
      <c r="AB15" s="126">
        <v>29332</v>
      </c>
      <c r="AC15" s="126">
        <v>913272</v>
      </c>
      <c r="AD15" s="126">
        <v>260981</v>
      </c>
      <c r="AE15" s="126">
        <v>1536058</v>
      </c>
      <c r="AF15" s="448" t="s">
        <v>60</v>
      </c>
      <c r="AG15" s="448" t="s">
        <v>60</v>
      </c>
    </row>
    <row r="16" spans="1:33" ht="15" customHeight="1">
      <c r="A16" s="81" t="s">
        <v>1337</v>
      </c>
      <c r="B16" s="407">
        <v>5029</v>
      </c>
      <c r="C16" s="407">
        <v>91492</v>
      </c>
      <c r="D16" s="407">
        <v>16999</v>
      </c>
      <c r="E16" s="407">
        <v>372255</v>
      </c>
      <c r="F16" s="407">
        <v>18165</v>
      </c>
      <c r="G16" s="407">
        <v>384361</v>
      </c>
      <c r="H16" s="407">
        <v>19241</v>
      </c>
      <c r="I16" s="407">
        <v>470990</v>
      </c>
      <c r="J16" s="407">
        <v>17745</v>
      </c>
      <c r="K16" s="407">
        <v>491354</v>
      </c>
      <c r="L16" s="407">
        <v>15323</v>
      </c>
      <c r="M16" s="407">
        <v>548358</v>
      </c>
      <c r="N16" s="407">
        <v>14717</v>
      </c>
      <c r="O16" s="407">
        <v>618963</v>
      </c>
      <c r="P16" s="407">
        <v>14184</v>
      </c>
      <c r="Q16" s="407">
        <v>626248</v>
      </c>
      <c r="R16" s="407">
        <v>16260</v>
      </c>
      <c r="S16" s="407">
        <v>670036</v>
      </c>
      <c r="T16" s="407">
        <v>17816</v>
      </c>
      <c r="U16" s="407">
        <v>688044</v>
      </c>
      <c r="V16" s="407">
        <v>18417</v>
      </c>
      <c r="W16" s="407">
        <v>725702</v>
      </c>
      <c r="X16" s="407">
        <v>16928</v>
      </c>
      <c r="Y16" s="407">
        <v>764493</v>
      </c>
      <c r="Z16" s="407">
        <v>15390</v>
      </c>
      <c r="AA16" s="407">
        <v>790432</v>
      </c>
      <c r="AB16" s="407">
        <v>26484</v>
      </c>
      <c r="AC16" s="407">
        <v>3784000</v>
      </c>
      <c r="AD16" s="407">
        <v>232699</v>
      </c>
      <c r="AE16" s="407">
        <v>11026727</v>
      </c>
      <c r="AF16" s="448" t="s">
        <v>60</v>
      </c>
      <c r="AG16" s="448" t="s">
        <v>60</v>
      </c>
    </row>
    <row r="17" spans="1:31" ht="15" customHeight="1">
      <c r="A17" s="487" t="s">
        <v>1339</v>
      </c>
      <c r="B17" s="126">
        <v>3584</v>
      </c>
      <c r="C17" s="126">
        <v>71329</v>
      </c>
      <c r="D17" s="126">
        <v>8416</v>
      </c>
      <c r="E17" s="126">
        <v>143512</v>
      </c>
      <c r="F17" s="126">
        <v>5943</v>
      </c>
      <c r="G17" s="126">
        <v>82438</v>
      </c>
      <c r="H17" s="126">
        <v>5698</v>
      </c>
      <c r="I17" s="126">
        <v>86434</v>
      </c>
      <c r="J17" s="126">
        <v>5613</v>
      </c>
      <c r="K17" s="126">
        <v>95964</v>
      </c>
      <c r="L17" s="126">
        <v>5619</v>
      </c>
      <c r="M17" s="126">
        <v>122749</v>
      </c>
      <c r="N17" s="126">
        <v>6179</v>
      </c>
      <c r="O17" s="126">
        <v>165860</v>
      </c>
      <c r="P17" s="126">
        <v>6508</v>
      </c>
      <c r="Q17" s="126">
        <v>200007</v>
      </c>
      <c r="R17" s="126">
        <v>7987</v>
      </c>
      <c r="S17" s="126">
        <v>250244</v>
      </c>
      <c r="T17" s="126">
        <v>10111</v>
      </c>
      <c r="U17" s="126">
        <v>310825</v>
      </c>
      <c r="V17" s="126">
        <v>12305</v>
      </c>
      <c r="W17" s="126">
        <v>392293</v>
      </c>
      <c r="X17" s="126">
        <v>12057</v>
      </c>
      <c r="Y17" s="126">
        <v>478759</v>
      </c>
      <c r="Z17" s="126">
        <v>11975</v>
      </c>
      <c r="AA17" s="126">
        <v>578352</v>
      </c>
      <c r="AB17" s="126">
        <v>23671</v>
      </c>
      <c r="AC17" s="126">
        <v>3514988</v>
      </c>
      <c r="AD17" s="126">
        <v>125667</v>
      </c>
      <c r="AE17" s="126">
        <v>6493753</v>
      </c>
    </row>
    <row r="18" spans="1:31" ht="15" customHeight="1">
      <c r="A18" s="487" t="s">
        <v>1340</v>
      </c>
      <c r="B18" s="126">
        <v>784</v>
      </c>
      <c r="C18" s="122">
        <v>8</v>
      </c>
      <c r="D18" s="126">
        <v>881</v>
      </c>
      <c r="E18" s="122">
        <v>9</v>
      </c>
      <c r="F18" s="126">
        <v>788</v>
      </c>
      <c r="G18" s="122">
        <v>7</v>
      </c>
      <c r="H18" s="126">
        <v>683</v>
      </c>
      <c r="I18" s="122">
        <v>6</v>
      </c>
      <c r="J18" s="126">
        <v>627</v>
      </c>
      <c r="K18" s="122">
        <v>18</v>
      </c>
      <c r="L18" s="126">
        <v>627</v>
      </c>
      <c r="M18" s="122" t="s">
        <v>1439</v>
      </c>
      <c r="N18" s="126">
        <v>624</v>
      </c>
      <c r="O18" s="122" t="s">
        <v>1440</v>
      </c>
      <c r="P18" s="126">
        <v>706</v>
      </c>
      <c r="Q18" s="122">
        <v>12</v>
      </c>
      <c r="R18" s="126">
        <v>824</v>
      </c>
      <c r="S18" s="122" t="s">
        <v>1440</v>
      </c>
      <c r="T18" s="126">
        <v>921</v>
      </c>
      <c r="U18" s="122" t="s">
        <v>379</v>
      </c>
      <c r="V18" s="126">
        <v>1019</v>
      </c>
      <c r="W18" s="122">
        <v>19</v>
      </c>
      <c r="X18" s="126">
        <v>1024</v>
      </c>
      <c r="Y18" s="122">
        <v>29</v>
      </c>
      <c r="Z18" s="126">
        <v>701</v>
      </c>
      <c r="AA18" s="122">
        <v>49</v>
      </c>
      <c r="AB18" s="126">
        <v>1146</v>
      </c>
      <c r="AC18" s="122">
        <v>160</v>
      </c>
      <c r="AD18" s="126">
        <v>11356</v>
      </c>
      <c r="AE18" s="122">
        <v>271</v>
      </c>
    </row>
    <row r="19" spans="1:31" ht="15" customHeight="1">
      <c r="A19" s="487" t="s">
        <v>5</v>
      </c>
      <c r="B19" s="126">
        <v>662</v>
      </c>
      <c r="C19" s="126">
        <v>20154</v>
      </c>
      <c r="D19" s="126">
        <v>7702</v>
      </c>
      <c r="E19" s="126">
        <v>228733</v>
      </c>
      <c r="F19" s="126">
        <v>11434</v>
      </c>
      <c r="G19" s="126">
        <v>301902</v>
      </c>
      <c r="H19" s="126">
        <v>12860</v>
      </c>
      <c r="I19" s="126">
        <v>384478</v>
      </c>
      <c r="J19" s="126">
        <v>11506</v>
      </c>
      <c r="K19" s="126">
        <v>395359</v>
      </c>
      <c r="L19" s="126">
        <v>9077</v>
      </c>
      <c r="M19" s="126">
        <v>425611</v>
      </c>
      <c r="N19" s="126">
        <v>7907</v>
      </c>
      <c r="O19" s="126">
        <v>453102</v>
      </c>
      <c r="P19" s="126">
        <v>6970</v>
      </c>
      <c r="Q19" s="126">
        <v>426233</v>
      </c>
      <c r="R19" s="126">
        <v>7448</v>
      </c>
      <c r="S19" s="126">
        <v>419824</v>
      </c>
      <c r="T19" s="126">
        <v>6785</v>
      </c>
      <c r="U19" s="126">
        <v>377211</v>
      </c>
      <c r="V19" s="126">
        <v>5093</v>
      </c>
      <c r="W19" s="126">
        <v>333399</v>
      </c>
      <c r="X19" s="126">
        <v>3849</v>
      </c>
      <c r="Y19" s="126">
        <v>285742</v>
      </c>
      <c r="Z19" s="126">
        <v>2713</v>
      </c>
      <c r="AA19" s="126">
        <v>212015</v>
      </c>
      <c r="AB19" s="126">
        <v>1667</v>
      </c>
      <c r="AC19" s="126">
        <v>268943</v>
      </c>
      <c r="AD19" s="126">
        <v>95671</v>
      </c>
      <c r="AE19" s="126">
        <v>4532708</v>
      </c>
    </row>
    <row r="20" spans="1:31" ht="15" customHeight="1">
      <c r="A20" s="81" t="s">
        <v>1341</v>
      </c>
      <c r="B20" s="407">
        <v>23874</v>
      </c>
      <c r="C20" s="407">
        <v>919839</v>
      </c>
      <c r="D20" s="407">
        <v>23935</v>
      </c>
      <c r="E20" s="407">
        <v>535708</v>
      </c>
      <c r="F20" s="407">
        <v>22122</v>
      </c>
      <c r="G20" s="407">
        <v>458837</v>
      </c>
      <c r="H20" s="407">
        <v>17613</v>
      </c>
      <c r="I20" s="407">
        <v>624522</v>
      </c>
      <c r="J20" s="407">
        <v>14728</v>
      </c>
      <c r="K20" s="407">
        <v>649317</v>
      </c>
      <c r="L20" s="407">
        <v>14684</v>
      </c>
      <c r="M20" s="407">
        <v>782711</v>
      </c>
      <c r="N20" s="407">
        <v>15983</v>
      </c>
      <c r="O20" s="407">
        <v>1060230</v>
      </c>
      <c r="P20" s="407">
        <v>15512</v>
      </c>
      <c r="Q20" s="407">
        <v>1145931</v>
      </c>
      <c r="R20" s="407">
        <v>20051</v>
      </c>
      <c r="S20" s="407">
        <v>1296057</v>
      </c>
      <c r="T20" s="407">
        <v>23998</v>
      </c>
      <c r="U20" s="407">
        <v>1457556</v>
      </c>
      <c r="V20" s="407">
        <v>25351</v>
      </c>
      <c r="W20" s="407">
        <v>1730068</v>
      </c>
      <c r="X20" s="407">
        <v>26288</v>
      </c>
      <c r="Y20" s="407">
        <v>2060035</v>
      </c>
      <c r="Z20" s="407">
        <v>25804</v>
      </c>
      <c r="AA20" s="407">
        <v>2380547</v>
      </c>
      <c r="AB20" s="407">
        <v>49891</v>
      </c>
      <c r="AC20" s="407">
        <v>12073418</v>
      </c>
      <c r="AD20" s="407">
        <v>319831</v>
      </c>
      <c r="AE20" s="407">
        <v>27174779</v>
      </c>
    </row>
    <row r="21" spans="1:31" ht="15" customHeight="1">
      <c r="A21" s="488" t="s">
        <v>1343</v>
      </c>
      <c r="B21" s="505">
        <v>2698</v>
      </c>
      <c r="C21" s="505">
        <v>172762</v>
      </c>
      <c r="D21" s="505">
        <v>423</v>
      </c>
      <c r="E21" s="505">
        <v>25896</v>
      </c>
      <c r="F21" s="505">
        <v>402</v>
      </c>
      <c r="G21" s="505">
        <v>23668</v>
      </c>
      <c r="H21" s="505">
        <v>754</v>
      </c>
      <c r="I21" s="505">
        <v>53564</v>
      </c>
      <c r="J21" s="505">
        <v>860</v>
      </c>
      <c r="K21" s="505">
        <v>78919</v>
      </c>
      <c r="L21" s="505">
        <v>624</v>
      </c>
      <c r="M21" s="505">
        <v>78739</v>
      </c>
      <c r="N21" s="505">
        <v>1318</v>
      </c>
      <c r="O21" s="505">
        <v>106655</v>
      </c>
      <c r="P21" s="505">
        <v>928</v>
      </c>
      <c r="Q21" s="505">
        <v>123391</v>
      </c>
      <c r="R21" s="505">
        <v>1395</v>
      </c>
      <c r="S21" s="505">
        <v>152441</v>
      </c>
      <c r="T21" s="505">
        <v>1896</v>
      </c>
      <c r="U21" s="505">
        <v>186451</v>
      </c>
      <c r="V21" s="505">
        <v>2260</v>
      </c>
      <c r="W21" s="505">
        <v>243076</v>
      </c>
      <c r="X21" s="505">
        <v>2590</v>
      </c>
      <c r="Y21" s="505">
        <v>326317</v>
      </c>
      <c r="Z21" s="505">
        <v>3539</v>
      </c>
      <c r="AA21" s="505">
        <v>431640</v>
      </c>
      <c r="AB21" s="505">
        <v>8448</v>
      </c>
      <c r="AC21" s="505">
        <v>3466906</v>
      </c>
      <c r="AD21" s="505">
        <v>28136</v>
      </c>
      <c r="AE21" s="505">
        <v>5470424</v>
      </c>
    </row>
    <row r="22" spans="1:31" ht="15" customHeight="1">
      <c r="A22" s="491" t="s">
        <v>1346</v>
      </c>
      <c r="B22" s="505">
        <v>21176</v>
      </c>
      <c r="C22" s="505">
        <v>747077</v>
      </c>
      <c r="D22" s="505">
        <v>23512</v>
      </c>
      <c r="E22" s="505">
        <v>509812</v>
      </c>
      <c r="F22" s="505">
        <v>21720</v>
      </c>
      <c r="G22" s="505">
        <v>435169</v>
      </c>
      <c r="H22" s="505">
        <v>16858</v>
      </c>
      <c r="I22" s="505">
        <v>570959</v>
      </c>
      <c r="J22" s="505">
        <v>13868</v>
      </c>
      <c r="K22" s="505">
        <v>570398</v>
      </c>
      <c r="L22" s="505">
        <v>14060</v>
      </c>
      <c r="M22" s="505">
        <v>703972</v>
      </c>
      <c r="N22" s="505">
        <v>14664</v>
      </c>
      <c r="O22" s="505">
        <v>953576</v>
      </c>
      <c r="P22" s="505">
        <v>14583</v>
      </c>
      <c r="Q22" s="505">
        <v>1022541</v>
      </c>
      <c r="R22" s="505">
        <v>18655</v>
      </c>
      <c r="S22" s="505">
        <v>1143617</v>
      </c>
      <c r="T22" s="505">
        <v>22101</v>
      </c>
      <c r="U22" s="505">
        <v>1271106</v>
      </c>
      <c r="V22" s="505">
        <v>23091</v>
      </c>
      <c r="W22" s="505">
        <v>1486992</v>
      </c>
      <c r="X22" s="505">
        <v>23698</v>
      </c>
      <c r="Y22" s="505">
        <v>1733718</v>
      </c>
      <c r="Z22" s="505">
        <v>22265</v>
      </c>
      <c r="AA22" s="505">
        <v>1948907</v>
      </c>
      <c r="AB22" s="505">
        <v>41443</v>
      </c>
      <c r="AC22" s="505">
        <v>8606512</v>
      </c>
      <c r="AD22" s="505">
        <v>291696</v>
      </c>
      <c r="AE22" s="505">
        <v>21704354</v>
      </c>
    </row>
    <row r="23" spans="1:31" ht="15" customHeight="1">
      <c r="A23" s="488" t="s">
        <v>71</v>
      </c>
      <c r="B23" s="505">
        <v>5931</v>
      </c>
      <c r="C23" s="505">
        <v>223554</v>
      </c>
      <c r="D23" s="505">
        <v>5580</v>
      </c>
      <c r="E23" s="505">
        <v>199039</v>
      </c>
      <c r="F23" s="505">
        <v>4159</v>
      </c>
      <c r="G23" s="505">
        <v>156869</v>
      </c>
      <c r="H23" s="505">
        <v>6141</v>
      </c>
      <c r="I23" s="505">
        <v>279985</v>
      </c>
      <c r="J23" s="505">
        <v>7029</v>
      </c>
      <c r="K23" s="505">
        <v>299641</v>
      </c>
      <c r="L23" s="505">
        <v>7476</v>
      </c>
      <c r="M23" s="505">
        <v>373798</v>
      </c>
      <c r="N23" s="505">
        <v>7427</v>
      </c>
      <c r="O23" s="505">
        <v>524831</v>
      </c>
      <c r="P23" s="505">
        <v>7313</v>
      </c>
      <c r="Q23" s="505">
        <v>559046</v>
      </c>
      <c r="R23" s="505">
        <v>8539</v>
      </c>
      <c r="S23" s="505">
        <v>615048</v>
      </c>
      <c r="T23" s="505">
        <v>9418</v>
      </c>
      <c r="U23" s="505">
        <v>670006</v>
      </c>
      <c r="V23" s="505">
        <v>10861</v>
      </c>
      <c r="W23" s="505">
        <v>786878</v>
      </c>
      <c r="X23" s="505">
        <v>10459</v>
      </c>
      <c r="Y23" s="505">
        <v>923932</v>
      </c>
      <c r="Z23" s="505">
        <v>10819</v>
      </c>
      <c r="AA23" s="505">
        <v>1069013</v>
      </c>
      <c r="AB23" s="505">
        <v>21722</v>
      </c>
      <c r="AC23" s="505">
        <v>5033099</v>
      </c>
      <c r="AD23" s="505">
        <v>122874</v>
      </c>
      <c r="AE23" s="505">
        <v>11714739</v>
      </c>
    </row>
    <row r="24" spans="1:31" ht="15" customHeight="1">
      <c r="A24" s="492" t="s">
        <v>1349</v>
      </c>
      <c r="B24" s="126">
        <v>139</v>
      </c>
      <c r="C24" s="126">
        <v>8810</v>
      </c>
      <c r="D24" s="126">
        <v>110</v>
      </c>
      <c r="E24" s="126">
        <v>7404</v>
      </c>
      <c r="F24" s="126">
        <v>151</v>
      </c>
      <c r="G24" s="126">
        <v>7416</v>
      </c>
      <c r="H24" s="126">
        <v>249</v>
      </c>
      <c r="I24" s="126">
        <v>13359</v>
      </c>
      <c r="J24" s="126">
        <v>225</v>
      </c>
      <c r="K24" s="126">
        <v>15234</v>
      </c>
      <c r="L24" s="126">
        <v>227</v>
      </c>
      <c r="M24" s="126">
        <v>15594</v>
      </c>
      <c r="N24" s="126">
        <v>362</v>
      </c>
      <c r="O24" s="126">
        <v>24716</v>
      </c>
      <c r="P24" s="126">
        <v>298</v>
      </c>
      <c r="Q24" s="126">
        <v>27947</v>
      </c>
      <c r="R24" s="126">
        <v>277</v>
      </c>
      <c r="S24" s="126">
        <v>34092</v>
      </c>
      <c r="T24" s="126">
        <v>302</v>
      </c>
      <c r="U24" s="126">
        <v>40104</v>
      </c>
      <c r="V24" s="126">
        <v>429</v>
      </c>
      <c r="W24" s="126">
        <v>50222</v>
      </c>
      <c r="X24" s="126">
        <v>478</v>
      </c>
      <c r="Y24" s="126">
        <v>62493</v>
      </c>
      <c r="Z24" s="126">
        <v>713</v>
      </c>
      <c r="AA24" s="126">
        <v>75156</v>
      </c>
      <c r="AB24" s="126">
        <v>1132</v>
      </c>
      <c r="AC24" s="126">
        <v>414952</v>
      </c>
      <c r="AD24" s="126">
        <v>5090</v>
      </c>
      <c r="AE24" s="126">
        <v>797501</v>
      </c>
    </row>
    <row r="25" spans="1:31" ht="15" customHeight="1">
      <c r="A25" s="493" t="s">
        <v>1351</v>
      </c>
      <c r="B25" s="126">
        <v>5792</v>
      </c>
      <c r="C25" s="126">
        <v>214744</v>
      </c>
      <c r="D25" s="126">
        <v>5470</v>
      </c>
      <c r="E25" s="126">
        <v>191635</v>
      </c>
      <c r="F25" s="126">
        <v>4008</v>
      </c>
      <c r="G25" s="126">
        <v>149453</v>
      </c>
      <c r="H25" s="126">
        <v>5892</v>
      </c>
      <c r="I25" s="126">
        <v>266626</v>
      </c>
      <c r="J25" s="126">
        <v>6804</v>
      </c>
      <c r="K25" s="126">
        <v>284407</v>
      </c>
      <c r="L25" s="126">
        <v>7249</v>
      </c>
      <c r="M25" s="126">
        <v>358204</v>
      </c>
      <c r="N25" s="126">
        <v>7064</v>
      </c>
      <c r="O25" s="126">
        <v>500116</v>
      </c>
      <c r="P25" s="126">
        <v>7015</v>
      </c>
      <c r="Q25" s="126">
        <v>531099</v>
      </c>
      <c r="R25" s="126">
        <v>8262</v>
      </c>
      <c r="S25" s="126">
        <v>580956</v>
      </c>
      <c r="T25" s="126">
        <v>9117</v>
      </c>
      <c r="U25" s="126">
        <v>629901</v>
      </c>
      <c r="V25" s="126">
        <v>10433</v>
      </c>
      <c r="W25" s="126">
        <v>736655</v>
      </c>
      <c r="X25" s="126">
        <v>9982</v>
      </c>
      <c r="Y25" s="126">
        <v>861438</v>
      </c>
      <c r="Z25" s="126">
        <v>10106</v>
      </c>
      <c r="AA25" s="126">
        <v>993857</v>
      </c>
      <c r="AB25" s="126">
        <v>20590</v>
      </c>
      <c r="AC25" s="126">
        <v>4618147</v>
      </c>
      <c r="AD25" s="126">
        <v>117784</v>
      </c>
      <c r="AE25" s="126">
        <v>10917238</v>
      </c>
    </row>
    <row r="26" spans="1:32" ht="15" customHeight="1">
      <c r="A26" s="488" t="s">
        <v>1353</v>
      </c>
      <c r="B26" s="505">
        <v>17643</v>
      </c>
      <c r="C26" s="505">
        <v>688620</v>
      </c>
      <c r="D26" s="505">
        <v>17651</v>
      </c>
      <c r="E26" s="505">
        <v>319922</v>
      </c>
      <c r="F26" s="505">
        <v>16406</v>
      </c>
      <c r="G26" s="505">
        <v>260972</v>
      </c>
      <c r="H26" s="505">
        <v>7673</v>
      </c>
      <c r="I26" s="505">
        <v>209292</v>
      </c>
      <c r="J26" s="505">
        <v>4400</v>
      </c>
      <c r="K26" s="505">
        <v>172785</v>
      </c>
      <c r="L26" s="505">
        <v>4268</v>
      </c>
      <c r="M26" s="505">
        <v>223836</v>
      </c>
      <c r="N26" s="505">
        <v>5164</v>
      </c>
      <c r="O26" s="505">
        <v>318953</v>
      </c>
      <c r="P26" s="505">
        <v>5347</v>
      </c>
      <c r="Q26" s="505">
        <v>352809</v>
      </c>
      <c r="R26" s="505">
        <v>7693</v>
      </c>
      <c r="S26" s="505">
        <v>422880</v>
      </c>
      <c r="T26" s="505">
        <v>9917</v>
      </c>
      <c r="U26" s="505">
        <v>521373</v>
      </c>
      <c r="V26" s="505">
        <v>11177</v>
      </c>
      <c r="W26" s="505">
        <v>682412</v>
      </c>
      <c r="X26" s="505">
        <v>12770</v>
      </c>
      <c r="Y26" s="505">
        <v>882153</v>
      </c>
      <c r="Z26" s="505">
        <v>12890</v>
      </c>
      <c r="AA26" s="505">
        <v>1084836</v>
      </c>
      <c r="AB26" s="505">
        <v>25978</v>
      </c>
      <c r="AC26" s="505">
        <v>6419339</v>
      </c>
      <c r="AD26" s="505">
        <v>158978</v>
      </c>
      <c r="AE26" s="505">
        <v>12560181</v>
      </c>
      <c r="AF26" s="100"/>
    </row>
    <row r="27" spans="1:31" ht="15" customHeight="1">
      <c r="A27" s="492" t="s">
        <v>1355</v>
      </c>
      <c r="B27" s="126">
        <v>2556</v>
      </c>
      <c r="C27" s="126">
        <v>163605</v>
      </c>
      <c r="D27" s="126">
        <v>310</v>
      </c>
      <c r="E27" s="126">
        <v>18200</v>
      </c>
      <c r="F27" s="126">
        <v>251</v>
      </c>
      <c r="G27" s="126">
        <v>15344</v>
      </c>
      <c r="H27" s="126">
        <v>272</v>
      </c>
      <c r="I27" s="126">
        <v>22596</v>
      </c>
      <c r="J27" s="126">
        <v>223</v>
      </c>
      <c r="K27" s="126">
        <v>23762</v>
      </c>
      <c r="L27" s="126">
        <v>218</v>
      </c>
      <c r="M27" s="126">
        <v>27153</v>
      </c>
      <c r="N27" s="126">
        <v>460</v>
      </c>
      <c r="O27" s="126">
        <v>42825</v>
      </c>
      <c r="P27" s="126">
        <v>395</v>
      </c>
      <c r="Q27" s="126">
        <v>53248</v>
      </c>
      <c r="R27" s="126">
        <v>714</v>
      </c>
      <c r="S27" s="126">
        <v>72192</v>
      </c>
      <c r="T27" s="126">
        <v>711</v>
      </c>
      <c r="U27" s="126">
        <v>99858</v>
      </c>
      <c r="V27" s="126">
        <v>1137</v>
      </c>
      <c r="W27" s="126">
        <v>145562</v>
      </c>
      <c r="X27" s="126">
        <v>1509</v>
      </c>
      <c r="Y27" s="126">
        <v>216428</v>
      </c>
      <c r="Z27" s="126">
        <v>2441</v>
      </c>
      <c r="AA27" s="126">
        <v>310667</v>
      </c>
      <c r="AB27" s="126">
        <v>6789</v>
      </c>
      <c r="AC27" s="126">
        <v>2860276</v>
      </c>
      <c r="AD27" s="126">
        <v>17985</v>
      </c>
      <c r="AE27" s="126">
        <v>4071717</v>
      </c>
    </row>
    <row r="28" spans="1:31" ht="15" customHeight="1">
      <c r="A28" s="492" t="s">
        <v>1357</v>
      </c>
      <c r="B28" s="126">
        <v>15087</v>
      </c>
      <c r="C28" s="126">
        <v>525015</v>
      </c>
      <c r="D28" s="126">
        <v>17341</v>
      </c>
      <c r="E28" s="126">
        <v>301722</v>
      </c>
      <c r="F28" s="126">
        <v>16155</v>
      </c>
      <c r="G28" s="126">
        <v>245628</v>
      </c>
      <c r="H28" s="126">
        <v>7401</v>
      </c>
      <c r="I28" s="126">
        <v>186696</v>
      </c>
      <c r="J28" s="126">
        <v>4178</v>
      </c>
      <c r="K28" s="126">
        <v>149022</v>
      </c>
      <c r="L28" s="126">
        <v>4050</v>
      </c>
      <c r="M28" s="126">
        <v>196683</v>
      </c>
      <c r="N28" s="126">
        <v>4704</v>
      </c>
      <c r="O28" s="126">
        <v>276128</v>
      </c>
      <c r="P28" s="126">
        <v>4952</v>
      </c>
      <c r="Q28" s="126">
        <v>299561</v>
      </c>
      <c r="R28" s="126">
        <v>6979</v>
      </c>
      <c r="S28" s="126">
        <v>350688</v>
      </c>
      <c r="T28" s="126">
        <v>9206</v>
      </c>
      <c r="U28" s="126">
        <v>421515</v>
      </c>
      <c r="V28" s="126">
        <v>10040</v>
      </c>
      <c r="W28" s="126">
        <v>536850</v>
      </c>
      <c r="X28" s="126">
        <v>11261</v>
      </c>
      <c r="Y28" s="126">
        <v>665725</v>
      </c>
      <c r="Z28" s="126">
        <v>10449</v>
      </c>
      <c r="AA28" s="126">
        <v>774169</v>
      </c>
      <c r="AB28" s="126">
        <v>19189</v>
      </c>
      <c r="AC28" s="126">
        <v>3559063</v>
      </c>
      <c r="AD28" s="126">
        <v>140992</v>
      </c>
      <c r="AE28" s="126">
        <v>8488465</v>
      </c>
    </row>
    <row r="29" spans="1:31" ht="15" customHeight="1">
      <c r="A29" s="488" t="s">
        <v>6</v>
      </c>
      <c r="B29" s="505">
        <v>57</v>
      </c>
      <c r="C29" s="505">
        <v>615</v>
      </c>
      <c r="D29" s="505">
        <v>577</v>
      </c>
      <c r="E29" s="505">
        <v>12099</v>
      </c>
      <c r="F29" s="505">
        <v>1375</v>
      </c>
      <c r="G29" s="505">
        <v>35509</v>
      </c>
      <c r="H29" s="505">
        <v>3575</v>
      </c>
      <c r="I29" s="505">
        <v>126995</v>
      </c>
      <c r="J29" s="505">
        <v>3023</v>
      </c>
      <c r="K29" s="505">
        <v>167069</v>
      </c>
      <c r="L29" s="505">
        <v>2667</v>
      </c>
      <c r="M29" s="505">
        <v>174048</v>
      </c>
      <c r="N29" s="505">
        <v>3086</v>
      </c>
      <c r="O29" s="505">
        <v>200419</v>
      </c>
      <c r="P29" s="505">
        <v>2554</v>
      </c>
      <c r="Q29" s="505">
        <v>214488</v>
      </c>
      <c r="R29" s="505">
        <v>3310</v>
      </c>
      <c r="S29" s="505">
        <v>232646</v>
      </c>
      <c r="T29" s="505">
        <v>4146</v>
      </c>
      <c r="U29" s="505">
        <v>235053</v>
      </c>
      <c r="V29" s="505">
        <v>2781</v>
      </c>
      <c r="W29" s="505">
        <v>223020</v>
      </c>
      <c r="X29" s="505">
        <v>2511</v>
      </c>
      <c r="Y29" s="505">
        <v>209161</v>
      </c>
      <c r="Z29" s="505">
        <v>1626</v>
      </c>
      <c r="AA29" s="505">
        <v>172487</v>
      </c>
      <c r="AB29" s="505">
        <v>979</v>
      </c>
      <c r="AC29" s="505">
        <v>286768</v>
      </c>
      <c r="AD29" s="505">
        <v>32267</v>
      </c>
      <c r="AE29" s="505">
        <v>2290377</v>
      </c>
    </row>
    <row r="30" spans="1:31" ht="15" customHeight="1">
      <c r="A30" s="492" t="s">
        <v>1359</v>
      </c>
      <c r="B30" s="126">
        <v>0</v>
      </c>
      <c r="C30" s="126">
        <v>1</v>
      </c>
      <c r="D30" s="142">
        <v>0</v>
      </c>
      <c r="E30" s="126">
        <v>20</v>
      </c>
      <c r="F30" s="126">
        <v>0</v>
      </c>
      <c r="G30" s="126">
        <v>571</v>
      </c>
      <c r="H30" s="126">
        <v>216</v>
      </c>
      <c r="I30" s="126">
        <v>17014</v>
      </c>
      <c r="J30" s="126">
        <v>413</v>
      </c>
      <c r="K30" s="126">
        <v>39135</v>
      </c>
      <c r="L30" s="126">
        <v>155</v>
      </c>
      <c r="M30" s="126">
        <v>35244</v>
      </c>
      <c r="N30" s="126">
        <v>464</v>
      </c>
      <c r="O30" s="126">
        <v>37566</v>
      </c>
      <c r="P30" s="126">
        <v>189</v>
      </c>
      <c r="Q30" s="126">
        <v>40134</v>
      </c>
      <c r="R30" s="126">
        <v>338</v>
      </c>
      <c r="S30" s="126">
        <v>43149</v>
      </c>
      <c r="T30" s="126">
        <v>866</v>
      </c>
      <c r="U30" s="126">
        <v>42619</v>
      </c>
      <c r="V30" s="126">
        <v>661</v>
      </c>
      <c r="W30" s="126">
        <v>41577</v>
      </c>
      <c r="X30" s="126">
        <v>500</v>
      </c>
      <c r="Y30" s="126">
        <v>39409</v>
      </c>
      <c r="Z30" s="126">
        <v>300</v>
      </c>
      <c r="AA30" s="126">
        <v>33465</v>
      </c>
      <c r="AB30" s="126">
        <v>216</v>
      </c>
      <c r="AC30" s="126">
        <v>74129</v>
      </c>
      <c r="AD30" s="126">
        <v>4318</v>
      </c>
      <c r="AE30" s="126">
        <v>444033</v>
      </c>
    </row>
    <row r="31" spans="1:31" ht="15" customHeight="1">
      <c r="A31" s="492" t="s">
        <v>1362</v>
      </c>
      <c r="B31" s="126">
        <v>57</v>
      </c>
      <c r="C31" s="126">
        <v>614</v>
      </c>
      <c r="D31" s="126">
        <v>577</v>
      </c>
      <c r="E31" s="126">
        <v>12079</v>
      </c>
      <c r="F31" s="126">
        <v>1375</v>
      </c>
      <c r="G31" s="126">
        <v>34938</v>
      </c>
      <c r="H31" s="126">
        <v>3359</v>
      </c>
      <c r="I31" s="126">
        <v>109981</v>
      </c>
      <c r="J31" s="126">
        <v>2610</v>
      </c>
      <c r="K31" s="126">
        <v>127934</v>
      </c>
      <c r="L31" s="126">
        <v>2512</v>
      </c>
      <c r="M31" s="126">
        <v>138804</v>
      </c>
      <c r="N31" s="126">
        <v>2622</v>
      </c>
      <c r="O31" s="126">
        <v>162853</v>
      </c>
      <c r="P31" s="126">
        <v>2364</v>
      </c>
      <c r="Q31" s="126">
        <v>174355</v>
      </c>
      <c r="R31" s="126">
        <v>2972</v>
      </c>
      <c r="S31" s="126">
        <v>189497</v>
      </c>
      <c r="T31" s="126">
        <v>3280</v>
      </c>
      <c r="U31" s="126">
        <v>192434</v>
      </c>
      <c r="V31" s="126">
        <v>2120</v>
      </c>
      <c r="W31" s="126">
        <v>181443</v>
      </c>
      <c r="X31" s="126">
        <v>2011</v>
      </c>
      <c r="Y31" s="126">
        <v>169752</v>
      </c>
      <c r="Z31" s="126">
        <v>1325</v>
      </c>
      <c r="AA31" s="126">
        <v>139023</v>
      </c>
      <c r="AB31" s="126">
        <v>763</v>
      </c>
      <c r="AC31" s="126">
        <v>212639</v>
      </c>
      <c r="AD31" s="126">
        <v>27949</v>
      </c>
      <c r="AE31" s="126">
        <v>1846344</v>
      </c>
    </row>
    <row r="32" spans="1:32" ht="15" customHeight="1">
      <c r="A32" s="488" t="s">
        <v>1365</v>
      </c>
      <c r="B32" s="505">
        <v>243</v>
      </c>
      <c r="C32" s="505">
        <v>7050</v>
      </c>
      <c r="D32" s="505">
        <v>127</v>
      </c>
      <c r="E32" s="505">
        <v>4648</v>
      </c>
      <c r="F32" s="505">
        <v>181</v>
      </c>
      <c r="G32" s="505">
        <v>5488</v>
      </c>
      <c r="H32" s="505">
        <v>223</v>
      </c>
      <c r="I32" s="505">
        <v>8251</v>
      </c>
      <c r="J32" s="505">
        <v>276</v>
      </c>
      <c r="K32" s="505">
        <v>9822</v>
      </c>
      <c r="L32" s="505">
        <v>272</v>
      </c>
      <c r="M32" s="505">
        <v>11030</v>
      </c>
      <c r="N32" s="505">
        <v>306</v>
      </c>
      <c r="O32" s="505">
        <v>16027</v>
      </c>
      <c r="P32" s="505">
        <v>297</v>
      </c>
      <c r="Q32" s="505">
        <v>19589</v>
      </c>
      <c r="R32" s="505">
        <v>508</v>
      </c>
      <c r="S32" s="505">
        <v>25484</v>
      </c>
      <c r="T32" s="505">
        <v>516</v>
      </c>
      <c r="U32" s="505">
        <v>31125</v>
      </c>
      <c r="V32" s="505">
        <v>532</v>
      </c>
      <c r="W32" s="505">
        <v>37758</v>
      </c>
      <c r="X32" s="505">
        <v>547</v>
      </c>
      <c r="Y32" s="505">
        <v>44790</v>
      </c>
      <c r="Z32" s="505">
        <v>470</v>
      </c>
      <c r="AA32" s="505">
        <v>54210</v>
      </c>
      <c r="AB32" s="505">
        <v>1212</v>
      </c>
      <c r="AC32" s="505">
        <v>334212</v>
      </c>
      <c r="AD32" s="505">
        <v>5712</v>
      </c>
      <c r="AE32" s="505">
        <v>609482</v>
      </c>
      <c r="AF32" s="100"/>
    </row>
    <row r="33" spans="1:31" ht="15" customHeight="1">
      <c r="A33" s="492" t="s">
        <v>1367</v>
      </c>
      <c r="B33" s="126">
        <v>3</v>
      </c>
      <c r="C33" s="126">
        <v>346</v>
      </c>
      <c r="D33" s="126">
        <v>3</v>
      </c>
      <c r="E33" s="126">
        <v>272</v>
      </c>
      <c r="F33" s="127">
        <v>0</v>
      </c>
      <c r="G33" s="126">
        <v>337</v>
      </c>
      <c r="H33" s="127">
        <v>17</v>
      </c>
      <c r="I33" s="126">
        <v>595</v>
      </c>
      <c r="J33" s="126">
        <v>0</v>
      </c>
      <c r="K33" s="126">
        <v>787</v>
      </c>
      <c r="L33" s="126">
        <v>24</v>
      </c>
      <c r="M33" s="126">
        <v>748</v>
      </c>
      <c r="N33" s="126">
        <v>32</v>
      </c>
      <c r="O33" s="126">
        <v>1548</v>
      </c>
      <c r="P33" s="126">
        <v>46</v>
      </c>
      <c r="Q33" s="126">
        <v>2062</v>
      </c>
      <c r="R33" s="126">
        <v>65</v>
      </c>
      <c r="S33" s="126">
        <v>3009</v>
      </c>
      <c r="T33" s="126">
        <v>18</v>
      </c>
      <c r="U33" s="126">
        <v>3869</v>
      </c>
      <c r="V33" s="126">
        <v>34</v>
      </c>
      <c r="W33" s="126">
        <v>5714</v>
      </c>
      <c r="X33" s="126">
        <v>103</v>
      </c>
      <c r="Y33" s="126">
        <v>7987</v>
      </c>
      <c r="Z33" s="126">
        <v>84</v>
      </c>
      <c r="AA33" s="126">
        <v>12353</v>
      </c>
      <c r="AB33" s="126">
        <v>311</v>
      </c>
      <c r="AC33" s="126">
        <v>117549</v>
      </c>
      <c r="AD33" s="126">
        <v>742</v>
      </c>
      <c r="AE33" s="126">
        <v>157174</v>
      </c>
    </row>
    <row r="34" spans="1:31" ht="15" customHeight="1">
      <c r="A34" s="492" t="s">
        <v>1369</v>
      </c>
      <c r="B34" s="126">
        <v>240</v>
      </c>
      <c r="C34" s="126">
        <v>6704</v>
      </c>
      <c r="D34" s="126">
        <v>124</v>
      </c>
      <c r="E34" s="126">
        <v>4376</v>
      </c>
      <c r="F34" s="126">
        <v>181</v>
      </c>
      <c r="G34" s="126">
        <v>5151</v>
      </c>
      <c r="H34" s="126">
        <v>206</v>
      </c>
      <c r="I34" s="126">
        <v>7656</v>
      </c>
      <c r="J34" s="126">
        <v>276</v>
      </c>
      <c r="K34" s="126">
        <v>9035</v>
      </c>
      <c r="L34" s="126">
        <v>248</v>
      </c>
      <c r="M34" s="126">
        <v>10282</v>
      </c>
      <c r="N34" s="126">
        <v>274</v>
      </c>
      <c r="O34" s="126">
        <v>14479</v>
      </c>
      <c r="P34" s="126">
        <v>251</v>
      </c>
      <c r="Q34" s="126">
        <v>17527</v>
      </c>
      <c r="R34" s="126">
        <v>443</v>
      </c>
      <c r="S34" s="126">
        <v>22475</v>
      </c>
      <c r="T34" s="126">
        <v>498</v>
      </c>
      <c r="U34" s="126">
        <v>27256</v>
      </c>
      <c r="V34" s="126">
        <v>498</v>
      </c>
      <c r="W34" s="126">
        <v>32044</v>
      </c>
      <c r="X34" s="126">
        <v>444</v>
      </c>
      <c r="Y34" s="126">
        <v>36803</v>
      </c>
      <c r="Z34" s="126">
        <v>385</v>
      </c>
      <c r="AA34" s="126">
        <v>41858</v>
      </c>
      <c r="AB34" s="126">
        <v>901</v>
      </c>
      <c r="AC34" s="126">
        <v>216663</v>
      </c>
      <c r="AD34" s="126">
        <v>4970</v>
      </c>
      <c r="AE34" s="126">
        <v>452308</v>
      </c>
    </row>
    <row r="35" spans="1:31" ht="15" customHeight="1">
      <c r="A35" s="81" t="s">
        <v>229</v>
      </c>
      <c r="B35" s="407">
        <v>85695</v>
      </c>
      <c r="C35" s="407">
        <v>1796386</v>
      </c>
      <c r="D35" s="407">
        <v>71519</v>
      </c>
      <c r="E35" s="407">
        <v>1453175</v>
      </c>
      <c r="F35" s="407">
        <v>78560</v>
      </c>
      <c r="G35" s="407">
        <v>1389805</v>
      </c>
      <c r="H35" s="407">
        <v>269193</v>
      </c>
      <c r="I35" s="407">
        <v>3213859</v>
      </c>
      <c r="J35" s="407">
        <v>324221</v>
      </c>
      <c r="K35" s="407">
        <v>5337422</v>
      </c>
      <c r="L35" s="407">
        <v>284657</v>
      </c>
      <c r="M35" s="407">
        <v>6916058</v>
      </c>
      <c r="N35" s="407">
        <v>245096</v>
      </c>
      <c r="O35" s="407">
        <v>8570303</v>
      </c>
      <c r="P35" s="407">
        <v>205096</v>
      </c>
      <c r="Q35" s="407">
        <v>7760987</v>
      </c>
      <c r="R35" s="407">
        <v>219190</v>
      </c>
      <c r="S35" s="407">
        <v>7602281</v>
      </c>
      <c r="T35" s="407">
        <v>229802</v>
      </c>
      <c r="U35" s="407">
        <v>8081764</v>
      </c>
      <c r="V35" s="407">
        <v>226177</v>
      </c>
      <c r="W35" s="407">
        <v>9125285</v>
      </c>
      <c r="X35" s="407">
        <v>204965</v>
      </c>
      <c r="Y35" s="407">
        <v>10128194</v>
      </c>
      <c r="Z35" s="407">
        <v>177519</v>
      </c>
      <c r="AA35" s="407">
        <v>10952974</v>
      </c>
      <c r="AB35" s="407">
        <v>289556</v>
      </c>
      <c r="AC35" s="407">
        <v>48752973</v>
      </c>
      <c r="AD35" s="407">
        <v>2911245</v>
      </c>
      <c r="AE35" s="407">
        <v>131081467</v>
      </c>
    </row>
    <row r="36" spans="1:31" ht="15" customHeight="1">
      <c r="A36" s="492" t="s">
        <v>1371</v>
      </c>
      <c r="B36" s="126">
        <v>3732</v>
      </c>
      <c r="C36" s="126">
        <v>293432</v>
      </c>
      <c r="D36" s="126">
        <v>527</v>
      </c>
      <c r="E36" s="126">
        <v>90613</v>
      </c>
      <c r="F36" s="126">
        <v>1163</v>
      </c>
      <c r="G36" s="126">
        <v>83531</v>
      </c>
      <c r="H36" s="126">
        <v>2129</v>
      </c>
      <c r="I36" s="126">
        <v>164980</v>
      </c>
      <c r="J36" s="126">
        <v>2678</v>
      </c>
      <c r="K36" s="126">
        <v>197947</v>
      </c>
      <c r="L36" s="126">
        <v>2809</v>
      </c>
      <c r="M36" s="126">
        <v>238977</v>
      </c>
      <c r="N36" s="126">
        <v>4772</v>
      </c>
      <c r="O36" s="126">
        <v>395817</v>
      </c>
      <c r="P36" s="126">
        <v>3940</v>
      </c>
      <c r="Q36" s="126">
        <v>421842</v>
      </c>
      <c r="R36" s="126">
        <v>4618</v>
      </c>
      <c r="S36" s="126">
        <v>450776</v>
      </c>
      <c r="T36" s="126">
        <v>4648</v>
      </c>
      <c r="U36" s="126">
        <v>544850</v>
      </c>
      <c r="V36" s="126">
        <v>6995</v>
      </c>
      <c r="W36" s="126">
        <v>716283</v>
      </c>
      <c r="X36" s="126">
        <v>7138</v>
      </c>
      <c r="Y36" s="126">
        <v>939526</v>
      </c>
      <c r="Z36" s="126">
        <v>9747</v>
      </c>
      <c r="AA36" s="126">
        <v>1238890</v>
      </c>
      <c r="AB36" s="126">
        <v>23428</v>
      </c>
      <c r="AC36" s="126">
        <v>8660714</v>
      </c>
      <c r="AD36" s="126">
        <v>78323</v>
      </c>
      <c r="AE36" s="126">
        <v>14438179</v>
      </c>
    </row>
    <row r="37" spans="1:31" ht="15" customHeight="1">
      <c r="A37" s="492" t="s">
        <v>1373</v>
      </c>
      <c r="B37" s="126">
        <v>81963</v>
      </c>
      <c r="C37" s="126">
        <v>1502954</v>
      </c>
      <c r="D37" s="126">
        <v>70992</v>
      </c>
      <c r="E37" s="126">
        <v>1362562</v>
      </c>
      <c r="F37" s="126">
        <v>77397</v>
      </c>
      <c r="G37" s="126">
        <v>1306274</v>
      </c>
      <c r="H37" s="126">
        <v>267064</v>
      </c>
      <c r="I37" s="126">
        <v>3048879</v>
      </c>
      <c r="J37" s="126">
        <v>321543</v>
      </c>
      <c r="K37" s="126">
        <v>5139475</v>
      </c>
      <c r="L37" s="126">
        <v>281848</v>
      </c>
      <c r="M37" s="126">
        <v>6677081</v>
      </c>
      <c r="N37" s="126">
        <v>240324</v>
      </c>
      <c r="O37" s="126">
        <v>8174486</v>
      </c>
      <c r="P37" s="126">
        <v>201155</v>
      </c>
      <c r="Q37" s="126">
        <v>7339146</v>
      </c>
      <c r="R37" s="126">
        <v>214572</v>
      </c>
      <c r="S37" s="126">
        <v>7151505</v>
      </c>
      <c r="T37" s="126">
        <v>225153</v>
      </c>
      <c r="U37" s="126">
        <v>7536915</v>
      </c>
      <c r="V37" s="126">
        <v>219183</v>
      </c>
      <c r="W37" s="126">
        <v>8409001</v>
      </c>
      <c r="X37" s="126">
        <v>197827</v>
      </c>
      <c r="Y37" s="126">
        <v>9188668</v>
      </c>
      <c r="Z37" s="126">
        <v>167773</v>
      </c>
      <c r="AA37" s="126">
        <v>9714083</v>
      </c>
      <c r="AB37" s="126">
        <v>266128</v>
      </c>
      <c r="AC37" s="126">
        <v>40092259</v>
      </c>
      <c r="AD37" s="126">
        <v>2832922</v>
      </c>
      <c r="AE37" s="126">
        <v>116643288</v>
      </c>
    </row>
    <row r="38" spans="1:31" ht="15" customHeight="1">
      <c r="A38" s="81" t="s">
        <v>1375</v>
      </c>
      <c r="B38" s="407">
        <v>4430</v>
      </c>
      <c r="C38" s="407">
        <v>184842</v>
      </c>
      <c r="D38" s="407">
        <v>5945</v>
      </c>
      <c r="E38" s="407">
        <v>158717</v>
      </c>
      <c r="F38" s="407">
        <v>4462</v>
      </c>
      <c r="G38" s="407">
        <v>89339</v>
      </c>
      <c r="H38" s="407">
        <v>5495</v>
      </c>
      <c r="I38" s="407">
        <v>100586</v>
      </c>
      <c r="J38" s="407">
        <v>5508</v>
      </c>
      <c r="K38" s="407">
        <v>113671</v>
      </c>
      <c r="L38" s="407">
        <v>5392</v>
      </c>
      <c r="M38" s="407">
        <v>129756</v>
      </c>
      <c r="N38" s="407">
        <v>5744</v>
      </c>
      <c r="O38" s="407">
        <v>167555</v>
      </c>
      <c r="P38" s="407">
        <v>6066</v>
      </c>
      <c r="Q38" s="407">
        <v>198619</v>
      </c>
      <c r="R38" s="407">
        <v>8536</v>
      </c>
      <c r="S38" s="407">
        <v>263768</v>
      </c>
      <c r="T38" s="407">
        <v>10669</v>
      </c>
      <c r="U38" s="407">
        <v>341979</v>
      </c>
      <c r="V38" s="407">
        <v>12045</v>
      </c>
      <c r="W38" s="407">
        <v>435039</v>
      </c>
      <c r="X38" s="407">
        <v>11952</v>
      </c>
      <c r="Y38" s="407">
        <v>545728</v>
      </c>
      <c r="Z38" s="407">
        <v>10898</v>
      </c>
      <c r="AA38" s="407">
        <v>672306</v>
      </c>
      <c r="AB38" s="407">
        <v>20530</v>
      </c>
      <c r="AC38" s="407">
        <v>3551661</v>
      </c>
      <c r="AD38" s="407">
        <v>117672</v>
      </c>
      <c r="AE38" s="407">
        <v>6953566</v>
      </c>
    </row>
    <row r="39" spans="1:31" ht="15" customHeight="1">
      <c r="A39" s="492" t="s">
        <v>1377</v>
      </c>
      <c r="B39" s="126">
        <v>59</v>
      </c>
      <c r="C39" s="126">
        <v>5210</v>
      </c>
      <c r="D39" s="126">
        <v>12</v>
      </c>
      <c r="E39" s="126">
        <v>2490</v>
      </c>
      <c r="F39" s="126">
        <v>15</v>
      </c>
      <c r="G39" s="126">
        <v>1777</v>
      </c>
      <c r="H39" s="126">
        <v>65</v>
      </c>
      <c r="I39" s="126">
        <v>3692</v>
      </c>
      <c r="J39" s="126">
        <v>79</v>
      </c>
      <c r="K39" s="126">
        <v>5465</v>
      </c>
      <c r="L39" s="126">
        <v>93</v>
      </c>
      <c r="M39" s="126">
        <v>6004</v>
      </c>
      <c r="N39" s="126">
        <v>119</v>
      </c>
      <c r="O39" s="126">
        <v>8858</v>
      </c>
      <c r="P39" s="126">
        <v>113</v>
      </c>
      <c r="Q39" s="126">
        <v>11855</v>
      </c>
      <c r="R39" s="126">
        <v>274</v>
      </c>
      <c r="S39" s="126">
        <v>16861</v>
      </c>
      <c r="T39" s="126">
        <v>299</v>
      </c>
      <c r="U39" s="126">
        <v>23583</v>
      </c>
      <c r="V39" s="126">
        <v>489</v>
      </c>
      <c r="W39" s="126">
        <v>36027</v>
      </c>
      <c r="X39" s="126">
        <v>487</v>
      </c>
      <c r="Y39" s="126">
        <v>51374</v>
      </c>
      <c r="Z39" s="126">
        <v>666</v>
      </c>
      <c r="AA39" s="126">
        <v>74651</v>
      </c>
      <c r="AB39" s="126">
        <v>1436</v>
      </c>
      <c r="AC39" s="126">
        <v>469563</v>
      </c>
      <c r="AD39" s="126">
        <v>4207</v>
      </c>
      <c r="AE39" s="126">
        <v>717409</v>
      </c>
    </row>
    <row r="40" spans="1:31" ht="15" customHeight="1">
      <c r="A40" s="492" t="s">
        <v>1378</v>
      </c>
      <c r="B40" s="126">
        <v>4370</v>
      </c>
      <c r="C40" s="126">
        <v>179633</v>
      </c>
      <c r="D40" s="126">
        <v>5933</v>
      </c>
      <c r="E40" s="126">
        <v>156227</v>
      </c>
      <c r="F40" s="126">
        <v>4448</v>
      </c>
      <c r="G40" s="126">
        <v>87561</v>
      </c>
      <c r="H40" s="126">
        <v>5430</v>
      </c>
      <c r="I40" s="126">
        <v>96894</v>
      </c>
      <c r="J40" s="126">
        <v>5429</v>
      </c>
      <c r="K40" s="126">
        <v>108206</v>
      </c>
      <c r="L40" s="126">
        <v>5299</v>
      </c>
      <c r="M40" s="126">
        <v>123752</v>
      </c>
      <c r="N40" s="126">
        <v>5625</v>
      </c>
      <c r="O40" s="126">
        <v>158697</v>
      </c>
      <c r="P40" s="126">
        <v>5953</v>
      </c>
      <c r="Q40" s="126">
        <v>186764</v>
      </c>
      <c r="R40" s="126">
        <v>8262</v>
      </c>
      <c r="S40" s="126">
        <v>246907</v>
      </c>
      <c r="T40" s="126">
        <v>10370</v>
      </c>
      <c r="U40" s="126">
        <v>318396</v>
      </c>
      <c r="V40" s="126">
        <v>11556</v>
      </c>
      <c r="W40" s="126">
        <v>399012</v>
      </c>
      <c r="X40" s="126">
        <v>11465</v>
      </c>
      <c r="Y40" s="126">
        <v>494354</v>
      </c>
      <c r="Z40" s="126">
        <v>10232</v>
      </c>
      <c r="AA40" s="126">
        <v>597655</v>
      </c>
      <c r="AB40" s="126">
        <v>19093</v>
      </c>
      <c r="AC40" s="126">
        <v>3082099</v>
      </c>
      <c r="AD40" s="126">
        <v>113465</v>
      </c>
      <c r="AE40" s="126">
        <v>6236157</v>
      </c>
    </row>
    <row r="41" spans="1:31" ht="15" customHeight="1">
      <c r="A41" s="81" t="s">
        <v>230</v>
      </c>
      <c r="B41" s="407">
        <v>13514</v>
      </c>
      <c r="C41" s="407">
        <v>334123</v>
      </c>
      <c r="D41" s="407">
        <v>14250</v>
      </c>
      <c r="E41" s="407">
        <v>368860</v>
      </c>
      <c r="F41" s="407">
        <v>24786</v>
      </c>
      <c r="G41" s="407">
        <v>699356</v>
      </c>
      <c r="H41" s="407">
        <v>42472</v>
      </c>
      <c r="I41" s="407">
        <v>735785</v>
      </c>
      <c r="J41" s="407">
        <v>49567</v>
      </c>
      <c r="K41" s="407">
        <v>878901</v>
      </c>
      <c r="L41" s="407">
        <v>43416</v>
      </c>
      <c r="M41" s="407">
        <v>1157072</v>
      </c>
      <c r="N41" s="407">
        <v>35619</v>
      </c>
      <c r="O41" s="407">
        <v>1463965</v>
      </c>
      <c r="P41" s="407">
        <v>30207</v>
      </c>
      <c r="Q41" s="407">
        <v>1387430</v>
      </c>
      <c r="R41" s="407">
        <v>34094</v>
      </c>
      <c r="S41" s="407">
        <v>1463093</v>
      </c>
      <c r="T41" s="407">
        <v>36673</v>
      </c>
      <c r="U41" s="407">
        <v>1617847</v>
      </c>
      <c r="V41" s="407">
        <v>38657</v>
      </c>
      <c r="W41" s="407">
        <v>1837005</v>
      </c>
      <c r="X41" s="407">
        <v>34843</v>
      </c>
      <c r="Y41" s="407">
        <v>1998148</v>
      </c>
      <c r="Z41" s="407">
        <v>30532</v>
      </c>
      <c r="AA41" s="407">
        <v>2100528</v>
      </c>
      <c r="AB41" s="407">
        <v>48413</v>
      </c>
      <c r="AC41" s="407">
        <v>8148156</v>
      </c>
      <c r="AD41" s="407">
        <v>477044</v>
      </c>
      <c r="AE41" s="407">
        <v>24190268</v>
      </c>
    </row>
    <row r="42" spans="1:31" ht="15" customHeight="1">
      <c r="A42" s="492" t="s">
        <v>1381</v>
      </c>
      <c r="B42" s="126">
        <v>375</v>
      </c>
      <c r="C42" s="126">
        <v>31547</v>
      </c>
      <c r="D42" s="126">
        <v>157</v>
      </c>
      <c r="E42" s="126">
        <v>11767</v>
      </c>
      <c r="F42" s="126">
        <v>228</v>
      </c>
      <c r="G42" s="126">
        <v>13481</v>
      </c>
      <c r="H42" s="126">
        <v>386</v>
      </c>
      <c r="I42" s="126">
        <v>20706</v>
      </c>
      <c r="J42" s="126">
        <v>297</v>
      </c>
      <c r="K42" s="126">
        <v>21247</v>
      </c>
      <c r="L42" s="126">
        <v>289</v>
      </c>
      <c r="M42" s="126">
        <v>21855</v>
      </c>
      <c r="N42" s="126">
        <v>489</v>
      </c>
      <c r="O42" s="126">
        <v>33498</v>
      </c>
      <c r="P42" s="126">
        <v>451</v>
      </c>
      <c r="Q42" s="126">
        <v>39973</v>
      </c>
      <c r="R42" s="126">
        <v>560</v>
      </c>
      <c r="S42" s="126">
        <v>50829</v>
      </c>
      <c r="T42" s="126">
        <v>630</v>
      </c>
      <c r="U42" s="126">
        <v>65780</v>
      </c>
      <c r="V42" s="126">
        <v>1103</v>
      </c>
      <c r="W42" s="126">
        <v>90755</v>
      </c>
      <c r="X42" s="126">
        <v>1088</v>
      </c>
      <c r="Y42" s="126">
        <v>126395</v>
      </c>
      <c r="Z42" s="126">
        <v>1472</v>
      </c>
      <c r="AA42" s="126">
        <v>168362</v>
      </c>
      <c r="AB42" s="126">
        <v>3468</v>
      </c>
      <c r="AC42" s="126">
        <v>1157925</v>
      </c>
      <c r="AD42" s="126">
        <v>10995</v>
      </c>
      <c r="AE42" s="126">
        <v>1854118</v>
      </c>
    </row>
    <row r="43" spans="1:31" ht="15" customHeight="1">
      <c r="A43" s="492" t="s">
        <v>1383</v>
      </c>
      <c r="B43" s="126">
        <v>13139</v>
      </c>
      <c r="C43" s="126">
        <v>302576</v>
      </c>
      <c r="D43" s="126">
        <v>14092</v>
      </c>
      <c r="E43" s="126">
        <v>357094</v>
      </c>
      <c r="F43" s="126">
        <v>24557</v>
      </c>
      <c r="G43" s="126">
        <v>685876</v>
      </c>
      <c r="H43" s="126">
        <v>42086</v>
      </c>
      <c r="I43" s="126">
        <v>715079</v>
      </c>
      <c r="J43" s="126">
        <v>49270</v>
      </c>
      <c r="K43" s="126">
        <v>857654</v>
      </c>
      <c r="L43" s="126">
        <v>43126</v>
      </c>
      <c r="M43" s="126">
        <v>1135218</v>
      </c>
      <c r="N43" s="126">
        <v>35130</v>
      </c>
      <c r="O43" s="126">
        <v>1430467</v>
      </c>
      <c r="P43" s="126">
        <v>29756</v>
      </c>
      <c r="Q43" s="126">
        <v>1347457</v>
      </c>
      <c r="R43" s="126">
        <v>33534</v>
      </c>
      <c r="S43" s="126">
        <v>1412264</v>
      </c>
      <c r="T43" s="126">
        <v>36043</v>
      </c>
      <c r="U43" s="126">
        <v>1552067</v>
      </c>
      <c r="V43" s="126">
        <v>37553</v>
      </c>
      <c r="W43" s="126">
        <v>1746251</v>
      </c>
      <c r="X43" s="126">
        <v>33755</v>
      </c>
      <c r="Y43" s="126">
        <v>1871753</v>
      </c>
      <c r="Z43" s="126">
        <v>29061</v>
      </c>
      <c r="AA43" s="126">
        <v>1932165</v>
      </c>
      <c r="AB43" s="126">
        <v>44946</v>
      </c>
      <c r="AC43" s="126">
        <v>6990230</v>
      </c>
      <c r="AD43" s="126">
        <v>466049</v>
      </c>
      <c r="AE43" s="126">
        <v>22336150</v>
      </c>
    </row>
    <row r="44" spans="1:31" ht="15" customHeight="1">
      <c r="A44" s="81" t="s">
        <v>231</v>
      </c>
      <c r="B44" s="407">
        <v>11581</v>
      </c>
      <c r="C44" s="407">
        <v>392757</v>
      </c>
      <c r="D44" s="407">
        <v>23847</v>
      </c>
      <c r="E44" s="407">
        <v>706811</v>
      </c>
      <c r="F44" s="407">
        <v>20621</v>
      </c>
      <c r="G44" s="407">
        <v>611640</v>
      </c>
      <c r="H44" s="407">
        <v>37040</v>
      </c>
      <c r="I44" s="407">
        <v>761931</v>
      </c>
      <c r="J44" s="407">
        <v>41978</v>
      </c>
      <c r="K44" s="407">
        <v>1021460</v>
      </c>
      <c r="L44" s="407">
        <v>37096</v>
      </c>
      <c r="M44" s="407">
        <v>1417106</v>
      </c>
      <c r="N44" s="407">
        <v>31858</v>
      </c>
      <c r="O44" s="407">
        <v>2049688</v>
      </c>
      <c r="P44" s="407">
        <v>24771</v>
      </c>
      <c r="Q44" s="407">
        <v>1806365</v>
      </c>
      <c r="R44" s="407">
        <v>25773</v>
      </c>
      <c r="S44" s="407">
        <v>1718081</v>
      </c>
      <c r="T44" s="407">
        <v>29199</v>
      </c>
      <c r="U44" s="407">
        <v>1917676</v>
      </c>
      <c r="V44" s="407">
        <v>32708</v>
      </c>
      <c r="W44" s="407">
        <v>2251125</v>
      </c>
      <c r="X44" s="407">
        <v>30627</v>
      </c>
      <c r="Y44" s="407">
        <v>2588414</v>
      </c>
      <c r="Z44" s="407">
        <v>30304</v>
      </c>
      <c r="AA44" s="407">
        <v>2910334</v>
      </c>
      <c r="AB44" s="407">
        <v>52754</v>
      </c>
      <c r="AC44" s="407">
        <v>12094290</v>
      </c>
      <c r="AD44" s="407">
        <v>430158</v>
      </c>
      <c r="AE44" s="407">
        <v>32247677</v>
      </c>
    </row>
    <row r="45" spans="1:31" ht="15" customHeight="1">
      <c r="A45" s="492" t="s">
        <v>1387</v>
      </c>
      <c r="B45" s="126">
        <v>3189</v>
      </c>
      <c r="C45" s="126">
        <v>229907</v>
      </c>
      <c r="D45" s="126">
        <v>2046</v>
      </c>
      <c r="E45" s="126">
        <v>149075</v>
      </c>
      <c r="F45" s="126">
        <v>1307</v>
      </c>
      <c r="G45" s="126">
        <v>102023</v>
      </c>
      <c r="H45" s="126">
        <v>3209</v>
      </c>
      <c r="I45" s="126">
        <v>212929</v>
      </c>
      <c r="J45" s="126">
        <v>3738</v>
      </c>
      <c r="K45" s="126">
        <v>270584</v>
      </c>
      <c r="L45" s="126">
        <v>4188</v>
      </c>
      <c r="M45" s="126">
        <v>312415</v>
      </c>
      <c r="N45" s="126">
        <v>5090</v>
      </c>
      <c r="O45" s="126">
        <v>526950</v>
      </c>
      <c r="P45" s="126">
        <v>5035</v>
      </c>
      <c r="Q45" s="126">
        <v>558030</v>
      </c>
      <c r="R45" s="126">
        <v>5211</v>
      </c>
      <c r="S45" s="126">
        <v>583429</v>
      </c>
      <c r="T45" s="126">
        <v>4772</v>
      </c>
      <c r="U45" s="126">
        <v>631874</v>
      </c>
      <c r="V45" s="126">
        <v>6373</v>
      </c>
      <c r="W45" s="126">
        <v>780148</v>
      </c>
      <c r="X45" s="126">
        <v>6847</v>
      </c>
      <c r="Y45" s="126">
        <v>957201</v>
      </c>
      <c r="Z45" s="126">
        <v>7689</v>
      </c>
      <c r="AA45" s="126">
        <v>1140067</v>
      </c>
      <c r="AB45" s="126">
        <v>13966</v>
      </c>
      <c r="AC45" s="126">
        <v>4735148</v>
      </c>
      <c r="AD45" s="126">
        <v>72659</v>
      </c>
      <c r="AE45" s="126">
        <v>11189781</v>
      </c>
    </row>
    <row r="46" spans="1:31" ht="15" customHeight="1">
      <c r="A46" s="492" t="s">
        <v>1389</v>
      </c>
      <c r="B46" s="126">
        <v>8393</v>
      </c>
      <c r="C46" s="126">
        <v>162849</v>
      </c>
      <c r="D46" s="126">
        <v>21802</v>
      </c>
      <c r="E46" s="126">
        <v>557735</v>
      </c>
      <c r="F46" s="126">
        <v>19314</v>
      </c>
      <c r="G46" s="126">
        <v>509617</v>
      </c>
      <c r="H46" s="126">
        <v>33830</v>
      </c>
      <c r="I46" s="126">
        <v>549003</v>
      </c>
      <c r="J46" s="126">
        <v>38240</v>
      </c>
      <c r="K46" s="126">
        <v>750876</v>
      </c>
      <c r="L46" s="126">
        <v>32908</v>
      </c>
      <c r="M46" s="126">
        <v>1104691</v>
      </c>
      <c r="N46" s="126">
        <v>26769</v>
      </c>
      <c r="O46" s="126">
        <v>1522737</v>
      </c>
      <c r="P46" s="126">
        <v>19736</v>
      </c>
      <c r="Q46" s="126">
        <v>1248335</v>
      </c>
      <c r="R46" s="126">
        <v>20562</v>
      </c>
      <c r="S46" s="126">
        <v>1134652</v>
      </c>
      <c r="T46" s="126">
        <v>24427</v>
      </c>
      <c r="U46" s="126">
        <v>1285802</v>
      </c>
      <c r="V46" s="126">
        <v>26335</v>
      </c>
      <c r="W46" s="126">
        <v>1470977</v>
      </c>
      <c r="X46" s="126">
        <v>23781</v>
      </c>
      <c r="Y46" s="126">
        <v>1631212</v>
      </c>
      <c r="Z46" s="126">
        <v>22614</v>
      </c>
      <c r="AA46" s="126">
        <v>1770268</v>
      </c>
      <c r="AB46" s="126">
        <v>38788</v>
      </c>
      <c r="AC46" s="126">
        <v>7359142</v>
      </c>
      <c r="AD46" s="126">
        <v>357499</v>
      </c>
      <c r="AE46" s="126">
        <v>21057896</v>
      </c>
    </row>
    <row r="47" spans="1:31" ht="15" customHeight="1">
      <c r="A47" s="494" t="s">
        <v>1391</v>
      </c>
      <c r="B47" s="407">
        <v>10149</v>
      </c>
      <c r="C47" s="407">
        <v>740366</v>
      </c>
      <c r="D47" s="407">
        <v>3295</v>
      </c>
      <c r="E47" s="407">
        <v>281142</v>
      </c>
      <c r="F47" s="407">
        <v>3168</v>
      </c>
      <c r="G47" s="407">
        <v>225909</v>
      </c>
      <c r="H47" s="407">
        <v>6593</v>
      </c>
      <c r="I47" s="407">
        <v>461714</v>
      </c>
      <c r="J47" s="407">
        <v>7743</v>
      </c>
      <c r="K47" s="407">
        <v>583556</v>
      </c>
      <c r="L47" s="407">
        <v>8214</v>
      </c>
      <c r="M47" s="407">
        <v>668628</v>
      </c>
      <c r="N47" s="407">
        <v>12031</v>
      </c>
      <c r="O47" s="407">
        <v>1087418</v>
      </c>
      <c r="P47" s="407">
        <v>10566</v>
      </c>
      <c r="Q47" s="407">
        <v>1169562</v>
      </c>
      <c r="R47" s="407">
        <v>12180</v>
      </c>
      <c r="S47" s="407">
        <v>1267319</v>
      </c>
      <c r="T47" s="407">
        <v>12529</v>
      </c>
      <c r="U47" s="407">
        <v>1466628</v>
      </c>
      <c r="V47" s="407">
        <v>17321</v>
      </c>
      <c r="W47" s="407">
        <v>1883392</v>
      </c>
      <c r="X47" s="407">
        <v>18628</v>
      </c>
      <c r="Y47" s="407">
        <v>2422542</v>
      </c>
      <c r="Z47" s="407">
        <v>23470</v>
      </c>
      <c r="AA47" s="407">
        <v>3083743</v>
      </c>
      <c r="AB47" s="407">
        <v>51487</v>
      </c>
      <c r="AC47" s="407">
        <v>18820585</v>
      </c>
      <c r="AD47" s="407">
        <v>197375</v>
      </c>
      <c r="AE47" s="407">
        <v>34162503</v>
      </c>
    </row>
    <row r="48" spans="1:31" ht="15" customHeight="1">
      <c r="A48" s="494" t="s">
        <v>1393</v>
      </c>
      <c r="B48" s="407">
        <v>622381</v>
      </c>
      <c r="C48" s="407">
        <v>12017970</v>
      </c>
      <c r="D48" s="407">
        <v>430084</v>
      </c>
      <c r="E48" s="407">
        <v>8488757</v>
      </c>
      <c r="F48" s="407">
        <v>400480</v>
      </c>
      <c r="G48" s="407">
        <v>7441689</v>
      </c>
      <c r="H48" s="407">
        <v>727458</v>
      </c>
      <c r="I48" s="407">
        <v>10590886</v>
      </c>
      <c r="J48" s="407">
        <v>813217</v>
      </c>
      <c r="K48" s="407">
        <v>14762037</v>
      </c>
      <c r="L48" s="407">
        <v>713448</v>
      </c>
      <c r="M48" s="407">
        <v>17993527</v>
      </c>
      <c r="N48" s="407">
        <v>624058</v>
      </c>
      <c r="O48" s="407">
        <v>21474983</v>
      </c>
      <c r="P48" s="407">
        <v>543576</v>
      </c>
      <c r="Q48" s="407">
        <v>19949861</v>
      </c>
      <c r="R48" s="407">
        <v>598958</v>
      </c>
      <c r="S48" s="407">
        <v>20191576</v>
      </c>
      <c r="T48" s="407">
        <v>634205</v>
      </c>
      <c r="U48" s="407">
        <v>21374889</v>
      </c>
      <c r="V48" s="407">
        <v>617930</v>
      </c>
      <c r="W48" s="407">
        <v>23458950</v>
      </c>
      <c r="X48" s="407">
        <v>550393</v>
      </c>
      <c r="Y48" s="407">
        <v>25240457</v>
      </c>
      <c r="Z48" s="407">
        <v>461115</v>
      </c>
      <c r="AA48" s="407">
        <v>26384117</v>
      </c>
      <c r="AB48" s="407">
        <v>746787</v>
      </c>
      <c r="AC48" s="407">
        <v>111830403</v>
      </c>
      <c r="AD48" s="407">
        <v>8484091</v>
      </c>
      <c r="AE48" s="407">
        <v>341200101</v>
      </c>
    </row>
    <row r="49" spans="1:31" ht="15" customHeight="1" thickBot="1">
      <c r="A49" s="452" t="s">
        <v>99</v>
      </c>
      <c r="B49" s="408">
        <v>632530</v>
      </c>
      <c r="C49" s="408">
        <v>12758336</v>
      </c>
      <c r="D49" s="408">
        <v>433379</v>
      </c>
      <c r="E49" s="408">
        <v>8769899</v>
      </c>
      <c r="F49" s="408">
        <v>403648</v>
      </c>
      <c r="G49" s="408">
        <v>7667598</v>
      </c>
      <c r="H49" s="408">
        <v>734051</v>
      </c>
      <c r="I49" s="408">
        <v>11052600</v>
      </c>
      <c r="J49" s="408">
        <v>820960</v>
      </c>
      <c r="K49" s="408">
        <v>15345593</v>
      </c>
      <c r="L49" s="408">
        <v>721661</v>
      </c>
      <c r="M49" s="408">
        <v>18662156</v>
      </c>
      <c r="N49" s="408">
        <v>636089</v>
      </c>
      <c r="O49" s="408">
        <v>22562401</v>
      </c>
      <c r="P49" s="408">
        <v>554143</v>
      </c>
      <c r="Q49" s="408">
        <v>21119422</v>
      </c>
      <c r="R49" s="408">
        <v>611138</v>
      </c>
      <c r="S49" s="408">
        <v>21458895</v>
      </c>
      <c r="T49" s="408">
        <v>646734</v>
      </c>
      <c r="U49" s="408">
        <v>22841517</v>
      </c>
      <c r="V49" s="408">
        <v>635252</v>
      </c>
      <c r="W49" s="408">
        <v>25342341</v>
      </c>
      <c r="X49" s="408">
        <v>569021</v>
      </c>
      <c r="Y49" s="408">
        <v>27662999</v>
      </c>
      <c r="Z49" s="408">
        <v>484585</v>
      </c>
      <c r="AA49" s="408">
        <v>29467860</v>
      </c>
      <c r="AB49" s="408">
        <v>798275</v>
      </c>
      <c r="AC49" s="408">
        <v>130650987</v>
      </c>
      <c r="AD49" s="408">
        <v>8681466</v>
      </c>
      <c r="AE49" s="408">
        <v>375362604</v>
      </c>
    </row>
    <row r="50" spans="1:31" ht="15" customHeight="1">
      <c r="A50" s="472" t="s">
        <v>117</v>
      </c>
      <c r="B50" s="473"/>
      <c r="C50" s="473"/>
      <c r="D50" s="473"/>
      <c r="E50" s="473"/>
      <c r="F50" s="473"/>
      <c r="G50" s="473"/>
      <c r="H50" s="402"/>
      <c r="I50" s="402"/>
      <c r="J50" s="402"/>
      <c r="K50" s="402"/>
      <c r="L50" s="402"/>
      <c r="M50" s="402"/>
      <c r="N50" s="402"/>
      <c r="O50" s="402"/>
      <c r="P50" s="402"/>
      <c r="Q50" s="402"/>
      <c r="R50" s="402"/>
      <c r="S50" s="402"/>
      <c r="T50" s="402"/>
      <c r="U50" s="139"/>
      <c r="V50" s="506"/>
      <c r="W50" s="398"/>
      <c r="X50" s="398"/>
      <c r="Y50" s="398"/>
      <c r="Z50" s="398"/>
      <c r="AA50" s="398"/>
      <c r="AB50" s="398"/>
      <c r="AC50" s="398"/>
      <c r="AD50" s="139"/>
      <c r="AE50" s="139"/>
    </row>
    <row r="51" spans="1:31" ht="15" customHeight="1">
      <c r="A51" s="473" t="s">
        <v>1441</v>
      </c>
      <c r="B51" s="473"/>
      <c r="C51" s="473"/>
      <c r="D51" s="473"/>
      <c r="E51" s="473"/>
      <c r="F51" s="473"/>
      <c r="G51" s="473"/>
      <c r="H51" s="473"/>
      <c r="I51" s="473"/>
      <c r="J51" s="473"/>
      <c r="K51" s="473"/>
      <c r="L51" s="473"/>
      <c r="M51" s="473"/>
      <c r="N51" s="473"/>
      <c r="O51" s="473"/>
      <c r="P51" s="473"/>
      <c r="Q51" s="696"/>
      <c r="R51" s="696"/>
      <c r="S51" s="696"/>
      <c r="T51" s="696"/>
      <c r="U51" s="696"/>
      <c r="V51" s="696"/>
      <c r="W51" s="696"/>
      <c r="X51" s="696"/>
      <c r="Y51" s="696"/>
      <c r="Z51" s="696"/>
      <c r="AA51" s="696"/>
      <c r="AB51" s="696"/>
      <c r="AC51" s="696"/>
      <c r="AD51" s="696"/>
      <c r="AE51" s="696"/>
    </row>
    <row r="52" spans="1:31" ht="25.5" customHeight="1">
      <c r="A52" s="696" t="s">
        <v>248</v>
      </c>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row>
    <row r="53" spans="1:31" ht="15" customHeight="1">
      <c r="A53" s="473" t="s">
        <v>1442</v>
      </c>
      <c r="B53" s="473"/>
      <c r="C53" s="473"/>
      <c r="D53" s="473"/>
      <c r="E53" s="473"/>
      <c r="F53" s="507"/>
      <c r="G53" s="507"/>
      <c r="H53" s="507"/>
      <c r="I53" s="507"/>
      <c r="J53" s="507"/>
      <c r="K53" s="507"/>
      <c r="L53" s="507"/>
      <c r="M53" s="507"/>
      <c r="N53" s="507"/>
      <c r="O53" s="507"/>
      <c r="P53" s="507"/>
      <c r="Q53" s="139"/>
      <c r="R53" s="139"/>
      <c r="S53" s="139"/>
      <c r="T53" s="139"/>
      <c r="U53" s="139"/>
      <c r="V53" s="139"/>
      <c r="W53" s="139"/>
      <c r="X53" s="139"/>
      <c r="Y53" s="139"/>
      <c r="Z53" s="139"/>
      <c r="AA53" s="139"/>
      <c r="AB53" s="139"/>
      <c r="AC53" s="139"/>
      <c r="AD53" s="139"/>
      <c r="AE53" s="139"/>
    </row>
    <row r="54" ht="15" customHeight="1">
      <c r="A54" s="39" t="s">
        <v>305</v>
      </c>
    </row>
    <row r="55" ht="15" customHeight="1">
      <c r="A55" s="476" t="s">
        <v>1222</v>
      </c>
    </row>
    <row r="56" ht="15">
      <c r="A56" s="112" t="s">
        <v>2614</v>
      </c>
    </row>
    <row r="57" ht="15">
      <c r="A57" s="397"/>
    </row>
    <row r="58" ht="15">
      <c r="A58" s="397"/>
    </row>
  </sheetData>
  <sheetProtection/>
  <mergeCells count="18">
    <mergeCell ref="Q51:AE51"/>
    <mergeCell ref="A52:AE52"/>
    <mergeCell ref="T3:U3"/>
    <mergeCell ref="V3:W3"/>
    <mergeCell ref="X3:Y3"/>
    <mergeCell ref="Z3:AA3"/>
    <mergeCell ref="AB3:AC3"/>
    <mergeCell ref="AD3:AE3"/>
    <mergeCell ref="B2:AE2"/>
    <mergeCell ref="B3:C3"/>
    <mergeCell ref="D3:E3"/>
    <mergeCell ref="F3:G3"/>
    <mergeCell ref="H3:I3"/>
    <mergeCell ref="J3:K3"/>
    <mergeCell ref="L3:M3"/>
    <mergeCell ref="N3:O3"/>
    <mergeCell ref="P3:Q3"/>
    <mergeCell ref="R3:S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00B050"/>
  </sheetPr>
  <dimension ref="A1:AG59"/>
  <sheetViews>
    <sheetView zoomScalePageLayoutView="0" workbookViewId="0" topLeftCell="A1">
      <selection activeCell="A1" sqref="A1"/>
    </sheetView>
  </sheetViews>
  <sheetFormatPr defaultColWidth="9.140625" defaultRowHeight="15"/>
  <cols>
    <col min="1" max="1" width="22.7109375" style="448" customWidth="1"/>
    <col min="2" max="2" width="10.7109375" style="448" customWidth="1"/>
    <col min="3" max="3" width="15.7109375" style="448" customWidth="1"/>
    <col min="4" max="4" width="10.7109375" style="448" customWidth="1"/>
    <col min="5" max="5" width="15.7109375" style="448" customWidth="1"/>
    <col min="6" max="6" width="10.7109375" style="448" customWidth="1"/>
    <col min="7" max="7" width="15.7109375" style="448" customWidth="1"/>
    <col min="8" max="8" width="10.7109375" style="448" customWidth="1"/>
    <col min="9" max="9" width="15.7109375" style="448" customWidth="1"/>
    <col min="10" max="10" width="10.7109375" style="448" customWidth="1"/>
    <col min="11" max="11" width="15.7109375" style="448" customWidth="1"/>
    <col min="12" max="12" width="10.7109375" style="448" customWidth="1"/>
    <col min="13" max="13" width="15.7109375" style="448" customWidth="1"/>
    <col min="14" max="14" width="10.7109375" style="448" customWidth="1"/>
    <col min="15" max="15" width="15.7109375" style="448" customWidth="1"/>
    <col min="16" max="16" width="10.7109375" style="448" customWidth="1"/>
    <col min="17" max="17" width="15.7109375" style="448" customWidth="1"/>
    <col min="18" max="18" width="10.7109375" style="448" customWidth="1"/>
    <col min="19" max="19" width="15.7109375" style="448" customWidth="1"/>
    <col min="20" max="20" width="10.7109375" style="448" customWidth="1"/>
    <col min="21" max="21" width="15.7109375" style="448" customWidth="1"/>
    <col min="22" max="22" width="10.7109375" style="448" customWidth="1"/>
    <col min="23" max="23" width="15.7109375" style="448" customWidth="1"/>
    <col min="24" max="24" width="10.7109375" style="448" customWidth="1"/>
    <col min="25" max="25" width="15.7109375" style="448" customWidth="1"/>
    <col min="26" max="26" width="10.7109375" style="448" customWidth="1"/>
    <col min="27" max="27" width="15.7109375" style="448" customWidth="1"/>
    <col min="28" max="28" width="10.7109375" style="448" customWidth="1"/>
    <col min="29" max="29" width="15.7109375" style="448" customWidth="1"/>
    <col min="30" max="30" width="10.7109375" style="448" customWidth="1"/>
    <col min="31" max="31" width="15.7109375" style="448" customWidth="1"/>
    <col min="32" max="49" width="12.7109375" style="448" customWidth="1"/>
    <col min="50" max="16384" width="9.140625" style="448" customWidth="1"/>
  </cols>
  <sheetData>
    <row r="1" spans="1:31" ht="19.5" customHeight="1" thickBot="1">
      <c r="A1" s="399" t="s">
        <v>2548</v>
      </c>
      <c r="B1" s="400"/>
      <c r="C1" s="400"/>
      <c r="D1" s="400"/>
      <c r="E1" s="400"/>
      <c r="F1" s="400"/>
      <c r="G1" s="400"/>
      <c r="H1" s="400"/>
      <c r="I1" s="400"/>
      <c r="J1" s="400"/>
      <c r="K1" s="137"/>
      <c r="L1" s="137"/>
      <c r="M1" s="137"/>
      <c r="N1" s="137"/>
      <c r="O1" s="137"/>
      <c r="P1" s="137"/>
      <c r="Q1" s="137"/>
      <c r="R1" s="137"/>
      <c r="S1" s="137"/>
      <c r="T1" s="137"/>
      <c r="U1" s="137"/>
      <c r="V1" s="137"/>
      <c r="W1" s="137"/>
      <c r="X1" s="137"/>
      <c r="Y1" s="137"/>
      <c r="Z1" s="137"/>
      <c r="AA1" s="137"/>
      <c r="AB1" s="137"/>
      <c r="AC1" s="137"/>
      <c r="AD1" s="137"/>
      <c r="AE1" s="137"/>
    </row>
    <row r="2" spans="1:31" ht="15" customHeight="1">
      <c r="A2" s="404" t="s">
        <v>60</v>
      </c>
      <c r="B2" s="699" t="s">
        <v>90</v>
      </c>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row>
    <row r="3" spans="1:31" ht="15" customHeight="1" thickBot="1">
      <c r="A3" s="16"/>
      <c r="B3" s="698" t="s">
        <v>91</v>
      </c>
      <c r="C3" s="698"/>
      <c r="D3" s="698" t="s">
        <v>312</v>
      </c>
      <c r="E3" s="698"/>
      <c r="F3" s="698" t="s">
        <v>313</v>
      </c>
      <c r="G3" s="698"/>
      <c r="H3" s="698" t="s">
        <v>314</v>
      </c>
      <c r="I3" s="698"/>
      <c r="J3" s="698" t="s">
        <v>315</v>
      </c>
      <c r="K3" s="698"/>
      <c r="L3" s="698" t="s">
        <v>316</v>
      </c>
      <c r="M3" s="698"/>
      <c r="N3" s="698" t="s">
        <v>317</v>
      </c>
      <c r="O3" s="698"/>
      <c r="P3" s="698" t="s">
        <v>318</v>
      </c>
      <c r="Q3" s="698"/>
      <c r="R3" s="698" t="s">
        <v>319</v>
      </c>
      <c r="S3" s="698"/>
      <c r="T3" s="698" t="s">
        <v>320</v>
      </c>
      <c r="U3" s="698"/>
      <c r="V3" s="698" t="s">
        <v>321</v>
      </c>
      <c r="W3" s="698"/>
      <c r="X3" s="698" t="s">
        <v>322</v>
      </c>
      <c r="Y3" s="698"/>
      <c r="Z3" s="698" t="s">
        <v>323</v>
      </c>
      <c r="AA3" s="698"/>
      <c r="AB3" s="698" t="s">
        <v>247</v>
      </c>
      <c r="AC3" s="698"/>
      <c r="AD3" s="698" t="s">
        <v>1443</v>
      </c>
      <c r="AE3" s="698"/>
    </row>
    <row r="4" spans="1:31" ht="46.5" customHeight="1" thickBot="1">
      <c r="A4" s="509" t="s">
        <v>220</v>
      </c>
      <c r="B4" s="148" t="s">
        <v>224</v>
      </c>
      <c r="C4" s="148" t="s">
        <v>225</v>
      </c>
      <c r="D4" s="148" t="s">
        <v>224</v>
      </c>
      <c r="E4" s="148" t="s">
        <v>225</v>
      </c>
      <c r="F4" s="148" t="s">
        <v>224</v>
      </c>
      <c r="G4" s="148" t="s">
        <v>225</v>
      </c>
      <c r="H4" s="148" t="s">
        <v>224</v>
      </c>
      <c r="I4" s="148" t="s">
        <v>225</v>
      </c>
      <c r="J4" s="148" t="s">
        <v>224</v>
      </c>
      <c r="K4" s="148" t="s">
        <v>225</v>
      </c>
      <c r="L4" s="148" t="s">
        <v>224</v>
      </c>
      <c r="M4" s="148" t="s">
        <v>225</v>
      </c>
      <c r="N4" s="148" t="s">
        <v>224</v>
      </c>
      <c r="O4" s="148" t="s">
        <v>225</v>
      </c>
      <c r="P4" s="148" t="s">
        <v>224</v>
      </c>
      <c r="Q4" s="148" t="s">
        <v>225</v>
      </c>
      <c r="R4" s="148" t="s">
        <v>224</v>
      </c>
      <c r="S4" s="148" t="s">
        <v>225</v>
      </c>
      <c r="T4" s="148" t="s">
        <v>224</v>
      </c>
      <c r="U4" s="148" t="s">
        <v>225</v>
      </c>
      <c r="V4" s="148" t="s">
        <v>224</v>
      </c>
      <c r="W4" s="148" t="s">
        <v>225</v>
      </c>
      <c r="X4" s="148" t="s">
        <v>224</v>
      </c>
      <c r="Y4" s="148" t="s">
        <v>225</v>
      </c>
      <c r="Z4" s="148" t="s">
        <v>224</v>
      </c>
      <c r="AA4" s="148" t="s">
        <v>225</v>
      </c>
      <c r="AB4" s="148" t="s">
        <v>224</v>
      </c>
      <c r="AC4" s="148" t="s">
        <v>225</v>
      </c>
      <c r="AD4" s="148" t="s">
        <v>1444</v>
      </c>
      <c r="AE4" s="148" t="s">
        <v>1445</v>
      </c>
    </row>
    <row r="5" spans="1:31" ht="15" customHeight="1">
      <c r="A5" s="81" t="s">
        <v>1446</v>
      </c>
      <c r="B5" s="407">
        <v>5616</v>
      </c>
      <c r="C5" s="407">
        <v>6087</v>
      </c>
      <c r="D5" s="407">
        <v>3337</v>
      </c>
      <c r="E5" s="407">
        <v>3573</v>
      </c>
      <c r="F5" s="407">
        <v>2973</v>
      </c>
      <c r="G5" s="407">
        <v>2966</v>
      </c>
      <c r="H5" s="407">
        <v>4408</v>
      </c>
      <c r="I5" s="407">
        <v>3668</v>
      </c>
      <c r="J5" s="407">
        <v>5126</v>
      </c>
      <c r="K5" s="407">
        <v>4313</v>
      </c>
      <c r="L5" s="407">
        <v>5399</v>
      </c>
      <c r="M5" s="407">
        <v>4481</v>
      </c>
      <c r="N5" s="407">
        <v>5843</v>
      </c>
      <c r="O5" s="407">
        <v>4970</v>
      </c>
      <c r="P5" s="407">
        <v>6486</v>
      </c>
      <c r="Q5" s="407">
        <v>5220</v>
      </c>
      <c r="R5" s="407">
        <v>6974</v>
      </c>
      <c r="S5" s="407">
        <v>5240</v>
      </c>
      <c r="T5" s="407">
        <v>7696</v>
      </c>
      <c r="U5" s="407">
        <v>5611</v>
      </c>
      <c r="V5" s="407">
        <v>8534</v>
      </c>
      <c r="W5" s="407">
        <v>6063</v>
      </c>
      <c r="X5" s="407">
        <v>9024</v>
      </c>
      <c r="Y5" s="407">
        <v>6637</v>
      </c>
      <c r="Z5" s="407">
        <v>9797</v>
      </c>
      <c r="AA5" s="407">
        <v>7537</v>
      </c>
      <c r="AB5" s="407">
        <v>10395</v>
      </c>
      <c r="AC5" s="407">
        <v>11746</v>
      </c>
      <c r="AD5" s="407">
        <v>5693</v>
      </c>
      <c r="AE5" s="407">
        <v>6117</v>
      </c>
    </row>
    <row r="6" spans="1:31" ht="15" customHeight="1">
      <c r="A6" s="487" t="s">
        <v>1447</v>
      </c>
      <c r="B6" s="126">
        <v>94</v>
      </c>
      <c r="C6" s="126">
        <v>84</v>
      </c>
      <c r="D6" s="126">
        <v>61</v>
      </c>
      <c r="E6" s="126">
        <v>56</v>
      </c>
      <c r="F6" s="126">
        <v>62</v>
      </c>
      <c r="G6" s="126">
        <v>58</v>
      </c>
      <c r="H6" s="126">
        <v>80</v>
      </c>
      <c r="I6" s="126">
        <v>68</v>
      </c>
      <c r="J6" s="126">
        <v>88</v>
      </c>
      <c r="K6" s="126">
        <v>67</v>
      </c>
      <c r="L6" s="126">
        <v>101</v>
      </c>
      <c r="M6" s="126">
        <v>68</v>
      </c>
      <c r="N6" s="126">
        <v>114</v>
      </c>
      <c r="O6" s="126">
        <v>84</v>
      </c>
      <c r="P6" s="126">
        <v>137</v>
      </c>
      <c r="Q6" s="126">
        <v>96</v>
      </c>
      <c r="R6" s="126">
        <v>150</v>
      </c>
      <c r="S6" s="126">
        <v>102</v>
      </c>
      <c r="T6" s="126">
        <v>171</v>
      </c>
      <c r="U6" s="126">
        <v>113</v>
      </c>
      <c r="V6" s="126">
        <v>207</v>
      </c>
      <c r="W6" s="126">
        <v>129</v>
      </c>
      <c r="X6" s="126">
        <v>226</v>
      </c>
      <c r="Y6" s="126">
        <v>154</v>
      </c>
      <c r="Z6" s="126">
        <v>261</v>
      </c>
      <c r="AA6" s="126">
        <v>197</v>
      </c>
      <c r="AB6" s="126">
        <v>361</v>
      </c>
      <c r="AC6" s="126">
        <v>431</v>
      </c>
      <c r="AD6" s="126">
        <v>121</v>
      </c>
      <c r="AE6" s="126">
        <v>149</v>
      </c>
    </row>
    <row r="7" spans="1:31" ht="15" customHeight="1">
      <c r="A7" s="487" t="s">
        <v>1448</v>
      </c>
      <c r="B7" s="126">
        <v>3661</v>
      </c>
      <c r="C7" s="126">
        <v>4503</v>
      </c>
      <c r="D7" s="126">
        <v>2096</v>
      </c>
      <c r="E7" s="126">
        <v>2655</v>
      </c>
      <c r="F7" s="126">
        <v>1823</v>
      </c>
      <c r="G7" s="126">
        <v>2201</v>
      </c>
      <c r="H7" s="126">
        <v>2611</v>
      </c>
      <c r="I7" s="126">
        <v>2609</v>
      </c>
      <c r="J7" s="126">
        <v>2996</v>
      </c>
      <c r="K7" s="126">
        <v>2981</v>
      </c>
      <c r="L7" s="126">
        <v>3090</v>
      </c>
      <c r="M7" s="126">
        <v>3038</v>
      </c>
      <c r="N7" s="126">
        <v>3264</v>
      </c>
      <c r="O7" s="126">
        <v>3344</v>
      </c>
      <c r="P7" s="126">
        <v>3572</v>
      </c>
      <c r="Q7" s="126">
        <v>3515</v>
      </c>
      <c r="R7" s="126">
        <v>3682</v>
      </c>
      <c r="S7" s="126">
        <v>3518</v>
      </c>
      <c r="T7" s="126">
        <v>3943</v>
      </c>
      <c r="U7" s="126">
        <v>3721</v>
      </c>
      <c r="V7" s="126">
        <v>4390</v>
      </c>
      <c r="W7" s="126">
        <v>4042</v>
      </c>
      <c r="X7" s="126">
        <v>4579</v>
      </c>
      <c r="Y7" s="126">
        <v>4427</v>
      </c>
      <c r="Z7" s="126">
        <v>4911</v>
      </c>
      <c r="AA7" s="126">
        <v>5007</v>
      </c>
      <c r="AB7" s="126">
        <v>5236</v>
      </c>
      <c r="AC7" s="126">
        <v>7513</v>
      </c>
      <c r="AD7" s="126">
        <v>3214</v>
      </c>
      <c r="AE7" s="126">
        <v>4112</v>
      </c>
    </row>
    <row r="8" spans="1:31" ht="15" customHeight="1">
      <c r="A8" s="487" t="s">
        <v>1449</v>
      </c>
      <c r="B8" s="126">
        <v>519</v>
      </c>
      <c r="C8" s="126">
        <v>526</v>
      </c>
      <c r="D8" s="126">
        <v>248</v>
      </c>
      <c r="E8" s="126">
        <v>204</v>
      </c>
      <c r="F8" s="126">
        <v>261</v>
      </c>
      <c r="G8" s="126">
        <v>214</v>
      </c>
      <c r="H8" s="126">
        <v>582</v>
      </c>
      <c r="I8" s="126">
        <v>367</v>
      </c>
      <c r="J8" s="126">
        <v>698</v>
      </c>
      <c r="K8" s="126">
        <v>478</v>
      </c>
      <c r="L8" s="126">
        <v>748</v>
      </c>
      <c r="M8" s="126">
        <v>531</v>
      </c>
      <c r="N8" s="126">
        <v>835</v>
      </c>
      <c r="O8" s="126">
        <v>604</v>
      </c>
      <c r="P8" s="126">
        <v>929</v>
      </c>
      <c r="Q8" s="126">
        <v>637</v>
      </c>
      <c r="R8" s="126">
        <v>1049</v>
      </c>
      <c r="S8" s="126">
        <v>655</v>
      </c>
      <c r="T8" s="126">
        <v>1230</v>
      </c>
      <c r="U8" s="126">
        <v>716</v>
      </c>
      <c r="V8" s="126">
        <v>1332</v>
      </c>
      <c r="W8" s="126">
        <v>801</v>
      </c>
      <c r="X8" s="126">
        <v>1381</v>
      </c>
      <c r="Y8" s="126">
        <v>873</v>
      </c>
      <c r="Z8" s="126">
        <v>1516</v>
      </c>
      <c r="AA8" s="126">
        <v>995</v>
      </c>
      <c r="AB8" s="126">
        <v>1541</v>
      </c>
      <c r="AC8" s="126">
        <v>1521</v>
      </c>
      <c r="AD8" s="126">
        <v>750</v>
      </c>
      <c r="AE8" s="126">
        <v>729</v>
      </c>
    </row>
    <row r="9" spans="1:31" ht="15" customHeight="1">
      <c r="A9" s="487" t="s">
        <v>1450</v>
      </c>
      <c r="B9" s="126">
        <v>46</v>
      </c>
      <c r="C9" s="126">
        <v>28</v>
      </c>
      <c r="D9" s="126">
        <v>28</v>
      </c>
      <c r="E9" s="126">
        <v>14</v>
      </c>
      <c r="F9" s="126">
        <v>34</v>
      </c>
      <c r="G9" s="126">
        <v>17</v>
      </c>
      <c r="H9" s="126">
        <v>86</v>
      </c>
      <c r="I9" s="126">
        <v>36</v>
      </c>
      <c r="J9" s="126">
        <v>96</v>
      </c>
      <c r="K9" s="126">
        <v>44</v>
      </c>
      <c r="L9" s="126">
        <v>110</v>
      </c>
      <c r="M9" s="126">
        <v>48</v>
      </c>
      <c r="N9" s="126">
        <v>127</v>
      </c>
      <c r="O9" s="126">
        <v>57</v>
      </c>
      <c r="P9" s="126">
        <v>154</v>
      </c>
      <c r="Q9" s="126">
        <v>64</v>
      </c>
      <c r="R9" s="126">
        <v>184</v>
      </c>
      <c r="S9" s="126">
        <v>69</v>
      </c>
      <c r="T9" s="126">
        <v>212</v>
      </c>
      <c r="U9" s="126">
        <v>76</v>
      </c>
      <c r="V9" s="126">
        <v>220</v>
      </c>
      <c r="W9" s="126">
        <v>84</v>
      </c>
      <c r="X9" s="126">
        <v>234</v>
      </c>
      <c r="Y9" s="126">
        <v>90</v>
      </c>
      <c r="Z9" s="126">
        <v>243</v>
      </c>
      <c r="AA9" s="126">
        <v>98</v>
      </c>
      <c r="AB9" s="126">
        <v>233</v>
      </c>
      <c r="AC9" s="126">
        <v>149</v>
      </c>
      <c r="AD9" s="126">
        <v>112</v>
      </c>
      <c r="AE9" s="126">
        <v>70</v>
      </c>
    </row>
    <row r="10" spans="1:31" ht="15" customHeight="1">
      <c r="A10" s="487" t="s">
        <v>1451</v>
      </c>
      <c r="B10" s="126">
        <v>289</v>
      </c>
      <c r="C10" s="142">
        <v>0</v>
      </c>
      <c r="D10" s="126">
        <v>256</v>
      </c>
      <c r="E10" s="142">
        <v>0</v>
      </c>
      <c r="F10" s="126">
        <v>228</v>
      </c>
      <c r="G10" s="142">
        <v>0</v>
      </c>
      <c r="H10" s="126">
        <v>211</v>
      </c>
      <c r="I10" s="142">
        <v>0</v>
      </c>
      <c r="J10" s="126">
        <v>211</v>
      </c>
      <c r="K10" s="142">
        <v>0</v>
      </c>
      <c r="L10" s="126">
        <v>224</v>
      </c>
      <c r="M10" s="142">
        <v>0</v>
      </c>
      <c r="N10" s="126">
        <v>246</v>
      </c>
      <c r="O10" s="142">
        <v>0</v>
      </c>
      <c r="P10" s="126">
        <v>272</v>
      </c>
      <c r="Q10" s="142">
        <v>0</v>
      </c>
      <c r="R10" s="126">
        <v>292</v>
      </c>
      <c r="S10" s="142">
        <v>0</v>
      </c>
      <c r="T10" s="126">
        <v>320</v>
      </c>
      <c r="U10" s="142">
        <v>0</v>
      </c>
      <c r="V10" s="126">
        <v>334</v>
      </c>
      <c r="W10" s="142">
        <v>0</v>
      </c>
      <c r="X10" s="126">
        <v>355</v>
      </c>
      <c r="Y10" s="142">
        <v>0</v>
      </c>
      <c r="Z10" s="126">
        <v>383</v>
      </c>
      <c r="AA10" s="142">
        <v>0</v>
      </c>
      <c r="AB10" s="126">
        <v>398</v>
      </c>
      <c r="AC10" s="142">
        <v>0</v>
      </c>
      <c r="AD10" s="126">
        <v>267</v>
      </c>
      <c r="AE10" s="142">
        <v>0</v>
      </c>
    </row>
    <row r="11" spans="1:31" ht="15" customHeight="1">
      <c r="A11" s="487" t="s">
        <v>226</v>
      </c>
      <c r="B11" s="126">
        <v>19</v>
      </c>
      <c r="C11" s="126">
        <v>23</v>
      </c>
      <c r="D11" s="126">
        <v>32</v>
      </c>
      <c r="E11" s="126">
        <v>34</v>
      </c>
      <c r="F11" s="126">
        <v>29</v>
      </c>
      <c r="G11" s="126">
        <v>24</v>
      </c>
      <c r="H11" s="126">
        <v>36</v>
      </c>
      <c r="I11" s="126">
        <v>24</v>
      </c>
      <c r="J11" s="126">
        <v>46</v>
      </c>
      <c r="K11" s="126">
        <v>29</v>
      </c>
      <c r="L11" s="126">
        <v>61</v>
      </c>
      <c r="M11" s="126">
        <v>35</v>
      </c>
      <c r="N11" s="126">
        <v>84</v>
      </c>
      <c r="O11" s="126">
        <v>45</v>
      </c>
      <c r="P11" s="126">
        <v>110</v>
      </c>
      <c r="Q11" s="126">
        <v>58</v>
      </c>
      <c r="R11" s="126">
        <v>146</v>
      </c>
      <c r="S11" s="126">
        <v>69</v>
      </c>
      <c r="T11" s="126">
        <v>182</v>
      </c>
      <c r="U11" s="126">
        <v>88</v>
      </c>
      <c r="V11" s="126">
        <v>225</v>
      </c>
      <c r="W11" s="126">
        <v>110</v>
      </c>
      <c r="X11" s="126">
        <v>256</v>
      </c>
      <c r="Y11" s="126">
        <v>135</v>
      </c>
      <c r="Z11" s="126">
        <v>282</v>
      </c>
      <c r="AA11" s="126">
        <v>170</v>
      </c>
      <c r="AB11" s="126">
        <v>276</v>
      </c>
      <c r="AC11" s="126">
        <v>266</v>
      </c>
      <c r="AD11" s="126">
        <v>90</v>
      </c>
      <c r="AE11" s="126">
        <v>95</v>
      </c>
    </row>
    <row r="12" spans="1:31" ht="15" customHeight="1">
      <c r="A12" s="487" t="s">
        <v>227</v>
      </c>
      <c r="B12" s="126">
        <v>15</v>
      </c>
      <c r="C12" s="126">
        <v>18</v>
      </c>
      <c r="D12" s="126">
        <v>24</v>
      </c>
      <c r="E12" s="126">
        <v>25</v>
      </c>
      <c r="F12" s="126">
        <v>22</v>
      </c>
      <c r="G12" s="126">
        <v>17</v>
      </c>
      <c r="H12" s="126">
        <v>29</v>
      </c>
      <c r="I12" s="126">
        <v>18</v>
      </c>
      <c r="J12" s="126">
        <v>37</v>
      </c>
      <c r="K12" s="126">
        <v>23</v>
      </c>
      <c r="L12" s="126">
        <v>51</v>
      </c>
      <c r="M12" s="126">
        <v>28</v>
      </c>
      <c r="N12" s="126">
        <v>72</v>
      </c>
      <c r="O12" s="126">
        <v>37</v>
      </c>
      <c r="P12" s="126">
        <v>95</v>
      </c>
      <c r="Q12" s="126">
        <v>48</v>
      </c>
      <c r="R12" s="126">
        <v>126</v>
      </c>
      <c r="S12" s="126">
        <v>58</v>
      </c>
      <c r="T12" s="126">
        <v>159</v>
      </c>
      <c r="U12" s="126">
        <v>74</v>
      </c>
      <c r="V12" s="126">
        <v>198</v>
      </c>
      <c r="W12" s="126">
        <v>92</v>
      </c>
      <c r="X12" s="126">
        <v>224</v>
      </c>
      <c r="Y12" s="126">
        <v>112</v>
      </c>
      <c r="Z12" s="126">
        <v>248</v>
      </c>
      <c r="AA12" s="126">
        <v>141</v>
      </c>
      <c r="AB12" s="126">
        <v>243</v>
      </c>
      <c r="AC12" s="126">
        <v>228</v>
      </c>
      <c r="AD12" s="126">
        <v>77</v>
      </c>
      <c r="AE12" s="126">
        <v>79</v>
      </c>
    </row>
    <row r="13" spans="1:31" ht="15" customHeight="1">
      <c r="A13" s="487" t="s">
        <v>258</v>
      </c>
      <c r="B13" s="126">
        <v>630</v>
      </c>
      <c r="C13" s="126">
        <v>826</v>
      </c>
      <c r="D13" s="126">
        <v>338</v>
      </c>
      <c r="E13" s="126">
        <v>489</v>
      </c>
      <c r="F13" s="126">
        <v>259</v>
      </c>
      <c r="G13" s="126">
        <v>324</v>
      </c>
      <c r="H13" s="126">
        <v>355</v>
      </c>
      <c r="I13" s="126">
        <v>360</v>
      </c>
      <c r="J13" s="126">
        <v>436</v>
      </c>
      <c r="K13" s="126">
        <v>464</v>
      </c>
      <c r="L13" s="126">
        <v>435</v>
      </c>
      <c r="M13" s="126">
        <v>496</v>
      </c>
      <c r="N13" s="126">
        <v>427</v>
      </c>
      <c r="O13" s="126">
        <v>535</v>
      </c>
      <c r="P13" s="126">
        <v>424</v>
      </c>
      <c r="Q13" s="126">
        <v>507</v>
      </c>
      <c r="R13" s="126">
        <v>400</v>
      </c>
      <c r="S13" s="126">
        <v>435</v>
      </c>
      <c r="T13" s="126">
        <v>371</v>
      </c>
      <c r="U13" s="126">
        <v>409</v>
      </c>
      <c r="V13" s="126">
        <v>357</v>
      </c>
      <c r="W13" s="126">
        <v>399</v>
      </c>
      <c r="X13" s="126">
        <v>342</v>
      </c>
      <c r="Y13" s="126">
        <v>383</v>
      </c>
      <c r="Z13" s="126">
        <v>348</v>
      </c>
      <c r="AA13" s="126">
        <v>367</v>
      </c>
      <c r="AB13" s="126">
        <v>345</v>
      </c>
      <c r="AC13" s="126">
        <v>538</v>
      </c>
      <c r="AD13" s="126">
        <v>401</v>
      </c>
      <c r="AE13" s="126">
        <v>476</v>
      </c>
    </row>
    <row r="14" spans="1:31" ht="15" customHeight="1">
      <c r="A14" s="487" t="s">
        <v>228</v>
      </c>
      <c r="B14" s="126">
        <v>26</v>
      </c>
      <c r="C14" s="126">
        <v>24</v>
      </c>
      <c r="D14" s="126">
        <v>81</v>
      </c>
      <c r="E14" s="126">
        <v>83</v>
      </c>
      <c r="F14" s="126">
        <v>109</v>
      </c>
      <c r="G14" s="126">
        <v>103</v>
      </c>
      <c r="H14" s="126">
        <v>226</v>
      </c>
      <c r="I14" s="126">
        <v>178</v>
      </c>
      <c r="J14" s="126">
        <v>265</v>
      </c>
      <c r="K14" s="126">
        <v>213</v>
      </c>
      <c r="L14" s="126">
        <v>287</v>
      </c>
      <c r="M14" s="126">
        <v>217</v>
      </c>
      <c r="N14" s="126">
        <v>338</v>
      </c>
      <c r="O14" s="126">
        <v>238</v>
      </c>
      <c r="P14" s="126">
        <v>404</v>
      </c>
      <c r="Q14" s="126">
        <v>269</v>
      </c>
      <c r="R14" s="126">
        <v>460</v>
      </c>
      <c r="S14" s="126">
        <v>288</v>
      </c>
      <c r="T14" s="126">
        <v>517</v>
      </c>
      <c r="U14" s="126">
        <v>311</v>
      </c>
      <c r="V14" s="126">
        <v>607</v>
      </c>
      <c r="W14" s="126">
        <v>340</v>
      </c>
      <c r="X14" s="126">
        <v>646</v>
      </c>
      <c r="Y14" s="126">
        <v>381</v>
      </c>
      <c r="Z14" s="126">
        <v>746</v>
      </c>
      <c r="AA14" s="126">
        <v>446</v>
      </c>
      <c r="AB14" s="126">
        <v>732</v>
      </c>
      <c r="AC14" s="126">
        <v>701</v>
      </c>
      <c r="AD14" s="126">
        <v>295</v>
      </c>
      <c r="AE14" s="126">
        <v>309</v>
      </c>
    </row>
    <row r="15" spans="1:31" ht="15" customHeight="1">
      <c r="A15" s="487" t="s">
        <v>1336</v>
      </c>
      <c r="B15" s="126">
        <v>281</v>
      </c>
      <c r="C15" s="126">
        <v>8</v>
      </c>
      <c r="D15" s="126">
        <v>167</v>
      </c>
      <c r="E15" s="126">
        <v>8</v>
      </c>
      <c r="F15" s="126">
        <v>143</v>
      </c>
      <c r="G15" s="126">
        <v>6</v>
      </c>
      <c r="H15" s="126">
        <v>190</v>
      </c>
      <c r="I15" s="126">
        <v>7</v>
      </c>
      <c r="J15" s="126">
        <v>252</v>
      </c>
      <c r="K15" s="126">
        <v>13</v>
      </c>
      <c r="L15" s="126">
        <v>289</v>
      </c>
      <c r="M15" s="126">
        <v>18</v>
      </c>
      <c r="N15" s="126">
        <v>332</v>
      </c>
      <c r="O15" s="126">
        <v>23</v>
      </c>
      <c r="P15" s="126">
        <v>384</v>
      </c>
      <c r="Q15" s="126">
        <v>24</v>
      </c>
      <c r="R15" s="126">
        <v>474</v>
      </c>
      <c r="S15" s="126">
        <v>29</v>
      </c>
      <c r="T15" s="126">
        <v>560</v>
      </c>
      <c r="U15" s="126">
        <v>41</v>
      </c>
      <c r="V15" s="126">
        <v>655</v>
      </c>
      <c r="W15" s="126">
        <v>56</v>
      </c>
      <c r="X15" s="126">
        <v>770</v>
      </c>
      <c r="Y15" s="126">
        <v>78</v>
      </c>
      <c r="Z15" s="126">
        <v>847</v>
      </c>
      <c r="AA15" s="126">
        <v>113</v>
      </c>
      <c r="AB15" s="126">
        <v>981</v>
      </c>
      <c r="AC15" s="126">
        <v>254</v>
      </c>
      <c r="AD15" s="126">
        <v>354</v>
      </c>
      <c r="AE15" s="126">
        <v>66</v>
      </c>
    </row>
    <row r="16" spans="1:31" ht="15" customHeight="1">
      <c r="A16" s="81" t="s">
        <v>1337</v>
      </c>
      <c r="B16" s="407">
        <v>58</v>
      </c>
      <c r="C16" s="407">
        <v>62</v>
      </c>
      <c r="D16" s="407">
        <v>205</v>
      </c>
      <c r="E16" s="407">
        <v>257</v>
      </c>
      <c r="F16" s="407">
        <v>230</v>
      </c>
      <c r="G16" s="407">
        <v>283</v>
      </c>
      <c r="H16" s="407">
        <v>247</v>
      </c>
      <c r="I16" s="407">
        <v>336</v>
      </c>
      <c r="J16" s="407">
        <v>248</v>
      </c>
      <c r="K16" s="407">
        <v>309</v>
      </c>
      <c r="L16" s="407">
        <v>258</v>
      </c>
      <c r="M16" s="407">
        <v>319</v>
      </c>
      <c r="N16" s="407">
        <v>300</v>
      </c>
      <c r="O16" s="407">
        <v>356</v>
      </c>
      <c r="P16" s="407">
        <v>356</v>
      </c>
      <c r="Q16" s="407">
        <v>399</v>
      </c>
      <c r="R16" s="407">
        <v>395</v>
      </c>
      <c r="S16" s="407">
        <v>416</v>
      </c>
      <c r="T16" s="407">
        <v>459</v>
      </c>
      <c r="U16" s="407">
        <v>442</v>
      </c>
      <c r="V16" s="407">
        <v>558</v>
      </c>
      <c r="W16" s="407">
        <v>476</v>
      </c>
      <c r="X16" s="407">
        <v>628</v>
      </c>
      <c r="Y16" s="407">
        <v>530</v>
      </c>
      <c r="Z16" s="407">
        <v>777</v>
      </c>
      <c r="AA16" s="407">
        <v>617</v>
      </c>
      <c r="AB16" s="407">
        <v>886</v>
      </c>
      <c r="AC16" s="407">
        <v>1052</v>
      </c>
      <c r="AD16" s="407">
        <v>316</v>
      </c>
      <c r="AE16" s="407">
        <v>473</v>
      </c>
    </row>
    <row r="17" spans="1:31" ht="15" customHeight="1">
      <c r="A17" s="487" t="s">
        <v>1339</v>
      </c>
      <c r="B17" s="126">
        <v>41</v>
      </c>
      <c r="C17" s="126">
        <v>48</v>
      </c>
      <c r="D17" s="126">
        <v>101</v>
      </c>
      <c r="E17" s="126">
        <v>99</v>
      </c>
      <c r="F17" s="126">
        <v>75</v>
      </c>
      <c r="G17" s="126">
        <v>61</v>
      </c>
      <c r="H17" s="126">
        <v>73</v>
      </c>
      <c r="I17" s="126">
        <v>62</v>
      </c>
      <c r="J17" s="126">
        <v>78</v>
      </c>
      <c r="K17" s="126">
        <v>60</v>
      </c>
      <c r="L17" s="126">
        <v>94</v>
      </c>
      <c r="M17" s="126">
        <v>71</v>
      </c>
      <c r="N17" s="126">
        <v>126</v>
      </c>
      <c r="O17" s="126">
        <v>96</v>
      </c>
      <c r="P17" s="126">
        <v>163</v>
      </c>
      <c r="Q17" s="126">
        <v>127</v>
      </c>
      <c r="R17" s="126">
        <v>194</v>
      </c>
      <c r="S17" s="126">
        <v>155</v>
      </c>
      <c r="T17" s="126">
        <v>261</v>
      </c>
      <c r="U17" s="126">
        <v>200</v>
      </c>
      <c r="V17" s="126">
        <v>373</v>
      </c>
      <c r="W17" s="126">
        <v>257</v>
      </c>
      <c r="X17" s="126">
        <v>447</v>
      </c>
      <c r="Y17" s="126">
        <v>332</v>
      </c>
      <c r="Z17" s="126">
        <v>604</v>
      </c>
      <c r="AA17" s="126">
        <v>451</v>
      </c>
      <c r="AB17" s="126">
        <v>792</v>
      </c>
      <c r="AC17" s="126">
        <v>977</v>
      </c>
      <c r="AD17" s="126">
        <v>171</v>
      </c>
      <c r="AE17" s="126">
        <v>278</v>
      </c>
    </row>
    <row r="18" spans="1:31" ht="15" customHeight="1">
      <c r="A18" s="487" t="s">
        <v>1340</v>
      </c>
      <c r="B18" s="126">
        <v>9</v>
      </c>
      <c r="C18" s="122">
        <v>0</v>
      </c>
      <c r="D18" s="126">
        <v>11</v>
      </c>
      <c r="E18" s="122">
        <v>0</v>
      </c>
      <c r="F18" s="126">
        <v>10</v>
      </c>
      <c r="G18" s="122">
        <v>0</v>
      </c>
      <c r="H18" s="126">
        <v>9</v>
      </c>
      <c r="I18" s="122">
        <v>0</v>
      </c>
      <c r="J18" s="126">
        <v>9</v>
      </c>
      <c r="K18" s="122">
        <v>0</v>
      </c>
      <c r="L18" s="126">
        <v>11</v>
      </c>
      <c r="M18" s="122">
        <v>0</v>
      </c>
      <c r="N18" s="126">
        <v>13</v>
      </c>
      <c r="O18" s="122">
        <v>0</v>
      </c>
      <c r="P18" s="126">
        <v>18</v>
      </c>
      <c r="Q18" s="122">
        <v>0</v>
      </c>
      <c r="R18" s="126">
        <v>20</v>
      </c>
      <c r="S18" s="122">
        <v>0</v>
      </c>
      <c r="T18" s="126">
        <v>24</v>
      </c>
      <c r="U18" s="122">
        <v>0</v>
      </c>
      <c r="V18" s="126">
        <v>31</v>
      </c>
      <c r="W18" s="122">
        <v>0</v>
      </c>
      <c r="X18" s="126">
        <v>38</v>
      </c>
      <c r="Y18" s="122">
        <v>0</v>
      </c>
      <c r="Z18" s="126">
        <v>35</v>
      </c>
      <c r="AA18" s="122">
        <v>0</v>
      </c>
      <c r="AB18" s="126">
        <v>38</v>
      </c>
      <c r="AC18" s="122">
        <v>0</v>
      </c>
      <c r="AD18" s="126">
        <v>15</v>
      </c>
      <c r="AE18" s="122">
        <v>0</v>
      </c>
    </row>
    <row r="19" spans="1:31" ht="15" customHeight="1">
      <c r="A19" s="487" t="s">
        <v>5</v>
      </c>
      <c r="B19" s="126">
        <v>8</v>
      </c>
      <c r="C19" s="126">
        <v>14</v>
      </c>
      <c r="D19" s="126">
        <v>93</v>
      </c>
      <c r="E19" s="126">
        <v>158</v>
      </c>
      <c r="F19" s="126">
        <v>145</v>
      </c>
      <c r="G19" s="126">
        <v>222</v>
      </c>
      <c r="H19" s="126">
        <v>165</v>
      </c>
      <c r="I19" s="126">
        <v>274</v>
      </c>
      <c r="J19" s="126">
        <v>161</v>
      </c>
      <c r="K19" s="126">
        <v>249</v>
      </c>
      <c r="L19" s="126">
        <v>153</v>
      </c>
      <c r="M19" s="126">
        <v>247</v>
      </c>
      <c r="N19" s="126">
        <v>161</v>
      </c>
      <c r="O19" s="126">
        <v>261</v>
      </c>
      <c r="P19" s="126">
        <v>175</v>
      </c>
      <c r="Q19" s="126">
        <v>272</v>
      </c>
      <c r="R19" s="126">
        <v>181</v>
      </c>
      <c r="S19" s="126">
        <v>260</v>
      </c>
      <c r="T19" s="126">
        <v>175</v>
      </c>
      <c r="U19" s="126">
        <v>242</v>
      </c>
      <c r="V19" s="126">
        <v>154</v>
      </c>
      <c r="W19" s="126">
        <v>219</v>
      </c>
      <c r="X19" s="126">
        <v>143</v>
      </c>
      <c r="Y19" s="126">
        <v>198</v>
      </c>
      <c r="Z19" s="126">
        <v>137</v>
      </c>
      <c r="AA19" s="126">
        <v>165</v>
      </c>
      <c r="AB19" s="126">
        <v>56</v>
      </c>
      <c r="AC19" s="126">
        <v>75</v>
      </c>
      <c r="AD19" s="126">
        <v>130</v>
      </c>
      <c r="AE19" s="126">
        <v>194</v>
      </c>
    </row>
    <row r="20" spans="1:31" ht="15" customHeight="1">
      <c r="A20" s="81" t="s">
        <v>1341</v>
      </c>
      <c r="B20" s="407">
        <v>275</v>
      </c>
      <c r="C20" s="407">
        <v>619</v>
      </c>
      <c r="D20" s="407">
        <v>288</v>
      </c>
      <c r="E20" s="407">
        <v>370</v>
      </c>
      <c r="F20" s="407">
        <v>280</v>
      </c>
      <c r="G20" s="407">
        <v>337</v>
      </c>
      <c r="H20" s="407">
        <v>226</v>
      </c>
      <c r="I20" s="407">
        <v>445</v>
      </c>
      <c r="J20" s="407">
        <v>206</v>
      </c>
      <c r="K20" s="407">
        <v>409</v>
      </c>
      <c r="L20" s="407">
        <v>247</v>
      </c>
      <c r="M20" s="407">
        <v>455</v>
      </c>
      <c r="N20" s="407">
        <v>325</v>
      </c>
      <c r="O20" s="407">
        <v>611</v>
      </c>
      <c r="P20" s="407">
        <v>389</v>
      </c>
      <c r="Q20" s="407">
        <v>730</v>
      </c>
      <c r="R20" s="407">
        <v>487</v>
      </c>
      <c r="S20" s="407">
        <v>804</v>
      </c>
      <c r="T20" s="407">
        <v>619</v>
      </c>
      <c r="U20" s="407">
        <v>936</v>
      </c>
      <c r="V20" s="407">
        <v>767</v>
      </c>
      <c r="W20" s="407">
        <v>1135</v>
      </c>
      <c r="X20" s="407">
        <v>975</v>
      </c>
      <c r="Y20" s="407">
        <v>1428</v>
      </c>
      <c r="Z20" s="407">
        <v>1302</v>
      </c>
      <c r="AA20" s="407">
        <v>1857</v>
      </c>
      <c r="AB20" s="407">
        <v>1669</v>
      </c>
      <c r="AC20" s="407">
        <v>3357</v>
      </c>
      <c r="AD20" s="407">
        <v>434</v>
      </c>
      <c r="AE20" s="407">
        <v>1165</v>
      </c>
    </row>
    <row r="21" spans="1:32" ht="15" customHeight="1">
      <c r="A21" s="488" t="s">
        <v>1343</v>
      </c>
      <c r="B21" s="505">
        <v>31</v>
      </c>
      <c r="C21" s="505">
        <v>116</v>
      </c>
      <c r="D21" s="505">
        <v>5</v>
      </c>
      <c r="E21" s="505">
        <v>18</v>
      </c>
      <c r="F21" s="505">
        <v>5</v>
      </c>
      <c r="G21" s="505">
        <v>17</v>
      </c>
      <c r="H21" s="505">
        <v>10</v>
      </c>
      <c r="I21" s="505">
        <v>38</v>
      </c>
      <c r="J21" s="505">
        <v>12</v>
      </c>
      <c r="K21" s="505">
        <v>50</v>
      </c>
      <c r="L21" s="505">
        <v>10</v>
      </c>
      <c r="M21" s="505">
        <v>46</v>
      </c>
      <c r="N21" s="505">
        <v>27</v>
      </c>
      <c r="O21" s="505">
        <v>61</v>
      </c>
      <c r="P21" s="505">
        <v>23</v>
      </c>
      <c r="Q21" s="505">
        <v>79</v>
      </c>
      <c r="R21" s="505">
        <v>34</v>
      </c>
      <c r="S21" s="505">
        <v>95</v>
      </c>
      <c r="T21" s="505">
        <v>49</v>
      </c>
      <c r="U21" s="505">
        <v>120</v>
      </c>
      <c r="V21" s="505">
        <v>68</v>
      </c>
      <c r="W21" s="505">
        <v>160</v>
      </c>
      <c r="X21" s="505">
        <v>96</v>
      </c>
      <c r="Y21" s="505">
        <v>226</v>
      </c>
      <c r="Z21" s="505">
        <v>179</v>
      </c>
      <c r="AA21" s="505">
        <v>337</v>
      </c>
      <c r="AB21" s="505">
        <v>283</v>
      </c>
      <c r="AC21" s="505">
        <v>964</v>
      </c>
      <c r="AD21" s="505">
        <v>38</v>
      </c>
      <c r="AE21" s="505">
        <v>235</v>
      </c>
      <c r="AF21" s="100"/>
    </row>
    <row r="22" spans="1:32" ht="15" customHeight="1">
      <c r="A22" s="491" t="s">
        <v>1346</v>
      </c>
      <c r="B22" s="505">
        <v>243</v>
      </c>
      <c r="C22" s="505">
        <v>503</v>
      </c>
      <c r="D22" s="505">
        <v>283</v>
      </c>
      <c r="E22" s="505">
        <v>352</v>
      </c>
      <c r="F22" s="505">
        <v>275</v>
      </c>
      <c r="G22" s="505">
        <v>320</v>
      </c>
      <c r="H22" s="505">
        <v>217</v>
      </c>
      <c r="I22" s="505">
        <v>407</v>
      </c>
      <c r="J22" s="505">
        <v>194</v>
      </c>
      <c r="K22" s="505">
        <v>359</v>
      </c>
      <c r="L22" s="505">
        <v>236</v>
      </c>
      <c r="M22" s="505">
        <v>409</v>
      </c>
      <c r="N22" s="505">
        <v>298</v>
      </c>
      <c r="O22" s="505">
        <v>549</v>
      </c>
      <c r="P22" s="505">
        <v>366</v>
      </c>
      <c r="Q22" s="505">
        <v>651</v>
      </c>
      <c r="R22" s="505">
        <v>453</v>
      </c>
      <c r="S22" s="505">
        <v>710</v>
      </c>
      <c r="T22" s="505">
        <v>570</v>
      </c>
      <c r="U22" s="505">
        <v>816</v>
      </c>
      <c r="V22" s="505">
        <v>699</v>
      </c>
      <c r="W22" s="505">
        <v>976</v>
      </c>
      <c r="X22" s="505">
        <v>879</v>
      </c>
      <c r="Y22" s="505">
        <v>1201</v>
      </c>
      <c r="Z22" s="505">
        <v>1124</v>
      </c>
      <c r="AA22" s="505">
        <v>1520</v>
      </c>
      <c r="AB22" s="505">
        <v>1387</v>
      </c>
      <c r="AC22" s="505">
        <v>2393</v>
      </c>
      <c r="AD22" s="505">
        <v>396</v>
      </c>
      <c r="AE22" s="505">
        <v>930</v>
      </c>
      <c r="AF22" s="100"/>
    </row>
    <row r="23" spans="1:32" ht="15" customHeight="1">
      <c r="A23" s="488" t="s">
        <v>71</v>
      </c>
      <c r="B23" s="505">
        <v>68</v>
      </c>
      <c r="C23" s="505">
        <v>151</v>
      </c>
      <c r="D23" s="505">
        <v>67</v>
      </c>
      <c r="E23" s="505">
        <v>137</v>
      </c>
      <c r="F23" s="505">
        <v>53</v>
      </c>
      <c r="G23" s="505">
        <v>115</v>
      </c>
      <c r="H23" s="505">
        <v>79</v>
      </c>
      <c r="I23" s="505">
        <v>200</v>
      </c>
      <c r="J23" s="505">
        <v>98</v>
      </c>
      <c r="K23" s="505">
        <v>189</v>
      </c>
      <c r="L23" s="505">
        <v>126</v>
      </c>
      <c r="M23" s="505">
        <v>217</v>
      </c>
      <c r="N23" s="505">
        <v>151</v>
      </c>
      <c r="O23" s="505">
        <v>302</v>
      </c>
      <c r="P23" s="505">
        <v>184</v>
      </c>
      <c r="Q23" s="505">
        <v>356</v>
      </c>
      <c r="R23" s="505">
        <v>207</v>
      </c>
      <c r="S23" s="505">
        <v>382</v>
      </c>
      <c r="T23" s="505">
        <v>243</v>
      </c>
      <c r="U23" s="505">
        <v>430</v>
      </c>
      <c r="V23" s="505">
        <v>329</v>
      </c>
      <c r="W23" s="505">
        <v>516</v>
      </c>
      <c r="X23" s="505">
        <v>388</v>
      </c>
      <c r="Y23" s="505">
        <v>640</v>
      </c>
      <c r="Z23" s="505">
        <v>546</v>
      </c>
      <c r="AA23" s="505">
        <v>834</v>
      </c>
      <c r="AB23" s="505">
        <v>727</v>
      </c>
      <c r="AC23" s="505">
        <v>1399</v>
      </c>
      <c r="AD23" s="505">
        <v>167</v>
      </c>
      <c r="AE23" s="505">
        <v>502</v>
      </c>
      <c r="AF23" s="100"/>
    </row>
    <row r="24" spans="1:31" ht="15" customHeight="1">
      <c r="A24" s="492" t="s">
        <v>1349</v>
      </c>
      <c r="B24" s="126">
        <v>2</v>
      </c>
      <c r="C24" s="126">
        <v>6</v>
      </c>
      <c r="D24" s="126">
        <v>1</v>
      </c>
      <c r="E24" s="126">
        <v>5</v>
      </c>
      <c r="F24" s="126">
        <v>2</v>
      </c>
      <c r="G24" s="126">
        <v>5</v>
      </c>
      <c r="H24" s="126">
        <v>3</v>
      </c>
      <c r="I24" s="126">
        <v>10</v>
      </c>
      <c r="J24" s="126">
        <v>3</v>
      </c>
      <c r="K24" s="126">
        <v>10</v>
      </c>
      <c r="L24" s="126">
        <v>4</v>
      </c>
      <c r="M24" s="126">
        <v>9</v>
      </c>
      <c r="N24" s="126">
        <v>7</v>
      </c>
      <c r="O24" s="126">
        <v>14</v>
      </c>
      <c r="P24" s="126">
        <v>7</v>
      </c>
      <c r="Q24" s="126">
        <v>18</v>
      </c>
      <c r="R24" s="126">
        <v>7</v>
      </c>
      <c r="S24" s="126">
        <v>21</v>
      </c>
      <c r="T24" s="126">
        <v>8</v>
      </c>
      <c r="U24" s="126">
        <v>26</v>
      </c>
      <c r="V24" s="126">
        <v>13</v>
      </c>
      <c r="W24" s="126">
        <v>33</v>
      </c>
      <c r="X24" s="126">
        <v>18</v>
      </c>
      <c r="Y24" s="126">
        <v>43</v>
      </c>
      <c r="Z24" s="126">
        <v>36</v>
      </c>
      <c r="AA24" s="126">
        <v>59</v>
      </c>
      <c r="AB24" s="126">
        <v>38</v>
      </c>
      <c r="AC24" s="126">
        <v>115</v>
      </c>
      <c r="AD24" s="126">
        <v>7</v>
      </c>
      <c r="AE24" s="126">
        <v>34</v>
      </c>
    </row>
    <row r="25" spans="1:31" ht="15" customHeight="1">
      <c r="A25" s="493" t="s">
        <v>1351</v>
      </c>
      <c r="B25" s="126">
        <v>67</v>
      </c>
      <c r="C25" s="126">
        <v>145</v>
      </c>
      <c r="D25" s="126">
        <v>66</v>
      </c>
      <c r="E25" s="126">
        <v>132</v>
      </c>
      <c r="F25" s="126">
        <v>51</v>
      </c>
      <c r="G25" s="126">
        <v>110</v>
      </c>
      <c r="H25" s="126">
        <v>76</v>
      </c>
      <c r="I25" s="126">
        <v>190</v>
      </c>
      <c r="J25" s="126">
        <v>95</v>
      </c>
      <c r="K25" s="126">
        <v>179</v>
      </c>
      <c r="L25" s="126">
        <v>122</v>
      </c>
      <c r="M25" s="126">
        <v>208</v>
      </c>
      <c r="N25" s="126">
        <v>144</v>
      </c>
      <c r="O25" s="126">
        <v>288</v>
      </c>
      <c r="P25" s="126">
        <v>176</v>
      </c>
      <c r="Q25" s="126">
        <v>338</v>
      </c>
      <c r="R25" s="126">
        <v>201</v>
      </c>
      <c r="S25" s="126">
        <v>360</v>
      </c>
      <c r="T25" s="126">
        <v>235</v>
      </c>
      <c r="U25" s="126">
        <v>405</v>
      </c>
      <c r="V25" s="126">
        <v>316</v>
      </c>
      <c r="W25" s="126">
        <v>483</v>
      </c>
      <c r="X25" s="126">
        <v>370</v>
      </c>
      <c r="Y25" s="126">
        <v>597</v>
      </c>
      <c r="Z25" s="126">
        <v>510</v>
      </c>
      <c r="AA25" s="126">
        <v>775</v>
      </c>
      <c r="AB25" s="126">
        <v>689</v>
      </c>
      <c r="AC25" s="126">
        <v>1284</v>
      </c>
      <c r="AD25" s="126">
        <v>160</v>
      </c>
      <c r="AE25" s="126">
        <v>468</v>
      </c>
    </row>
    <row r="26" spans="1:33" ht="15" customHeight="1">
      <c r="A26" s="488" t="s">
        <v>1353</v>
      </c>
      <c r="B26" s="505">
        <v>203</v>
      </c>
      <c r="C26" s="505">
        <v>464</v>
      </c>
      <c r="D26" s="505">
        <v>213</v>
      </c>
      <c r="E26" s="505">
        <v>221</v>
      </c>
      <c r="F26" s="505">
        <v>208</v>
      </c>
      <c r="G26" s="505">
        <v>192</v>
      </c>
      <c r="H26" s="505">
        <v>99</v>
      </c>
      <c r="I26" s="505">
        <v>149</v>
      </c>
      <c r="J26" s="505">
        <v>61</v>
      </c>
      <c r="K26" s="505">
        <v>109</v>
      </c>
      <c r="L26" s="505">
        <v>72</v>
      </c>
      <c r="M26" s="505">
        <v>130</v>
      </c>
      <c r="N26" s="505">
        <v>105</v>
      </c>
      <c r="O26" s="505">
        <v>184</v>
      </c>
      <c r="P26" s="505">
        <v>134</v>
      </c>
      <c r="Q26" s="505">
        <v>225</v>
      </c>
      <c r="R26" s="505">
        <v>187</v>
      </c>
      <c r="S26" s="505">
        <v>262</v>
      </c>
      <c r="T26" s="505">
        <v>256</v>
      </c>
      <c r="U26" s="505">
        <v>335</v>
      </c>
      <c r="V26" s="505">
        <v>338</v>
      </c>
      <c r="W26" s="505">
        <v>448</v>
      </c>
      <c r="X26" s="505">
        <v>473</v>
      </c>
      <c r="Y26" s="505">
        <v>611</v>
      </c>
      <c r="Z26" s="505">
        <v>650</v>
      </c>
      <c r="AA26" s="505">
        <v>846</v>
      </c>
      <c r="AB26" s="505">
        <v>869</v>
      </c>
      <c r="AC26" s="505">
        <v>1785</v>
      </c>
      <c r="AD26" s="505">
        <v>216</v>
      </c>
      <c r="AE26" s="505">
        <v>538</v>
      </c>
      <c r="AF26" s="100"/>
      <c r="AG26" s="100"/>
    </row>
    <row r="27" spans="1:31" ht="15" customHeight="1">
      <c r="A27" s="492" t="s">
        <v>1355</v>
      </c>
      <c r="B27" s="126">
        <v>29</v>
      </c>
      <c r="C27" s="126">
        <v>110</v>
      </c>
      <c r="D27" s="126">
        <v>4</v>
      </c>
      <c r="E27" s="126">
        <v>13</v>
      </c>
      <c r="F27" s="126">
        <v>3</v>
      </c>
      <c r="G27" s="126">
        <v>11</v>
      </c>
      <c r="H27" s="126">
        <v>3</v>
      </c>
      <c r="I27" s="126">
        <v>16</v>
      </c>
      <c r="J27" s="126">
        <v>3</v>
      </c>
      <c r="K27" s="126">
        <v>15</v>
      </c>
      <c r="L27" s="126">
        <v>4</v>
      </c>
      <c r="M27" s="126">
        <v>16</v>
      </c>
      <c r="N27" s="126">
        <v>9</v>
      </c>
      <c r="O27" s="126">
        <v>25</v>
      </c>
      <c r="P27" s="126">
        <v>10</v>
      </c>
      <c r="Q27" s="126">
        <v>34</v>
      </c>
      <c r="R27" s="126">
        <v>17</v>
      </c>
      <c r="S27" s="126">
        <v>45</v>
      </c>
      <c r="T27" s="126">
        <v>18</v>
      </c>
      <c r="U27" s="126">
        <v>64</v>
      </c>
      <c r="V27" s="126">
        <v>34</v>
      </c>
      <c r="W27" s="126">
        <v>96</v>
      </c>
      <c r="X27" s="126">
        <v>56</v>
      </c>
      <c r="Y27" s="126">
        <v>150</v>
      </c>
      <c r="Z27" s="126">
        <v>123</v>
      </c>
      <c r="AA27" s="126">
        <v>242</v>
      </c>
      <c r="AB27" s="126">
        <v>227</v>
      </c>
      <c r="AC27" s="126">
        <v>795</v>
      </c>
      <c r="AD27" s="126">
        <v>24</v>
      </c>
      <c r="AE27" s="126">
        <v>175</v>
      </c>
    </row>
    <row r="28" spans="1:31" ht="15" customHeight="1">
      <c r="A28" s="492" t="s">
        <v>1357</v>
      </c>
      <c r="B28" s="126">
        <v>173</v>
      </c>
      <c r="C28" s="126">
        <v>354</v>
      </c>
      <c r="D28" s="126">
        <v>209</v>
      </c>
      <c r="E28" s="126">
        <v>208</v>
      </c>
      <c r="F28" s="126">
        <v>204</v>
      </c>
      <c r="G28" s="126">
        <v>181</v>
      </c>
      <c r="H28" s="126">
        <v>95</v>
      </c>
      <c r="I28" s="126">
        <v>133</v>
      </c>
      <c r="J28" s="126">
        <v>58</v>
      </c>
      <c r="K28" s="126">
        <v>94</v>
      </c>
      <c r="L28" s="126">
        <v>68</v>
      </c>
      <c r="M28" s="126">
        <v>114</v>
      </c>
      <c r="N28" s="126">
        <v>96</v>
      </c>
      <c r="O28" s="126">
        <v>159</v>
      </c>
      <c r="P28" s="126">
        <v>124</v>
      </c>
      <c r="Q28" s="126">
        <v>191</v>
      </c>
      <c r="R28" s="126">
        <v>169</v>
      </c>
      <c r="S28" s="126">
        <v>218</v>
      </c>
      <c r="T28" s="126">
        <v>237</v>
      </c>
      <c r="U28" s="126">
        <v>271</v>
      </c>
      <c r="V28" s="126">
        <v>304</v>
      </c>
      <c r="W28" s="126">
        <v>352</v>
      </c>
      <c r="X28" s="126">
        <v>417</v>
      </c>
      <c r="Y28" s="126">
        <v>461</v>
      </c>
      <c r="Z28" s="126">
        <v>527</v>
      </c>
      <c r="AA28" s="126">
        <v>604</v>
      </c>
      <c r="AB28" s="126">
        <v>642</v>
      </c>
      <c r="AC28" s="126">
        <v>990</v>
      </c>
      <c r="AD28" s="126">
        <v>191</v>
      </c>
      <c r="AE28" s="126">
        <v>364</v>
      </c>
    </row>
    <row r="29" spans="1:33" ht="15" customHeight="1">
      <c r="A29" s="488" t="s">
        <v>6</v>
      </c>
      <c r="B29" s="98">
        <v>1</v>
      </c>
      <c r="C29" s="505">
        <v>0</v>
      </c>
      <c r="D29" s="505">
        <v>7</v>
      </c>
      <c r="E29" s="505">
        <v>8</v>
      </c>
      <c r="F29" s="505">
        <v>17</v>
      </c>
      <c r="G29" s="505">
        <v>26</v>
      </c>
      <c r="H29" s="505">
        <v>46</v>
      </c>
      <c r="I29" s="505">
        <v>91</v>
      </c>
      <c r="J29" s="505">
        <v>42</v>
      </c>
      <c r="K29" s="505">
        <v>105</v>
      </c>
      <c r="L29" s="505">
        <v>45</v>
      </c>
      <c r="M29" s="505">
        <v>101</v>
      </c>
      <c r="N29" s="505">
        <v>63</v>
      </c>
      <c r="O29" s="505">
        <v>115</v>
      </c>
      <c r="P29" s="505">
        <v>64</v>
      </c>
      <c r="Q29" s="505">
        <v>137</v>
      </c>
      <c r="R29" s="505">
        <v>80</v>
      </c>
      <c r="S29" s="505">
        <v>144</v>
      </c>
      <c r="T29" s="505">
        <v>107</v>
      </c>
      <c r="U29" s="505">
        <v>151</v>
      </c>
      <c r="V29" s="505">
        <v>84</v>
      </c>
      <c r="W29" s="505">
        <v>146</v>
      </c>
      <c r="X29" s="505">
        <v>93</v>
      </c>
      <c r="Y29" s="505">
        <v>145</v>
      </c>
      <c r="Z29" s="505">
        <v>82</v>
      </c>
      <c r="AA29" s="505">
        <v>135</v>
      </c>
      <c r="AB29" s="505">
        <v>33</v>
      </c>
      <c r="AC29" s="505">
        <v>80</v>
      </c>
      <c r="AD29" s="505">
        <v>44</v>
      </c>
      <c r="AE29" s="505">
        <v>98</v>
      </c>
      <c r="AF29" s="100"/>
      <c r="AG29" s="100"/>
    </row>
    <row r="30" spans="1:31" ht="15" customHeight="1">
      <c r="A30" s="492" t="s">
        <v>1359</v>
      </c>
      <c r="B30" s="142">
        <v>0</v>
      </c>
      <c r="C30" s="142">
        <v>0</v>
      </c>
      <c r="D30" s="142">
        <v>0</v>
      </c>
      <c r="E30" s="142">
        <v>0</v>
      </c>
      <c r="F30" s="142">
        <v>0</v>
      </c>
      <c r="G30" s="142">
        <v>0</v>
      </c>
      <c r="H30" s="126">
        <v>3</v>
      </c>
      <c r="I30" s="126">
        <v>12</v>
      </c>
      <c r="J30" s="126">
        <v>6</v>
      </c>
      <c r="K30" s="126">
        <v>25</v>
      </c>
      <c r="L30" s="126">
        <v>3</v>
      </c>
      <c r="M30" s="126">
        <v>20</v>
      </c>
      <c r="N30" s="126">
        <v>9</v>
      </c>
      <c r="O30" s="126">
        <v>22</v>
      </c>
      <c r="P30" s="126">
        <v>5</v>
      </c>
      <c r="Q30" s="126">
        <v>26</v>
      </c>
      <c r="R30" s="126">
        <v>8</v>
      </c>
      <c r="S30" s="126">
        <v>27</v>
      </c>
      <c r="T30" s="126">
        <v>22</v>
      </c>
      <c r="U30" s="126">
        <v>27</v>
      </c>
      <c r="V30" s="126">
        <v>20</v>
      </c>
      <c r="W30" s="126">
        <v>27</v>
      </c>
      <c r="X30" s="126">
        <v>19</v>
      </c>
      <c r="Y30" s="126">
        <v>27</v>
      </c>
      <c r="Z30" s="126">
        <v>15</v>
      </c>
      <c r="AA30" s="126">
        <v>26</v>
      </c>
      <c r="AB30" s="126">
        <v>7</v>
      </c>
      <c r="AC30" s="126">
        <v>21</v>
      </c>
      <c r="AD30" s="126">
        <v>6</v>
      </c>
      <c r="AE30" s="126">
        <v>19</v>
      </c>
    </row>
    <row r="31" spans="1:31" ht="15" customHeight="1">
      <c r="A31" s="492" t="s">
        <v>1362</v>
      </c>
      <c r="B31" s="142">
        <v>1</v>
      </c>
      <c r="C31" s="126">
        <v>0</v>
      </c>
      <c r="D31" s="126">
        <v>7</v>
      </c>
      <c r="E31" s="126">
        <v>8</v>
      </c>
      <c r="F31" s="126">
        <v>17</v>
      </c>
      <c r="G31" s="126">
        <v>26</v>
      </c>
      <c r="H31" s="126">
        <v>43</v>
      </c>
      <c r="I31" s="126">
        <v>78</v>
      </c>
      <c r="J31" s="126">
        <v>36</v>
      </c>
      <c r="K31" s="126">
        <v>81</v>
      </c>
      <c r="L31" s="126">
        <v>42</v>
      </c>
      <c r="M31" s="126">
        <v>81</v>
      </c>
      <c r="N31" s="126">
        <v>53</v>
      </c>
      <c r="O31" s="126">
        <v>94</v>
      </c>
      <c r="P31" s="126">
        <v>59</v>
      </c>
      <c r="Q31" s="126">
        <v>111</v>
      </c>
      <c r="R31" s="126">
        <v>72</v>
      </c>
      <c r="S31" s="126">
        <v>118</v>
      </c>
      <c r="T31" s="126">
        <v>85</v>
      </c>
      <c r="U31" s="126">
        <v>124</v>
      </c>
      <c r="V31" s="126">
        <v>64</v>
      </c>
      <c r="W31" s="126">
        <v>119</v>
      </c>
      <c r="X31" s="126">
        <v>75</v>
      </c>
      <c r="Y31" s="126">
        <v>118</v>
      </c>
      <c r="Z31" s="126">
        <v>67</v>
      </c>
      <c r="AA31" s="126">
        <v>108</v>
      </c>
      <c r="AB31" s="126">
        <v>26</v>
      </c>
      <c r="AC31" s="126">
        <v>59</v>
      </c>
      <c r="AD31" s="126">
        <v>38</v>
      </c>
      <c r="AE31" s="126">
        <v>79</v>
      </c>
    </row>
    <row r="32" spans="1:33" ht="15" customHeight="1">
      <c r="A32" s="488" t="s">
        <v>1365</v>
      </c>
      <c r="B32" s="505">
        <v>3</v>
      </c>
      <c r="C32" s="505">
        <v>5</v>
      </c>
      <c r="D32" s="505">
        <v>2</v>
      </c>
      <c r="E32" s="505">
        <v>3</v>
      </c>
      <c r="F32" s="505">
        <v>2</v>
      </c>
      <c r="G32" s="505">
        <v>4</v>
      </c>
      <c r="H32" s="505">
        <v>3</v>
      </c>
      <c r="I32" s="505">
        <v>6</v>
      </c>
      <c r="J32" s="505">
        <v>4</v>
      </c>
      <c r="K32" s="505">
        <v>6</v>
      </c>
      <c r="L32" s="505">
        <v>5</v>
      </c>
      <c r="M32" s="505">
        <v>6</v>
      </c>
      <c r="N32" s="505">
        <v>6</v>
      </c>
      <c r="O32" s="505">
        <v>9</v>
      </c>
      <c r="P32" s="505">
        <v>7</v>
      </c>
      <c r="Q32" s="505">
        <v>12</v>
      </c>
      <c r="R32" s="505">
        <v>12</v>
      </c>
      <c r="S32" s="505">
        <v>16</v>
      </c>
      <c r="T32" s="505">
        <v>13</v>
      </c>
      <c r="U32" s="505">
        <v>20</v>
      </c>
      <c r="V32" s="505">
        <v>16</v>
      </c>
      <c r="W32" s="505">
        <v>25</v>
      </c>
      <c r="X32" s="505">
        <v>20</v>
      </c>
      <c r="Y32" s="505">
        <v>31</v>
      </c>
      <c r="Z32" s="505">
        <v>24</v>
      </c>
      <c r="AA32" s="505">
        <v>42</v>
      </c>
      <c r="AB32" s="505">
        <v>41</v>
      </c>
      <c r="AC32" s="505">
        <v>93</v>
      </c>
      <c r="AD32" s="505">
        <v>8</v>
      </c>
      <c r="AE32" s="505">
        <v>26</v>
      </c>
      <c r="AF32" s="100"/>
      <c r="AG32" s="100"/>
    </row>
    <row r="33" spans="1:31" ht="15" customHeight="1">
      <c r="A33" s="492" t="s">
        <v>1367</v>
      </c>
      <c r="B33" s="142">
        <v>0</v>
      </c>
      <c r="C33" s="142">
        <v>0</v>
      </c>
      <c r="D33" s="142">
        <v>0</v>
      </c>
      <c r="E33" s="142">
        <v>0</v>
      </c>
      <c r="F33" s="142">
        <v>0</v>
      </c>
      <c r="G33" s="142">
        <v>0</v>
      </c>
      <c r="H33" s="142">
        <v>0</v>
      </c>
      <c r="I33" s="142">
        <v>0</v>
      </c>
      <c r="J33" s="142">
        <v>0</v>
      </c>
      <c r="K33" s="142">
        <v>0</v>
      </c>
      <c r="L33" s="142">
        <v>0</v>
      </c>
      <c r="M33" s="126">
        <v>0</v>
      </c>
      <c r="N33" s="142">
        <v>1</v>
      </c>
      <c r="O33" s="126">
        <v>1</v>
      </c>
      <c r="P33" s="126">
        <v>1</v>
      </c>
      <c r="Q33" s="126">
        <v>1</v>
      </c>
      <c r="R33" s="126">
        <v>2</v>
      </c>
      <c r="S33" s="126">
        <v>2</v>
      </c>
      <c r="T33" s="126">
        <v>0</v>
      </c>
      <c r="U33" s="126">
        <v>2</v>
      </c>
      <c r="V33" s="126">
        <v>1</v>
      </c>
      <c r="W33" s="126">
        <v>4</v>
      </c>
      <c r="X33" s="126">
        <v>4</v>
      </c>
      <c r="Y33" s="126">
        <v>6</v>
      </c>
      <c r="Z33" s="126">
        <v>4</v>
      </c>
      <c r="AA33" s="126">
        <v>10</v>
      </c>
      <c r="AB33" s="126">
        <v>10</v>
      </c>
      <c r="AC33" s="126">
        <v>33</v>
      </c>
      <c r="AD33" s="126">
        <v>1</v>
      </c>
      <c r="AE33" s="126">
        <v>7</v>
      </c>
    </row>
    <row r="34" spans="1:31" ht="15" customHeight="1">
      <c r="A34" s="492" t="s">
        <v>1369</v>
      </c>
      <c r="B34" s="126">
        <v>3</v>
      </c>
      <c r="C34" s="126">
        <v>5</v>
      </c>
      <c r="D34" s="126">
        <v>1</v>
      </c>
      <c r="E34" s="126">
        <v>3</v>
      </c>
      <c r="F34" s="126">
        <v>2</v>
      </c>
      <c r="G34" s="126">
        <v>4</v>
      </c>
      <c r="H34" s="126">
        <v>3</v>
      </c>
      <c r="I34" s="126">
        <v>5</v>
      </c>
      <c r="J34" s="126">
        <v>4</v>
      </c>
      <c r="K34" s="126">
        <v>6</v>
      </c>
      <c r="L34" s="126">
        <v>4</v>
      </c>
      <c r="M34" s="126">
        <v>6</v>
      </c>
      <c r="N34" s="126">
        <v>6</v>
      </c>
      <c r="O34" s="126">
        <v>8</v>
      </c>
      <c r="P34" s="126">
        <v>6</v>
      </c>
      <c r="Q34" s="126">
        <v>11</v>
      </c>
      <c r="R34" s="126">
        <v>11</v>
      </c>
      <c r="S34" s="126">
        <v>14</v>
      </c>
      <c r="T34" s="126">
        <v>13</v>
      </c>
      <c r="U34" s="126">
        <v>18</v>
      </c>
      <c r="V34" s="126">
        <v>15</v>
      </c>
      <c r="W34" s="126">
        <v>21</v>
      </c>
      <c r="X34" s="126">
        <v>16</v>
      </c>
      <c r="Y34" s="126">
        <v>26</v>
      </c>
      <c r="Z34" s="126">
        <v>19</v>
      </c>
      <c r="AA34" s="126">
        <v>33</v>
      </c>
      <c r="AB34" s="126">
        <v>30</v>
      </c>
      <c r="AC34" s="126">
        <v>60</v>
      </c>
      <c r="AD34" s="126">
        <v>7</v>
      </c>
      <c r="AE34" s="126">
        <v>19</v>
      </c>
    </row>
    <row r="35" spans="1:31" ht="15" customHeight="1">
      <c r="A35" s="81" t="s">
        <v>229</v>
      </c>
      <c r="B35" s="407">
        <v>985</v>
      </c>
      <c r="C35" s="407">
        <v>1210</v>
      </c>
      <c r="D35" s="407">
        <v>862</v>
      </c>
      <c r="E35" s="407">
        <v>1004</v>
      </c>
      <c r="F35" s="407">
        <v>994</v>
      </c>
      <c r="G35" s="407">
        <v>1022</v>
      </c>
      <c r="H35" s="407">
        <v>3460</v>
      </c>
      <c r="I35" s="407">
        <v>2291</v>
      </c>
      <c r="J35" s="407">
        <v>4526</v>
      </c>
      <c r="K35" s="407">
        <v>3359</v>
      </c>
      <c r="L35" s="407">
        <v>4786</v>
      </c>
      <c r="M35" s="407">
        <v>4019</v>
      </c>
      <c r="N35" s="407">
        <v>4989</v>
      </c>
      <c r="O35" s="407">
        <v>4935</v>
      </c>
      <c r="P35" s="407">
        <v>5150</v>
      </c>
      <c r="Q35" s="407">
        <v>4945</v>
      </c>
      <c r="R35" s="407">
        <v>5322</v>
      </c>
      <c r="S35" s="407">
        <v>4717</v>
      </c>
      <c r="T35" s="407">
        <v>5923</v>
      </c>
      <c r="U35" s="407">
        <v>5190</v>
      </c>
      <c r="V35" s="407">
        <v>6847</v>
      </c>
      <c r="W35" s="407">
        <v>5989</v>
      </c>
      <c r="X35" s="407">
        <v>7598</v>
      </c>
      <c r="Y35" s="407">
        <v>7019</v>
      </c>
      <c r="Z35" s="407">
        <v>8958</v>
      </c>
      <c r="AA35" s="407">
        <v>8545</v>
      </c>
      <c r="AB35" s="407">
        <v>9689</v>
      </c>
      <c r="AC35" s="407">
        <v>13555</v>
      </c>
      <c r="AD35" s="407">
        <v>3953</v>
      </c>
      <c r="AE35" s="407">
        <v>5620</v>
      </c>
    </row>
    <row r="36" spans="1:31" ht="15" customHeight="1">
      <c r="A36" s="492" t="s">
        <v>1371</v>
      </c>
      <c r="B36" s="126">
        <v>43</v>
      </c>
      <c r="C36" s="126">
        <v>198</v>
      </c>
      <c r="D36" s="126">
        <v>6</v>
      </c>
      <c r="E36" s="126">
        <v>63</v>
      </c>
      <c r="F36" s="126">
        <v>15</v>
      </c>
      <c r="G36" s="126">
        <v>61</v>
      </c>
      <c r="H36" s="126">
        <v>27</v>
      </c>
      <c r="I36" s="126">
        <v>118</v>
      </c>
      <c r="J36" s="126">
        <v>37</v>
      </c>
      <c r="K36" s="126">
        <v>125</v>
      </c>
      <c r="L36" s="126">
        <v>47</v>
      </c>
      <c r="M36" s="126">
        <v>139</v>
      </c>
      <c r="N36" s="126">
        <v>97</v>
      </c>
      <c r="O36" s="126">
        <v>228</v>
      </c>
      <c r="P36" s="126">
        <v>99</v>
      </c>
      <c r="Q36" s="126">
        <v>269</v>
      </c>
      <c r="R36" s="126">
        <v>112</v>
      </c>
      <c r="S36" s="126">
        <v>280</v>
      </c>
      <c r="T36" s="126">
        <v>120</v>
      </c>
      <c r="U36" s="126">
        <v>350</v>
      </c>
      <c r="V36" s="126">
        <v>212</v>
      </c>
      <c r="W36" s="126">
        <v>470</v>
      </c>
      <c r="X36" s="126">
        <v>265</v>
      </c>
      <c r="Y36" s="126">
        <v>651</v>
      </c>
      <c r="Z36" s="126">
        <v>492</v>
      </c>
      <c r="AA36" s="126">
        <v>967</v>
      </c>
      <c r="AB36" s="126">
        <v>784</v>
      </c>
      <c r="AC36" s="126">
        <v>2408</v>
      </c>
      <c r="AD36" s="126">
        <v>106</v>
      </c>
      <c r="AE36" s="126">
        <v>619</v>
      </c>
    </row>
    <row r="37" spans="1:31" ht="15" customHeight="1">
      <c r="A37" s="492" t="s">
        <v>1373</v>
      </c>
      <c r="B37" s="126">
        <v>942</v>
      </c>
      <c r="C37" s="126">
        <v>1012</v>
      </c>
      <c r="D37" s="126">
        <v>855</v>
      </c>
      <c r="E37" s="126">
        <v>941</v>
      </c>
      <c r="F37" s="126">
        <v>979</v>
      </c>
      <c r="G37" s="126">
        <v>960</v>
      </c>
      <c r="H37" s="126">
        <v>3432</v>
      </c>
      <c r="I37" s="126">
        <v>2174</v>
      </c>
      <c r="J37" s="126">
        <v>4489</v>
      </c>
      <c r="K37" s="126">
        <v>3234</v>
      </c>
      <c r="L37" s="126">
        <v>4739</v>
      </c>
      <c r="M37" s="126">
        <v>3880</v>
      </c>
      <c r="N37" s="126">
        <v>4892</v>
      </c>
      <c r="O37" s="126">
        <v>4707</v>
      </c>
      <c r="P37" s="126">
        <v>5051</v>
      </c>
      <c r="Q37" s="126">
        <v>4676</v>
      </c>
      <c r="R37" s="126">
        <v>5210</v>
      </c>
      <c r="S37" s="126">
        <v>4437</v>
      </c>
      <c r="T37" s="126">
        <v>5804</v>
      </c>
      <c r="U37" s="126">
        <v>4840</v>
      </c>
      <c r="V37" s="126">
        <v>6636</v>
      </c>
      <c r="W37" s="126">
        <v>5519</v>
      </c>
      <c r="X37" s="126">
        <v>7334</v>
      </c>
      <c r="Y37" s="126">
        <v>6368</v>
      </c>
      <c r="Z37" s="126">
        <v>8467</v>
      </c>
      <c r="AA37" s="126">
        <v>7579</v>
      </c>
      <c r="AB37" s="126">
        <v>8905</v>
      </c>
      <c r="AC37" s="126">
        <v>11147</v>
      </c>
      <c r="AD37" s="126">
        <v>3846</v>
      </c>
      <c r="AE37" s="126">
        <v>5001</v>
      </c>
    </row>
    <row r="38" spans="1:31" ht="15" customHeight="1">
      <c r="A38" s="81" t="s">
        <v>1375</v>
      </c>
      <c r="B38" s="407">
        <v>51</v>
      </c>
      <c r="C38" s="407">
        <v>124</v>
      </c>
      <c r="D38" s="407">
        <v>72</v>
      </c>
      <c r="E38" s="407">
        <v>110</v>
      </c>
      <c r="F38" s="407">
        <v>56</v>
      </c>
      <c r="G38" s="407">
        <v>66</v>
      </c>
      <c r="H38" s="407">
        <v>71</v>
      </c>
      <c r="I38" s="407">
        <v>72</v>
      </c>
      <c r="J38" s="407">
        <v>77</v>
      </c>
      <c r="K38" s="407">
        <v>72</v>
      </c>
      <c r="L38" s="407">
        <v>91</v>
      </c>
      <c r="M38" s="407">
        <v>75</v>
      </c>
      <c r="N38" s="407">
        <v>117</v>
      </c>
      <c r="O38" s="407">
        <v>96</v>
      </c>
      <c r="P38" s="407">
        <v>152</v>
      </c>
      <c r="Q38" s="407">
        <v>127</v>
      </c>
      <c r="R38" s="407">
        <v>207</v>
      </c>
      <c r="S38" s="407">
        <v>164</v>
      </c>
      <c r="T38" s="407">
        <v>275</v>
      </c>
      <c r="U38" s="407">
        <v>220</v>
      </c>
      <c r="V38" s="407">
        <v>365</v>
      </c>
      <c r="W38" s="407">
        <v>286</v>
      </c>
      <c r="X38" s="407">
        <v>443</v>
      </c>
      <c r="Y38" s="407">
        <v>378</v>
      </c>
      <c r="Z38" s="407">
        <v>550</v>
      </c>
      <c r="AA38" s="407">
        <v>525</v>
      </c>
      <c r="AB38" s="407">
        <v>687</v>
      </c>
      <c r="AC38" s="407">
        <v>987</v>
      </c>
      <c r="AD38" s="407">
        <v>160</v>
      </c>
      <c r="AE38" s="407">
        <v>298</v>
      </c>
    </row>
    <row r="39" spans="1:31" ht="15" customHeight="1">
      <c r="A39" s="492" t="s">
        <v>1377</v>
      </c>
      <c r="B39" s="126">
        <v>1</v>
      </c>
      <c r="C39" s="126">
        <v>4</v>
      </c>
      <c r="D39" s="142">
        <v>0</v>
      </c>
      <c r="E39" s="126">
        <v>2</v>
      </c>
      <c r="F39" s="126">
        <v>0</v>
      </c>
      <c r="G39" s="126">
        <v>1</v>
      </c>
      <c r="H39" s="126">
        <v>1</v>
      </c>
      <c r="I39" s="126">
        <v>3</v>
      </c>
      <c r="J39" s="126">
        <v>1</v>
      </c>
      <c r="K39" s="126">
        <v>3</v>
      </c>
      <c r="L39" s="126">
        <v>2</v>
      </c>
      <c r="M39" s="126">
        <v>3</v>
      </c>
      <c r="N39" s="126">
        <v>2</v>
      </c>
      <c r="O39" s="126">
        <v>5</v>
      </c>
      <c r="P39" s="126">
        <v>3</v>
      </c>
      <c r="Q39" s="126">
        <v>8</v>
      </c>
      <c r="R39" s="126">
        <v>7</v>
      </c>
      <c r="S39" s="126">
        <v>10</v>
      </c>
      <c r="T39" s="126">
        <v>8</v>
      </c>
      <c r="U39" s="126">
        <v>15</v>
      </c>
      <c r="V39" s="126">
        <v>15</v>
      </c>
      <c r="W39" s="126">
        <v>24</v>
      </c>
      <c r="X39" s="126">
        <v>18</v>
      </c>
      <c r="Y39" s="126">
        <v>36</v>
      </c>
      <c r="Z39" s="126">
        <v>34</v>
      </c>
      <c r="AA39" s="126">
        <v>58</v>
      </c>
      <c r="AB39" s="126">
        <v>48</v>
      </c>
      <c r="AC39" s="126">
        <v>131</v>
      </c>
      <c r="AD39" s="126">
        <v>6</v>
      </c>
      <c r="AE39" s="126">
        <v>31</v>
      </c>
    </row>
    <row r="40" spans="1:31" ht="15" customHeight="1">
      <c r="A40" s="492" t="s">
        <v>1378</v>
      </c>
      <c r="B40" s="126">
        <v>50</v>
      </c>
      <c r="C40" s="126">
        <v>121</v>
      </c>
      <c r="D40" s="126">
        <v>71</v>
      </c>
      <c r="E40" s="126">
        <v>108</v>
      </c>
      <c r="F40" s="126">
        <v>56</v>
      </c>
      <c r="G40" s="126">
        <v>64</v>
      </c>
      <c r="H40" s="126">
        <v>70</v>
      </c>
      <c r="I40" s="126">
        <v>69</v>
      </c>
      <c r="J40" s="126">
        <v>76</v>
      </c>
      <c r="K40" s="126">
        <v>68</v>
      </c>
      <c r="L40" s="126">
        <v>89</v>
      </c>
      <c r="M40" s="126">
        <v>72</v>
      </c>
      <c r="N40" s="126">
        <v>115</v>
      </c>
      <c r="O40" s="126">
        <v>91</v>
      </c>
      <c r="P40" s="126">
        <v>149</v>
      </c>
      <c r="Q40" s="126">
        <v>119</v>
      </c>
      <c r="R40" s="126">
        <v>201</v>
      </c>
      <c r="S40" s="126">
        <v>153</v>
      </c>
      <c r="T40" s="126">
        <v>267</v>
      </c>
      <c r="U40" s="126">
        <v>204</v>
      </c>
      <c r="V40" s="126">
        <v>350</v>
      </c>
      <c r="W40" s="126">
        <v>262</v>
      </c>
      <c r="X40" s="126">
        <v>425</v>
      </c>
      <c r="Y40" s="126">
        <v>343</v>
      </c>
      <c r="Z40" s="126">
        <v>516</v>
      </c>
      <c r="AA40" s="126">
        <v>466</v>
      </c>
      <c r="AB40" s="126">
        <v>639</v>
      </c>
      <c r="AC40" s="126">
        <v>857</v>
      </c>
      <c r="AD40" s="126">
        <v>154</v>
      </c>
      <c r="AE40" s="126">
        <v>267</v>
      </c>
    </row>
    <row r="41" spans="1:31" ht="15" customHeight="1">
      <c r="A41" s="81" t="s">
        <v>230</v>
      </c>
      <c r="B41" s="407">
        <v>155</v>
      </c>
      <c r="C41" s="407">
        <v>225</v>
      </c>
      <c r="D41" s="407">
        <v>172</v>
      </c>
      <c r="E41" s="407">
        <v>255</v>
      </c>
      <c r="F41" s="407">
        <v>314</v>
      </c>
      <c r="G41" s="407">
        <v>514</v>
      </c>
      <c r="H41" s="407">
        <v>546</v>
      </c>
      <c r="I41" s="407">
        <v>525</v>
      </c>
      <c r="J41" s="407">
        <v>692</v>
      </c>
      <c r="K41" s="407">
        <v>553</v>
      </c>
      <c r="L41" s="407">
        <v>730</v>
      </c>
      <c r="M41" s="407">
        <v>672</v>
      </c>
      <c r="N41" s="407">
        <v>725</v>
      </c>
      <c r="O41" s="407">
        <v>843</v>
      </c>
      <c r="P41" s="407">
        <v>758</v>
      </c>
      <c r="Q41" s="407">
        <v>884</v>
      </c>
      <c r="R41" s="407">
        <v>828</v>
      </c>
      <c r="S41" s="407">
        <v>908</v>
      </c>
      <c r="T41" s="407">
        <v>945</v>
      </c>
      <c r="U41" s="407">
        <v>1039</v>
      </c>
      <c r="V41" s="407">
        <v>1170</v>
      </c>
      <c r="W41" s="407">
        <v>1206</v>
      </c>
      <c r="X41" s="407">
        <v>1292</v>
      </c>
      <c r="Y41" s="407">
        <v>1385</v>
      </c>
      <c r="Z41" s="407">
        <v>1541</v>
      </c>
      <c r="AA41" s="407">
        <v>1639</v>
      </c>
      <c r="AB41" s="407">
        <v>1620</v>
      </c>
      <c r="AC41" s="407">
        <v>2265</v>
      </c>
      <c r="AD41" s="407">
        <v>648</v>
      </c>
      <c r="AE41" s="407">
        <v>1037</v>
      </c>
    </row>
    <row r="42" spans="1:31" ht="15" customHeight="1">
      <c r="A42" s="492" t="s">
        <v>1381</v>
      </c>
      <c r="B42" s="126">
        <v>4</v>
      </c>
      <c r="C42" s="126">
        <v>21</v>
      </c>
      <c r="D42" s="126">
        <v>2</v>
      </c>
      <c r="E42" s="126">
        <v>8</v>
      </c>
      <c r="F42" s="126">
        <v>3</v>
      </c>
      <c r="G42" s="126">
        <v>10</v>
      </c>
      <c r="H42" s="126">
        <v>5</v>
      </c>
      <c r="I42" s="126">
        <v>15</v>
      </c>
      <c r="J42" s="126">
        <v>4</v>
      </c>
      <c r="K42" s="126">
        <v>13</v>
      </c>
      <c r="L42" s="126">
        <v>5</v>
      </c>
      <c r="M42" s="126">
        <v>13</v>
      </c>
      <c r="N42" s="126">
        <v>10</v>
      </c>
      <c r="O42" s="126">
        <v>19</v>
      </c>
      <c r="P42" s="126">
        <v>11</v>
      </c>
      <c r="Q42" s="126">
        <v>25</v>
      </c>
      <c r="R42" s="126">
        <v>14</v>
      </c>
      <c r="S42" s="126">
        <v>32</v>
      </c>
      <c r="T42" s="126">
        <v>16</v>
      </c>
      <c r="U42" s="126">
        <v>42</v>
      </c>
      <c r="V42" s="126">
        <v>33</v>
      </c>
      <c r="W42" s="126">
        <v>60</v>
      </c>
      <c r="X42" s="126">
        <v>40</v>
      </c>
      <c r="Y42" s="126">
        <v>88</v>
      </c>
      <c r="Z42" s="126">
        <v>74</v>
      </c>
      <c r="AA42" s="126">
        <v>131</v>
      </c>
      <c r="AB42" s="126">
        <v>116</v>
      </c>
      <c r="AC42" s="126">
        <v>322</v>
      </c>
      <c r="AD42" s="126">
        <v>15</v>
      </c>
      <c r="AE42" s="126">
        <v>79</v>
      </c>
    </row>
    <row r="43" spans="1:31" ht="15" customHeight="1">
      <c r="A43" s="492" t="s">
        <v>1383</v>
      </c>
      <c r="B43" s="126">
        <v>151</v>
      </c>
      <c r="C43" s="126">
        <v>204</v>
      </c>
      <c r="D43" s="126">
        <v>170</v>
      </c>
      <c r="E43" s="126">
        <v>247</v>
      </c>
      <c r="F43" s="126">
        <v>311</v>
      </c>
      <c r="G43" s="126">
        <v>504</v>
      </c>
      <c r="H43" s="126">
        <v>541</v>
      </c>
      <c r="I43" s="126">
        <v>510</v>
      </c>
      <c r="J43" s="126">
        <v>688</v>
      </c>
      <c r="K43" s="126">
        <v>540</v>
      </c>
      <c r="L43" s="126">
        <v>725</v>
      </c>
      <c r="M43" s="126">
        <v>660</v>
      </c>
      <c r="N43" s="126">
        <v>715</v>
      </c>
      <c r="O43" s="126">
        <v>824</v>
      </c>
      <c r="P43" s="126">
        <v>747</v>
      </c>
      <c r="Q43" s="126">
        <v>858</v>
      </c>
      <c r="R43" s="126">
        <v>814</v>
      </c>
      <c r="S43" s="126">
        <v>876</v>
      </c>
      <c r="T43" s="126">
        <v>929</v>
      </c>
      <c r="U43" s="126">
        <v>997</v>
      </c>
      <c r="V43" s="126">
        <v>1137</v>
      </c>
      <c r="W43" s="126">
        <v>1146</v>
      </c>
      <c r="X43" s="126">
        <v>1251</v>
      </c>
      <c r="Y43" s="126">
        <v>1297</v>
      </c>
      <c r="Z43" s="126">
        <v>1467</v>
      </c>
      <c r="AA43" s="126">
        <v>1507</v>
      </c>
      <c r="AB43" s="126">
        <v>1504</v>
      </c>
      <c r="AC43" s="126">
        <v>1944</v>
      </c>
      <c r="AD43" s="126">
        <v>633</v>
      </c>
      <c r="AE43" s="126">
        <v>958</v>
      </c>
    </row>
    <row r="44" spans="1:31" ht="15" customHeight="1">
      <c r="A44" s="81" t="s">
        <v>231</v>
      </c>
      <c r="B44" s="407">
        <v>133</v>
      </c>
      <c r="C44" s="407">
        <v>265</v>
      </c>
      <c r="D44" s="407">
        <v>287</v>
      </c>
      <c r="E44" s="407">
        <v>488</v>
      </c>
      <c r="F44" s="407">
        <v>261</v>
      </c>
      <c r="G44" s="407">
        <v>450</v>
      </c>
      <c r="H44" s="407">
        <v>476</v>
      </c>
      <c r="I44" s="407">
        <v>543</v>
      </c>
      <c r="J44" s="407">
        <v>586</v>
      </c>
      <c r="K44" s="407">
        <v>643</v>
      </c>
      <c r="L44" s="407">
        <v>624</v>
      </c>
      <c r="M44" s="407">
        <v>823</v>
      </c>
      <c r="N44" s="407">
        <v>648</v>
      </c>
      <c r="O44" s="407">
        <v>1180</v>
      </c>
      <c r="P44" s="407">
        <v>622</v>
      </c>
      <c r="Q44" s="407">
        <v>1151</v>
      </c>
      <c r="R44" s="407">
        <v>626</v>
      </c>
      <c r="S44" s="407">
        <v>1066</v>
      </c>
      <c r="T44" s="407">
        <v>753</v>
      </c>
      <c r="U44" s="407">
        <v>1232</v>
      </c>
      <c r="V44" s="407">
        <v>990</v>
      </c>
      <c r="W44" s="407">
        <v>1477</v>
      </c>
      <c r="X44" s="407">
        <v>1135</v>
      </c>
      <c r="Y44" s="407">
        <v>1794</v>
      </c>
      <c r="Z44" s="407">
        <v>1529</v>
      </c>
      <c r="AA44" s="407">
        <v>2271</v>
      </c>
      <c r="AB44" s="407">
        <v>1765</v>
      </c>
      <c r="AC44" s="407">
        <v>3363</v>
      </c>
      <c r="AD44" s="407">
        <v>584</v>
      </c>
      <c r="AE44" s="126">
        <v>1382</v>
      </c>
    </row>
    <row r="45" spans="1:31" ht="15" customHeight="1">
      <c r="A45" s="492" t="s">
        <v>1387</v>
      </c>
      <c r="B45" s="126">
        <v>37</v>
      </c>
      <c r="C45" s="126">
        <v>155</v>
      </c>
      <c r="D45" s="126">
        <v>25</v>
      </c>
      <c r="E45" s="126">
        <v>103</v>
      </c>
      <c r="F45" s="126">
        <v>17</v>
      </c>
      <c r="G45" s="126">
        <v>75</v>
      </c>
      <c r="H45" s="126">
        <v>41</v>
      </c>
      <c r="I45" s="126">
        <v>152</v>
      </c>
      <c r="J45" s="126">
        <v>52</v>
      </c>
      <c r="K45" s="126">
        <v>170</v>
      </c>
      <c r="L45" s="126">
        <v>70</v>
      </c>
      <c r="M45" s="126">
        <v>182</v>
      </c>
      <c r="N45" s="126">
        <v>104</v>
      </c>
      <c r="O45" s="126">
        <v>303</v>
      </c>
      <c r="P45" s="126">
        <v>126</v>
      </c>
      <c r="Q45" s="126">
        <v>356</v>
      </c>
      <c r="R45" s="126">
        <v>127</v>
      </c>
      <c r="S45" s="126">
        <v>362</v>
      </c>
      <c r="T45" s="126">
        <v>123</v>
      </c>
      <c r="U45" s="126">
        <v>406</v>
      </c>
      <c r="V45" s="126">
        <v>193</v>
      </c>
      <c r="W45" s="126">
        <v>512</v>
      </c>
      <c r="X45" s="126">
        <v>254</v>
      </c>
      <c r="Y45" s="126">
        <v>663</v>
      </c>
      <c r="Z45" s="126">
        <v>388</v>
      </c>
      <c r="AA45" s="126">
        <v>889</v>
      </c>
      <c r="AB45" s="126">
        <v>467</v>
      </c>
      <c r="AC45" s="126">
        <v>1317</v>
      </c>
      <c r="AD45" s="126">
        <v>99</v>
      </c>
      <c r="AE45" s="126">
        <v>480</v>
      </c>
    </row>
    <row r="46" spans="1:31" ht="15" customHeight="1">
      <c r="A46" s="492" t="s">
        <v>1389</v>
      </c>
      <c r="B46" s="126">
        <v>96</v>
      </c>
      <c r="C46" s="126">
        <v>110</v>
      </c>
      <c r="D46" s="126">
        <v>263</v>
      </c>
      <c r="E46" s="126">
        <v>385</v>
      </c>
      <c r="F46" s="126">
        <v>244</v>
      </c>
      <c r="G46" s="126">
        <v>375</v>
      </c>
      <c r="H46" s="126">
        <v>435</v>
      </c>
      <c r="I46" s="126">
        <v>391</v>
      </c>
      <c r="J46" s="126">
        <v>534</v>
      </c>
      <c r="K46" s="126">
        <v>473</v>
      </c>
      <c r="L46" s="126">
        <v>553</v>
      </c>
      <c r="M46" s="126">
        <v>642</v>
      </c>
      <c r="N46" s="126">
        <v>545</v>
      </c>
      <c r="O46" s="126">
        <v>877</v>
      </c>
      <c r="P46" s="126">
        <v>496</v>
      </c>
      <c r="Q46" s="126">
        <v>795</v>
      </c>
      <c r="R46" s="126">
        <v>499</v>
      </c>
      <c r="S46" s="126">
        <v>704</v>
      </c>
      <c r="T46" s="126">
        <v>630</v>
      </c>
      <c r="U46" s="126">
        <v>826</v>
      </c>
      <c r="V46" s="126">
        <v>797</v>
      </c>
      <c r="W46" s="126">
        <v>965</v>
      </c>
      <c r="X46" s="126">
        <v>882</v>
      </c>
      <c r="Y46" s="126">
        <v>1130</v>
      </c>
      <c r="Z46" s="126">
        <v>1141</v>
      </c>
      <c r="AA46" s="126">
        <v>1381</v>
      </c>
      <c r="AB46" s="126">
        <v>1298</v>
      </c>
      <c r="AC46" s="126">
        <v>2046</v>
      </c>
      <c r="AD46" s="126">
        <v>485</v>
      </c>
      <c r="AE46" s="126">
        <v>903</v>
      </c>
    </row>
    <row r="47" spans="1:31" ht="15" customHeight="1">
      <c r="A47" s="494" t="s">
        <v>1391</v>
      </c>
      <c r="B47" s="407">
        <v>117</v>
      </c>
      <c r="C47" s="407">
        <v>499</v>
      </c>
      <c r="D47" s="407">
        <v>40</v>
      </c>
      <c r="E47" s="407">
        <v>194</v>
      </c>
      <c r="F47" s="407">
        <v>40</v>
      </c>
      <c r="G47" s="407">
        <v>166</v>
      </c>
      <c r="H47" s="407">
        <v>85</v>
      </c>
      <c r="I47" s="407">
        <v>329</v>
      </c>
      <c r="J47" s="407">
        <v>108</v>
      </c>
      <c r="K47" s="407">
        <v>367</v>
      </c>
      <c r="L47" s="407">
        <v>138</v>
      </c>
      <c r="M47" s="407">
        <v>389</v>
      </c>
      <c r="N47" s="407">
        <v>245</v>
      </c>
      <c r="O47" s="407">
        <v>626</v>
      </c>
      <c r="P47" s="407">
        <v>265</v>
      </c>
      <c r="Q47" s="407">
        <v>745</v>
      </c>
      <c r="R47" s="407">
        <v>296</v>
      </c>
      <c r="S47" s="407">
        <v>786</v>
      </c>
      <c r="T47" s="407">
        <v>323</v>
      </c>
      <c r="U47" s="407">
        <v>942</v>
      </c>
      <c r="V47" s="407">
        <v>524</v>
      </c>
      <c r="W47" s="407">
        <v>1236</v>
      </c>
      <c r="X47" s="407">
        <v>691</v>
      </c>
      <c r="Y47" s="407">
        <v>1679</v>
      </c>
      <c r="Z47" s="407">
        <v>1184</v>
      </c>
      <c r="AA47" s="407">
        <v>2406</v>
      </c>
      <c r="AB47" s="407">
        <v>1723</v>
      </c>
      <c r="AC47" s="407">
        <v>5233</v>
      </c>
      <c r="AD47" s="407">
        <v>268</v>
      </c>
      <c r="AE47" s="407">
        <v>1465</v>
      </c>
    </row>
    <row r="48" spans="1:31" ht="15" customHeight="1">
      <c r="A48" s="494" t="s">
        <v>1393</v>
      </c>
      <c r="B48" s="407">
        <v>7156</v>
      </c>
      <c r="C48" s="407">
        <v>8093</v>
      </c>
      <c r="D48" s="407">
        <v>5183</v>
      </c>
      <c r="E48" s="407">
        <v>5862</v>
      </c>
      <c r="F48" s="407">
        <v>5067</v>
      </c>
      <c r="G48" s="407">
        <v>5471</v>
      </c>
      <c r="H48" s="407">
        <v>9350</v>
      </c>
      <c r="I48" s="407">
        <v>7550</v>
      </c>
      <c r="J48" s="407">
        <v>11352</v>
      </c>
      <c r="K48" s="407">
        <v>9290</v>
      </c>
      <c r="L48" s="407">
        <v>11996</v>
      </c>
      <c r="M48" s="407">
        <v>10456</v>
      </c>
      <c r="N48" s="407">
        <v>12702</v>
      </c>
      <c r="O48" s="407">
        <v>12366</v>
      </c>
      <c r="P48" s="407">
        <v>13649</v>
      </c>
      <c r="Q48" s="407">
        <v>12710</v>
      </c>
      <c r="R48" s="407">
        <v>14543</v>
      </c>
      <c r="S48" s="407">
        <v>12527</v>
      </c>
      <c r="T48" s="407">
        <v>16347</v>
      </c>
      <c r="U48" s="407">
        <v>13728</v>
      </c>
      <c r="V48" s="407">
        <v>18708</v>
      </c>
      <c r="W48" s="407">
        <v>15396</v>
      </c>
      <c r="X48" s="407">
        <v>20404</v>
      </c>
      <c r="Y48" s="407">
        <v>17491</v>
      </c>
      <c r="Z48" s="407">
        <v>23270</v>
      </c>
      <c r="AA48" s="407">
        <v>20584</v>
      </c>
      <c r="AB48" s="407">
        <v>24989</v>
      </c>
      <c r="AC48" s="407">
        <v>31092</v>
      </c>
      <c r="AD48" s="407">
        <v>11519</v>
      </c>
      <c r="AE48" s="407">
        <v>14627</v>
      </c>
    </row>
    <row r="49" spans="1:31" ht="15" customHeight="1" thickBot="1">
      <c r="A49" s="452" t="s">
        <v>99</v>
      </c>
      <c r="B49" s="408">
        <v>7273</v>
      </c>
      <c r="C49" s="408">
        <v>8592</v>
      </c>
      <c r="D49" s="408">
        <v>5222</v>
      </c>
      <c r="E49" s="408">
        <v>6057</v>
      </c>
      <c r="F49" s="408">
        <v>5107</v>
      </c>
      <c r="G49" s="408">
        <v>5637</v>
      </c>
      <c r="H49" s="408">
        <v>9434</v>
      </c>
      <c r="I49" s="408">
        <v>7879</v>
      </c>
      <c r="J49" s="408">
        <v>11460</v>
      </c>
      <c r="K49" s="408">
        <v>9658</v>
      </c>
      <c r="L49" s="408">
        <v>12134</v>
      </c>
      <c r="M49" s="408">
        <v>10845</v>
      </c>
      <c r="N49" s="408">
        <v>12947</v>
      </c>
      <c r="O49" s="408">
        <v>12992</v>
      </c>
      <c r="P49" s="408">
        <v>13914</v>
      </c>
      <c r="Q49" s="408">
        <v>13455</v>
      </c>
      <c r="R49" s="408">
        <v>14839</v>
      </c>
      <c r="S49" s="408">
        <v>13314</v>
      </c>
      <c r="T49" s="408">
        <v>16670</v>
      </c>
      <c r="U49" s="408">
        <v>14670</v>
      </c>
      <c r="V49" s="408">
        <v>19232</v>
      </c>
      <c r="W49" s="408">
        <v>16632</v>
      </c>
      <c r="X49" s="408">
        <v>21094</v>
      </c>
      <c r="Y49" s="408">
        <v>19170</v>
      </c>
      <c r="Z49" s="408">
        <v>24454</v>
      </c>
      <c r="AA49" s="408">
        <v>22990</v>
      </c>
      <c r="AB49" s="408">
        <v>26712</v>
      </c>
      <c r="AC49" s="408">
        <v>36325</v>
      </c>
      <c r="AD49" s="408">
        <v>11787</v>
      </c>
      <c r="AE49" s="408">
        <v>16092</v>
      </c>
    </row>
    <row r="50" spans="1:31" ht="15" customHeight="1">
      <c r="A50" s="397" t="s">
        <v>117</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1:31" ht="15" customHeight="1">
      <c r="A51" s="510" t="s">
        <v>1052</v>
      </c>
      <c r="B51" s="473"/>
      <c r="C51" s="473"/>
      <c r="D51" s="473"/>
      <c r="E51" s="473"/>
      <c r="F51" s="473"/>
      <c r="G51" s="473"/>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row>
    <row r="52" spans="1:31" ht="15" customHeight="1">
      <c r="A52" s="511" t="s">
        <v>1452</v>
      </c>
      <c r="B52" s="473"/>
      <c r="C52" s="473"/>
      <c r="D52" s="473"/>
      <c r="E52" s="473"/>
      <c r="F52" s="473"/>
      <c r="G52" s="473"/>
      <c r="H52" s="473"/>
      <c r="I52" s="473"/>
      <c r="J52" s="473"/>
      <c r="K52" s="512"/>
      <c r="L52" s="512"/>
      <c r="M52" s="512"/>
      <c r="N52" s="512"/>
      <c r="O52" s="512"/>
      <c r="P52" s="512"/>
      <c r="Q52" s="700"/>
      <c r="R52" s="696"/>
      <c r="S52" s="696"/>
      <c r="T52" s="696"/>
      <c r="U52" s="696"/>
      <c r="V52" s="696"/>
      <c r="W52" s="696"/>
      <c r="X52" s="696"/>
      <c r="Y52" s="696"/>
      <c r="Z52" s="696"/>
      <c r="AA52" s="696"/>
      <c r="AB52" s="696"/>
      <c r="AC52" s="696"/>
      <c r="AD52" s="696"/>
      <c r="AE52" s="696"/>
    </row>
    <row r="53" spans="1:31" ht="15" customHeight="1">
      <c r="A53" s="511" t="s">
        <v>262</v>
      </c>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row>
    <row r="54" spans="1:16" ht="15" customHeight="1">
      <c r="A54" s="511" t="s">
        <v>1453</v>
      </c>
      <c r="B54" s="473"/>
      <c r="C54" s="473"/>
      <c r="D54" s="473"/>
      <c r="E54" s="473"/>
      <c r="F54" s="507"/>
      <c r="G54" s="507"/>
      <c r="H54" s="507"/>
      <c r="I54" s="507"/>
      <c r="J54" s="112"/>
      <c r="K54" s="112"/>
      <c r="L54" s="112"/>
      <c r="M54" s="112"/>
      <c r="N54" s="112"/>
      <c r="O54" s="112"/>
      <c r="P54" s="112"/>
    </row>
    <row r="55" spans="1:9" ht="15" customHeight="1">
      <c r="A55" s="213" t="s">
        <v>305</v>
      </c>
      <c r="B55" s="398"/>
      <c r="C55" s="398"/>
      <c r="D55" s="398"/>
      <c r="E55" s="398"/>
      <c r="F55" s="398"/>
      <c r="G55" s="398"/>
      <c r="H55" s="16"/>
      <c r="I55" s="16"/>
    </row>
    <row r="56" spans="1:9" ht="15" customHeight="1">
      <c r="A56" s="476" t="s">
        <v>1222</v>
      </c>
      <c r="B56" s="16"/>
      <c r="C56" s="16"/>
      <c r="D56" s="16"/>
      <c r="E56" s="16"/>
      <c r="F56" s="16"/>
      <c r="G56" s="16"/>
      <c r="H56" s="16"/>
      <c r="I56" s="16"/>
    </row>
    <row r="57" spans="1:9" ht="15">
      <c r="A57" s="507" t="s">
        <v>2614</v>
      </c>
      <c r="B57" s="16"/>
      <c r="C57" s="16"/>
      <c r="D57" s="16"/>
      <c r="E57" s="16"/>
      <c r="F57" s="16"/>
      <c r="G57" s="16"/>
      <c r="H57" s="16"/>
      <c r="I57" s="16"/>
    </row>
    <row r="58" ht="15">
      <c r="A58" s="397"/>
    </row>
    <row r="59" ht="15">
      <c r="A59" s="397"/>
    </row>
  </sheetData>
  <sheetProtection/>
  <mergeCells count="17">
    <mergeCell ref="Q52:AE52"/>
    <mergeCell ref="T3:U3"/>
    <mergeCell ref="V3:W3"/>
    <mergeCell ref="X3:Y3"/>
    <mergeCell ref="Z3:AA3"/>
    <mergeCell ref="AB3:AC3"/>
    <mergeCell ref="AD3:AE3"/>
    <mergeCell ref="B2:AE2"/>
    <mergeCell ref="B3:C3"/>
    <mergeCell ref="D3:E3"/>
    <mergeCell ref="F3:G3"/>
    <mergeCell ref="H3:I3"/>
    <mergeCell ref="J3:K3"/>
    <mergeCell ref="L3:M3"/>
    <mergeCell ref="N3:O3"/>
    <mergeCell ref="P3:Q3"/>
    <mergeCell ref="R3:S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5"/>
  <sheetData>
    <row r="1" ht="27.75">
      <c r="A1" s="449" t="s">
        <v>1095</v>
      </c>
    </row>
    <row r="2" spans="1:2" ht="16.5">
      <c r="A2" s="613" t="s">
        <v>7</v>
      </c>
      <c r="B2" s="613" t="s">
        <v>1072</v>
      </c>
    </row>
    <row r="3" spans="1:2" ht="16.5">
      <c r="A3" s="613" t="s">
        <v>149</v>
      </c>
      <c r="B3" s="613" t="s">
        <v>1073</v>
      </c>
    </row>
    <row r="4" spans="1:2" ht="16.5">
      <c r="A4" s="613">
        <v>0</v>
      </c>
      <c r="B4" s="613" t="s">
        <v>1074</v>
      </c>
    </row>
    <row r="5" spans="1:2" ht="16.5">
      <c r="A5" s="613" t="s">
        <v>72</v>
      </c>
      <c r="B5" s="613" t="s">
        <v>1075</v>
      </c>
    </row>
    <row r="6" spans="1:2" ht="16.5">
      <c r="A6" s="614" t="s">
        <v>4</v>
      </c>
      <c r="B6" s="614" t="s">
        <v>1076</v>
      </c>
    </row>
    <row r="7" spans="1:2" ht="16.5">
      <c r="A7" s="614" t="s">
        <v>1077</v>
      </c>
      <c r="B7" s="614" t="s">
        <v>1078</v>
      </c>
    </row>
    <row r="8" spans="1:2" ht="16.5">
      <c r="A8" s="614" t="s">
        <v>1079</v>
      </c>
      <c r="B8" s="614" t="s">
        <v>1080</v>
      </c>
    </row>
    <row r="9" spans="1:2" ht="16.5">
      <c r="A9" s="614" t="s">
        <v>1081</v>
      </c>
      <c r="B9" s="614" t="s">
        <v>1082</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P58"/>
  <sheetViews>
    <sheetView zoomScalePageLayoutView="0" workbookViewId="0" topLeftCell="A1">
      <selection activeCell="A1" sqref="A1"/>
    </sheetView>
  </sheetViews>
  <sheetFormatPr defaultColWidth="9.140625" defaultRowHeight="15"/>
  <cols>
    <col min="1" max="1" width="22.7109375" style="448" customWidth="1"/>
    <col min="2" max="16" width="10.7109375" style="448" customWidth="1"/>
    <col min="17" max="207" width="9.140625" style="448" customWidth="1"/>
    <col min="208" max="208" width="22.421875" style="448" customWidth="1"/>
    <col min="209" max="222" width="9.140625" style="448" customWidth="1"/>
    <col min="223" max="223" width="9.57421875" style="448" customWidth="1"/>
    <col min="224" max="16384" width="9.140625" style="448" customWidth="1"/>
  </cols>
  <sheetData>
    <row r="1" spans="1:16" ht="19.5" customHeight="1" thickBot="1">
      <c r="A1" s="502" t="s">
        <v>2550</v>
      </c>
      <c r="B1" s="433"/>
      <c r="C1" s="433"/>
      <c r="D1" s="433"/>
      <c r="E1" s="433"/>
      <c r="F1" s="433"/>
      <c r="G1" s="433"/>
      <c r="H1" s="433"/>
      <c r="I1" s="433"/>
      <c r="J1" s="433"/>
      <c r="K1" s="513"/>
      <c r="L1" s="513"/>
      <c r="M1" s="513"/>
      <c r="N1" s="513"/>
      <c r="O1" s="513"/>
      <c r="P1" s="513"/>
    </row>
    <row r="2" spans="1:16" ht="15" customHeight="1">
      <c r="A2" s="16"/>
      <c r="B2" s="701" t="s">
        <v>90</v>
      </c>
      <c r="C2" s="701"/>
      <c r="D2" s="701"/>
      <c r="E2" s="701"/>
      <c r="F2" s="701"/>
      <c r="G2" s="701"/>
      <c r="H2" s="701"/>
      <c r="I2" s="701"/>
      <c r="J2" s="701"/>
      <c r="K2" s="701"/>
      <c r="L2" s="701"/>
      <c r="M2" s="701"/>
      <c r="N2" s="701"/>
      <c r="O2" s="701"/>
      <c r="P2" s="701"/>
    </row>
    <row r="3" spans="1:16" ht="15" customHeight="1" thickBot="1">
      <c r="A3" s="514" t="s">
        <v>220</v>
      </c>
      <c r="B3" s="515" t="s">
        <v>249</v>
      </c>
      <c r="C3" s="515" t="s">
        <v>312</v>
      </c>
      <c r="D3" s="515" t="s">
        <v>313</v>
      </c>
      <c r="E3" s="515" t="s">
        <v>314</v>
      </c>
      <c r="F3" s="515" t="s">
        <v>315</v>
      </c>
      <c r="G3" s="515" t="s">
        <v>316</v>
      </c>
      <c r="H3" s="515" t="s">
        <v>317</v>
      </c>
      <c r="I3" s="515" t="s">
        <v>318</v>
      </c>
      <c r="J3" s="515" t="s">
        <v>319</v>
      </c>
      <c r="K3" s="515" t="s">
        <v>320</v>
      </c>
      <c r="L3" s="515" t="s">
        <v>321</v>
      </c>
      <c r="M3" s="515" t="s">
        <v>322</v>
      </c>
      <c r="N3" s="515" t="s">
        <v>323</v>
      </c>
      <c r="O3" s="515" t="s">
        <v>97</v>
      </c>
      <c r="P3" s="153" t="s">
        <v>1454</v>
      </c>
    </row>
    <row r="4" spans="1:16" ht="15" customHeight="1">
      <c r="A4" s="81" t="s">
        <v>1455</v>
      </c>
      <c r="B4" s="405" t="s">
        <v>63</v>
      </c>
      <c r="C4" s="405" t="s">
        <v>63</v>
      </c>
      <c r="D4" s="405">
        <v>1</v>
      </c>
      <c r="E4" s="405" t="s">
        <v>50</v>
      </c>
      <c r="F4" s="405" t="s">
        <v>50</v>
      </c>
      <c r="G4" s="405" t="s">
        <v>50</v>
      </c>
      <c r="H4" s="405" t="s">
        <v>50</v>
      </c>
      <c r="I4" s="405" t="s">
        <v>50</v>
      </c>
      <c r="J4" s="405" t="s">
        <v>83</v>
      </c>
      <c r="K4" s="405" t="s">
        <v>48</v>
      </c>
      <c r="L4" s="405" t="s">
        <v>48</v>
      </c>
      <c r="M4" s="405" t="s">
        <v>48</v>
      </c>
      <c r="N4" s="405" t="s">
        <v>83</v>
      </c>
      <c r="O4" s="405" t="s">
        <v>63</v>
      </c>
      <c r="P4" s="405" t="s">
        <v>63</v>
      </c>
    </row>
    <row r="5" spans="1:16" ht="15" customHeight="1">
      <c r="A5" s="487" t="s">
        <v>1456</v>
      </c>
      <c r="B5" s="113" t="s">
        <v>78</v>
      </c>
      <c r="C5" s="113" t="s">
        <v>78</v>
      </c>
      <c r="D5" s="113" t="s">
        <v>78</v>
      </c>
      <c r="E5" s="113" t="s">
        <v>50</v>
      </c>
      <c r="F5" s="113" t="s">
        <v>83</v>
      </c>
      <c r="G5" s="113" t="s">
        <v>55</v>
      </c>
      <c r="H5" s="113" t="s">
        <v>48</v>
      </c>
      <c r="I5" s="113" t="s">
        <v>48</v>
      </c>
      <c r="J5" s="113" t="s">
        <v>55</v>
      </c>
      <c r="K5" s="113" t="s">
        <v>55</v>
      </c>
      <c r="L5" s="113" t="s">
        <v>62</v>
      </c>
      <c r="M5" s="113" t="s">
        <v>55</v>
      </c>
      <c r="N5" s="113" t="s">
        <v>83</v>
      </c>
      <c r="O5" s="113" t="s">
        <v>66</v>
      </c>
      <c r="P5" s="113" t="s">
        <v>66</v>
      </c>
    </row>
    <row r="6" spans="1:16" ht="15" customHeight="1">
      <c r="A6" s="487" t="s">
        <v>1457</v>
      </c>
      <c r="B6" s="113" t="s">
        <v>66</v>
      </c>
      <c r="C6" s="113" t="s">
        <v>66</v>
      </c>
      <c r="D6" s="113" t="s">
        <v>66</v>
      </c>
      <c r="E6" s="113">
        <v>1</v>
      </c>
      <c r="F6" s="113" t="s">
        <v>65</v>
      </c>
      <c r="G6" s="113" t="s">
        <v>65</v>
      </c>
      <c r="H6" s="113" t="s">
        <v>65</v>
      </c>
      <c r="I6" s="113" t="s">
        <v>65</v>
      </c>
      <c r="J6" s="113" t="s">
        <v>65</v>
      </c>
      <c r="K6" s="113" t="s">
        <v>78</v>
      </c>
      <c r="L6" s="113" t="s">
        <v>78</v>
      </c>
      <c r="M6" s="113" t="s">
        <v>65</v>
      </c>
      <c r="N6" s="113" t="s">
        <v>65</v>
      </c>
      <c r="O6" s="113" t="s">
        <v>56</v>
      </c>
      <c r="P6" s="113" t="s">
        <v>66</v>
      </c>
    </row>
    <row r="7" spans="1:16" ht="15" customHeight="1">
      <c r="A7" s="487" t="s">
        <v>1458</v>
      </c>
      <c r="B7" s="113" t="s">
        <v>65</v>
      </c>
      <c r="C7" s="113" t="s">
        <v>50</v>
      </c>
      <c r="D7" s="113" t="s">
        <v>50</v>
      </c>
      <c r="E7" s="113" t="s">
        <v>62</v>
      </c>
      <c r="F7" s="113" t="s">
        <v>55</v>
      </c>
      <c r="G7" s="113" t="s">
        <v>48</v>
      </c>
      <c r="H7" s="113" t="s">
        <v>48</v>
      </c>
      <c r="I7" s="113" t="s">
        <v>55</v>
      </c>
      <c r="J7" s="113" t="s">
        <v>62</v>
      </c>
      <c r="K7" s="113" t="s">
        <v>52</v>
      </c>
      <c r="L7" s="113" t="s">
        <v>52</v>
      </c>
      <c r="M7" s="113" t="s">
        <v>62</v>
      </c>
      <c r="N7" s="113" t="s">
        <v>55</v>
      </c>
      <c r="O7" s="113" t="s">
        <v>65</v>
      </c>
      <c r="P7" s="113" t="s">
        <v>65</v>
      </c>
    </row>
    <row r="8" spans="1:16" ht="15" customHeight="1">
      <c r="A8" s="487" t="s">
        <v>1459</v>
      </c>
      <c r="B8" s="113" t="s">
        <v>62</v>
      </c>
      <c r="C8" s="113" t="s">
        <v>82</v>
      </c>
      <c r="D8" s="113" t="s">
        <v>82</v>
      </c>
      <c r="E8" s="113" t="s">
        <v>54</v>
      </c>
      <c r="F8" s="113" t="s">
        <v>250</v>
      </c>
      <c r="G8" s="113" t="s">
        <v>241</v>
      </c>
      <c r="H8" s="113" t="s">
        <v>250</v>
      </c>
      <c r="I8" s="113" t="s">
        <v>54</v>
      </c>
      <c r="J8" s="113" t="s">
        <v>254</v>
      </c>
      <c r="K8" s="113" t="s">
        <v>135</v>
      </c>
      <c r="L8" s="113" t="s">
        <v>159</v>
      </c>
      <c r="M8" s="113" t="s">
        <v>159</v>
      </c>
      <c r="N8" s="113" t="s">
        <v>251</v>
      </c>
      <c r="O8" s="113" t="s">
        <v>62</v>
      </c>
      <c r="P8" s="113" t="s">
        <v>62</v>
      </c>
    </row>
    <row r="9" spans="1:16" ht="15" customHeight="1">
      <c r="A9" s="487" t="s">
        <v>1460</v>
      </c>
      <c r="B9" s="106" t="s">
        <v>72</v>
      </c>
      <c r="C9" s="106" t="s">
        <v>72</v>
      </c>
      <c r="D9" s="106" t="s">
        <v>72</v>
      </c>
      <c r="E9" s="106" t="s">
        <v>72</v>
      </c>
      <c r="F9" s="106" t="s">
        <v>72</v>
      </c>
      <c r="G9" s="106" t="s">
        <v>72</v>
      </c>
      <c r="H9" s="106" t="s">
        <v>72</v>
      </c>
      <c r="I9" s="106" t="s">
        <v>72</v>
      </c>
      <c r="J9" s="106" t="s">
        <v>72</v>
      </c>
      <c r="K9" s="106" t="s">
        <v>72</v>
      </c>
      <c r="L9" s="106" t="s">
        <v>72</v>
      </c>
      <c r="M9" s="106" t="s">
        <v>72</v>
      </c>
      <c r="N9" s="106" t="s">
        <v>72</v>
      </c>
      <c r="O9" s="106" t="s">
        <v>72</v>
      </c>
      <c r="P9" s="106" t="s">
        <v>72</v>
      </c>
    </row>
    <row r="10" spans="1:16" ht="15" customHeight="1">
      <c r="A10" s="487" t="s">
        <v>226</v>
      </c>
      <c r="B10" s="113" t="s">
        <v>66</v>
      </c>
      <c r="C10" s="113" t="s">
        <v>63</v>
      </c>
      <c r="D10" s="113" t="s">
        <v>50</v>
      </c>
      <c r="E10" s="113" t="s">
        <v>55</v>
      </c>
      <c r="F10" s="113" t="s">
        <v>62</v>
      </c>
      <c r="G10" s="113" t="s">
        <v>52</v>
      </c>
      <c r="H10" s="113" t="s">
        <v>67</v>
      </c>
      <c r="I10" s="113" t="s">
        <v>67</v>
      </c>
      <c r="J10" s="113" t="s">
        <v>81</v>
      </c>
      <c r="K10" s="113" t="s">
        <v>81</v>
      </c>
      <c r="L10" s="113" t="s">
        <v>82</v>
      </c>
      <c r="M10" s="113" t="s">
        <v>67</v>
      </c>
      <c r="N10" s="113" t="s">
        <v>52</v>
      </c>
      <c r="O10" s="113" t="s">
        <v>65</v>
      </c>
      <c r="P10" s="113" t="s">
        <v>63</v>
      </c>
    </row>
    <row r="11" spans="1:16" ht="15" customHeight="1">
      <c r="A11" s="487" t="s">
        <v>227</v>
      </c>
      <c r="B11" s="113" t="s">
        <v>66</v>
      </c>
      <c r="C11" s="113">
        <v>1</v>
      </c>
      <c r="D11" s="113" t="s">
        <v>83</v>
      </c>
      <c r="E11" s="113" t="s">
        <v>62</v>
      </c>
      <c r="F11" s="113" t="s">
        <v>62</v>
      </c>
      <c r="G11" s="113" t="s">
        <v>80</v>
      </c>
      <c r="H11" s="113" t="s">
        <v>67</v>
      </c>
      <c r="I11" s="113" t="s">
        <v>82</v>
      </c>
      <c r="J11" s="113" t="s">
        <v>250</v>
      </c>
      <c r="K11" s="113" t="s">
        <v>81</v>
      </c>
      <c r="L11" s="113" t="s">
        <v>250</v>
      </c>
      <c r="M11" s="113" t="s">
        <v>82</v>
      </c>
      <c r="N11" s="113" t="s">
        <v>80</v>
      </c>
      <c r="O11" s="113" t="s">
        <v>78</v>
      </c>
      <c r="P11" s="113" t="s">
        <v>65</v>
      </c>
    </row>
    <row r="12" spans="1:16" ht="15" customHeight="1">
      <c r="A12" s="487" t="s">
        <v>258</v>
      </c>
      <c r="B12" s="113" t="s">
        <v>66</v>
      </c>
      <c r="C12" s="113" t="s">
        <v>56</v>
      </c>
      <c r="D12" s="113" t="s">
        <v>66</v>
      </c>
      <c r="E12" s="113" t="s">
        <v>65</v>
      </c>
      <c r="F12" s="113" t="s">
        <v>63</v>
      </c>
      <c r="G12" s="113" t="s">
        <v>63</v>
      </c>
      <c r="H12" s="113" t="s">
        <v>66</v>
      </c>
      <c r="I12" s="113" t="s">
        <v>66</v>
      </c>
      <c r="J12" s="113" t="s">
        <v>63</v>
      </c>
      <c r="K12" s="113" t="s">
        <v>63</v>
      </c>
      <c r="L12" s="113" t="s">
        <v>63</v>
      </c>
      <c r="M12" s="113" t="s">
        <v>63</v>
      </c>
      <c r="N12" s="113" t="s">
        <v>63</v>
      </c>
      <c r="O12" s="113" t="s">
        <v>64</v>
      </c>
      <c r="P12" s="113" t="s">
        <v>66</v>
      </c>
    </row>
    <row r="13" spans="1:16" ht="15" customHeight="1">
      <c r="A13" s="487" t="s">
        <v>228</v>
      </c>
      <c r="B13" s="113" t="s">
        <v>78</v>
      </c>
      <c r="C13" s="113">
        <v>1</v>
      </c>
      <c r="D13" s="113" t="s">
        <v>78</v>
      </c>
      <c r="E13" s="113" t="s">
        <v>83</v>
      </c>
      <c r="F13" s="113" t="s">
        <v>50</v>
      </c>
      <c r="G13" s="113" t="s">
        <v>83</v>
      </c>
      <c r="H13" s="113" t="s">
        <v>48</v>
      </c>
      <c r="I13" s="113" t="s">
        <v>55</v>
      </c>
      <c r="J13" s="113" t="s">
        <v>62</v>
      </c>
      <c r="K13" s="113" t="s">
        <v>52</v>
      </c>
      <c r="L13" s="113" t="s">
        <v>80</v>
      </c>
      <c r="M13" s="113" t="s">
        <v>52</v>
      </c>
      <c r="N13" s="113" t="s">
        <v>52</v>
      </c>
      <c r="O13" s="113" t="s">
        <v>65</v>
      </c>
      <c r="P13" s="113" t="s">
        <v>65</v>
      </c>
    </row>
    <row r="14" spans="1:16" ht="15" customHeight="1">
      <c r="A14" s="487" t="s">
        <v>1336</v>
      </c>
      <c r="B14" s="113" t="s">
        <v>109</v>
      </c>
      <c r="C14" s="113" t="s">
        <v>1461</v>
      </c>
      <c r="D14" s="113" t="s">
        <v>1462</v>
      </c>
      <c r="E14" s="113" t="s">
        <v>1463</v>
      </c>
      <c r="F14" s="113" t="s">
        <v>783</v>
      </c>
      <c r="G14" s="113" t="s">
        <v>1119</v>
      </c>
      <c r="H14" s="113" t="s">
        <v>253</v>
      </c>
      <c r="I14" s="113" t="s">
        <v>113</v>
      </c>
      <c r="J14" s="113" t="s">
        <v>1464</v>
      </c>
      <c r="K14" s="113" t="s">
        <v>1465</v>
      </c>
      <c r="L14" s="113" t="s">
        <v>1284</v>
      </c>
      <c r="M14" s="113" t="s">
        <v>122</v>
      </c>
      <c r="N14" s="113" t="s">
        <v>897</v>
      </c>
      <c r="O14" s="113" t="s">
        <v>1239</v>
      </c>
      <c r="P14" s="113" t="s">
        <v>139</v>
      </c>
    </row>
    <row r="15" spans="1:16" ht="15" customHeight="1">
      <c r="A15" s="81" t="s">
        <v>1337</v>
      </c>
      <c r="B15" s="405" t="s">
        <v>63</v>
      </c>
      <c r="C15" s="405" t="s">
        <v>66</v>
      </c>
      <c r="D15" s="405" t="s">
        <v>66</v>
      </c>
      <c r="E15" s="405" t="s">
        <v>56</v>
      </c>
      <c r="F15" s="405" t="s">
        <v>66</v>
      </c>
      <c r="G15" s="405" t="s">
        <v>66</v>
      </c>
      <c r="H15" s="405" t="s">
        <v>66</v>
      </c>
      <c r="I15" s="405" t="s">
        <v>63</v>
      </c>
      <c r="J15" s="405" t="s">
        <v>63</v>
      </c>
      <c r="K15" s="405" t="s">
        <v>65</v>
      </c>
      <c r="L15" s="405" t="s">
        <v>50</v>
      </c>
      <c r="M15" s="405" t="s">
        <v>50</v>
      </c>
      <c r="N15" s="405" t="s">
        <v>83</v>
      </c>
      <c r="O15" s="405" t="s">
        <v>66</v>
      </c>
      <c r="P15" s="405" t="s">
        <v>56</v>
      </c>
    </row>
    <row r="16" spans="1:16" ht="15" customHeight="1">
      <c r="A16" s="487" t="s">
        <v>1339</v>
      </c>
      <c r="B16" s="113" t="s">
        <v>63</v>
      </c>
      <c r="C16" s="113">
        <v>1</v>
      </c>
      <c r="D16" s="113" t="s">
        <v>50</v>
      </c>
      <c r="E16" s="113" t="s">
        <v>50</v>
      </c>
      <c r="F16" s="113" t="s">
        <v>83</v>
      </c>
      <c r="G16" s="113" t="s">
        <v>83</v>
      </c>
      <c r="H16" s="113" t="s">
        <v>83</v>
      </c>
      <c r="I16" s="113" t="s">
        <v>83</v>
      </c>
      <c r="J16" s="113" t="s">
        <v>83</v>
      </c>
      <c r="K16" s="113" t="s">
        <v>83</v>
      </c>
      <c r="L16" s="113" t="s">
        <v>55</v>
      </c>
      <c r="M16" s="113" t="s">
        <v>83</v>
      </c>
      <c r="N16" s="113" t="s">
        <v>83</v>
      </c>
      <c r="O16" s="113" t="s">
        <v>66</v>
      </c>
      <c r="P16" s="113" t="s">
        <v>64</v>
      </c>
    </row>
    <row r="17" spans="1:16" ht="15" customHeight="1">
      <c r="A17" s="487" t="s">
        <v>1340</v>
      </c>
      <c r="B17" s="108" t="s">
        <v>72</v>
      </c>
      <c r="C17" s="108" t="s">
        <v>72</v>
      </c>
      <c r="D17" s="108" t="s">
        <v>72</v>
      </c>
      <c r="E17" s="108" t="s">
        <v>72</v>
      </c>
      <c r="F17" s="108" t="s">
        <v>72</v>
      </c>
      <c r="G17" s="108" t="s">
        <v>72</v>
      </c>
      <c r="H17" s="108" t="s">
        <v>72</v>
      </c>
      <c r="I17" s="108" t="s">
        <v>72</v>
      </c>
      <c r="J17" s="108" t="s">
        <v>72</v>
      </c>
      <c r="K17" s="108" t="s">
        <v>72</v>
      </c>
      <c r="L17" s="108" t="s">
        <v>72</v>
      </c>
      <c r="M17" s="108" t="s">
        <v>72</v>
      </c>
      <c r="N17" s="108" t="s">
        <v>72</v>
      </c>
      <c r="O17" s="108" t="s">
        <v>72</v>
      </c>
      <c r="P17" s="108" t="s">
        <v>72</v>
      </c>
    </row>
    <row r="18" spans="1:16" ht="15" customHeight="1">
      <c r="A18" s="487" t="s">
        <v>5</v>
      </c>
      <c r="B18" s="113" t="s">
        <v>64</v>
      </c>
      <c r="C18" s="113" t="s">
        <v>64</v>
      </c>
      <c r="D18" s="113" t="s">
        <v>56</v>
      </c>
      <c r="E18" s="113" t="s">
        <v>64</v>
      </c>
      <c r="F18" s="113" t="s">
        <v>64</v>
      </c>
      <c r="G18" s="113" t="s">
        <v>64</v>
      </c>
      <c r="H18" s="113" t="s">
        <v>64</v>
      </c>
      <c r="I18" s="113" t="s">
        <v>64</v>
      </c>
      <c r="J18" s="113" t="s">
        <v>56</v>
      </c>
      <c r="K18" s="113" t="s">
        <v>56</v>
      </c>
      <c r="L18" s="113" t="s">
        <v>56</v>
      </c>
      <c r="M18" s="113" t="s">
        <v>56</v>
      </c>
      <c r="N18" s="113" t="s">
        <v>66</v>
      </c>
      <c r="O18" s="113" t="s">
        <v>56</v>
      </c>
      <c r="P18" s="113" t="s">
        <v>56</v>
      </c>
    </row>
    <row r="19" spans="1:16" ht="15" customHeight="1">
      <c r="A19" s="81" t="s">
        <v>1341</v>
      </c>
      <c r="B19" s="405" t="s">
        <v>51</v>
      </c>
      <c r="C19" s="405" t="s">
        <v>66</v>
      </c>
      <c r="D19" s="405" t="s">
        <v>66</v>
      </c>
      <c r="E19" s="405" t="s">
        <v>49</v>
      </c>
      <c r="F19" s="405" t="s">
        <v>49</v>
      </c>
      <c r="G19" s="405" t="s">
        <v>49</v>
      </c>
      <c r="H19" s="405" t="s">
        <v>49</v>
      </c>
      <c r="I19" s="405" t="s">
        <v>49</v>
      </c>
      <c r="J19" s="405" t="s">
        <v>64</v>
      </c>
      <c r="K19" s="405" t="s">
        <v>56</v>
      </c>
      <c r="L19" s="405" t="s">
        <v>56</v>
      </c>
      <c r="M19" s="405" t="s">
        <v>56</v>
      </c>
      <c r="N19" s="405" t="s">
        <v>56</v>
      </c>
      <c r="O19" s="405" t="s">
        <v>49</v>
      </c>
      <c r="P19" s="405" t="s">
        <v>51</v>
      </c>
    </row>
    <row r="20" spans="1:16" ht="15" customHeight="1">
      <c r="A20" s="488" t="s">
        <v>1343</v>
      </c>
      <c r="B20" s="516" t="s">
        <v>157</v>
      </c>
      <c r="C20" s="516" t="s">
        <v>157</v>
      </c>
      <c r="D20" s="516" t="s">
        <v>157</v>
      </c>
      <c r="E20" s="516" t="s">
        <v>157</v>
      </c>
      <c r="F20" s="516" t="s">
        <v>238</v>
      </c>
      <c r="G20" s="516" t="s">
        <v>238</v>
      </c>
      <c r="H20" s="516" t="s">
        <v>51</v>
      </c>
      <c r="I20" s="516" t="s">
        <v>157</v>
      </c>
      <c r="J20" s="516" t="s">
        <v>51</v>
      </c>
      <c r="K20" s="516" t="s">
        <v>51</v>
      </c>
      <c r="L20" s="516" t="s">
        <v>51</v>
      </c>
      <c r="M20" s="516" t="s">
        <v>51</v>
      </c>
      <c r="N20" s="516" t="s">
        <v>49</v>
      </c>
      <c r="O20" s="516" t="s">
        <v>157</v>
      </c>
      <c r="P20" s="516" t="s">
        <v>238</v>
      </c>
    </row>
    <row r="21" spans="1:16" ht="15" customHeight="1">
      <c r="A21" s="491" t="s">
        <v>1346</v>
      </c>
      <c r="B21" s="516" t="s">
        <v>49</v>
      </c>
      <c r="C21" s="516" t="s">
        <v>66</v>
      </c>
      <c r="D21" s="516" t="s">
        <v>63</v>
      </c>
      <c r="E21" s="516" t="s">
        <v>49</v>
      </c>
      <c r="F21" s="516" t="s">
        <v>49</v>
      </c>
      <c r="G21" s="516" t="s">
        <v>64</v>
      </c>
      <c r="H21" s="516" t="s">
        <v>49</v>
      </c>
      <c r="I21" s="516" t="s">
        <v>64</v>
      </c>
      <c r="J21" s="516" t="s">
        <v>64</v>
      </c>
      <c r="K21" s="516" t="s">
        <v>56</v>
      </c>
      <c r="L21" s="516" t="s">
        <v>56</v>
      </c>
      <c r="M21" s="516" t="s">
        <v>56</v>
      </c>
      <c r="N21" s="516" t="s">
        <v>56</v>
      </c>
      <c r="O21" s="516" t="s">
        <v>64</v>
      </c>
      <c r="P21" s="516" t="s">
        <v>51</v>
      </c>
    </row>
    <row r="22" spans="1:16" ht="15" customHeight="1">
      <c r="A22" s="488" t="s">
        <v>71</v>
      </c>
      <c r="B22" s="516" t="s">
        <v>49</v>
      </c>
      <c r="C22" s="516" t="s">
        <v>49</v>
      </c>
      <c r="D22" s="516" t="s">
        <v>49</v>
      </c>
      <c r="E22" s="516" t="s">
        <v>51</v>
      </c>
      <c r="F22" s="516" t="s">
        <v>49</v>
      </c>
      <c r="G22" s="516" t="s">
        <v>64</v>
      </c>
      <c r="H22" s="516" t="s">
        <v>49</v>
      </c>
      <c r="I22" s="516" t="s">
        <v>49</v>
      </c>
      <c r="J22" s="516" t="s">
        <v>49</v>
      </c>
      <c r="K22" s="516" t="s">
        <v>64</v>
      </c>
      <c r="L22" s="516" t="s">
        <v>64</v>
      </c>
      <c r="M22" s="516" t="s">
        <v>64</v>
      </c>
      <c r="N22" s="516" t="s">
        <v>56</v>
      </c>
      <c r="O22" s="516" t="s">
        <v>49</v>
      </c>
      <c r="P22" s="516" t="s">
        <v>157</v>
      </c>
    </row>
    <row r="23" spans="1:16" ht="15" customHeight="1">
      <c r="A23" s="492" t="s">
        <v>1349</v>
      </c>
      <c r="B23" s="113" t="s">
        <v>157</v>
      </c>
      <c r="C23" s="113" t="s">
        <v>238</v>
      </c>
      <c r="D23" s="113" t="s">
        <v>51</v>
      </c>
      <c r="E23" s="113" t="s">
        <v>157</v>
      </c>
      <c r="F23" s="113" t="s">
        <v>157</v>
      </c>
      <c r="G23" s="113" t="s">
        <v>51</v>
      </c>
      <c r="H23" s="113" t="s">
        <v>49</v>
      </c>
      <c r="I23" s="113" t="s">
        <v>51</v>
      </c>
      <c r="J23" s="113" t="s">
        <v>157</v>
      </c>
      <c r="K23" s="113" t="s">
        <v>157</v>
      </c>
      <c r="L23" s="113" t="s">
        <v>51</v>
      </c>
      <c r="M23" s="113" t="s">
        <v>51</v>
      </c>
      <c r="N23" s="113" t="s">
        <v>64</v>
      </c>
      <c r="O23" s="113" t="s">
        <v>157</v>
      </c>
      <c r="P23" s="113" t="s">
        <v>238</v>
      </c>
    </row>
    <row r="24" spans="1:16" ht="15" customHeight="1">
      <c r="A24" s="493" t="s">
        <v>1351</v>
      </c>
      <c r="B24" s="113" t="s">
        <v>49</v>
      </c>
      <c r="C24" s="113" t="s">
        <v>49</v>
      </c>
      <c r="D24" s="113" t="s">
        <v>49</v>
      </c>
      <c r="E24" s="113" t="s">
        <v>51</v>
      </c>
      <c r="F24" s="113" t="s">
        <v>49</v>
      </c>
      <c r="G24" s="113" t="s">
        <v>64</v>
      </c>
      <c r="H24" s="113" t="s">
        <v>49</v>
      </c>
      <c r="I24" s="113" t="s">
        <v>49</v>
      </c>
      <c r="J24" s="113" t="s">
        <v>64</v>
      </c>
      <c r="K24" s="113" t="s">
        <v>64</v>
      </c>
      <c r="L24" s="113" t="s">
        <v>56</v>
      </c>
      <c r="M24" s="113" t="s">
        <v>64</v>
      </c>
      <c r="N24" s="113" t="s">
        <v>56</v>
      </c>
      <c r="O24" s="113" t="s">
        <v>49</v>
      </c>
      <c r="P24" s="113" t="s">
        <v>157</v>
      </c>
    </row>
    <row r="25" spans="1:16" ht="15" customHeight="1">
      <c r="A25" s="488" t="s">
        <v>1353</v>
      </c>
      <c r="B25" s="516" t="s">
        <v>51</v>
      </c>
      <c r="C25" s="516" t="s">
        <v>65</v>
      </c>
      <c r="D25" s="516" t="s">
        <v>78</v>
      </c>
      <c r="E25" s="516" t="s">
        <v>56</v>
      </c>
      <c r="F25" s="516" t="s">
        <v>64</v>
      </c>
      <c r="G25" s="516" t="s">
        <v>64</v>
      </c>
      <c r="H25" s="516" t="s">
        <v>64</v>
      </c>
      <c r="I25" s="516" t="s">
        <v>64</v>
      </c>
      <c r="J25" s="516" t="s">
        <v>56</v>
      </c>
      <c r="K25" s="516" t="s">
        <v>66</v>
      </c>
      <c r="L25" s="516" t="s">
        <v>66</v>
      </c>
      <c r="M25" s="516" t="s">
        <v>66</v>
      </c>
      <c r="N25" s="516" t="s">
        <v>66</v>
      </c>
      <c r="O25" s="516" t="s">
        <v>49</v>
      </c>
      <c r="P25" s="516" t="s">
        <v>51</v>
      </c>
    </row>
    <row r="26" spans="1:16" ht="15" customHeight="1">
      <c r="A26" s="492" t="s">
        <v>1355</v>
      </c>
      <c r="B26" s="113" t="s">
        <v>157</v>
      </c>
      <c r="C26" s="113" t="s">
        <v>157</v>
      </c>
      <c r="D26" s="113" t="s">
        <v>157</v>
      </c>
      <c r="E26" s="113" t="s">
        <v>238</v>
      </c>
      <c r="F26" s="113" t="s">
        <v>238</v>
      </c>
      <c r="G26" s="113" t="s">
        <v>157</v>
      </c>
      <c r="H26" s="113" t="s">
        <v>51</v>
      </c>
      <c r="I26" s="113" t="s">
        <v>157</v>
      </c>
      <c r="J26" s="113" t="s">
        <v>51</v>
      </c>
      <c r="K26" s="113" t="s">
        <v>157</v>
      </c>
      <c r="L26" s="113" t="s">
        <v>51</v>
      </c>
      <c r="M26" s="113" t="s">
        <v>51</v>
      </c>
      <c r="N26" s="113" t="s">
        <v>49</v>
      </c>
      <c r="O26" s="113" t="s">
        <v>157</v>
      </c>
      <c r="P26" s="113" t="s">
        <v>239</v>
      </c>
    </row>
    <row r="27" spans="1:16" ht="15" customHeight="1">
      <c r="A27" s="492" t="s">
        <v>1357</v>
      </c>
      <c r="B27" s="113" t="s">
        <v>49</v>
      </c>
      <c r="C27" s="113">
        <v>1</v>
      </c>
      <c r="D27" s="113" t="s">
        <v>78</v>
      </c>
      <c r="E27" s="113" t="s">
        <v>56</v>
      </c>
      <c r="F27" s="113" t="s">
        <v>64</v>
      </c>
      <c r="G27" s="113" t="s">
        <v>64</v>
      </c>
      <c r="H27" s="113" t="s">
        <v>64</v>
      </c>
      <c r="I27" s="113" t="s">
        <v>64</v>
      </c>
      <c r="J27" s="113" t="s">
        <v>66</v>
      </c>
      <c r="K27" s="113" t="s">
        <v>63</v>
      </c>
      <c r="L27" s="113" t="s">
        <v>63</v>
      </c>
      <c r="M27" s="113" t="s">
        <v>63</v>
      </c>
      <c r="N27" s="113" t="s">
        <v>63</v>
      </c>
      <c r="O27" s="113" t="s">
        <v>64</v>
      </c>
      <c r="P27" s="113" t="s">
        <v>49</v>
      </c>
    </row>
    <row r="28" spans="1:16" ht="15" customHeight="1">
      <c r="A28" s="488" t="s">
        <v>6</v>
      </c>
      <c r="B28" s="99" t="s">
        <v>72</v>
      </c>
      <c r="C28" s="516" t="s">
        <v>63</v>
      </c>
      <c r="D28" s="516" t="s">
        <v>56</v>
      </c>
      <c r="E28" s="516" t="s">
        <v>49</v>
      </c>
      <c r="F28" s="516" t="s">
        <v>51</v>
      </c>
      <c r="G28" s="516" t="s">
        <v>51</v>
      </c>
      <c r="H28" s="516" t="s">
        <v>49</v>
      </c>
      <c r="I28" s="516" t="s">
        <v>49</v>
      </c>
      <c r="J28" s="516" t="s">
        <v>64</v>
      </c>
      <c r="K28" s="516" t="s">
        <v>56</v>
      </c>
      <c r="L28" s="516" t="s">
        <v>64</v>
      </c>
      <c r="M28" s="516" t="s">
        <v>64</v>
      </c>
      <c r="N28" s="516" t="s">
        <v>64</v>
      </c>
      <c r="O28" s="516" t="s">
        <v>51</v>
      </c>
      <c r="P28" s="516" t="s">
        <v>51</v>
      </c>
    </row>
    <row r="29" spans="1:16" ht="15" customHeight="1">
      <c r="A29" s="492" t="s">
        <v>1359</v>
      </c>
      <c r="B29" s="106" t="s">
        <v>72</v>
      </c>
      <c r="C29" s="106" t="s">
        <v>72</v>
      </c>
      <c r="D29" s="106" t="s">
        <v>72</v>
      </c>
      <c r="E29" s="113" t="s">
        <v>157</v>
      </c>
      <c r="F29" s="113" t="s">
        <v>238</v>
      </c>
      <c r="G29" s="113" t="s">
        <v>238</v>
      </c>
      <c r="H29" s="113" t="s">
        <v>51</v>
      </c>
      <c r="I29" s="113" t="s">
        <v>238</v>
      </c>
      <c r="J29" s="113" t="s">
        <v>157</v>
      </c>
      <c r="K29" s="113" t="s">
        <v>66</v>
      </c>
      <c r="L29" s="113" t="s">
        <v>56</v>
      </c>
      <c r="M29" s="113" t="s">
        <v>56</v>
      </c>
      <c r="N29" s="113" t="s">
        <v>64</v>
      </c>
      <c r="O29" s="113" t="s">
        <v>157</v>
      </c>
      <c r="P29" s="113" t="s">
        <v>157</v>
      </c>
    </row>
    <row r="30" spans="1:16" ht="15" customHeight="1">
      <c r="A30" s="492" t="s">
        <v>1362</v>
      </c>
      <c r="B30" s="106" t="s">
        <v>72</v>
      </c>
      <c r="C30" s="113" t="s">
        <v>63</v>
      </c>
      <c r="D30" s="113" t="s">
        <v>56</v>
      </c>
      <c r="E30" s="113" t="s">
        <v>64</v>
      </c>
      <c r="F30" s="113" t="s">
        <v>51</v>
      </c>
      <c r="G30" s="113" t="s">
        <v>49</v>
      </c>
      <c r="H30" s="113" t="s">
        <v>64</v>
      </c>
      <c r="I30" s="113" t="s">
        <v>49</v>
      </c>
      <c r="J30" s="113" t="s">
        <v>64</v>
      </c>
      <c r="K30" s="113" t="s">
        <v>56</v>
      </c>
      <c r="L30" s="113" t="s">
        <v>49</v>
      </c>
      <c r="M30" s="113" t="s">
        <v>64</v>
      </c>
      <c r="N30" s="113" t="s">
        <v>64</v>
      </c>
      <c r="O30" s="113" t="s">
        <v>51</v>
      </c>
      <c r="P30" s="113" t="s">
        <v>49</v>
      </c>
    </row>
    <row r="31" spans="1:16" ht="15" customHeight="1">
      <c r="A31" s="488" t="s">
        <v>1365</v>
      </c>
      <c r="B31" s="516" t="s">
        <v>64</v>
      </c>
      <c r="C31" s="516" t="s">
        <v>56</v>
      </c>
      <c r="D31" s="516" t="s">
        <v>49</v>
      </c>
      <c r="E31" s="516" t="s">
        <v>49</v>
      </c>
      <c r="F31" s="516" t="s">
        <v>56</v>
      </c>
      <c r="G31" s="516" t="s">
        <v>66</v>
      </c>
      <c r="H31" s="516" t="s">
        <v>56</v>
      </c>
      <c r="I31" s="516" t="s">
        <v>64</v>
      </c>
      <c r="J31" s="516" t="s">
        <v>66</v>
      </c>
      <c r="K31" s="516" t="s">
        <v>56</v>
      </c>
      <c r="L31" s="516" t="s">
        <v>64</v>
      </c>
      <c r="M31" s="516" t="s">
        <v>64</v>
      </c>
      <c r="N31" s="516" t="s">
        <v>64</v>
      </c>
      <c r="O31" s="516" t="s">
        <v>51</v>
      </c>
      <c r="P31" s="516" t="s">
        <v>157</v>
      </c>
    </row>
    <row r="32" spans="1:16" ht="15" customHeight="1">
      <c r="A32" s="492" t="s">
        <v>1367</v>
      </c>
      <c r="B32" s="106" t="s">
        <v>72</v>
      </c>
      <c r="C32" s="106" t="s">
        <v>72</v>
      </c>
      <c r="D32" s="106" t="s">
        <v>72</v>
      </c>
      <c r="E32" s="106" t="s">
        <v>72</v>
      </c>
      <c r="F32" s="106" t="s">
        <v>72</v>
      </c>
      <c r="G32" s="106" t="s">
        <v>72</v>
      </c>
      <c r="H32" s="429">
        <v>1</v>
      </c>
      <c r="I32" s="113">
        <v>1</v>
      </c>
      <c r="J32" s="113">
        <v>1</v>
      </c>
      <c r="K32" s="106" t="s">
        <v>72</v>
      </c>
      <c r="L32" s="113" t="s">
        <v>157</v>
      </c>
      <c r="M32" s="113" t="s">
        <v>56</v>
      </c>
      <c r="N32" s="113" t="s">
        <v>51</v>
      </c>
      <c r="O32" s="113" t="s">
        <v>157</v>
      </c>
      <c r="P32" s="113" t="s">
        <v>239</v>
      </c>
    </row>
    <row r="33" spans="1:16" ht="15" customHeight="1">
      <c r="A33" s="492" t="s">
        <v>1369</v>
      </c>
      <c r="B33" s="113" t="s">
        <v>64</v>
      </c>
      <c r="C33" s="113" t="s">
        <v>157</v>
      </c>
      <c r="D33" s="113" t="s">
        <v>49</v>
      </c>
      <c r="E33" s="113" t="s">
        <v>64</v>
      </c>
      <c r="F33" s="113" t="s">
        <v>56</v>
      </c>
      <c r="G33" s="113" t="s">
        <v>56</v>
      </c>
      <c r="H33" s="113" t="s">
        <v>66</v>
      </c>
      <c r="I33" s="113" t="s">
        <v>49</v>
      </c>
      <c r="J33" s="113" t="s">
        <v>66</v>
      </c>
      <c r="K33" s="113" t="s">
        <v>56</v>
      </c>
      <c r="L33" s="113" t="s">
        <v>56</v>
      </c>
      <c r="M33" s="113" t="s">
        <v>64</v>
      </c>
      <c r="N33" s="113" t="s">
        <v>64</v>
      </c>
      <c r="O33" s="113" t="s">
        <v>49</v>
      </c>
      <c r="P33" s="113" t="s">
        <v>51</v>
      </c>
    </row>
    <row r="34" spans="1:16" ht="15" customHeight="1">
      <c r="A34" s="81" t="s">
        <v>229</v>
      </c>
      <c r="B34" s="405" t="s">
        <v>66</v>
      </c>
      <c r="C34" s="405" t="s">
        <v>63</v>
      </c>
      <c r="D34" s="405" t="s">
        <v>65</v>
      </c>
      <c r="E34" s="405" t="s">
        <v>55</v>
      </c>
      <c r="F34" s="405" t="s">
        <v>83</v>
      </c>
      <c r="G34" s="405" t="s">
        <v>50</v>
      </c>
      <c r="H34" s="405" t="s">
        <v>65</v>
      </c>
      <c r="I34" s="405" t="s">
        <v>65</v>
      </c>
      <c r="J34" s="405" t="s">
        <v>78</v>
      </c>
      <c r="K34" s="405" t="s">
        <v>78</v>
      </c>
      <c r="L34" s="405" t="s">
        <v>78</v>
      </c>
      <c r="M34" s="405" t="s">
        <v>78</v>
      </c>
      <c r="N34" s="405" t="s">
        <v>65</v>
      </c>
      <c r="O34" s="405" t="s">
        <v>56</v>
      </c>
      <c r="P34" s="405" t="s">
        <v>56</v>
      </c>
    </row>
    <row r="35" spans="1:16" ht="15" customHeight="1">
      <c r="A35" s="492" t="s">
        <v>1371</v>
      </c>
      <c r="B35" s="113" t="s">
        <v>238</v>
      </c>
      <c r="C35" s="113" t="s">
        <v>239</v>
      </c>
      <c r="D35" s="113" t="s">
        <v>238</v>
      </c>
      <c r="E35" s="113" t="s">
        <v>238</v>
      </c>
      <c r="F35" s="113" t="s">
        <v>157</v>
      </c>
      <c r="G35" s="113" t="s">
        <v>157</v>
      </c>
      <c r="H35" s="113" t="s">
        <v>51</v>
      </c>
      <c r="I35" s="113" t="s">
        <v>51</v>
      </c>
      <c r="J35" s="113" t="s">
        <v>51</v>
      </c>
      <c r="K35" s="113" t="s">
        <v>157</v>
      </c>
      <c r="L35" s="113" t="s">
        <v>49</v>
      </c>
      <c r="M35" s="113" t="s">
        <v>51</v>
      </c>
      <c r="N35" s="113" t="s">
        <v>49</v>
      </c>
      <c r="O35" s="113" t="s">
        <v>157</v>
      </c>
      <c r="P35" s="113" t="s">
        <v>238</v>
      </c>
    </row>
    <row r="36" spans="1:16" ht="15" customHeight="1">
      <c r="A36" s="492" t="s">
        <v>1373</v>
      </c>
      <c r="B36" s="113" t="s">
        <v>63</v>
      </c>
      <c r="C36" s="113" t="s">
        <v>63</v>
      </c>
      <c r="D36" s="113" t="s">
        <v>65</v>
      </c>
      <c r="E36" s="113" t="s">
        <v>62</v>
      </c>
      <c r="F36" s="113" t="s">
        <v>48</v>
      </c>
      <c r="G36" s="113" t="s">
        <v>50</v>
      </c>
      <c r="H36" s="113" t="s">
        <v>65</v>
      </c>
      <c r="I36" s="113" t="s">
        <v>78</v>
      </c>
      <c r="J36" s="113" t="s">
        <v>50</v>
      </c>
      <c r="K36" s="113" t="s">
        <v>50</v>
      </c>
      <c r="L36" s="113" t="s">
        <v>50</v>
      </c>
      <c r="M36" s="113" t="s">
        <v>50</v>
      </c>
      <c r="N36" s="113" t="s">
        <v>78</v>
      </c>
      <c r="O36" s="113" t="s">
        <v>66</v>
      </c>
      <c r="P36" s="113" t="s">
        <v>66</v>
      </c>
    </row>
    <row r="37" spans="1:16" ht="15" customHeight="1">
      <c r="A37" s="81" t="s">
        <v>1375</v>
      </c>
      <c r="B37" s="405" t="s">
        <v>51</v>
      </c>
      <c r="C37" s="405" t="s">
        <v>56</v>
      </c>
      <c r="D37" s="405" t="s">
        <v>66</v>
      </c>
      <c r="E37" s="405">
        <v>1</v>
      </c>
      <c r="F37" s="405" t="s">
        <v>78</v>
      </c>
      <c r="G37" s="405" t="s">
        <v>50</v>
      </c>
      <c r="H37" s="405" t="s">
        <v>50</v>
      </c>
      <c r="I37" s="405" t="s">
        <v>50</v>
      </c>
      <c r="J37" s="405" t="s">
        <v>83</v>
      </c>
      <c r="K37" s="405" t="s">
        <v>83</v>
      </c>
      <c r="L37" s="405" t="s">
        <v>83</v>
      </c>
      <c r="M37" s="405" t="s">
        <v>50</v>
      </c>
      <c r="N37" s="405" t="s">
        <v>65</v>
      </c>
      <c r="O37" s="405" t="s">
        <v>56</v>
      </c>
      <c r="P37" s="405" t="s">
        <v>49</v>
      </c>
    </row>
    <row r="38" spans="1:16" ht="15" customHeight="1">
      <c r="A38" s="492" t="s">
        <v>1377</v>
      </c>
      <c r="B38" s="113" t="s">
        <v>157</v>
      </c>
      <c r="C38" s="106" t="s">
        <v>72</v>
      </c>
      <c r="D38" s="106" t="s">
        <v>72</v>
      </c>
      <c r="E38" s="113" t="s">
        <v>157</v>
      </c>
      <c r="F38" s="113" t="s">
        <v>157</v>
      </c>
      <c r="G38" s="113" t="s">
        <v>56</v>
      </c>
      <c r="H38" s="113" t="s">
        <v>51</v>
      </c>
      <c r="I38" s="113" t="s">
        <v>51</v>
      </c>
      <c r="J38" s="113" t="s">
        <v>56</v>
      </c>
      <c r="K38" s="113" t="s">
        <v>49</v>
      </c>
      <c r="L38" s="113" t="s">
        <v>64</v>
      </c>
      <c r="M38" s="113" t="s">
        <v>49</v>
      </c>
      <c r="N38" s="113" t="s">
        <v>64</v>
      </c>
      <c r="O38" s="113" t="s">
        <v>51</v>
      </c>
      <c r="P38" s="113" t="s">
        <v>238</v>
      </c>
    </row>
    <row r="39" spans="1:16" ht="15" customHeight="1">
      <c r="A39" s="492" t="s">
        <v>1378</v>
      </c>
      <c r="B39" s="113" t="s">
        <v>51</v>
      </c>
      <c r="C39" s="113" t="s">
        <v>56</v>
      </c>
      <c r="D39" s="113" t="s">
        <v>63</v>
      </c>
      <c r="E39" s="113">
        <v>1</v>
      </c>
      <c r="F39" s="113" t="s">
        <v>78</v>
      </c>
      <c r="G39" s="113" t="s">
        <v>50</v>
      </c>
      <c r="H39" s="113" t="s">
        <v>83</v>
      </c>
      <c r="I39" s="113" t="s">
        <v>83</v>
      </c>
      <c r="J39" s="113" t="s">
        <v>83</v>
      </c>
      <c r="K39" s="113" t="s">
        <v>83</v>
      </c>
      <c r="L39" s="113" t="s">
        <v>83</v>
      </c>
      <c r="M39" s="113" t="s">
        <v>50</v>
      </c>
      <c r="N39" s="113" t="s">
        <v>78</v>
      </c>
      <c r="O39" s="113" t="s">
        <v>56</v>
      </c>
      <c r="P39" s="113" t="s">
        <v>64</v>
      </c>
    </row>
    <row r="40" spans="1:16" ht="15" customHeight="1">
      <c r="A40" s="81" t="s">
        <v>230</v>
      </c>
      <c r="B40" s="405" t="s">
        <v>56</v>
      </c>
      <c r="C40" s="405" t="s">
        <v>56</v>
      </c>
      <c r="D40" s="405" t="s">
        <v>64</v>
      </c>
      <c r="E40" s="405" t="s">
        <v>65</v>
      </c>
      <c r="F40" s="405" t="s">
        <v>83</v>
      </c>
      <c r="G40" s="405" t="s">
        <v>78</v>
      </c>
      <c r="H40" s="405" t="s">
        <v>63</v>
      </c>
      <c r="I40" s="405" t="s">
        <v>63</v>
      </c>
      <c r="J40" s="405" t="s">
        <v>63</v>
      </c>
      <c r="K40" s="405" t="s">
        <v>63</v>
      </c>
      <c r="L40" s="405" t="s">
        <v>65</v>
      </c>
      <c r="M40" s="405" t="s">
        <v>63</v>
      </c>
      <c r="N40" s="405" t="s">
        <v>63</v>
      </c>
      <c r="O40" s="405" t="s">
        <v>56</v>
      </c>
      <c r="P40" s="405" t="s">
        <v>64</v>
      </c>
    </row>
    <row r="41" spans="1:16" ht="15" customHeight="1">
      <c r="A41" s="492" t="s">
        <v>1381</v>
      </c>
      <c r="B41" s="113" t="s">
        <v>238</v>
      </c>
      <c r="C41" s="113" t="s">
        <v>157</v>
      </c>
      <c r="D41" s="113" t="s">
        <v>157</v>
      </c>
      <c r="E41" s="113" t="s">
        <v>157</v>
      </c>
      <c r="F41" s="113" t="s">
        <v>157</v>
      </c>
      <c r="G41" s="113" t="s">
        <v>51</v>
      </c>
      <c r="H41" s="113" t="s">
        <v>49</v>
      </c>
      <c r="I41" s="113" t="s">
        <v>51</v>
      </c>
      <c r="J41" s="113" t="s">
        <v>51</v>
      </c>
      <c r="K41" s="113" t="s">
        <v>51</v>
      </c>
      <c r="L41" s="113" t="s">
        <v>64</v>
      </c>
      <c r="M41" s="113" t="s">
        <v>49</v>
      </c>
      <c r="N41" s="113" t="s">
        <v>64</v>
      </c>
      <c r="O41" s="113" t="s">
        <v>51</v>
      </c>
      <c r="P41" s="113" t="s">
        <v>238</v>
      </c>
    </row>
    <row r="42" spans="1:16" ht="15" customHeight="1">
      <c r="A42" s="492" t="s">
        <v>1383</v>
      </c>
      <c r="B42" s="113" t="s">
        <v>56</v>
      </c>
      <c r="C42" s="113" t="s">
        <v>56</v>
      </c>
      <c r="D42" s="113" t="s">
        <v>64</v>
      </c>
      <c r="E42" s="113" t="s">
        <v>78</v>
      </c>
      <c r="F42" s="113" t="s">
        <v>83</v>
      </c>
      <c r="G42" s="113" t="s">
        <v>78</v>
      </c>
      <c r="H42" s="113" t="s">
        <v>63</v>
      </c>
      <c r="I42" s="113" t="s">
        <v>63</v>
      </c>
      <c r="J42" s="113" t="s">
        <v>63</v>
      </c>
      <c r="K42" s="113" t="s">
        <v>63</v>
      </c>
      <c r="L42" s="113">
        <v>1</v>
      </c>
      <c r="M42" s="113" t="s">
        <v>65</v>
      </c>
      <c r="N42" s="113" t="s">
        <v>65</v>
      </c>
      <c r="O42" s="113" t="s">
        <v>66</v>
      </c>
      <c r="P42" s="113" t="s">
        <v>56</v>
      </c>
    </row>
    <row r="43" spans="1:16" ht="15" customHeight="1">
      <c r="A43" s="81" t="s">
        <v>231</v>
      </c>
      <c r="B43" s="405" t="s">
        <v>49</v>
      </c>
      <c r="C43" s="405" t="s">
        <v>64</v>
      </c>
      <c r="D43" s="405" t="s">
        <v>64</v>
      </c>
      <c r="E43" s="405" t="s">
        <v>63</v>
      </c>
      <c r="F43" s="405" t="s">
        <v>63</v>
      </c>
      <c r="G43" s="405" t="s">
        <v>66</v>
      </c>
      <c r="H43" s="405" t="s">
        <v>49</v>
      </c>
      <c r="I43" s="405" t="s">
        <v>49</v>
      </c>
      <c r="J43" s="405" t="s">
        <v>64</v>
      </c>
      <c r="K43" s="405" t="s">
        <v>64</v>
      </c>
      <c r="L43" s="405" t="s">
        <v>56</v>
      </c>
      <c r="M43" s="405" t="s">
        <v>64</v>
      </c>
      <c r="N43" s="405" t="s">
        <v>56</v>
      </c>
      <c r="O43" s="405" t="s">
        <v>49</v>
      </c>
      <c r="P43" s="405" t="s">
        <v>51</v>
      </c>
    </row>
    <row r="44" spans="1:16" ht="15" customHeight="1">
      <c r="A44" s="492" t="s">
        <v>1387</v>
      </c>
      <c r="B44" s="113" t="s">
        <v>238</v>
      </c>
      <c r="C44" s="113" t="s">
        <v>238</v>
      </c>
      <c r="D44" s="113" t="s">
        <v>238</v>
      </c>
      <c r="E44" s="113" t="s">
        <v>157</v>
      </c>
      <c r="F44" s="113" t="s">
        <v>157</v>
      </c>
      <c r="G44" s="113" t="s">
        <v>51</v>
      </c>
      <c r="H44" s="113" t="s">
        <v>157</v>
      </c>
      <c r="I44" s="113" t="s">
        <v>51</v>
      </c>
      <c r="J44" s="113" t="s">
        <v>51</v>
      </c>
      <c r="K44" s="113" t="s">
        <v>157</v>
      </c>
      <c r="L44" s="113" t="s">
        <v>51</v>
      </c>
      <c r="M44" s="113" t="s">
        <v>51</v>
      </c>
      <c r="N44" s="113" t="s">
        <v>51</v>
      </c>
      <c r="O44" s="113" t="s">
        <v>51</v>
      </c>
      <c r="P44" s="113" t="s">
        <v>238</v>
      </c>
    </row>
    <row r="45" spans="1:16" ht="15" customHeight="1">
      <c r="A45" s="492" t="s">
        <v>1389</v>
      </c>
      <c r="B45" s="113" t="s">
        <v>63</v>
      </c>
      <c r="C45" s="113" t="s">
        <v>56</v>
      </c>
      <c r="D45" s="113" t="s">
        <v>56</v>
      </c>
      <c r="E45" s="113" t="s">
        <v>78</v>
      </c>
      <c r="F45" s="113" t="s">
        <v>78</v>
      </c>
      <c r="G45" s="113" t="s">
        <v>63</v>
      </c>
      <c r="H45" s="113" t="s">
        <v>64</v>
      </c>
      <c r="I45" s="113" t="s">
        <v>64</v>
      </c>
      <c r="J45" s="113" t="s">
        <v>56</v>
      </c>
      <c r="K45" s="113" t="s">
        <v>66</v>
      </c>
      <c r="L45" s="113" t="s">
        <v>66</v>
      </c>
      <c r="M45" s="113" t="s">
        <v>66</v>
      </c>
      <c r="N45" s="113" t="s">
        <v>66</v>
      </c>
      <c r="O45" s="113" t="s">
        <v>64</v>
      </c>
      <c r="P45" s="113" t="s">
        <v>49</v>
      </c>
    </row>
    <row r="46" spans="1:16" ht="15" customHeight="1">
      <c r="A46" s="494" t="s">
        <v>1391</v>
      </c>
      <c r="B46" s="405" t="s">
        <v>238</v>
      </c>
      <c r="C46" s="405" t="s">
        <v>238</v>
      </c>
      <c r="D46" s="405" t="s">
        <v>238</v>
      </c>
      <c r="E46" s="405" t="s">
        <v>157</v>
      </c>
      <c r="F46" s="405" t="s">
        <v>157</v>
      </c>
      <c r="G46" s="405" t="s">
        <v>51</v>
      </c>
      <c r="H46" s="405" t="s">
        <v>51</v>
      </c>
      <c r="I46" s="405" t="s">
        <v>51</v>
      </c>
      <c r="J46" s="405" t="s">
        <v>51</v>
      </c>
      <c r="K46" s="405" t="s">
        <v>157</v>
      </c>
      <c r="L46" s="405" t="s">
        <v>51</v>
      </c>
      <c r="M46" s="405" t="s">
        <v>51</v>
      </c>
      <c r="N46" s="405" t="s">
        <v>49</v>
      </c>
      <c r="O46" s="405" t="s">
        <v>157</v>
      </c>
      <c r="P46" s="405" t="s">
        <v>238</v>
      </c>
    </row>
    <row r="47" spans="1:16" ht="15" customHeight="1">
      <c r="A47" s="494" t="s">
        <v>1393</v>
      </c>
      <c r="B47" s="405" t="s">
        <v>63</v>
      </c>
      <c r="C47" s="405" t="s">
        <v>63</v>
      </c>
      <c r="D47" s="405" t="s">
        <v>63</v>
      </c>
      <c r="E47" s="405" t="s">
        <v>50</v>
      </c>
      <c r="F47" s="405" t="s">
        <v>50</v>
      </c>
      <c r="G47" s="405" t="s">
        <v>78</v>
      </c>
      <c r="H47" s="405" t="s">
        <v>65</v>
      </c>
      <c r="I47" s="405" t="s">
        <v>78</v>
      </c>
      <c r="J47" s="405" t="s">
        <v>50</v>
      </c>
      <c r="K47" s="405" t="s">
        <v>50</v>
      </c>
      <c r="L47" s="405" t="s">
        <v>50</v>
      </c>
      <c r="M47" s="405" t="s">
        <v>50</v>
      </c>
      <c r="N47" s="405" t="s">
        <v>78</v>
      </c>
      <c r="O47" s="405" t="s">
        <v>66</v>
      </c>
      <c r="P47" s="405" t="s">
        <v>66</v>
      </c>
    </row>
    <row r="48" spans="1:16" ht="15" customHeight="1" thickBot="1">
      <c r="A48" s="452" t="s">
        <v>99</v>
      </c>
      <c r="B48" s="406" t="s">
        <v>66</v>
      </c>
      <c r="C48" s="406" t="s">
        <v>63</v>
      </c>
      <c r="D48" s="406" t="s">
        <v>63</v>
      </c>
      <c r="E48" s="406" t="s">
        <v>50</v>
      </c>
      <c r="F48" s="406" t="s">
        <v>50</v>
      </c>
      <c r="G48" s="406" t="s">
        <v>78</v>
      </c>
      <c r="H48" s="406" t="s">
        <v>65</v>
      </c>
      <c r="I48" s="406" t="s">
        <v>65</v>
      </c>
      <c r="J48" s="406" t="s">
        <v>78</v>
      </c>
      <c r="K48" s="406" t="s">
        <v>78</v>
      </c>
      <c r="L48" s="406" t="s">
        <v>50</v>
      </c>
      <c r="M48" s="406" t="s">
        <v>78</v>
      </c>
      <c r="N48" s="406" t="s">
        <v>78</v>
      </c>
      <c r="O48" s="406" t="s">
        <v>56</v>
      </c>
      <c r="P48" s="406" t="s">
        <v>56</v>
      </c>
    </row>
    <row r="49" spans="1:16" ht="15" customHeight="1">
      <c r="A49" s="112" t="s">
        <v>84</v>
      </c>
      <c r="B49" s="112"/>
      <c r="C49" s="112"/>
      <c r="D49" s="112"/>
      <c r="E49" s="112"/>
      <c r="F49" s="112"/>
      <c r="G49" s="112"/>
      <c r="H49" s="112"/>
      <c r="I49" s="112"/>
      <c r="J49" s="112"/>
      <c r="K49" s="112"/>
      <c r="L49" s="112"/>
      <c r="M49" s="112"/>
      <c r="N49" s="112"/>
      <c r="O49" s="112"/>
      <c r="P49" s="112"/>
    </row>
    <row r="50" spans="1:16" ht="15" customHeight="1">
      <c r="A50" s="473" t="s">
        <v>117</v>
      </c>
      <c r="B50" s="473"/>
      <c r="C50" s="473"/>
      <c r="D50" s="473"/>
      <c r="E50" s="473"/>
      <c r="F50" s="473"/>
      <c r="G50" s="473"/>
      <c r="H50" s="473"/>
      <c r="I50" s="473"/>
      <c r="J50" s="473"/>
      <c r="K50" s="473"/>
      <c r="L50" s="473"/>
      <c r="M50" s="473"/>
      <c r="N50" s="473"/>
      <c r="O50" s="473"/>
      <c r="P50" s="473"/>
    </row>
    <row r="51" spans="1:16" ht="15" customHeight="1">
      <c r="A51" s="476" t="s">
        <v>255</v>
      </c>
      <c r="B51" s="441"/>
      <c r="C51" s="441"/>
      <c r="D51" s="441"/>
      <c r="E51" s="441"/>
      <c r="F51" s="441"/>
      <c r="G51" s="441"/>
      <c r="H51" s="441"/>
      <c r="I51" s="441"/>
      <c r="J51" s="441"/>
      <c r="K51" s="441"/>
      <c r="L51" s="441"/>
      <c r="M51" s="441"/>
      <c r="N51" s="441"/>
      <c r="O51" s="441"/>
      <c r="P51" s="441"/>
    </row>
    <row r="52" spans="1:16" ht="15" customHeight="1">
      <c r="A52" s="507" t="s">
        <v>256</v>
      </c>
      <c r="B52" s="441"/>
      <c r="C52" s="441"/>
      <c r="D52" s="441"/>
      <c r="E52" s="441"/>
      <c r="F52" s="441"/>
      <c r="G52" s="441"/>
      <c r="H52" s="441"/>
      <c r="I52" s="441"/>
      <c r="J52" s="441"/>
      <c r="K52" s="441"/>
      <c r="L52" s="441"/>
      <c r="M52" s="441"/>
      <c r="N52" s="441"/>
      <c r="O52" s="441"/>
      <c r="P52" s="441"/>
    </row>
    <row r="53" spans="1:16" ht="15" customHeight="1">
      <c r="A53" s="473" t="s">
        <v>1466</v>
      </c>
      <c r="B53" s="473"/>
      <c r="C53" s="473"/>
      <c r="D53" s="473"/>
      <c r="E53" s="473"/>
      <c r="F53" s="473"/>
      <c r="G53" s="473"/>
      <c r="H53" s="473"/>
      <c r="I53" s="473"/>
      <c r="J53" s="473"/>
      <c r="K53" s="473"/>
      <c r="L53" s="473"/>
      <c r="M53" s="473"/>
      <c r="N53" s="473"/>
      <c r="O53" s="473"/>
      <c r="P53" s="473"/>
    </row>
    <row r="54" spans="1:16" ht="33" customHeight="1">
      <c r="A54" s="696" t="s">
        <v>242</v>
      </c>
      <c r="B54" s="696"/>
      <c r="C54" s="696"/>
      <c r="D54" s="696"/>
      <c r="E54" s="696"/>
      <c r="F54" s="696"/>
      <c r="G54" s="696"/>
      <c r="H54" s="696"/>
      <c r="I54" s="696"/>
      <c r="J54" s="696"/>
      <c r="K54" s="696"/>
      <c r="L54" s="696"/>
      <c r="M54" s="696"/>
      <c r="N54" s="696"/>
      <c r="O54" s="696"/>
      <c r="P54" s="696"/>
    </row>
    <row r="55" spans="1:16" ht="15" customHeight="1">
      <c r="A55" s="507" t="s">
        <v>257</v>
      </c>
      <c r="B55" s="441"/>
      <c r="C55" s="441"/>
      <c r="D55" s="441"/>
      <c r="E55" s="441"/>
      <c r="F55" s="441"/>
      <c r="G55" s="441"/>
      <c r="H55" s="441"/>
      <c r="I55" s="441"/>
      <c r="J55" s="441"/>
      <c r="K55" s="441"/>
      <c r="L55" s="441"/>
      <c r="M55" s="441"/>
      <c r="N55" s="441"/>
      <c r="O55" s="441"/>
      <c r="P55" s="441"/>
    </row>
    <row r="56" spans="1:16" ht="15" customHeight="1">
      <c r="A56" s="213" t="s">
        <v>305</v>
      </c>
      <c r="B56" s="441"/>
      <c r="C56" s="441"/>
      <c r="D56" s="441"/>
      <c r="E56" s="441"/>
      <c r="F56" s="441"/>
      <c r="G56" s="441"/>
      <c r="H56" s="441"/>
      <c r="I56" s="441"/>
      <c r="J56" s="441"/>
      <c r="K56" s="441"/>
      <c r="L56" s="398"/>
      <c r="M56" s="398"/>
      <c r="N56" s="398"/>
      <c r="O56" s="398"/>
      <c r="P56" s="398"/>
    </row>
    <row r="57" spans="1:16" ht="15" customHeight="1">
      <c r="A57" s="476" t="s">
        <v>1222</v>
      </c>
      <c r="B57" s="398"/>
      <c r="C57" s="398"/>
      <c r="D57" s="398"/>
      <c r="E57" s="398"/>
      <c r="F57" s="398"/>
      <c r="G57" s="398"/>
      <c r="H57" s="398"/>
      <c r="I57" s="398"/>
      <c r="J57" s="398"/>
      <c r="K57" s="398"/>
      <c r="L57" s="398"/>
      <c r="M57" s="398"/>
      <c r="N57" s="398"/>
      <c r="O57" s="398"/>
      <c r="P57" s="398"/>
    </row>
    <row r="58" spans="1:16" ht="15">
      <c r="A58" s="507" t="s">
        <v>2614</v>
      </c>
      <c r="B58" s="398"/>
      <c r="C58" s="398"/>
      <c r="D58" s="398"/>
      <c r="E58" s="398"/>
      <c r="F58" s="398"/>
      <c r="G58" s="398"/>
      <c r="H58" s="398"/>
      <c r="I58" s="398"/>
      <c r="J58" s="398"/>
      <c r="K58" s="398"/>
      <c r="L58" s="16"/>
      <c r="M58" s="16"/>
      <c r="N58" s="16"/>
      <c r="O58" s="16"/>
      <c r="P58" s="16"/>
    </row>
  </sheetData>
  <sheetProtection/>
  <mergeCells count="2">
    <mergeCell ref="B2:P2"/>
    <mergeCell ref="A54:P54"/>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00B050"/>
  </sheetPr>
  <dimension ref="A1:P58"/>
  <sheetViews>
    <sheetView zoomScalePageLayoutView="0" workbookViewId="0" topLeftCell="A1">
      <selection activeCell="A1" sqref="A1"/>
    </sheetView>
  </sheetViews>
  <sheetFormatPr defaultColWidth="9.140625" defaultRowHeight="15"/>
  <cols>
    <col min="1" max="1" width="22.7109375" style="448" customWidth="1"/>
    <col min="2" max="16" width="10.7109375" style="448" customWidth="1"/>
    <col min="17" max="171" width="9.140625" style="448" customWidth="1"/>
    <col min="172" max="172" width="22.140625" style="448" customWidth="1"/>
    <col min="173" max="16384" width="9.140625" style="448" customWidth="1"/>
  </cols>
  <sheetData>
    <row r="1" spans="1:16" ht="19.5" customHeight="1" thickBot="1">
      <c r="A1" s="502" t="s">
        <v>2552</v>
      </c>
      <c r="B1" s="433"/>
      <c r="C1" s="433"/>
      <c r="D1" s="433"/>
      <c r="E1" s="433"/>
      <c r="F1" s="433"/>
      <c r="G1" s="433"/>
      <c r="H1" s="433"/>
      <c r="I1" s="433"/>
      <c r="J1" s="433"/>
      <c r="K1" s="513"/>
      <c r="L1" s="513"/>
      <c r="M1" s="513"/>
      <c r="N1" s="513"/>
      <c r="O1" s="513"/>
      <c r="P1" s="513"/>
    </row>
    <row r="2" spans="1:16" ht="15" customHeight="1">
      <c r="A2" s="73"/>
      <c r="B2" s="701" t="s">
        <v>90</v>
      </c>
      <c r="C2" s="701"/>
      <c r="D2" s="701"/>
      <c r="E2" s="701"/>
      <c r="F2" s="701"/>
      <c r="G2" s="701"/>
      <c r="H2" s="701"/>
      <c r="I2" s="701"/>
      <c r="J2" s="701"/>
      <c r="K2" s="701"/>
      <c r="L2" s="701"/>
      <c r="M2" s="701"/>
      <c r="N2" s="701"/>
      <c r="O2" s="701"/>
      <c r="P2" s="701"/>
    </row>
    <row r="3" spans="1:16" ht="15" customHeight="1" thickBot="1">
      <c r="A3" s="514" t="s">
        <v>220</v>
      </c>
      <c r="B3" s="515" t="s">
        <v>249</v>
      </c>
      <c r="C3" s="515" t="s">
        <v>312</v>
      </c>
      <c r="D3" s="515" t="s">
        <v>313</v>
      </c>
      <c r="E3" s="515" t="s">
        <v>314</v>
      </c>
      <c r="F3" s="515" t="s">
        <v>315</v>
      </c>
      <c r="G3" s="515" t="s">
        <v>316</v>
      </c>
      <c r="H3" s="515" t="s">
        <v>317</v>
      </c>
      <c r="I3" s="515" t="s">
        <v>318</v>
      </c>
      <c r="J3" s="515" t="s">
        <v>319</v>
      </c>
      <c r="K3" s="515" t="s">
        <v>320</v>
      </c>
      <c r="L3" s="515" t="s">
        <v>321</v>
      </c>
      <c r="M3" s="515" t="s">
        <v>322</v>
      </c>
      <c r="N3" s="515" t="s">
        <v>323</v>
      </c>
      <c r="O3" s="515" t="s">
        <v>97</v>
      </c>
      <c r="P3" s="153" t="s">
        <v>1454</v>
      </c>
    </row>
    <row r="4" spans="1:16" ht="15" customHeight="1">
      <c r="A4" s="81" t="s">
        <v>1455</v>
      </c>
      <c r="B4" s="407" t="s">
        <v>1467</v>
      </c>
      <c r="C4" s="407" t="s">
        <v>1468</v>
      </c>
      <c r="D4" s="405">
        <v>7</v>
      </c>
      <c r="E4" s="407" t="s">
        <v>1469</v>
      </c>
      <c r="F4" s="407" t="s">
        <v>1470</v>
      </c>
      <c r="G4" s="407" t="s">
        <v>1471</v>
      </c>
      <c r="H4" s="407" t="s">
        <v>1472</v>
      </c>
      <c r="I4" s="407" t="s">
        <v>1473</v>
      </c>
      <c r="J4" s="407" t="s">
        <v>1474</v>
      </c>
      <c r="K4" s="407" t="s">
        <v>1475</v>
      </c>
      <c r="L4" s="407" t="s">
        <v>1476</v>
      </c>
      <c r="M4" s="407" t="s">
        <v>1477</v>
      </c>
      <c r="N4" s="407" t="s">
        <v>1478</v>
      </c>
      <c r="O4" s="407" t="s">
        <v>1479</v>
      </c>
      <c r="P4" s="407" t="s">
        <v>1480</v>
      </c>
    </row>
    <row r="5" spans="1:16" ht="15" customHeight="1">
      <c r="A5" s="487" t="s">
        <v>1456</v>
      </c>
      <c r="B5" s="126" t="s">
        <v>1481</v>
      </c>
      <c r="C5" s="126" t="s">
        <v>879</v>
      </c>
      <c r="D5" s="126" t="s">
        <v>121</v>
      </c>
      <c r="E5" s="126" t="s">
        <v>142</v>
      </c>
      <c r="F5" s="126" t="s">
        <v>252</v>
      </c>
      <c r="G5" s="126" t="s">
        <v>1482</v>
      </c>
      <c r="H5" s="126" t="s">
        <v>101</v>
      </c>
      <c r="I5" s="126" t="s">
        <v>289</v>
      </c>
      <c r="J5" s="126" t="s">
        <v>107</v>
      </c>
      <c r="K5" s="126" t="s">
        <v>278</v>
      </c>
      <c r="L5" s="126" t="s">
        <v>801</v>
      </c>
      <c r="M5" s="126" t="s">
        <v>1168</v>
      </c>
      <c r="N5" s="126" t="s">
        <v>286</v>
      </c>
      <c r="O5" s="126" t="s">
        <v>1483</v>
      </c>
      <c r="P5" s="126" t="s">
        <v>1484</v>
      </c>
    </row>
    <row r="6" spans="1:16" ht="15" customHeight="1">
      <c r="A6" s="487" t="s">
        <v>1457</v>
      </c>
      <c r="B6" s="126" t="s">
        <v>1485</v>
      </c>
      <c r="C6" s="126" t="s">
        <v>1486</v>
      </c>
      <c r="D6" s="126" t="s">
        <v>1487</v>
      </c>
      <c r="E6" s="113">
        <v>2</v>
      </c>
      <c r="F6" s="126" t="s">
        <v>295</v>
      </c>
      <c r="G6" s="126" t="s">
        <v>1488</v>
      </c>
      <c r="H6" s="126" t="s">
        <v>1489</v>
      </c>
      <c r="I6" s="126" t="s">
        <v>1490</v>
      </c>
      <c r="J6" s="126" t="s">
        <v>1491</v>
      </c>
      <c r="K6" s="126" t="s">
        <v>1492</v>
      </c>
      <c r="L6" s="126" t="s">
        <v>1493</v>
      </c>
      <c r="M6" s="126" t="s">
        <v>1494</v>
      </c>
      <c r="N6" s="126" t="s">
        <v>1495</v>
      </c>
      <c r="O6" s="126" t="s">
        <v>1496</v>
      </c>
      <c r="P6" s="126" t="s">
        <v>1497</v>
      </c>
    </row>
    <row r="7" spans="1:16" ht="15" customHeight="1">
      <c r="A7" s="487" t="s">
        <v>1458</v>
      </c>
      <c r="B7" s="126" t="s">
        <v>385</v>
      </c>
      <c r="C7" s="126" t="s">
        <v>270</v>
      </c>
      <c r="D7" s="126" t="s">
        <v>1498</v>
      </c>
      <c r="E7" s="126" t="s">
        <v>1499</v>
      </c>
      <c r="F7" s="126" t="s">
        <v>1500</v>
      </c>
      <c r="G7" s="126" t="s">
        <v>1501</v>
      </c>
      <c r="H7" s="126" t="s">
        <v>1502</v>
      </c>
      <c r="I7" s="126" t="s">
        <v>1503</v>
      </c>
      <c r="J7" s="126" t="s">
        <v>1504</v>
      </c>
      <c r="K7" s="126" t="s">
        <v>1505</v>
      </c>
      <c r="L7" s="126" t="s">
        <v>1506</v>
      </c>
      <c r="M7" s="126" t="s">
        <v>1507</v>
      </c>
      <c r="N7" s="126" t="s">
        <v>1508</v>
      </c>
      <c r="O7" s="126" t="s">
        <v>775</v>
      </c>
      <c r="P7" s="126" t="s">
        <v>252</v>
      </c>
    </row>
    <row r="8" spans="1:16" ht="15" customHeight="1">
      <c r="A8" s="487" t="s">
        <v>1459</v>
      </c>
      <c r="B8" s="126" t="s">
        <v>158</v>
      </c>
      <c r="C8" s="126" t="s">
        <v>1509</v>
      </c>
      <c r="D8" s="126" t="s">
        <v>115</v>
      </c>
      <c r="E8" s="126" t="s">
        <v>1510</v>
      </c>
      <c r="F8" s="126" t="s">
        <v>1488</v>
      </c>
      <c r="G8" s="126" t="s">
        <v>1511</v>
      </c>
      <c r="H8" s="126" t="s">
        <v>1512</v>
      </c>
      <c r="I8" s="126" t="s">
        <v>1513</v>
      </c>
      <c r="J8" s="126" t="s">
        <v>1514</v>
      </c>
      <c r="K8" s="126" t="s">
        <v>1515</v>
      </c>
      <c r="L8" s="126" t="s">
        <v>1515</v>
      </c>
      <c r="M8" s="126" t="s">
        <v>1516</v>
      </c>
      <c r="N8" s="126" t="s">
        <v>1517</v>
      </c>
      <c r="O8" s="126" t="s">
        <v>1518</v>
      </c>
      <c r="P8" s="126" t="s">
        <v>268</v>
      </c>
    </row>
    <row r="9" spans="1:16" ht="15" customHeight="1">
      <c r="A9" s="487" t="s">
        <v>1460</v>
      </c>
      <c r="B9" s="142" t="s">
        <v>4</v>
      </c>
      <c r="C9" s="142" t="s">
        <v>4</v>
      </c>
      <c r="D9" s="142" t="s">
        <v>4</v>
      </c>
      <c r="E9" s="142" t="s">
        <v>4</v>
      </c>
      <c r="F9" s="142" t="s">
        <v>4</v>
      </c>
      <c r="G9" s="142" t="s">
        <v>4</v>
      </c>
      <c r="H9" s="142" t="s">
        <v>4</v>
      </c>
      <c r="I9" s="142" t="s">
        <v>4</v>
      </c>
      <c r="J9" s="142" t="s">
        <v>4</v>
      </c>
      <c r="K9" s="142" t="s">
        <v>4</v>
      </c>
      <c r="L9" s="142" t="s">
        <v>4</v>
      </c>
      <c r="M9" s="142" t="s">
        <v>4</v>
      </c>
      <c r="N9" s="142" t="s">
        <v>4</v>
      </c>
      <c r="O9" s="142" t="s">
        <v>4</v>
      </c>
      <c r="P9" s="142" t="s">
        <v>4</v>
      </c>
    </row>
    <row r="10" spans="1:16" ht="15" customHeight="1">
      <c r="A10" s="487" t="s">
        <v>226</v>
      </c>
      <c r="B10" s="126" t="s">
        <v>391</v>
      </c>
      <c r="C10" s="126" t="s">
        <v>375</v>
      </c>
      <c r="D10" s="126" t="s">
        <v>879</v>
      </c>
      <c r="E10" s="126" t="s">
        <v>142</v>
      </c>
      <c r="F10" s="126" t="s">
        <v>115</v>
      </c>
      <c r="G10" s="126" t="s">
        <v>1519</v>
      </c>
      <c r="H10" s="126" t="s">
        <v>1520</v>
      </c>
      <c r="I10" s="126" t="s">
        <v>1488</v>
      </c>
      <c r="J10" s="126" t="s">
        <v>1521</v>
      </c>
      <c r="K10" s="126" t="s">
        <v>1522</v>
      </c>
      <c r="L10" s="126" t="s">
        <v>1514</v>
      </c>
      <c r="M10" s="126" t="s">
        <v>1523</v>
      </c>
      <c r="N10" s="126" t="s">
        <v>1524</v>
      </c>
      <c r="O10" s="126" t="s">
        <v>1481</v>
      </c>
      <c r="P10" s="126" t="s">
        <v>1525</v>
      </c>
    </row>
    <row r="11" spans="1:16" ht="15" customHeight="1">
      <c r="A11" s="487" t="s">
        <v>227</v>
      </c>
      <c r="B11" s="126" t="s">
        <v>372</v>
      </c>
      <c r="C11" s="517" t="s">
        <v>1265</v>
      </c>
      <c r="D11" s="126" t="s">
        <v>879</v>
      </c>
      <c r="E11" s="126" t="s">
        <v>1526</v>
      </c>
      <c r="F11" s="126" t="s">
        <v>1509</v>
      </c>
      <c r="G11" s="126" t="s">
        <v>916</v>
      </c>
      <c r="H11" s="126" t="s">
        <v>781</v>
      </c>
      <c r="I11" s="126" t="s">
        <v>1498</v>
      </c>
      <c r="J11" s="126" t="s">
        <v>963</v>
      </c>
      <c r="K11" s="126" t="s">
        <v>829</v>
      </c>
      <c r="L11" s="126" t="s">
        <v>1527</v>
      </c>
      <c r="M11" s="126" t="s">
        <v>1524</v>
      </c>
      <c r="N11" s="126" t="s">
        <v>1528</v>
      </c>
      <c r="O11" s="126" t="s">
        <v>295</v>
      </c>
      <c r="P11" s="126" t="s">
        <v>375</v>
      </c>
    </row>
    <row r="12" spans="1:16" ht="15" customHeight="1">
      <c r="A12" s="487" t="s">
        <v>258</v>
      </c>
      <c r="B12" s="126" t="s">
        <v>1529</v>
      </c>
      <c r="C12" s="126" t="s">
        <v>1530</v>
      </c>
      <c r="D12" s="126" t="s">
        <v>1531</v>
      </c>
      <c r="E12" s="126" t="s">
        <v>1525</v>
      </c>
      <c r="F12" s="126" t="s">
        <v>1484</v>
      </c>
      <c r="G12" s="126" t="s">
        <v>1532</v>
      </c>
      <c r="H12" s="126" t="s">
        <v>1533</v>
      </c>
      <c r="I12" s="126" t="s">
        <v>1534</v>
      </c>
      <c r="J12" s="126" t="s">
        <v>1535</v>
      </c>
      <c r="K12" s="126" t="s">
        <v>423</v>
      </c>
      <c r="L12" s="126" t="s">
        <v>1536</v>
      </c>
      <c r="M12" s="126" t="s">
        <v>1537</v>
      </c>
      <c r="N12" s="126" t="s">
        <v>393</v>
      </c>
      <c r="O12" s="126" t="s">
        <v>1538</v>
      </c>
      <c r="P12" s="126" t="s">
        <v>1539</v>
      </c>
    </row>
    <row r="13" spans="1:16" ht="15" customHeight="1">
      <c r="A13" s="487" t="s">
        <v>228</v>
      </c>
      <c r="B13" s="127" t="s">
        <v>82</v>
      </c>
      <c r="C13" s="126" t="s">
        <v>375</v>
      </c>
      <c r="D13" s="126" t="s">
        <v>102</v>
      </c>
      <c r="E13" s="126" t="s">
        <v>107</v>
      </c>
      <c r="F13" s="126" t="s">
        <v>1488</v>
      </c>
      <c r="G13" s="126" t="s">
        <v>1512</v>
      </c>
      <c r="H13" s="126" t="s">
        <v>1540</v>
      </c>
      <c r="I13" s="126" t="s">
        <v>1541</v>
      </c>
      <c r="J13" s="126" t="s">
        <v>1542</v>
      </c>
      <c r="K13" s="126" t="s">
        <v>1543</v>
      </c>
      <c r="L13" s="126" t="s">
        <v>1544</v>
      </c>
      <c r="M13" s="126" t="s">
        <v>1545</v>
      </c>
      <c r="N13" s="126" t="s">
        <v>1546</v>
      </c>
      <c r="O13" s="126" t="s">
        <v>145</v>
      </c>
      <c r="P13" s="126" t="s">
        <v>1547</v>
      </c>
    </row>
    <row r="14" spans="1:16" ht="15" customHeight="1">
      <c r="A14" s="487" t="s">
        <v>1336</v>
      </c>
      <c r="B14" s="126" t="s">
        <v>1548</v>
      </c>
      <c r="C14" s="126" t="s">
        <v>1549</v>
      </c>
      <c r="D14" s="126" t="s">
        <v>1550</v>
      </c>
      <c r="E14" s="126" t="s">
        <v>1551</v>
      </c>
      <c r="F14" s="126" t="s">
        <v>1552</v>
      </c>
      <c r="G14" s="126" t="s">
        <v>1553</v>
      </c>
      <c r="H14" s="126" t="s">
        <v>1554</v>
      </c>
      <c r="I14" s="126" t="s">
        <v>1555</v>
      </c>
      <c r="J14" s="126" t="s">
        <v>1556</v>
      </c>
      <c r="K14" s="126" t="s">
        <v>1557</v>
      </c>
      <c r="L14" s="126" t="s">
        <v>1558</v>
      </c>
      <c r="M14" s="126" t="s">
        <v>1559</v>
      </c>
      <c r="N14" s="126" t="s">
        <v>1560</v>
      </c>
      <c r="O14" s="126" t="s">
        <v>1561</v>
      </c>
      <c r="P14" s="126" t="s">
        <v>1562</v>
      </c>
    </row>
    <row r="15" spans="1:16" ht="15" customHeight="1">
      <c r="A15" s="81" t="s">
        <v>1337</v>
      </c>
      <c r="B15" s="407" t="s">
        <v>391</v>
      </c>
      <c r="C15" s="407" t="s">
        <v>1563</v>
      </c>
      <c r="D15" s="407" t="s">
        <v>1564</v>
      </c>
      <c r="E15" s="407" t="s">
        <v>1565</v>
      </c>
      <c r="F15" s="407" t="s">
        <v>1532</v>
      </c>
      <c r="G15" s="407" t="s">
        <v>1532</v>
      </c>
      <c r="H15" s="407" t="s">
        <v>1566</v>
      </c>
      <c r="I15" s="407" t="s">
        <v>1567</v>
      </c>
      <c r="J15" s="407" t="s">
        <v>1568</v>
      </c>
      <c r="K15" s="407" t="s">
        <v>115</v>
      </c>
      <c r="L15" s="407" t="s">
        <v>1569</v>
      </c>
      <c r="M15" s="407" t="s">
        <v>1570</v>
      </c>
      <c r="N15" s="407" t="s">
        <v>1571</v>
      </c>
      <c r="O15" s="407" t="s">
        <v>1572</v>
      </c>
      <c r="P15" s="407" t="s">
        <v>1573</v>
      </c>
    </row>
    <row r="16" spans="1:16" ht="15" customHeight="1">
      <c r="A16" s="487" t="s">
        <v>1339</v>
      </c>
      <c r="B16" s="126" t="s">
        <v>385</v>
      </c>
      <c r="C16" s="113">
        <v>2</v>
      </c>
      <c r="D16" s="126" t="s">
        <v>1509</v>
      </c>
      <c r="E16" s="126" t="s">
        <v>1526</v>
      </c>
      <c r="F16" s="126" t="s">
        <v>158</v>
      </c>
      <c r="G16" s="126" t="s">
        <v>916</v>
      </c>
      <c r="H16" s="126" t="s">
        <v>101</v>
      </c>
      <c r="I16" s="126" t="s">
        <v>103</v>
      </c>
      <c r="J16" s="126" t="s">
        <v>1520</v>
      </c>
      <c r="K16" s="126" t="s">
        <v>1574</v>
      </c>
      <c r="L16" s="126" t="s">
        <v>1575</v>
      </c>
      <c r="M16" s="126" t="s">
        <v>1514</v>
      </c>
      <c r="N16" s="126" t="s">
        <v>1576</v>
      </c>
      <c r="O16" s="126" t="s">
        <v>1577</v>
      </c>
      <c r="P16" s="126" t="s">
        <v>1578</v>
      </c>
    </row>
    <row r="17" spans="1:16" ht="15" customHeight="1">
      <c r="A17" s="487" t="s">
        <v>1340</v>
      </c>
      <c r="B17" s="122" t="s">
        <v>138</v>
      </c>
      <c r="C17" s="122" t="s">
        <v>1526</v>
      </c>
      <c r="D17" s="122" t="s">
        <v>1481</v>
      </c>
      <c r="E17" s="122" t="s">
        <v>138</v>
      </c>
      <c r="F17" s="122" t="s">
        <v>138</v>
      </c>
      <c r="G17" s="122" t="s">
        <v>1526</v>
      </c>
      <c r="H17" s="122" t="s">
        <v>533</v>
      </c>
      <c r="I17" s="122" t="s">
        <v>158</v>
      </c>
      <c r="J17" s="122" t="s">
        <v>775</v>
      </c>
      <c r="K17" s="122" t="s">
        <v>1579</v>
      </c>
      <c r="L17" s="122" t="s">
        <v>145</v>
      </c>
      <c r="M17" s="122" t="s">
        <v>291</v>
      </c>
      <c r="N17" s="122" t="s">
        <v>781</v>
      </c>
      <c r="O17" s="122" t="s">
        <v>291</v>
      </c>
      <c r="P17" s="122" t="s">
        <v>295</v>
      </c>
    </row>
    <row r="18" spans="1:16" ht="15" customHeight="1">
      <c r="A18" s="487" t="s">
        <v>5</v>
      </c>
      <c r="B18" s="126" t="s">
        <v>343</v>
      </c>
      <c r="C18" s="126" t="s">
        <v>1531</v>
      </c>
      <c r="D18" s="126" t="s">
        <v>1580</v>
      </c>
      <c r="E18" s="126" t="s">
        <v>1581</v>
      </c>
      <c r="F18" s="126" t="s">
        <v>1582</v>
      </c>
      <c r="G18" s="126" t="s">
        <v>1583</v>
      </c>
      <c r="H18" s="126" t="s">
        <v>1584</v>
      </c>
      <c r="I18" s="126" t="s">
        <v>1585</v>
      </c>
      <c r="J18" s="126" t="s">
        <v>1586</v>
      </c>
      <c r="K18" s="126" t="s">
        <v>1587</v>
      </c>
      <c r="L18" s="126" t="s">
        <v>1531</v>
      </c>
      <c r="M18" s="126" t="s">
        <v>1588</v>
      </c>
      <c r="N18" s="126" t="s">
        <v>1484</v>
      </c>
      <c r="O18" s="126" t="s">
        <v>393</v>
      </c>
      <c r="P18" s="126" t="s">
        <v>397</v>
      </c>
    </row>
    <row r="19" spans="1:16" ht="15" customHeight="1">
      <c r="A19" s="81" t="s">
        <v>1341</v>
      </c>
      <c r="B19" s="407" t="s">
        <v>1589</v>
      </c>
      <c r="C19" s="407" t="s">
        <v>1590</v>
      </c>
      <c r="D19" s="407" t="s">
        <v>1591</v>
      </c>
      <c r="E19" s="407" t="s">
        <v>1592</v>
      </c>
      <c r="F19" s="407" t="s">
        <v>1593</v>
      </c>
      <c r="G19" s="407" t="s">
        <v>1594</v>
      </c>
      <c r="H19" s="407" t="s">
        <v>1595</v>
      </c>
      <c r="I19" s="407" t="s">
        <v>1596</v>
      </c>
      <c r="J19" s="407" t="s">
        <v>1597</v>
      </c>
      <c r="K19" s="407" t="s">
        <v>1597</v>
      </c>
      <c r="L19" s="407" t="s">
        <v>1598</v>
      </c>
      <c r="M19" s="407" t="s">
        <v>1599</v>
      </c>
      <c r="N19" s="407" t="s">
        <v>1600</v>
      </c>
      <c r="O19" s="407" t="s">
        <v>1601</v>
      </c>
      <c r="P19" s="407" t="s">
        <v>1602</v>
      </c>
    </row>
    <row r="20" spans="1:16" ht="15" customHeight="1">
      <c r="A20" s="488" t="s">
        <v>1343</v>
      </c>
      <c r="B20" s="505" t="s">
        <v>1603</v>
      </c>
      <c r="C20" s="505" t="s">
        <v>365</v>
      </c>
      <c r="D20" s="505" t="s">
        <v>353</v>
      </c>
      <c r="E20" s="505" t="s">
        <v>1484</v>
      </c>
      <c r="F20" s="505" t="s">
        <v>423</v>
      </c>
      <c r="G20" s="505" t="s">
        <v>1604</v>
      </c>
      <c r="H20" s="505" t="s">
        <v>1605</v>
      </c>
      <c r="I20" s="505" t="s">
        <v>1566</v>
      </c>
      <c r="J20" s="505" t="s">
        <v>1532</v>
      </c>
      <c r="K20" s="505" t="s">
        <v>1606</v>
      </c>
      <c r="L20" s="505" t="s">
        <v>1607</v>
      </c>
      <c r="M20" s="505" t="s">
        <v>1608</v>
      </c>
      <c r="N20" s="505" t="s">
        <v>1609</v>
      </c>
      <c r="O20" s="505" t="s">
        <v>1610</v>
      </c>
      <c r="P20" s="505" t="s">
        <v>1611</v>
      </c>
    </row>
    <row r="21" spans="1:16" ht="15" customHeight="1">
      <c r="A21" s="491" t="s">
        <v>1346</v>
      </c>
      <c r="B21" s="505" t="s">
        <v>1612</v>
      </c>
      <c r="C21" s="505" t="s">
        <v>1613</v>
      </c>
      <c r="D21" s="505" t="s">
        <v>1614</v>
      </c>
      <c r="E21" s="505" t="s">
        <v>1615</v>
      </c>
      <c r="F21" s="505" t="s">
        <v>1616</v>
      </c>
      <c r="G21" s="505" t="s">
        <v>1617</v>
      </c>
      <c r="H21" s="505" t="s">
        <v>1618</v>
      </c>
      <c r="I21" s="505" t="s">
        <v>1619</v>
      </c>
      <c r="J21" s="505" t="s">
        <v>1620</v>
      </c>
      <c r="K21" s="505" t="s">
        <v>1621</v>
      </c>
      <c r="L21" s="505" t="s">
        <v>1622</v>
      </c>
      <c r="M21" s="505" t="s">
        <v>1623</v>
      </c>
      <c r="N21" s="505" t="s">
        <v>1624</v>
      </c>
      <c r="O21" s="505" t="s">
        <v>1625</v>
      </c>
      <c r="P21" s="505" t="s">
        <v>1626</v>
      </c>
    </row>
    <row r="22" spans="1:16" ht="15" customHeight="1">
      <c r="A22" s="488" t="s">
        <v>71</v>
      </c>
      <c r="B22" s="505" t="s">
        <v>1534</v>
      </c>
      <c r="C22" s="505" t="s">
        <v>1483</v>
      </c>
      <c r="D22" s="505" t="s">
        <v>1627</v>
      </c>
      <c r="E22" s="505" t="s">
        <v>1628</v>
      </c>
      <c r="F22" s="505" t="s">
        <v>1629</v>
      </c>
      <c r="G22" s="505" t="s">
        <v>1629</v>
      </c>
      <c r="H22" s="505" t="s">
        <v>1530</v>
      </c>
      <c r="I22" s="505" t="s">
        <v>1630</v>
      </c>
      <c r="J22" s="505" t="s">
        <v>432</v>
      </c>
      <c r="K22" s="505" t="s">
        <v>1631</v>
      </c>
      <c r="L22" s="505" t="s">
        <v>1631</v>
      </c>
      <c r="M22" s="505" t="s">
        <v>1632</v>
      </c>
      <c r="N22" s="505" t="s">
        <v>1633</v>
      </c>
      <c r="O22" s="505" t="s">
        <v>1634</v>
      </c>
      <c r="P22" s="505" t="s">
        <v>1635</v>
      </c>
    </row>
    <row r="23" spans="1:16" ht="15" customHeight="1">
      <c r="A23" s="492" t="s">
        <v>1349</v>
      </c>
      <c r="B23" s="126" t="s">
        <v>391</v>
      </c>
      <c r="C23" s="126" t="s">
        <v>391</v>
      </c>
      <c r="D23" s="126" t="s">
        <v>372</v>
      </c>
      <c r="E23" s="126" t="s">
        <v>385</v>
      </c>
      <c r="F23" s="126" t="s">
        <v>385</v>
      </c>
      <c r="G23" s="126" t="s">
        <v>1525</v>
      </c>
      <c r="H23" s="126" t="s">
        <v>385</v>
      </c>
      <c r="I23" s="126" t="s">
        <v>381</v>
      </c>
      <c r="J23" s="126" t="s">
        <v>1547</v>
      </c>
      <c r="K23" s="126" t="s">
        <v>1636</v>
      </c>
      <c r="L23" s="126" t="s">
        <v>389</v>
      </c>
      <c r="M23" s="126" t="s">
        <v>447</v>
      </c>
      <c r="N23" s="126" t="s">
        <v>1637</v>
      </c>
      <c r="O23" s="126" t="s">
        <v>1580</v>
      </c>
      <c r="P23" s="126" t="s">
        <v>1638</v>
      </c>
    </row>
    <row r="24" spans="1:16" ht="15" customHeight="1">
      <c r="A24" s="493" t="s">
        <v>1351</v>
      </c>
      <c r="B24" s="126" t="s">
        <v>1639</v>
      </c>
      <c r="C24" s="126" t="s">
        <v>1640</v>
      </c>
      <c r="D24" s="126" t="s">
        <v>1641</v>
      </c>
      <c r="E24" s="126" t="s">
        <v>1642</v>
      </c>
      <c r="F24" s="126" t="s">
        <v>1643</v>
      </c>
      <c r="G24" s="126" t="s">
        <v>392</v>
      </c>
      <c r="H24" s="126" t="s">
        <v>1644</v>
      </c>
      <c r="I24" s="126" t="s">
        <v>1645</v>
      </c>
      <c r="J24" s="126" t="s">
        <v>1646</v>
      </c>
      <c r="K24" s="126" t="s">
        <v>1647</v>
      </c>
      <c r="L24" s="126" t="s">
        <v>1648</v>
      </c>
      <c r="M24" s="126" t="s">
        <v>1649</v>
      </c>
      <c r="N24" s="126" t="s">
        <v>1650</v>
      </c>
      <c r="O24" s="126" t="s">
        <v>1651</v>
      </c>
      <c r="P24" s="126" t="s">
        <v>1652</v>
      </c>
    </row>
    <row r="25" spans="1:16" ht="15" customHeight="1">
      <c r="A25" s="488" t="s">
        <v>1353</v>
      </c>
      <c r="B25" s="505" t="s">
        <v>1653</v>
      </c>
      <c r="C25" s="505" t="s">
        <v>439</v>
      </c>
      <c r="D25" s="505" t="s">
        <v>113</v>
      </c>
      <c r="E25" s="505" t="s">
        <v>387</v>
      </c>
      <c r="F25" s="505" t="s">
        <v>394</v>
      </c>
      <c r="G25" s="505" t="s">
        <v>462</v>
      </c>
      <c r="H25" s="505" t="s">
        <v>1586</v>
      </c>
      <c r="I25" s="505" t="s">
        <v>1629</v>
      </c>
      <c r="J25" s="505" t="s">
        <v>1539</v>
      </c>
      <c r="K25" s="505" t="s">
        <v>1586</v>
      </c>
      <c r="L25" s="505" t="s">
        <v>1654</v>
      </c>
      <c r="M25" s="505" t="s">
        <v>1655</v>
      </c>
      <c r="N25" s="505" t="s">
        <v>1529</v>
      </c>
      <c r="O25" s="505" t="s">
        <v>1656</v>
      </c>
      <c r="P25" s="505" t="s">
        <v>1623</v>
      </c>
    </row>
    <row r="26" spans="1:16" ht="15" customHeight="1">
      <c r="A26" s="492" t="s">
        <v>1355</v>
      </c>
      <c r="B26" s="126" t="s">
        <v>1657</v>
      </c>
      <c r="C26" s="126" t="s">
        <v>1658</v>
      </c>
      <c r="D26" s="126" t="s">
        <v>439</v>
      </c>
      <c r="E26" s="126" t="s">
        <v>365</v>
      </c>
      <c r="F26" s="126" t="s">
        <v>353</v>
      </c>
      <c r="G26" s="126" t="s">
        <v>353</v>
      </c>
      <c r="H26" s="126" t="s">
        <v>1659</v>
      </c>
      <c r="I26" s="126" t="s">
        <v>1660</v>
      </c>
      <c r="J26" s="126" t="s">
        <v>1484</v>
      </c>
      <c r="K26" s="126" t="s">
        <v>1661</v>
      </c>
      <c r="L26" s="126" t="s">
        <v>1627</v>
      </c>
      <c r="M26" s="126" t="s">
        <v>1583</v>
      </c>
      <c r="N26" s="126" t="s">
        <v>1662</v>
      </c>
      <c r="O26" s="126" t="s">
        <v>1663</v>
      </c>
      <c r="P26" s="126" t="s">
        <v>1530</v>
      </c>
    </row>
    <row r="27" spans="1:16" ht="15" customHeight="1">
      <c r="A27" s="492" t="s">
        <v>1357</v>
      </c>
      <c r="B27" s="126" t="s">
        <v>1664</v>
      </c>
      <c r="C27" s="126" t="s">
        <v>65</v>
      </c>
      <c r="D27" s="126" t="s">
        <v>916</v>
      </c>
      <c r="E27" s="126" t="s">
        <v>423</v>
      </c>
      <c r="F27" s="126" t="s">
        <v>1604</v>
      </c>
      <c r="G27" s="126" t="s">
        <v>1661</v>
      </c>
      <c r="H27" s="126" t="s">
        <v>1665</v>
      </c>
      <c r="I27" s="126" t="s">
        <v>1587</v>
      </c>
      <c r="J27" s="126" t="s">
        <v>469</v>
      </c>
      <c r="K27" s="126" t="s">
        <v>1605</v>
      </c>
      <c r="L27" s="126" t="s">
        <v>394</v>
      </c>
      <c r="M27" s="126" t="s">
        <v>1666</v>
      </c>
      <c r="N27" s="126" t="s">
        <v>1580</v>
      </c>
      <c r="O27" s="126" t="s">
        <v>1667</v>
      </c>
      <c r="P27" s="126" t="s">
        <v>1617</v>
      </c>
    </row>
    <row r="28" spans="1:16" ht="15" customHeight="1">
      <c r="A28" s="488" t="s">
        <v>6</v>
      </c>
      <c r="B28" s="505" t="s">
        <v>65</v>
      </c>
      <c r="C28" s="505" t="s">
        <v>350</v>
      </c>
      <c r="D28" s="505" t="s">
        <v>1658</v>
      </c>
      <c r="E28" s="505" t="s">
        <v>1614</v>
      </c>
      <c r="F28" s="505" t="s">
        <v>1665</v>
      </c>
      <c r="G28" s="505" t="s">
        <v>1566</v>
      </c>
      <c r="H28" s="505" t="s">
        <v>1563</v>
      </c>
      <c r="I28" s="505" t="s">
        <v>1668</v>
      </c>
      <c r="J28" s="505" t="s">
        <v>397</v>
      </c>
      <c r="K28" s="505" t="s">
        <v>1666</v>
      </c>
      <c r="L28" s="505" t="s">
        <v>1627</v>
      </c>
      <c r="M28" s="505" t="s">
        <v>1563</v>
      </c>
      <c r="N28" s="505" t="s">
        <v>1564</v>
      </c>
      <c r="O28" s="505" t="s">
        <v>401</v>
      </c>
      <c r="P28" s="505" t="s">
        <v>1669</v>
      </c>
    </row>
    <row r="29" spans="1:16" ht="15" customHeight="1">
      <c r="A29" s="492" t="s">
        <v>1359</v>
      </c>
      <c r="B29" s="127" t="s">
        <v>4</v>
      </c>
      <c r="C29" s="127" t="s">
        <v>4</v>
      </c>
      <c r="D29" s="127" t="s">
        <v>4</v>
      </c>
      <c r="E29" s="126" t="s">
        <v>1658</v>
      </c>
      <c r="F29" s="126" t="s">
        <v>393</v>
      </c>
      <c r="G29" s="126" t="s">
        <v>421</v>
      </c>
      <c r="H29" s="126" t="s">
        <v>365</v>
      </c>
      <c r="I29" s="126" t="s">
        <v>1568</v>
      </c>
      <c r="J29" s="126" t="s">
        <v>393</v>
      </c>
      <c r="K29" s="126" t="s">
        <v>1525</v>
      </c>
      <c r="L29" s="126" t="s">
        <v>385</v>
      </c>
      <c r="M29" s="126" t="s">
        <v>439</v>
      </c>
      <c r="N29" s="126" t="s">
        <v>381</v>
      </c>
      <c r="O29" s="126" t="s">
        <v>1547</v>
      </c>
      <c r="P29" s="126" t="s">
        <v>365</v>
      </c>
    </row>
    <row r="30" spans="1:16" ht="15" customHeight="1">
      <c r="A30" s="492" t="s">
        <v>1362</v>
      </c>
      <c r="B30" s="126" t="s">
        <v>65</v>
      </c>
      <c r="C30" s="126" t="s">
        <v>350</v>
      </c>
      <c r="D30" s="126" t="s">
        <v>1658</v>
      </c>
      <c r="E30" s="126" t="s">
        <v>1535</v>
      </c>
      <c r="F30" s="126" t="s">
        <v>1614</v>
      </c>
      <c r="G30" s="126" t="s">
        <v>1670</v>
      </c>
      <c r="H30" s="126" t="s">
        <v>1537</v>
      </c>
      <c r="I30" s="126" t="s">
        <v>1563</v>
      </c>
      <c r="J30" s="126" t="s">
        <v>1661</v>
      </c>
      <c r="K30" s="126" t="s">
        <v>1670</v>
      </c>
      <c r="L30" s="126" t="s">
        <v>1588</v>
      </c>
      <c r="M30" s="126" t="s">
        <v>1567</v>
      </c>
      <c r="N30" s="126" t="s">
        <v>1537</v>
      </c>
      <c r="O30" s="126" t="s">
        <v>1671</v>
      </c>
      <c r="P30" s="126" t="s">
        <v>1537</v>
      </c>
    </row>
    <row r="31" spans="1:16" ht="15" customHeight="1">
      <c r="A31" s="488" t="s">
        <v>1365</v>
      </c>
      <c r="B31" s="505" t="s">
        <v>375</v>
      </c>
      <c r="C31" s="505" t="s">
        <v>350</v>
      </c>
      <c r="D31" s="505" t="s">
        <v>375</v>
      </c>
      <c r="E31" s="505" t="s">
        <v>372</v>
      </c>
      <c r="F31" s="505" t="s">
        <v>375</v>
      </c>
      <c r="G31" s="505" t="s">
        <v>350</v>
      </c>
      <c r="H31" s="505" t="s">
        <v>372</v>
      </c>
      <c r="I31" s="505" t="s">
        <v>1525</v>
      </c>
      <c r="J31" s="505" t="s">
        <v>391</v>
      </c>
      <c r="K31" s="505" t="s">
        <v>385</v>
      </c>
      <c r="L31" s="505" t="s">
        <v>1658</v>
      </c>
      <c r="M31" s="505" t="s">
        <v>381</v>
      </c>
      <c r="N31" s="505" t="s">
        <v>1636</v>
      </c>
      <c r="O31" s="505" t="s">
        <v>1563</v>
      </c>
      <c r="P31" s="505" t="s">
        <v>1636</v>
      </c>
    </row>
    <row r="32" spans="1:16" ht="15" customHeight="1">
      <c r="A32" s="492" t="s">
        <v>1367</v>
      </c>
      <c r="B32" s="127" t="s">
        <v>4</v>
      </c>
      <c r="C32" s="127" t="s">
        <v>4</v>
      </c>
      <c r="D32" s="127" t="s">
        <v>4</v>
      </c>
      <c r="E32" s="127" t="s">
        <v>4</v>
      </c>
      <c r="F32" s="127" t="s">
        <v>4</v>
      </c>
      <c r="G32" s="127" t="s">
        <v>4</v>
      </c>
      <c r="H32" s="85">
        <v>0</v>
      </c>
      <c r="I32" s="85">
        <v>0</v>
      </c>
      <c r="J32" s="85">
        <v>0</v>
      </c>
      <c r="K32" s="126" t="s">
        <v>375</v>
      </c>
      <c r="L32" s="126" t="s">
        <v>372</v>
      </c>
      <c r="M32" s="126" t="s">
        <v>375</v>
      </c>
      <c r="N32" s="126" t="s">
        <v>343</v>
      </c>
      <c r="O32" s="126" t="s">
        <v>1637</v>
      </c>
      <c r="P32" s="126" t="s">
        <v>343</v>
      </c>
    </row>
    <row r="33" spans="1:16" ht="15" customHeight="1">
      <c r="A33" s="492" t="s">
        <v>1369</v>
      </c>
      <c r="B33" s="126" t="s">
        <v>375</v>
      </c>
      <c r="C33" s="126" t="s">
        <v>375</v>
      </c>
      <c r="D33" s="126" t="s">
        <v>375</v>
      </c>
      <c r="E33" s="126" t="s">
        <v>375</v>
      </c>
      <c r="F33" s="126" t="s">
        <v>375</v>
      </c>
      <c r="G33" s="126" t="s">
        <v>375</v>
      </c>
      <c r="H33" s="126" t="s">
        <v>375</v>
      </c>
      <c r="I33" s="126" t="s">
        <v>1525</v>
      </c>
      <c r="J33" s="126" t="s">
        <v>372</v>
      </c>
      <c r="K33" s="126" t="s">
        <v>1525</v>
      </c>
      <c r="L33" s="126" t="s">
        <v>343</v>
      </c>
      <c r="M33" s="126" t="s">
        <v>477</v>
      </c>
      <c r="N33" s="126" t="s">
        <v>1547</v>
      </c>
      <c r="O33" s="126" t="s">
        <v>410</v>
      </c>
      <c r="P33" s="126" t="s">
        <v>353</v>
      </c>
    </row>
    <row r="34" spans="1:16" ht="15" customHeight="1">
      <c r="A34" s="81" t="s">
        <v>229</v>
      </c>
      <c r="B34" s="407" t="s">
        <v>1672</v>
      </c>
      <c r="C34" s="407" t="s">
        <v>1673</v>
      </c>
      <c r="D34" s="407" t="s">
        <v>1484</v>
      </c>
      <c r="E34" s="407" t="s">
        <v>1674</v>
      </c>
      <c r="F34" s="407" t="s">
        <v>1675</v>
      </c>
      <c r="G34" s="407" t="s">
        <v>1676</v>
      </c>
      <c r="H34" s="407" t="s">
        <v>1677</v>
      </c>
      <c r="I34" s="407" t="s">
        <v>1678</v>
      </c>
      <c r="J34" s="407" t="s">
        <v>1679</v>
      </c>
      <c r="K34" s="407" t="s">
        <v>1680</v>
      </c>
      <c r="L34" s="407" t="s">
        <v>1681</v>
      </c>
      <c r="M34" s="407" t="s">
        <v>1682</v>
      </c>
      <c r="N34" s="407" t="s">
        <v>1683</v>
      </c>
      <c r="O34" s="407" t="s">
        <v>1684</v>
      </c>
      <c r="P34" s="407" t="s">
        <v>1685</v>
      </c>
    </row>
    <row r="35" spans="1:16" ht="15" customHeight="1">
      <c r="A35" s="492" t="s">
        <v>1371</v>
      </c>
      <c r="B35" s="126" t="s">
        <v>1686</v>
      </c>
      <c r="C35" s="126" t="s">
        <v>1591</v>
      </c>
      <c r="D35" s="126" t="s">
        <v>1661</v>
      </c>
      <c r="E35" s="126" t="s">
        <v>1629</v>
      </c>
      <c r="F35" s="126" t="s">
        <v>1582</v>
      </c>
      <c r="G35" s="126" t="s">
        <v>1607</v>
      </c>
      <c r="H35" s="126" t="s">
        <v>1687</v>
      </c>
      <c r="I35" s="126" t="s">
        <v>1647</v>
      </c>
      <c r="J35" s="126" t="s">
        <v>1688</v>
      </c>
      <c r="K35" s="126" t="s">
        <v>1689</v>
      </c>
      <c r="L35" s="126" t="s">
        <v>1690</v>
      </c>
      <c r="M35" s="126" t="s">
        <v>1691</v>
      </c>
      <c r="N35" s="126" t="s">
        <v>1692</v>
      </c>
      <c r="O35" s="126" t="s">
        <v>1693</v>
      </c>
      <c r="P35" s="126" t="s">
        <v>1694</v>
      </c>
    </row>
    <row r="36" spans="1:16" ht="15" customHeight="1">
      <c r="A36" s="492" t="s">
        <v>1373</v>
      </c>
      <c r="B36" s="126" t="s">
        <v>1483</v>
      </c>
      <c r="C36" s="126" t="s">
        <v>392</v>
      </c>
      <c r="D36" s="126" t="s">
        <v>1695</v>
      </c>
      <c r="E36" s="126" t="s">
        <v>1696</v>
      </c>
      <c r="F36" s="126" t="s">
        <v>1697</v>
      </c>
      <c r="G36" s="126" t="s">
        <v>1698</v>
      </c>
      <c r="H36" s="126" t="s">
        <v>1699</v>
      </c>
      <c r="I36" s="126" t="s">
        <v>1700</v>
      </c>
      <c r="J36" s="126" t="s">
        <v>1701</v>
      </c>
      <c r="K36" s="126" t="s">
        <v>1702</v>
      </c>
      <c r="L36" s="126" t="s">
        <v>1703</v>
      </c>
      <c r="M36" s="126" t="s">
        <v>1704</v>
      </c>
      <c r="N36" s="126" t="s">
        <v>1705</v>
      </c>
      <c r="O36" s="126" t="s">
        <v>1706</v>
      </c>
      <c r="P36" s="126" t="s">
        <v>1707</v>
      </c>
    </row>
    <row r="37" spans="1:16" ht="15" customHeight="1">
      <c r="A37" s="81" t="s">
        <v>1375</v>
      </c>
      <c r="B37" s="407" t="s">
        <v>1668</v>
      </c>
      <c r="C37" s="407" t="s">
        <v>423</v>
      </c>
      <c r="D37" s="407" t="s">
        <v>477</v>
      </c>
      <c r="E37" s="518" t="s">
        <v>1265</v>
      </c>
      <c r="F37" s="407" t="s">
        <v>879</v>
      </c>
      <c r="G37" s="407" t="s">
        <v>113</v>
      </c>
      <c r="H37" s="407" t="s">
        <v>252</v>
      </c>
      <c r="I37" s="407" t="s">
        <v>104</v>
      </c>
      <c r="J37" s="407" t="s">
        <v>1708</v>
      </c>
      <c r="K37" s="407" t="s">
        <v>1709</v>
      </c>
      <c r="L37" s="407" t="s">
        <v>1710</v>
      </c>
      <c r="M37" s="407" t="s">
        <v>1711</v>
      </c>
      <c r="N37" s="407" t="s">
        <v>104</v>
      </c>
      <c r="O37" s="407" t="s">
        <v>1712</v>
      </c>
      <c r="P37" s="407" t="s">
        <v>1655</v>
      </c>
    </row>
    <row r="38" spans="1:16" ht="15" customHeight="1">
      <c r="A38" s="492" t="s">
        <v>1377</v>
      </c>
      <c r="B38" s="126" t="s">
        <v>372</v>
      </c>
      <c r="C38" s="126" t="s">
        <v>375</v>
      </c>
      <c r="D38" s="127" t="s">
        <v>350</v>
      </c>
      <c r="E38" s="126" t="s">
        <v>375</v>
      </c>
      <c r="F38" s="126" t="s">
        <v>375</v>
      </c>
      <c r="G38" s="126" t="s">
        <v>350</v>
      </c>
      <c r="H38" s="126" t="s">
        <v>372</v>
      </c>
      <c r="I38" s="126" t="s">
        <v>1525</v>
      </c>
      <c r="J38" s="126" t="s">
        <v>372</v>
      </c>
      <c r="K38" s="126" t="s">
        <v>385</v>
      </c>
      <c r="L38" s="126" t="s">
        <v>1658</v>
      </c>
      <c r="M38" s="126" t="s">
        <v>1636</v>
      </c>
      <c r="N38" s="126" t="s">
        <v>1660</v>
      </c>
      <c r="O38" s="126" t="s">
        <v>1534</v>
      </c>
      <c r="P38" s="126" t="s">
        <v>447</v>
      </c>
    </row>
    <row r="39" spans="1:16" ht="15" customHeight="1">
      <c r="A39" s="492" t="s">
        <v>1378</v>
      </c>
      <c r="B39" s="126" t="s">
        <v>1606</v>
      </c>
      <c r="C39" s="126" t="s">
        <v>1713</v>
      </c>
      <c r="D39" s="126" t="s">
        <v>439</v>
      </c>
      <c r="E39" s="113">
        <v>1</v>
      </c>
      <c r="F39" s="127" t="s">
        <v>105</v>
      </c>
      <c r="G39" s="126" t="s">
        <v>115</v>
      </c>
      <c r="H39" s="126" t="s">
        <v>1579</v>
      </c>
      <c r="I39" s="126" t="s">
        <v>101</v>
      </c>
      <c r="J39" s="126" t="s">
        <v>107</v>
      </c>
      <c r="K39" s="126" t="s">
        <v>1714</v>
      </c>
      <c r="L39" s="126" t="s">
        <v>297</v>
      </c>
      <c r="M39" s="126" t="s">
        <v>1569</v>
      </c>
      <c r="N39" s="126" t="s">
        <v>1510</v>
      </c>
      <c r="O39" s="126" t="s">
        <v>1715</v>
      </c>
      <c r="P39" s="126" t="s">
        <v>1716</v>
      </c>
    </row>
    <row r="40" spans="1:16" ht="15" customHeight="1">
      <c r="A40" s="81" t="s">
        <v>230</v>
      </c>
      <c r="B40" s="407" t="s">
        <v>1483</v>
      </c>
      <c r="C40" s="407" t="s">
        <v>1534</v>
      </c>
      <c r="D40" s="407" t="s">
        <v>1717</v>
      </c>
      <c r="E40" s="407" t="s">
        <v>252</v>
      </c>
      <c r="F40" s="407" t="s">
        <v>1718</v>
      </c>
      <c r="G40" s="407" t="s">
        <v>278</v>
      </c>
      <c r="H40" s="407" t="s">
        <v>1719</v>
      </c>
      <c r="I40" s="407" t="s">
        <v>1720</v>
      </c>
      <c r="J40" s="407" t="s">
        <v>1489</v>
      </c>
      <c r="K40" s="407" t="s">
        <v>1583</v>
      </c>
      <c r="L40" s="407" t="s">
        <v>1604</v>
      </c>
      <c r="M40" s="407" t="s">
        <v>1721</v>
      </c>
      <c r="N40" s="407" t="s">
        <v>1722</v>
      </c>
      <c r="O40" s="407" t="s">
        <v>1723</v>
      </c>
      <c r="P40" s="407" t="s">
        <v>1724</v>
      </c>
    </row>
    <row r="41" spans="1:16" ht="15" customHeight="1">
      <c r="A41" s="492" t="s">
        <v>1381</v>
      </c>
      <c r="B41" s="126" t="s">
        <v>421</v>
      </c>
      <c r="C41" s="126" t="s">
        <v>343</v>
      </c>
      <c r="D41" s="126" t="s">
        <v>385</v>
      </c>
      <c r="E41" s="126" t="s">
        <v>477</v>
      </c>
      <c r="F41" s="126" t="s">
        <v>1658</v>
      </c>
      <c r="G41" s="126" t="s">
        <v>439</v>
      </c>
      <c r="H41" s="126" t="s">
        <v>1658</v>
      </c>
      <c r="I41" s="126" t="s">
        <v>1547</v>
      </c>
      <c r="J41" s="126" t="s">
        <v>1636</v>
      </c>
      <c r="K41" s="126" t="s">
        <v>1725</v>
      </c>
      <c r="L41" s="126" t="s">
        <v>1638</v>
      </c>
      <c r="M41" s="126" t="s">
        <v>394</v>
      </c>
      <c r="N41" s="126" t="s">
        <v>1591</v>
      </c>
      <c r="O41" s="126" t="s">
        <v>1726</v>
      </c>
      <c r="P41" s="126" t="s">
        <v>397</v>
      </c>
    </row>
    <row r="42" spans="1:16" ht="15" customHeight="1">
      <c r="A42" s="492" t="s">
        <v>1383</v>
      </c>
      <c r="B42" s="126" t="s">
        <v>1564</v>
      </c>
      <c r="C42" s="126" t="s">
        <v>1580</v>
      </c>
      <c r="D42" s="126" t="s">
        <v>1538</v>
      </c>
      <c r="E42" s="126" t="s">
        <v>145</v>
      </c>
      <c r="F42" s="126" t="s">
        <v>1727</v>
      </c>
      <c r="G42" s="126" t="s">
        <v>1711</v>
      </c>
      <c r="H42" s="126" t="s">
        <v>1581</v>
      </c>
      <c r="I42" s="126" t="s">
        <v>1728</v>
      </c>
      <c r="J42" s="126" t="s">
        <v>1627</v>
      </c>
      <c r="K42" s="126" t="s">
        <v>1729</v>
      </c>
      <c r="L42" s="517" t="s">
        <v>1730</v>
      </c>
      <c r="M42" s="126" t="s">
        <v>1661</v>
      </c>
      <c r="N42" s="126" t="s">
        <v>460</v>
      </c>
      <c r="O42" s="126" t="s">
        <v>1731</v>
      </c>
      <c r="P42" s="126" t="s">
        <v>1732</v>
      </c>
    </row>
    <row r="43" spans="1:16" ht="15" customHeight="1">
      <c r="A43" s="81" t="s">
        <v>231</v>
      </c>
      <c r="B43" s="407" t="s">
        <v>1733</v>
      </c>
      <c r="C43" s="407" t="s">
        <v>445</v>
      </c>
      <c r="D43" s="407" t="s">
        <v>1734</v>
      </c>
      <c r="E43" s="407" t="s">
        <v>1587</v>
      </c>
      <c r="F43" s="407" t="s">
        <v>1591</v>
      </c>
      <c r="G43" s="407" t="s">
        <v>1735</v>
      </c>
      <c r="H43" s="407" t="s">
        <v>1736</v>
      </c>
      <c r="I43" s="407" t="s">
        <v>1737</v>
      </c>
      <c r="J43" s="407" t="s">
        <v>1731</v>
      </c>
      <c r="K43" s="407" t="s">
        <v>1738</v>
      </c>
      <c r="L43" s="407" t="s">
        <v>1739</v>
      </c>
      <c r="M43" s="407" t="s">
        <v>1740</v>
      </c>
      <c r="N43" s="407" t="s">
        <v>1741</v>
      </c>
      <c r="O43" s="407" t="s">
        <v>1742</v>
      </c>
      <c r="P43" s="407" t="s">
        <v>1743</v>
      </c>
    </row>
    <row r="44" spans="1:16" ht="15" customHeight="1">
      <c r="A44" s="492" t="s">
        <v>1387</v>
      </c>
      <c r="B44" s="126" t="s">
        <v>1719</v>
      </c>
      <c r="C44" s="126" t="s">
        <v>1639</v>
      </c>
      <c r="D44" s="126" t="s">
        <v>462</v>
      </c>
      <c r="E44" s="126" t="s">
        <v>1728</v>
      </c>
      <c r="F44" s="126" t="s">
        <v>1719</v>
      </c>
      <c r="G44" s="126" t="s">
        <v>1744</v>
      </c>
      <c r="H44" s="126" t="s">
        <v>1735</v>
      </c>
      <c r="I44" s="126" t="s">
        <v>1689</v>
      </c>
      <c r="J44" s="126" t="s">
        <v>1745</v>
      </c>
      <c r="K44" s="126" t="s">
        <v>1746</v>
      </c>
      <c r="L44" s="126" t="s">
        <v>1747</v>
      </c>
      <c r="M44" s="126" t="s">
        <v>1748</v>
      </c>
      <c r="N44" s="126" t="s">
        <v>1749</v>
      </c>
      <c r="O44" s="126" t="s">
        <v>1750</v>
      </c>
      <c r="P44" s="126" t="s">
        <v>1751</v>
      </c>
    </row>
    <row r="45" spans="1:16" ht="15" customHeight="1">
      <c r="A45" s="492" t="s">
        <v>1389</v>
      </c>
      <c r="B45" s="126" t="s">
        <v>1547</v>
      </c>
      <c r="C45" s="126" t="s">
        <v>1752</v>
      </c>
      <c r="D45" s="126" t="s">
        <v>1687</v>
      </c>
      <c r="E45" s="126" t="s">
        <v>270</v>
      </c>
      <c r="F45" s="126" t="s">
        <v>1574</v>
      </c>
      <c r="G45" s="126" t="s">
        <v>1565</v>
      </c>
      <c r="H45" s="126" t="s">
        <v>1753</v>
      </c>
      <c r="I45" s="126" t="s">
        <v>1754</v>
      </c>
      <c r="J45" s="126" t="s">
        <v>1755</v>
      </c>
      <c r="K45" s="126" t="s">
        <v>1529</v>
      </c>
      <c r="L45" s="126" t="s">
        <v>1688</v>
      </c>
      <c r="M45" s="126" t="s">
        <v>1756</v>
      </c>
      <c r="N45" s="126" t="s">
        <v>1757</v>
      </c>
      <c r="O45" s="126" t="s">
        <v>1758</v>
      </c>
      <c r="P45" s="126" t="s">
        <v>1759</v>
      </c>
    </row>
    <row r="46" spans="1:16" ht="15" customHeight="1">
      <c r="A46" s="494" t="s">
        <v>1391</v>
      </c>
      <c r="B46" s="407" t="s">
        <v>1760</v>
      </c>
      <c r="C46" s="407" t="s">
        <v>1761</v>
      </c>
      <c r="D46" s="407" t="s">
        <v>1720</v>
      </c>
      <c r="E46" s="407" t="s">
        <v>1762</v>
      </c>
      <c r="F46" s="407" t="s">
        <v>1763</v>
      </c>
      <c r="G46" s="407" t="s">
        <v>1618</v>
      </c>
      <c r="H46" s="407" t="s">
        <v>1751</v>
      </c>
      <c r="I46" s="407" t="s">
        <v>395</v>
      </c>
      <c r="J46" s="407" t="s">
        <v>1764</v>
      </c>
      <c r="K46" s="407" t="s">
        <v>1765</v>
      </c>
      <c r="L46" s="407" t="s">
        <v>1766</v>
      </c>
      <c r="M46" s="407" t="s">
        <v>1767</v>
      </c>
      <c r="N46" s="407" t="s">
        <v>1768</v>
      </c>
      <c r="O46" s="407" t="s">
        <v>1769</v>
      </c>
      <c r="P46" s="407" t="s">
        <v>1770</v>
      </c>
    </row>
    <row r="47" spans="1:16" ht="15" customHeight="1">
      <c r="A47" s="494" t="s">
        <v>1393</v>
      </c>
      <c r="B47" s="407" t="s">
        <v>1771</v>
      </c>
      <c r="C47" s="407" t="s">
        <v>1772</v>
      </c>
      <c r="D47" s="407" t="s">
        <v>1773</v>
      </c>
      <c r="E47" s="407" t="s">
        <v>1774</v>
      </c>
      <c r="F47" s="407" t="s">
        <v>1775</v>
      </c>
      <c r="G47" s="407" t="s">
        <v>1776</v>
      </c>
      <c r="H47" s="407" t="s">
        <v>1777</v>
      </c>
      <c r="I47" s="407" t="s">
        <v>1778</v>
      </c>
      <c r="J47" s="407" t="s">
        <v>1779</v>
      </c>
      <c r="K47" s="407" t="s">
        <v>1780</v>
      </c>
      <c r="L47" s="407" t="s">
        <v>1781</v>
      </c>
      <c r="M47" s="407" t="s">
        <v>1782</v>
      </c>
      <c r="N47" s="407" t="s">
        <v>1783</v>
      </c>
      <c r="O47" s="407" t="s">
        <v>1784</v>
      </c>
      <c r="P47" s="407" t="s">
        <v>1785</v>
      </c>
    </row>
    <row r="48" spans="1:16" ht="15" customHeight="1" thickBot="1">
      <c r="A48" s="452" t="s">
        <v>99</v>
      </c>
      <c r="B48" s="408" t="s">
        <v>1786</v>
      </c>
      <c r="C48" s="408" t="s">
        <v>1787</v>
      </c>
      <c r="D48" s="408" t="s">
        <v>1788</v>
      </c>
      <c r="E48" s="408" t="s">
        <v>1789</v>
      </c>
      <c r="F48" s="408" t="s">
        <v>1790</v>
      </c>
      <c r="G48" s="408" t="s">
        <v>1791</v>
      </c>
      <c r="H48" s="408" t="s">
        <v>1614</v>
      </c>
      <c r="I48" s="408" t="s">
        <v>1792</v>
      </c>
      <c r="J48" s="408" t="s">
        <v>1793</v>
      </c>
      <c r="K48" s="408" t="s">
        <v>1794</v>
      </c>
      <c r="L48" s="408" t="s">
        <v>1795</v>
      </c>
      <c r="M48" s="408" t="s">
        <v>1796</v>
      </c>
      <c r="N48" s="408" t="s">
        <v>1797</v>
      </c>
      <c r="O48" s="408" t="s">
        <v>1798</v>
      </c>
      <c r="P48" s="408" t="s">
        <v>1799</v>
      </c>
    </row>
    <row r="49" spans="1:16" ht="15" customHeight="1">
      <c r="A49" s="112" t="s">
        <v>84</v>
      </c>
      <c r="B49" s="112"/>
      <c r="C49" s="112"/>
      <c r="D49" s="112"/>
      <c r="E49" s="112"/>
      <c r="F49" s="112"/>
      <c r="G49" s="112"/>
      <c r="H49" s="112"/>
      <c r="I49" s="112"/>
      <c r="J49" s="112"/>
      <c r="K49" s="112"/>
      <c r="L49" s="112"/>
      <c r="M49" s="112"/>
      <c r="N49" s="112"/>
      <c r="O49" s="112"/>
      <c r="P49" s="112"/>
    </row>
    <row r="50" spans="1:16" ht="15" customHeight="1">
      <c r="A50" s="473" t="s">
        <v>259</v>
      </c>
      <c r="B50" s="473"/>
      <c r="C50" s="473"/>
      <c r="D50" s="473"/>
      <c r="E50" s="473"/>
      <c r="F50" s="473"/>
      <c r="G50" s="473"/>
      <c r="H50" s="473"/>
      <c r="I50" s="473"/>
      <c r="J50" s="473"/>
      <c r="K50" s="473"/>
      <c r="L50" s="473"/>
      <c r="M50" s="473"/>
      <c r="N50" s="473"/>
      <c r="O50" s="473"/>
      <c r="P50" s="473"/>
    </row>
    <row r="51" spans="1:16" ht="15" customHeight="1">
      <c r="A51" s="476" t="s">
        <v>260</v>
      </c>
      <c r="B51" s="519"/>
      <c r="C51" s="519"/>
      <c r="D51" s="519"/>
      <c r="E51" s="519"/>
      <c r="F51" s="519"/>
      <c r="G51" s="519"/>
      <c r="H51" s="519"/>
      <c r="I51" s="519"/>
      <c r="J51" s="519"/>
      <c r="K51" s="519"/>
      <c r="L51" s="519"/>
      <c r="M51" s="519"/>
      <c r="N51" s="519"/>
      <c r="O51" s="519"/>
      <c r="P51" s="519"/>
    </row>
    <row r="52" spans="1:16" ht="15" customHeight="1">
      <c r="A52" s="472" t="s">
        <v>261</v>
      </c>
      <c r="B52" s="519"/>
      <c r="C52" s="519"/>
      <c r="D52" s="519"/>
      <c r="E52" s="519"/>
      <c r="F52" s="519"/>
      <c r="G52" s="519"/>
      <c r="H52" s="519"/>
      <c r="I52" s="519"/>
      <c r="J52" s="519"/>
      <c r="K52" s="519"/>
      <c r="L52" s="519"/>
      <c r="M52" s="519"/>
      <c r="N52" s="519"/>
      <c r="O52" s="519"/>
      <c r="P52" s="519"/>
    </row>
    <row r="53" spans="1:16" ht="15" customHeight="1">
      <c r="A53" s="473" t="s">
        <v>1466</v>
      </c>
      <c r="B53" s="473"/>
      <c r="C53" s="473"/>
      <c r="D53" s="473"/>
      <c r="E53" s="473"/>
      <c r="F53" s="473"/>
      <c r="G53" s="473"/>
      <c r="H53" s="473"/>
      <c r="I53" s="473"/>
      <c r="J53" s="473"/>
      <c r="K53" s="473"/>
      <c r="L53" s="473"/>
      <c r="M53" s="473"/>
      <c r="N53" s="473"/>
      <c r="O53" s="473"/>
      <c r="P53" s="473"/>
    </row>
    <row r="54" spans="1:16" ht="30.75" customHeight="1">
      <c r="A54" s="696" t="s">
        <v>242</v>
      </c>
      <c r="B54" s="696"/>
      <c r="C54" s="696"/>
      <c r="D54" s="696"/>
      <c r="E54" s="696"/>
      <c r="F54" s="696"/>
      <c r="G54" s="696"/>
      <c r="H54" s="696"/>
      <c r="I54" s="696"/>
      <c r="J54" s="696"/>
      <c r="K54" s="696"/>
      <c r="L54" s="696"/>
      <c r="M54" s="696"/>
      <c r="N54" s="696"/>
      <c r="O54" s="696"/>
      <c r="P54" s="696"/>
    </row>
    <row r="55" spans="1:16" ht="15" customHeight="1">
      <c r="A55" s="397" t="s">
        <v>257</v>
      </c>
      <c r="B55" s="409"/>
      <c r="C55" s="409"/>
      <c r="D55" s="409"/>
      <c r="E55" s="409"/>
      <c r="F55" s="409"/>
      <c r="G55" s="409"/>
      <c r="H55" s="409"/>
      <c r="I55" s="409"/>
      <c r="J55" s="409"/>
      <c r="K55" s="409"/>
      <c r="L55" s="409"/>
      <c r="M55" s="409"/>
      <c r="N55" s="409"/>
      <c r="O55" s="409"/>
      <c r="P55" s="409"/>
    </row>
    <row r="56" spans="1:16" ht="15" customHeight="1">
      <c r="A56" s="39" t="s">
        <v>305</v>
      </c>
      <c r="B56" s="414"/>
      <c r="C56" s="414"/>
      <c r="D56" s="414"/>
      <c r="E56" s="414"/>
      <c r="F56" s="414"/>
      <c r="G56" s="414"/>
      <c r="H56" s="414"/>
      <c r="I56" s="414"/>
      <c r="J56" s="414"/>
      <c r="K56" s="414"/>
      <c r="L56" s="414"/>
      <c r="M56" s="414"/>
      <c r="N56" s="414"/>
      <c r="O56" s="414"/>
      <c r="P56" s="414"/>
    </row>
    <row r="57" spans="1:16" ht="15" customHeight="1">
      <c r="A57" s="476" t="s">
        <v>1222</v>
      </c>
      <c r="B57" s="414"/>
      <c r="C57" s="414"/>
      <c r="D57" s="414"/>
      <c r="E57" s="414"/>
      <c r="F57" s="414"/>
      <c r="G57" s="414"/>
      <c r="H57" s="414"/>
      <c r="I57" s="414"/>
      <c r="J57" s="414"/>
      <c r="K57" s="414"/>
      <c r="L57" s="414"/>
      <c r="M57" s="414"/>
      <c r="N57" s="414"/>
      <c r="O57" s="414"/>
      <c r="P57" s="414"/>
    </row>
    <row r="58" ht="15">
      <c r="A58" s="112" t="s">
        <v>2614</v>
      </c>
    </row>
  </sheetData>
  <sheetProtection/>
  <mergeCells count="2">
    <mergeCell ref="B2:P2"/>
    <mergeCell ref="A54:P5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70C0"/>
  </sheetPr>
  <dimension ref="A1:T57"/>
  <sheetViews>
    <sheetView zoomScalePageLayoutView="0" workbookViewId="0" topLeftCell="A1">
      <selection activeCell="A1" sqref="A1"/>
    </sheetView>
  </sheetViews>
  <sheetFormatPr defaultColWidth="9.140625" defaultRowHeight="15"/>
  <cols>
    <col min="1" max="1" width="22.7109375" style="448" customWidth="1"/>
    <col min="2" max="2" width="10.7109375" style="448" customWidth="1"/>
    <col min="3" max="3" width="13.7109375" style="448" customWidth="1"/>
    <col min="4" max="4" width="10.7109375" style="448" customWidth="1"/>
    <col min="5" max="5" width="13.7109375" style="448" customWidth="1"/>
    <col min="6" max="6" width="10.7109375" style="448" customWidth="1"/>
    <col min="7" max="7" width="13.7109375" style="448" customWidth="1"/>
    <col min="8" max="8" width="10.7109375" style="448" customWidth="1"/>
    <col min="9" max="9" width="13.7109375" style="448" customWidth="1"/>
    <col min="10" max="10" width="10.7109375" style="448" customWidth="1"/>
    <col min="11" max="11" width="13.7109375" style="448" customWidth="1"/>
    <col min="12" max="12" width="10.7109375" style="448" customWidth="1"/>
    <col min="13" max="13" width="13.7109375" style="448" customWidth="1"/>
    <col min="14" max="14" width="10.7109375" style="448" customWidth="1"/>
    <col min="15" max="15" width="13.7109375" style="448" customWidth="1"/>
    <col min="16" max="16" width="10.7109375" style="448" customWidth="1"/>
    <col min="17" max="17" width="13.7109375" style="448" customWidth="1"/>
    <col min="18" max="18" width="10.7109375" style="448" customWidth="1"/>
    <col min="19" max="19" width="13.7109375" style="448" customWidth="1"/>
    <col min="20" max="21" width="10.7109375" style="448" customWidth="1"/>
    <col min="22" max="16384" width="9.140625" style="448" customWidth="1"/>
  </cols>
  <sheetData>
    <row r="1" spans="1:19" ht="19.5" customHeight="1" thickBot="1">
      <c r="A1" s="410" t="s">
        <v>2554</v>
      </c>
      <c r="B1" s="400"/>
      <c r="C1" s="400"/>
      <c r="D1" s="400"/>
      <c r="E1" s="400"/>
      <c r="F1" s="400"/>
      <c r="G1" s="400"/>
      <c r="H1" s="400"/>
      <c r="I1" s="137"/>
      <c r="J1" s="400"/>
      <c r="K1" s="400"/>
      <c r="L1" s="137"/>
      <c r="M1" s="137"/>
      <c r="N1" s="137"/>
      <c r="O1" s="137"/>
      <c r="P1" s="137"/>
      <c r="Q1" s="137"/>
      <c r="R1" s="137"/>
      <c r="S1" s="137"/>
    </row>
    <row r="2" spans="1:19" ht="15" customHeight="1" thickBot="1">
      <c r="A2" s="411"/>
      <c r="B2" s="702" t="s">
        <v>23</v>
      </c>
      <c r="C2" s="702"/>
      <c r="D2" s="702" t="s">
        <v>28</v>
      </c>
      <c r="E2" s="702"/>
      <c r="F2" s="702" t="s">
        <v>25</v>
      </c>
      <c r="G2" s="702"/>
      <c r="H2" s="702" t="s">
        <v>29</v>
      </c>
      <c r="I2" s="702"/>
      <c r="J2" s="702" t="s">
        <v>26</v>
      </c>
      <c r="K2" s="702"/>
      <c r="L2" s="702" t="s">
        <v>27</v>
      </c>
      <c r="M2" s="702"/>
      <c r="N2" s="702" t="s">
        <v>22</v>
      </c>
      <c r="O2" s="702"/>
      <c r="P2" s="702" t="s">
        <v>24</v>
      </c>
      <c r="Q2" s="702"/>
      <c r="R2" s="702" t="s">
        <v>18</v>
      </c>
      <c r="S2" s="702"/>
    </row>
    <row r="3" spans="1:19" ht="30" customHeight="1" thickBot="1">
      <c r="A3" s="509" t="s">
        <v>220</v>
      </c>
      <c r="B3" s="148" t="s">
        <v>221</v>
      </c>
      <c r="C3" s="148" t="s">
        <v>222</v>
      </c>
      <c r="D3" s="148" t="s">
        <v>221</v>
      </c>
      <c r="E3" s="148" t="s">
        <v>222</v>
      </c>
      <c r="F3" s="148" t="s">
        <v>221</v>
      </c>
      <c r="G3" s="148" t="s">
        <v>222</v>
      </c>
      <c r="H3" s="148" t="s">
        <v>221</v>
      </c>
      <c r="I3" s="148" t="s">
        <v>222</v>
      </c>
      <c r="J3" s="148" t="s">
        <v>221</v>
      </c>
      <c r="K3" s="148" t="s">
        <v>222</v>
      </c>
      <c r="L3" s="148" t="s">
        <v>221</v>
      </c>
      <c r="M3" s="148" t="s">
        <v>222</v>
      </c>
      <c r="N3" s="148" t="s">
        <v>221</v>
      </c>
      <c r="O3" s="148" t="s">
        <v>222</v>
      </c>
      <c r="P3" s="148" t="s">
        <v>221</v>
      </c>
      <c r="Q3" s="148" t="s">
        <v>222</v>
      </c>
      <c r="R3" s="148" t="s">
        <v>221</v>
      </c>
      <c r="S3" s="148" t="s">
        <v>222</v>
      </c>
    </row>
    <row r="4" spans="1:19" ht="15" customHeight="1">
      <c r="A4" s="81" t="s">
        <v>1433</v>
      </c>
      <c r="B4" s="407">
        <v>1454997</v>
      </c>
      <c r="C4" s="407">
        <v>48297513</v>
      </c>
      <c r="D4" s="407">
        <v>343157</v>
      </c>
      <c r="E4" s="407">
        <v>37306967</v>
      </c>
      <c r="F4" s="407">
        <v>1200291</v>
      </c>
      <c r="G4" s="407">
        <v>28617442</v>
      </c>
      <c r="H4" s="407">
        <v>456091</v>
      </c>
      <c r="I4" s="407">
        <v>12702131</v>
      </c>
      <c r="J4" s="407">
        <v>249159</v>
      </c>
      <c r="K4" s="407">
        <v>10358425</v>
      </c>
      <c r="L4" s="407">
        <v>143234</v>
      </c>
      <c r="M4" s="407">
        <v>2777893</v>
      </c>
      <c r="N4" s="407">
        <v>37685</v>
      </c>
      <c r="O4" s="407">
        <v>1808219</v>
      </c>
      <c r="P4" s="407">
        <v>308203</v>
      </c>
      <c r="Q4" s="407">
        <v>819526</v>
      </c>
      <c r="R4" s="407">
        <v>4192817</v>
      </c>
      <c r="S4" s="407">
        <v>142688120</v>
      </c>
    </row>
    <row r="5" spans="1:19" ht="15" customHeight="1">
      <c r="A5" s="487" t="s">
        <v>1434</v>
      </c>
      <c r="B5" s="126">
        <v>31568</v>
      </c>
      <c r="C5" s="126">
        <v>1181670</v>
      </c>
      <c r="D5" s="126">
        <v>6887</v>
      </c>
      <c r="E5" s="126">
        <v>737105</v>
      </c>
      <c r="F5" s="126">
        <v>21742</v>
      </c>
      <c r="G5" s="126">
        <v>735915</v>
      </c>
      <c r="H5" s="126">
        <v>10677</v>
      </c>
      <c r="I5" s="126">
        <v>312305</v>
      </c>
      <c r="J5" s="126">
        <v>5171</v>
      </c>
      <c r="K5" s="126">
        <v>319415</v>
      </c>
      <c r="L5" s="126">
        <v>5910</v>
      </c>
      <c r="M5" s="126">
        <v>129658</v>
      </c>
      <c r="N5" s="126">
        <v>483</v>
      </c>
      <c r="O5" s="126">
        <v>37537</v>
      </c>
      <c r="P5" s="126">
        <v>6908</v>
      </c>
      <c r="Q5" s="126">
        <v>10864</v>
      </c>
      <c r="R5" s="126">
        <v>89346</v>
      </c>
      <c r="S5" s="126">
        <v>3464468</v>
      </c>
    </row>
    <row r="6" spans="1:19" ht="15" customHeight="1">
      <c r="A6" s="487" t="s">
        <v>1435</v>
      </c>
      <c r="B6" s="126">
        <v>890424</v>
      </c>
      <c r="C6" s="126">
        <v>32473436</v>
      </c>
      <c r="D6" s="126">
        <v>210509</v>
      </c>
      <c r="E6" s="126">
        <v>25054511</v>
      </c>
      <c r="F6" s="126">
        <v>650137</v>
      </c>
      <c r="G6" s="126">
        <v>19109583</v>
      </c>
      <c r="H6" s="126">
        <v>242494</v>
      </c>
      <c r="I6" s="126">
        <v>8734546</v>
      </c>
      <c r="J6" s="126">
        <v>145976</v>
      </c>
      <c r="K6" s="126">
        <v>6842701</v>
      </c>
      <c r="L6" s="126">
        <v>96298</v>
      </c>
      <c r="M6" s="126">
        <v>1862782</v>
      </c>
      <c r="N6" s="126">
        <v>21401</v>
      </c>
      <c r="O6" s="126">
        <v>1276583</v>
      </c>
      <c r="P6" s="126">
        <v>110192</v>
      </c>
      <c r="Q6" s="126">
        <v>571843</v>
      </c>
      <c r="R6" s="126">
        <v>2367431</v>
      </c>
      <c r="S6" s="126">
        <v>95925987</v>
      </c>
    </row>
    <row r="7" spans="1:19" ht="15" customHeight="1">
      <c r="A7" s="487" t="s">
        <v>1436</v>
      </c>
      <c r="B7" s="126">
        <v>185719</v>
      </c>
      <c r="C7" s="126">
        <v>5858043</v>
      </c>
      <c r="D7" s="126">
        <v>45800</v>
      </c>
      <c r="E7" s="126">
        <v>4101602</v>
      </c>
      <c r="F7" s="126">
        <v>153868</v>
      </c>
      <c r="G7" s="126">
        <v>3579975</v>
      </c>
      <c r="H7" s="126">
        <v>68621</v>
      </c>
      <c r="I7" s="126">
        <v>1542467</v>
      </c>
      <c r="J7" s="126">
        <v>28654</v>
      </c>
      <c r="K7" s="126">
        <v>1211334</v>
      </c>
      <c r="L7" s="126">
        <v>18513</v>
      </c>
      <c r="M7" s="126">
        <v>379384</v>
      </c>
      <c r="N7" s="126">
        <v>6180</v>
      </c>
      <c r="O7" s="126">
        <v>222726</v>
      </c>
      <c r="P7" s="126">
        <v>44962</v>
      </c>
      <c r="Q7" s="126">
        <v>103746</v>
      </c>
      <c r="R7" s="126">
        <v>552316</v>
      </c>
      <c r="S7" s="126">
        <v>16999278</v>
      </c>
    </row>
    <row r="8" spans="1:19" ht="15" customHeight="1">
      <c r="A8" s="487" t="s">
        <v>1437</v>
      </c>
      <c r="B8" s="126">
        <v>23726</v>
      </c>
      <c r="C8" s="126">
        <v>592299</v>
      </c>
      <c r="D8" s="126">
        <v>5661</v>
      </c>
      <c r="E8" s="126">
        <v>391095</v>
      </c>
      <c r="F8" s="126">
        <v>21506</v>
      </c>
      <c r="G8" s="126">
        <v>336913</v>
      </c>
      <c r="H8" s="126">
        <v>12610</v>
      </c>
      <c r="I8" s="126">
        <v>139946</v>
      </c>
      <c r="J8" s="126">
        <v>3519</v>
      </c>
      <c r="K8" s="126">
        <v>110187</v>
      </c>
      <c r="L8" s="126">
        <v>1865</v>
      </c>
      <c r="M8" s="126">
        <v>35845</v>
      </c>
      <c r="N8" s="126">
        <v>1619</v>
      </c>
      <c r="O8" s="126">
        <v>21420</v>
      </c>
      <c r="P8" s="126">
        <v>12187</v>
      </c>
      <c r="Q8" s="126">
        <v>12124</v>
      </c>
      <c r="R8" s="126">
        <v>82693</v>
      </c>
      <c r="S8" s="126">
        <v>1639829</v>
      </c>
    </row>
    <row r="9" spans="1:19" ht="15" customHeight="1">
      <c r="A9" s="487" t="s">
        <v>1438</v>
      </c>
      <c r="B9" s="126">
        <v>56286</v>
      </c>
      <c r="C9" s="142">
        <v>0</v>
      </c>
      <c r="D9" s="126">
        <v>8639</v>
      </c>
      <c r="E9" s="142">
        <v>0</v>
      </c>
      <c r="F9" s="126">
        <v>71452</v>
      </c>
      <c r="G9" s="142">
        <v>0</v>
      </c>
      <c r="H9" s="126">
        <v>24756</v>
      </c>
      <c r="I9" s="142">
        <v>0</v>
      </c>
      <c r="J9" s="126">
        <v>7836</v>
      </c>
      <c r="K9" s="142">
        <v>0</v>
      </c>
      <c r="L9" s="126">
        <v>2469</v>
      </c>
      <c r="M9" s="142">
        <v>0</v>
      </c>
      <c r="N9" s="126">
        <v>1558</v>
      </c>
      <c r="O9" s="142">
        <v>0</v>
      </c>
      <c r="P9" s="126">
        <v>23763</v>
      </c>
      <c r="Q9" s="142">
        <v>0</v>
      </c>
      <c r="R9" s="126">
        <v>196759</v>
      </c>
      <c r="S9" s="142">
        <v>0</v>
      </c>
    </row>
    <row r="10" spans="1:19" ht="15" customHeight="1">
      <c r="A10" s="487" t="s">
        <v>226</v>
      </c>
      <c r="B10" s="126">
        <v>23052</v>
      </c>
      <c r="C10" s="126">
        <v>824395</v>
      </c>
      <c r="D10" s="126">
        <v>3996</v>
      </c>
      <c r="E10" s="126">
        <v>548830</v>
      </c>
      <c r="F10" s="126">
        <v>18745</v>
      </c>
      <c r="G10" s="126">
        <v>434243</v>
      </c>
      <c r="H10" s="126">
        <v>7718</v>
      </c>
      <c r="I10" s="126">
        <v>186668</v>
      </c>
      <c r="J10" s="126">
        <v>3000</v>
      </c>
      <c r="K10" s="126">
        <v>144706</v>
      </c>
      <c r="L10" s="126">
        <v>1636</v>
      </c>
      <c r="M10" s="126">
        <v>44204</v>
      </c>
      <c r="N10" s="126">
        <v>548</v>
      </c>
      <c r="O10" s="126">
        <v>18625</v>
      </c>
      <c r="P10" s="126">
        <v>7358</v>
      </c>
      <c r="Q10" s="126">
        <v>9254</v>
      </c>
      <c r="R10" s="126">
        <v>66054</v>
      </c>
      <c r="S10" s="126">
        <v>2210925</v>
      </c>
    </row>
    <row r="11" spans="1:19" ht="15" customHeight="1">
      <c r="A11" s="487" t="s">
        <v>227</v>
      </c>
      <c r="B11" s="126">
        <v>19503</v>
      </c>
      <c r="C11" s="126">
        <v>684524</v>
      </c>
      <c r="D11" s="126">
        <v>3267</v>
      </c>
      <c r="E11" s="126">
        <v>472198</v>
      </c>
      <c r="F11" s="126">
        <v>16660</v>
      </c>
      <c r="G11" s="126">
        <v>365273</v>
      </c>
      <c r="H11" s="126">
        <v>6192</v>
      </c>
      <c r="I11" s="126">
        <v>144187</v>
      </c>
      <c r="J11" s="126">
        <v>2553</v>
      </c>
      <c r="K11" s="126">
        <v>123255</v>
      </c>
      <c r="L11" s="126">
        <v>1266</v>
      </c>
      <c r="M11" s="126">
        <v>33777</v>
      </c>
      <c r="N11" s="126">
        <v>491</v>
      </c>
      <c r="O11" s="126">
        <v>14981</v>
      </c>
      <c r="P11" s="126">
        <v>6457</v>
      </c>
      <c r="Q11" s="126">
        <v>6911</v>
      </c>
      <c r="R11" s="126">
        <v>56388</v>
      </c>
      <c r="S11" s="126">
        <v>1845107</v>
      </c>
    </row>
    <row r="12" spans="1:19" ht="15" customHeight="1">
      <c r="A12" s="487" t="s">
        <v>258</v>
      </c>
      <c r="B12" s="126">
        <v>87151</v>
      </c>
      <c r="C12" s="126">
        <v>3492432</v>
      </c>
      <c r="D12" s="126">
        <v>30191</v>
      </c>
      <c r="E12" s="126">
        <v>3620008</v>
      </c>
      <c r="F12" s="126">
        <v>96538</v>
      </c>
      <c r="G12" s="126">
        <v>2036549</v>
      </c>
      <c r="H12" s="126">
        <v>30744</v>
      </c>
      <c r="I12" s="126">
        <v>802495</v>
      </c>
      <c r="J12" s="126">
        <v>29885</v>
      </c>
      <c r="K12" s="126">
        <v>856758</v>
      </c>
      <c r="L12" s="126">
        <v>6402</v>
      </c>
      <c r="M12" s="126">
        <v>89109</v>
      </c>
      <c r="N12" s="126">
        <v>2605</v>
      </c>
      <c r="O12" s="126">
        <v>127856</v>
      </c>
      <c r="P12" s="126">
        <v>11471</v>
      </c>
      <c r="Q12" s="126">
        <v>75835</v>
      </c>
      <c r="R12" s="126">
        <v>294986</v>
      </c>
      <c r="S12" s="126">
        <v>11101043</v>
      </c>
    </row>
    <row r="13" spans="1:19" ht="15" customHeight="1">
      <c r="A13" s="487" t="s">
        <v>228</v>
      </c>
      <c r="B13" s="126">
        <v>79982</v>
      </c>
      <c r="C13" s="126">
        <v>2461789</v>
      </c>
      <c r="D13" s="126">
        <v>18697</v>
      </c>
      <c r="E13" s="126">
        <v>1894585</v>
      </c>
      <c r="F13" s="126">
        <v>63735</v>
      </c>
      <c r="G13" s="126">
        <v>1493911</v>
      </c>
      <c r="H13" s="126">
        <v>20826</v>
      </c>
      <c r="I13" s="126">
        <v>601678</v>
      </c>
      <c r="J13" s="126">
        <v>11092</v>
      </c>
      <c r="K13" s="126">
        <v>512981</v>
      </c>
      <c r="L13" s="126">
        <v>6609</v>
      </c>
      <c r="M13" s="126">
        <v>139919</v>
      </c>
      <c r="N13" s="126">
        <v>2500</v>
      </c>
      <c r="O13" s="126">
        <v>73725</v>
      </c>
      <c r="P13" s="126">
        <v>13562</v>
      </c>
      <c r="Q13" s="126">
        <v>23308</v>
      </c>
      <c r="R13" s="126">
        <v>217004</v>
      </c>
      <c r="S13" s="126">
        <v>7201896</v>
      </c>
    </row>
    <row r="14" spans="1:19" ht="15" customHeight="1">
      <c r="A14" s="487" t="s">
        <v>1336</v>
      </c>
      <c r="B14" s="126">
        <v>54324</v>
      </c>
      <c r="C14" s="126">
        <v>471987</v>
      </c>
      <c r="D14" s="126">
        <v>8930</v>
      </c>
      <c r="E14" s="126">
        <v>310821</v>
      </c>
      <c r="F14" s="126">
        <v>83165</v>
      </c>
      <c r="G14" s="126">
        <v>360009</v>
      </c>
      <c r="H14" s="126">
        <v>30482</v>
      </c>
      <c r="I14" s="126">
        <v>157329</v>
      </c>
      <c r="J14" s="126">
        <v>10800</v>
      </c>
      <c r="K14" s="126">
        <v>179530</v>
      </c>
      <c r="L14" s="126">
        <v>1941</v>
      </c>
      <c r="M14" s="126">
        <v>45589</v>
      </c>
      <c r="N14" s="126">
        <v>238</v>
      </c>
      <c r="O14" s="126">
        <v>7375</v>
      </c>
      <c r="P14" s="126">
        <v>71101</v>
      </c>
      <c r="Q14" s="126">
        <v>3419</v>
      </c>
      <c r="R14" s="126">
        <v>260981</v>
      </c>
      <c r="S14" s="126">
        <v>1536058</v>
      </c>
    </row>
    <row r="15" spans="1:19" ht="15" customHeight="1">
      <c r="A15" s="81" t="s">
        <v>1337</v>
      </c>
      <c r="B15" s="407">
        <v>88788</v>
      </c>
      <c r="C15" s="407">
        <v>3555101</v>
      </c>
      <c r="D15" s="407">
        <v>22575</v>
      </c>
      <c r="E15" s="407">
        <v>3254904</v>
      </c>
      <c r="F15" s="407">
        <v>80701</v>
      </c>
      <c r="G15" s="407">
        <v>2178199</v>
      </c>
      <c r="H15" s="407">
        <v>13361</v>
      </c>
      <c r="I15" s="407">
        <v>833240</v>
      </c>
      <c r="J15" s="407">
        <v>11797</v>
      </c>
      <c r="K15" s="407">
        <v>866463</v>
      </c>
      <c r="L15" s="407">
        <v>8700</v>
      </c>
      <c r="M15" s="407">
        <v>212753</v>
      </c>
      <c r="N15" s="407">
        <v>1879</v>
      </c>
      <c r="O15" s="407">
        <v>99936</v>
      </c>
      <c r="P15" s="407">
        <v>4896</v>
      </c>
      <c r="Q15" s="407">
        <v>26131</v>
      </c>
      <c r="R15" s="407">
        <v>232699</v>
      </c>
      <c r="S15" s="407">
        <v>11026727</v>
      </c>
    </row>
    <row r="16" spans="1:19" ht="15" customHeight="1">
      <c r="A16" s="487" t="s">
        <v>1339</v>
      </c>
      <c r="B16" s="126">
        <v>49181</v>
      </c>
      <c r="C16" s="126">
        <v>2155230</v>
      </c>
      <c r="D16" s="126">
        <v>10121</v>
      </c>
      <c r="E16" s="126">
        <v>1893551</v>
      </c>
      <c r="F16" s="126">
        <v>46090</v>
      </c>
      <c r="G16" s="126">
        <v>1253101</v>
      </c>
      <c r="H16" s="126">
        <v>6599</v>
      </c>
      <c r="I16" s="126">
        <v>463356</v>
      </c>
      <c r="J16" s="126">
        <v>6063</v>
      </c>
      <c r="K16" s="126">
        <v>567261</v>
      </c>
      <c r="L16" s="126">
        <v>3535</v>
      </c>
      <c r="M16" s="126">
        <v>116655</v>
      </c>
      <c r="N16" s="126">
        <v>631</v>
      </c>
      <c r="O16" s="126">
        <v>30119</v>
      </c>
      <c r="P16" s="126">
        <v>3446</v>
      </c>
      <c r="Q16" s="126">
        <v>14482</v>
      </c>
      <c r="R16" s="126">
        <v>125667</v>
      </c>
      <c r="S16" s="126">
        <v>6493753</v>
      </c>
    </row>
    <row r="17" spans="1:19" ht="15" customHeight="1">
      <c r="A17" s="487" t="s">
        <v>1340</v>
      </c>
      <c r="B17" s="126">
        <v>862</v>
      </c>
      <c r="C17" s="122">
        <v>39</v>
      </c>
      <c r="D17" s="126">
        <v>559</v>
      </c>
      <c r="E17" s="122">
        <v>19</v>
      </c>
      <c r="F17" s="126">
        <v>7106</v>
      </c>
      <c r="G17" s="122">
        <v>181</v>
      </c>
      <c r="H17" s="126">
        <v>1622</v>
      </c>
      <c r="I17" s="122">
        <v>115</v>
      </c>
      <c r="J17" s="126">
        <v>690</v>
      </c>
      <c r="K17" s="122" t="s">
        <v>4</v>
      </c>
      <c r="L17" s="126">
        <v>3</v>
      </c>
      <c r="M17" s="122">
        <v>0</v>
      </c>
      <c r="N17" s="126">
        <v>117</v>
      </c>
      <c r="O17" s="122">
        <v>2</v>
      </c>
      <c r="P17" s="126">
        <v>399</v>
      </c>
      <c r="Q17" s="122" t="s">
        <v>4</v>
      </c>
      <c r="R17" s="126">
        <v>11356</v>
      </c>
      <c r="S17" s="122">
        <v>271</v>
      </c>
    </row>
    <row r="18" spans="1:19" ht="15" customHeight="1">
      <c r="A18" s="487" t="s">
        <v>5</v>
      </c>
      <c r="B18" s="126">
        <v>38740</v>
      </c>
      <c r="C18" s="126">
        <v>1399939</v>
      </c>
      <c r="D18" s="126">
        <v>11895</v>
      </c>
      <c r="E18" s="126">
        <v>1361282</v>
      </c>
      <c r="F18" s="126">
        <v>27506</v>
      </c>
      <c r="G18" s="126">
        <v>924888</v>
      </c>
      <c r="H18" s="126">
        <v>5141</v>
      </c>
      <c r="I18" s="126">
        <v>369755</v>
      </c>
      <c r="J18" s="126">
        <v>5045</v>
      </c>
      <c r="K18" s="126">
        <v>299238</v>
      </c>
      <c r="L18" s="126">
        <v>5162</v>
      </c>
      <c r="M18" s="126">
        <v>96098</v>
      </c>
      <c r="N18" s="126">
        <v>1131</v>
      </c>
      <c r="O18" s="126">
        <v>69814</v>
      </c>
      <c r="P18" s="126">
        <v>1051</v>
      </c>
      <c r="Q18" s="126">
        <v>11695</v>
      </c>
      <c r="R18" s="126">
        <v>95671</v>
      </c>
      <c r="S18" s="126">
        <v>4532708</v>
      </c>
    </row>
    <row r="19" spans="1:19" ht="15" customHeight="1">
      <c r="A19" s="81" t="s">
        <v>1341</v>
      </c>
      <c r="B19" s="407">
        <v>152958</v>
      </c>
      <c r="C19" s="407">
        <v>9640081</v>
      </c>
      <c r="D19" s="407">
        <v>34719</v>
      </c>
      <c r="E19" s="407">
        <v>7693803</v>
      </c>
      <c r="F19" s="407">
        <v>69482</v>
      </c>
      <c r="G19" s="407">
        <v>4895723</v>
      </c>
      <c r="H19" s="407">
        <v>16446</v>
      </c>
      <c r="I19" s="407">
        <v>1997665</v>
      </c>
      <c r="J19" s="407">
        <v>17810</v>
      </c>
      <c r="K19" s="407">
        <v>2009139</v>
      </c>
      <c r="L19" s="407">
        <v>14087</v>
      </c>
      <c r="M19" s="407">
        <v>527379</v>
      </c>
      <c r="N19" s="407">
        <v>3433</v>
      </c>
      <c r="O19" s="407">
        <v>326175</v>
      </c>
      <c r="P19" s="407">
        <v>10897</v>
      </c>
      <c r="Q19" s="407">
        <v>84814</v>
      </c>
      <c r="R19" s="407">
        <v>319831</v>
      </c>
      <c r="S19" s="407">
        <v>27174779</v>
      </c>
    </row>
    <row r="20" spans="1:20" ht="15" customHeight="1">
      <c r="A20" s="488" t="s">
        <v>1343</v>
      </c>
      <c r="B20" s="505">
        <v>11490</v>
      </c>
      <c r="C20" s="505">
        <v>1443447</v>
      </c>
      <c r="D20" s="505">
        <v>3208</v>
      </c>
      <c r="E20" s="505">
        <v>1754597</v>
      </c>
      <c r="F20" s="505">
        <v>8420</v>
      </c>
      <c r="G20" s="505">
        <v>1347004</v>
      </c>
      <c r="H20" s="505">
        <v>1819</v>
      </c>
      <c r="I20" s="505">
        <v>414281</v>
      </c>
      <c r="J20" s="505">
        <v>1216</v>
      </c>
      <c r="K20" s="505">
        <v>343835</v>
      </c>
      <c r="L20" s="505">
        <v>1302</v>
      </c>
      <c r="M20" s="505">
        <v>110791</v>
      </c>
      <c r="N20" s="505">
        <v>254</v>
      </c>
      <c r="O20" s="505">
        <v>42532</v>
      </c>
      <c r="P20" s="505">
        <v>427</v>
      </c>
      <c r="Q20" s="505">
        <v>13937</v>
      </c>
      <c r="R20" s="505">
        <v>28136</v>
      </c>
      <c r="S20" s="505">
        <v>5470424</v>
      </c>
      <c r="T20" s="100"/>
    </row>
    <row r="21" spans="1:20" ht="15" customHeight="1">
      <c r="A21" s="491" t="s">
        <v>1346</v>
      </c>
      <c r="B21" s="505">
        <v>141469</v>
      </c>
      <c r="C21" s="505">
        <v>8196634</v>
      </c>
      <c r="D21" s="505">
        <v>31511</v>
      </c>
      <c r="E21" s="505">
        <v>5939206</v>
      </c>
      <c r="F21" s="505">
        <v>61061</v>
      </c>
      <c r="G21" s="505">
        <v>3548719</v>
      </c>
      <c r="H21" s="505">
        <v>14627</v>
      </c>
      <c r="I21" s="505">
        <v>1583384</v>
      </c>
      <c r="J21" s="505">
        <v>16594</v>
      </c>
      <c r="K21" s="505">
        <v>1665304</v>
      </c>
      <c r="L21" s="505">
        <v>12785</v>
      </c>
      <c r="M21" s="505">
        <v>416588</v>
      </c>
      <c r="N21" s="505">
        <v>3179</v>
      </c>
      <c r="O21" s="505">
        <v>283643</v>
      </c>
      <c r="P21" s="505">
        <v>10470</v>
      </c>
      <c r="Q21" s="505">
        <v>70877</v>
      </c>
      <c r="R21" s="505">
        <v>291696</v>
      </c>
      <c r="S21" s="505">
        <v>21704354</v>
      </c>
      <c r="T21" s="100"/>
    </row>
    <row r="22" spans="1:20" ht="15" customHeight="1">
      <c r="A22" s="488" t="s">
        <v>71</v>
      </c>
      <c r="B22" s="505">
        <v>57820</v>
      </c>
      <c r="C22" s="505">
        <v>4328076</v>
      </c>
      <c r="D22" s="505">
        <v>12216</v>
      </c>
      <c r="E22" s="505">
        <v>3028077</v>
      </c>
      <c r="F22" s="505">
        <v>24934</v>
      </c>
      <c r="G22" s="505">
        <v>1963435</v>
      </c>
      <c r="H22" s="505">
        <v>8348</v>
      </c>
      <c r="I22" s="505">
        <v>1001570</v>
      </c>
      <c r="J22" s="505">
        <v>7631</v>
      </c>
      <c r="K22" s="505">
        <v>956001</v>
      </c>
      <c r="L22" s="505">
        <v>6393</v>
      </c>
      <c r="M22" s="505">
        <v>248515</v>
      </c>
      <c r="N22" s="505">
        <v>1519</v>
      </c>
      <c r="O22" s="505">
        <v>146005</v>
      </c>
      <c r="P22" s="505">
        <v>4012</v>
      </c>
      <c r="Q22" s="505">
        <v>43060</v>
      </c>
      <c r="R22" s="505">
        <v>122874</v>
      </c>
      <c r="S22" s="505">
        <v>11714739</v>
      </c>
      <c r="T22" s="100"/>
    </row>
    <row r="23" spans="1:19" ht="15" customHeight="1">
      <c r="A23" s="492" t="s">
        <v>1349</v>
      </c>
      <c r="B23" s="126">
        <v>2515</v>
      </c>
      <c r="C23" s="126">
        <v>228179</v>
      </c>
      <c r="D23" s="126">
        <v>514</v>
      </c>
      <c r="E23" s="126">
        <v>239812</v>
      </c>
      <c r="F23" s="126">
        <v>1156</v>
      </c>
      <c r="G23" s="126">
        <v>177467</v>
      </c>
      <c r="H23" s="126">
        <v>361</v>
      </c>
      <c r="I23" s="126">
        <v>63541</v>
      </c>
      <c r="J23" s="126">
        <v>198</v>
      </c>
      <c r="K23" s="126">
        <v>62668</v>
      </c>
      <c r="L23" s="126">
        <v>253</v>
      </c>
      <c r="M23" s="126">
        <v>18651</v>
      </c>
      <c r="N23" s="126">
        <v>35</v>
      </c>
      <c r="O23" s="126">
        <v>4076</v>
      </c>
      <c r="P23" s="126">
        <v>57</v>
      </c>
      <c r="Q23" s="126">
        <v>3107</v>
      </c>
      <c r="R23" s="126">
        <v>5090</v>
      </c>
      <c r="S23" s="126">
        <v>797501</v>
      </c>
    </row>
    <row r="24" spans="1:19" ht="15" customHeight="1">
      <c r="A24" s="493" t="s">
        <v>1351</v>
      </c>
      <c r="B24" s="126">
        <v>55305</v>
      </c>
      <c r="C24" s="126">
        <v>4099897</v>
      </c>
      <c r="D24" s="126">
        <v>11702</v>
      </c>
      <c r="E24" s="126">
        <v>2788265</v>
      </c>
      <c r="F24" s="126">
        <v>23778</v>
      </c>
      <c r="G24" s="126">
        <v>1785968</v>
      </c>
      <c r="H24" s="126">
        <v>7987</v>
      </c>
      <c r="I24" s="126">
        <v>938029</v>
      </c>
      <c r="J24" s="126">
        <v>7433</v>
      </c>
      <c r="K24" s="126">
        <v>893333</v>
      </c>
      <c r="L24" s="126">
        <v>6140</v>
      </c>
      <c r="M24" s="126">
        <v>229864</v>
      </c>
      <c r="N24" s="126">
        <v>1484</v>
      </c>
      <c r="O24" s="126">
        <v>141929</v>
      </c>
      <c r="P24" s="126">
        <v>3955</v>
      </c>
      <c r="Q24" s="126">
        <v>39953</v>
      </c>
      <c r="R24" s="126">
        <v>117784</v>
      </c>
      <c r="S24" s="126">
        <v>10917238</v>
      </c>
    </row>
    <row r="25" spans="1:19" ht="15" customHeight="1">
      <c r="A25" s="488" t="s">
        <v>1353</v>
      </c>
      <c r="B25" s="505">
        <v>78800</v>
      </c>
      <c r="C25" s="505">
        <v>4376896</v>
      </c>
      <c r="D25" s="505">
        <v>17714</v>
      </c>
      <c r="E25" s="505">
        <v>3802023</v>
      </c>
      <c r="F25" s="505">
        <v>34152</v>
      </c>
      <c r="G25" s="505">
        <v>2307058</v>
      </c>
      <c r="H25" s="505">
        <v>6452</v>
      </c>
      <c r="I25" s="505">
        <v>801717</v>
      </c>
      <c r="J25" s="505">
        <v>8141</v>
      </c>
      <c r="K25" s="505">
        <v>860120</v>
      </c>
      <c r="L25" s="505">
        <v>5727</v>
      </c>
      <c r="M25" s="505">
        <v>220126</v>
      </c>
      <c r="N25" s="505">
        <v>1521</v>
      </c>
      <c r="O25" s="505">
        <v>154973</v>
      </c>
      <c r="P25" s="505">
        <v>6470</v>
      </c>
      <c r="Q25" s="505">
        <v>37268</v>
      </c>
      <c r="R25" s="505">
        <v>158978</v>
      </c>
      <c r="S25" s="505">
        <v>12560181</v>
      </c>
    </row>
    <row r="26" spans="1:19" ht="15" customHeight="1">
      <c r="A26" s="492" t="s">
        <v>1355</v>
      </c>
      <c r="B26" s="126">
        <v>7041</v>
      </c>
      <c r="C26" s="126">
        <v>1013388</v>
      </c>
      <c r="D26" s="126">
        <v>2367</v>
      </c>
      <c r="E26" s="126">
        <v>1349893</v>
      </c>
      <c r="F26" s="126">
        <v>5400</v>
      </c>
      <c r="G26" s="126">
        <v>1027889</v>
      </c>
      <c r="H26" s="126">
        <v>1029</v>
      </c>
      <c r="I26" s="126">
        <v>301645</v>
      </c>
      <c r="J26" s="126">
        <v>920</v>
      </c>
      <c r="K26" s="126">
        <v>260432</v>
      </c>
      <c r="L26" s="126">
        <v>693</v>
      </c>
      <c r="M26" s="126">
        <v>74749</v>
      </c>
      <c r="N26" s="126">
        <v>185</v>
      </c>
      <c r="O26" s="126">
        <v>33659</v>
      </c>
      <c r="P26" s="126">
        <v>352</v>
      </c>
      <c r="Q26" s="126">
        <v>10062</v>
      </c>
      <c r="R26" s="126">
        <v>17985</v>
      </c>
      <c r="S26" s="126">
        <v>4071717</v>
      </c>
    </row>
    <row r="27" spans="1:19" ht="15" customHeight="1">
      <c r="A27" s="492" t="s">
        <v>1357</v>
      </c>
      <c r="B27" s="126">
        <v>71760</v>
      </c>
      <c r="C27" s="126">
        <v>3363508</v>
      </c>
      <c r="D27" s="126">
        <v>15347</v>
      </c>
      <c r="E27" s="126">
        <v>2452130</v>
      </c>
      <c r="F27" s="126">
        <v>28753</v>
      </c>
      <c r="G27" s="126">
        <v>1279169</v>
      </c>
      <c r="H27" s="126">
        <v>5423</v>
      </c>
      <c r="I27" s="126">
        <v>500073</v>
      </c>
      <c r="J27" s="126">
        <v>7221</v>
      </c>
      <c r="K27" s="126">
        <v>599689</v>
      </c>
      <c r="L27" s="126">
        <v>5034</v>
      </c>
      <c r="M27" s="126">
        <v>145377</v>
      </c>
      <c r="N27" s="126">
        <v>1335</v>
      </c>
      <c r="O27" s="126">
        <v>121314</v>
      </c>
      <c r="P27" s="126">
        <v>6119</v>
      </c>
      <c r="Q27" s="126">
        <v>27206</v>
      </c>
      <c r="R27" s="126">
        <v>140992</v>
      </c>
      <c r="S27" s="126">
        <v>8488465</v>
      </c>
    </row>
    <row r="28" spans="1:19" ht="15" customHeight="1">
      <c r="A28" s="488" t="s">
        <v>6</v>
      </c>
      <c r="B28" s="505">
        <v>13480</v>
      </c>
      <c r="C28" s="505">
        <v>700304</v>
      </c>
      <c r="D28" s="505">
        <v>3666</v>
      </c>
      <c r="E28" s="505">
        <v>687661</v>
      </c>
      <c r="F28" s="505">
        <v>9443</v>
      </c>
      <c r="G28" s="505">
        <v>518906</v>
      </c>
      <c r="H28" s="505">
        <v>1444</v>
      </c>
      <c r="I28" s="505">
        <v>155150</v>
      </c>
      <c r="J28" s="505">
        <v>1862</v>
      </c>
      <c r="K28" s="505">
        <v>160690</v>
      </c>
      <c r="L28" s="505">
        <v>1695</v>
      </c>
      <c r="M28" s="505">
        <v>46329</v>
      </c>
      <c r="N28" s="505">
        <v>328</v>
      </c>
      <c r="O28" s="505">
        <v>17861</v>
      </c>
      <c r="P28" s="505">
        <v>349</v>
      </c>
      <c r="Q28" s="505">
        <v>3477</v>
      </c>
      <c r="R28" s="505">
        <v>32267</v>
      </c>
      <c r="S28" s="505">
        <v>2290377</v>
      </c>
    </row>
    <row r="29" spans="1:19" ht="15" customHeight="1">
      <c r="A29" s="492" t="s">
        <v>1359</v>
      </c>
      <c r="B29" s="126">
        <v>1514</v>
      </c>
      <c r="C29" s="126">
        <v>130733</v>
      </c>
      <c r="D29" s="126">
        <v>263</v>
      </c>
      <c r="E29" s="126">
        <v>124414</v>
      </c>
      <c r="F29" s="126">
        <v>1723</v>
      </c>
      <c r="G29" s="126">
        <v>117224</v>
      </c>
      <c r="H29" s="126">
        <v>367</v>
      </c>
      <c r="I29" s="126">
        <v>37863</v>
      </c>
      <c r="J29" s="126">
        <v>90</v>
      </c>
      <c r="K29" s="126">
        <v>15564</v>
      </c>
      <c r="L29" s="126">
        <v>313</v>
      </c>
      <c r="M29" s="126">
        <v>14288</v>
      </c>
      <c r="N29" s="126">
        <v>31</v>
      </c>
      <c r="O29" s="126">
        <v>3290</v>
      </c>
      <c r="P29" s="127">
        <v>16</v>
      </c>
      <c r="Q29" s="126">
        <v>658</v>
      </c>
      <c r="R29" s="126">
        <v>4318</v>
      </c>
      <c r="S29" s="126">
        <v>444033</v>
      </c>
    </row>
    <row r="30" spans="1:19" ht="15" customHeight="1">
      <c r="A30" s="492" t="s">
        <v>1362</v>
      </c>
      <c r="B30" s="126">
        <v>11966</v>
      </c>
      <c r="C30" s="126">
        <v>569571</v>
      </c>
      <c r="D30" s="126">
        <v>3403</v>
      </c>
      <c r="E30" s="126">
        <v>563247</v>
      </c>
      <c r="F30" s="126">
        <v>7720</v>
      </c>
      <c r="G30" s="126">
        <v>401682</v>
      </c>
      <c r="H30" s="126">
        <v>1077</v>
      </c>
      <c r="I30" s="126">
        <v>117287</v>
      </c>
      <c r="J30" s="126">
        <v>1771</v>
      </c>
      <c r="K30" s="126">
        <v>145126</v>
      </c>
      <c r="L30" s="126">
        <v>1382</v>
      </c>
      <c r="M30" s="126">
        <v>32041</v>
      </c>
      <c r="N30" s="126">
        <v>297</v>
      </c>
      <c r="O30" s="126">
        <v>14571</v>
      </c>
      <c r="P30" s="126">
        <v>333</v>
      </c>
      <c r="Q30" s="126">
        <v>2819</v>
      </c>
      <c r="R30" s="126">
        <v>27949</v>
      </c>
      <c r="S30" s="126">
        <v>1846344</v>
      </c>
    </row>
    <row r="31" spans="1:19" ht="15" customHeight="1">
      <c r="A31" s="488" t="s">
        <v>1365</v>
      </c>
      <c r="B31" s="505">
        <v>2857</v>
      </c>
      <c r="C31" s="505">
        <v>234806</v>
      </c>
      <c r="D31" s="505">
        <v>1123</v>
      </c>
      <c r="E31" s="505">
        <v>176043</v>
      </c>
      <c r="F31" s="505">
        <v>952</v>
      </c>
      <c r="G31" s="505">
        <v>106324</v>
      </c>
      <c r="H31" s="505">
        <v>202</v>
      </c>
      <c r="I31" s="505">
        <v>39228</v>
      </c>
      <c r="J31" s="505">
        <v>176</v>
      </c>
      <c r="K31" s="505">
        <v>32328</v>
      </c>
      <c r="L31" s="505">
        <v>272</v>
      </c>
      <c r="M31" s="505">
        <v>12409</v>
      </c>
      <c r="N31" s="505">
        <v>65</v>
      </c>
      <c r="O31" s="505">
        <v>7336</v>
      </c>
      <c r="P31" s="505">
        <v>65</v>
      </c>
      <c r="Q31" s="505">
        <v>1009</v>
      </c>
      <c r="R31" s="505">
        <v>5712</v>
      </c>
      <c r="S31" s="505">
        <v>609482</v>
      </c>
    </row>
    <row r="32" spans="1:19" ht="15" customHeight="1">
      <c r="A32" s="492" t="s">
        <v>1367</v>
      </c>
      <c r="B32" s="126">
        <v>419</v>
      </c>
      <c r="C32" s="126">
        <v>71148</v>
      </c>
      <c r="D32" s="126">
        <v>63</v>
      </c>
      <c r="E32" s="126">
        <v>40478</v>
      </c>
      <c r="F32" s="126">
        <v>142</v>
      </c>
      <c r="G32" s="126">
        <v>24424</v>
      </c>
      <c r="H32" s="126">
        <v>62</v>
      </c>
      <c r="I32" s="126">
        <v>11233</v>
      </c>
      <c r="J32" s="126">
        <v>8</v>
      </c>
      <c r="K32" s="126">
        <v>5172</v>
      </c>
      <c r="L32" s="126">
        <v>43</v>
      </c>
      <c r="M32" s="126">
        <v>3103</v>
      </c>
      <c r="N32" s="126">
        <v>3</v>
      </c>
      <c r="O32" s="126">
        <v>1507</v>
      </c>
      <c r="P32" s="126">
        <v>2</v>
      </c>
      <c r="Q32" s="126">
        <v>109</v>
      </c>
      <c r="R32" s="126">
        <v>742</v>
      </c>
      <c r="S32" s="126">
        <v>157174</v>
      </c>
    </row>
    <row r="33" spans="1:19" ht="15" customHeight="1">
      <c r="A33" s="492" t="s">
        <v>1369</v>
      </c>
      <c r="B33" s="126">
        <v>2438</v>
      </c>
      <c r="C33" s="126">
        <v>163658</v>
      </c>
      <c r="D33" s="126">
        <v>1059</v>
      </c>
      <c r="E33" s="126">
        <v>135564</v>
      </c>
      <c r="F33" s="126">
        <v>810</v>
      </c>
      <c r="G33" s="126">
        <v>81900</v>
      </c>
      <c r="H33" s="126">
        <v>140</v>
      </c>
      <c r="I33" s="126">
        <v>27995</v>
      </c>
      <c r="J33" s="126">
        <v>168</v>
      </c>
      <c r="K33" s="126">
        <v>27156</v>
      </c>
      <c r="L33" s="126">
        <v>229</v>
      </c>
      <c r="M33" s="126">
        <v>9306</v>
      </c>
      <c r="N33" s="126">
        <v>62</v>
      </c>
      <c r="O33" s="126">
        <v>5829</v>
      </c>
      <c r="P33" s="126">
        <v>64</v>
      </c>
      <c r="Q33" s="126">
        <v>900</v>
      </c>
      <c r="R33" s="126">
        <v>4970</v>
      </c>
      <c r="S33" s="126">
        <v>452308</v>
      </c>
    </row>
    <row r="34" spans="1:19" ht="15" customHeight="1">
      <c r="A34" s="81" t="s">
        <v>229</v>
      </c>
      <c r="B34" s="407">
        <v>950861</v>
      </c>
      <c r="C34" s="407">
        <v>45433643</v>
      </c>
      <c r="D34" s="407">
        <v>211277</v>
      </c>
      <c r="E34" s="407">
        <v>33262563</v>
      </c>
      <c r="F34" s="407">
        <v>734037</v>
      </c>
      <c r="G34" s="407">
        <v>26244922</v>
      </c>
      <c r="H34" s="407">
        <v>347320</v>
      </c>
      <c r="I34" s="407">
        <v>11984342</v>
      </c>
      <c r="J34" s="407">
        <v>153654</v>
      </c>
      <c r="K34" s="407">
        <v>8994964</v>
      </c>
      <c r="L34" s="407">
        <v>97150</v>
      </c>
      <c r="M34" s="407">
        <v>2577803</v>
      </c>
      <c r="N34" s="407">
        <v>26636</v>
      </c>
      <c r="O34" s="407">
        <v>1921172</v>
      </c>
      <c r="P34" s="407">
        <v>390310</v>
      </c>
      <c r="Q34" s="407">
        <v>662059</v>
      </c>
      <c r="R34" s="407">
        <v>2911245</v>
      </c>
      <c r="S34" s="407">
        <v>131081467</v>
      </c>
    </row>
    <row r="35" spans="1:19" ht="15" customHeight="1">
      <c r="A35" s="492" t="s">
        <v>1371</v>
      </c>
      <c r="B35" s="126">
        <v>40585</v>
      </c>
      <c r="C35" s="126">
        <v>5505047</v>
      </c>
      <c r="D35" s="126">
        <v>6961</v>
      </c>
      <c r="E35" s="126">
        <v>3604508</v>
      </c>
      <c r="F35" s="126">
        <v>18481</v>
      </c>
      <c r="G35" s="126">
        <v>3019239</v>
      </c>
      <c r="H35" s="126">
        <v>5227</v>
      </c>
      <c r="I35" s="126">
        <v>1092449</v>
      </c>
      <c r="J35" s="126">
        <v>3118</v>
      </c>
      <c r="K35" s="126">
        <v>786108</v>
      </c>
      <c r="L35" s="126">
        <v>2569</v>
      </c>
      <c r="M35" s="126">
        <v>230837</v>
      </c>
      <c r="N35" s="126">
        <v>828</v>
      </c>
      <c r="O35" s="126">
        <v>171497</v>
      </c>
      <c r="P35" s="126">
        <v>554</v>
      </c>
      <c r="Q35" s="126">
        <v>28495</v>
      </c>
      <c r="R35" s="126">
        <v>78323</v>
      </c>
      <c r="S35" s="126">
        <v>14438179</v>
      </c>
    </row>
    <row r="36" spans="1:19" ht="15" customHeight="1">
      <c r="A36" s="492" t="s">
        <v>1373</v>
      </c>
      <c r="B36" s="126">
        <v>910276</v>
      </c>
      <c r="C36" s="126">
        <v>39928596</v>
      </c>
      <c r="D36" s="126">
        <v>204316</v>
      </c>
      <c r="E36" s="126">
        <v>29658055</v>
      </c>
      <c r="F36" s="126">
        <v>715557</v>
      </c>
      <c r="G36" s="126">
        <v>23225683</v>
      </c>
      <c r="H36" s="126">
        <v>342092</v>
      </c>
      <c r="I36" s="126">
        <v>10891892</v>
      </c>
      <c r="J36" s="126">
        <v>150536</v>
      </c>
      <c r="K36" s="126">
        <v>8208856</v>
      </c>
      <c r="L36" s="126">
        <v>94581</v>
      </c>
      <c r="M36" s="126">
        <v>2346966</v>
      </c>
      <c r="N36" s="126">
        <v>25808</v>
      </c>
      <c r="O36" s="126">
        <v>1749675</v>
      </c>
      <c r="P36" s="126">
        <v>389756</v>
      </c>
      <c r="Q36" s="126">
        <v>633563</v>
      </c>
      <c r="R36" s="126">
        <v>2832922</v>
      </c>
      <c r="S36" s="126">
        <v>116643288</v>
      </c>
    </row>
    <row r="37" spans="1:19" ht="15" customHeight="1">
      <c r="A37" s="81" t="s">
        <v>1375</v>
      </c>
      <c r="B37" s="407">
        <v>43180</v>
      </c>
      <c r="C37" s="407">
        <v>2546922</v>
      </c>
      <c r="D37" s="407">
        <v>9239</v>
      </c>
      <c r="E37" s="407">
        <v>1739714</v>
      </c>
      <c r="F37" s="407">
        <v>34211</v>
      </c>
      <c r="G37" s="407">
        <v>1416844</v>
      </c>
      <c r="H37" s="407">
        <v>9126</v>
      </c>
      <c r="I37" s="407">
        <v>507159</v>
      </c>
      <c r="J37" s="407">
        <v>5369</v>
      </c>
      <c r="K37" s="407">
        <v>507284</v>
      </c>
      <c r="L37" s="407">
        <v>3911</v>
      </c>
      <c r="M37" s="407">
        <v>128883</v>
      </c>
      <c r="N37" s="407">
        <v>825</v>
      </c>
      <c r="O37" s="407">
        <v>80316</v>
      </c>
      <c r="P37" s="407">
        <v>11811</v>
      </c>
      <c r="Q37" s="407">
        <v>26442</v>
      </c>
      <c r="R37" s="407">
        <v>117672</v>
      </c>
      <c r="S37" s="407">
        <v>6953566</v>
      </c>
    </row>
    <row r="38" spans="1:19" ht="15" customHeight="1">
      <c r="A38" s="492" t="s">
        <v>1377</v>
      </c>
      <c r="B38" s="126">
        <v>1768</v>
      </c>
      <c r="C38" s="126">
        <v>224595</v>
      </c>
      <c r="D38" s="126">
        <v>337</v>
      </c>
      <c r="E38" s="126">
        <v>170548</v>
      </c>
      <c r="F38" s="126">
        <v>1305</v>
      </c>
      <c r="G38" s="126">
        <v>216467</v>
      </c>
      <c r="H38" s="126">
        <v>170</v>
      </c>
      <c r="I38" s="126">
        <v>43082</v>
      </c>
      <c r="J38" s="126">
        <v>198</v>
      </c>
      <c r="K38" s="126">
        <v>44162</v>
      </c>
      <c r="L38" s="126">
        <v>138</v>
      </c>
      <c r="M38" s="126">
        <v>8244</v>
      </c>
      <c r="N38" s="126">
        <v>17</v>
      </c>
      <c r="O38" s="126">
        <v>7374</v>
      </c>
      <c r="P38" s="126">
        <v>273</v>
      </c>
      <c r="Q38" s="126">
        <v>2936</v>
      </c>
      <c r="R38" s="126">
        <v>4207</v>
      </c>
      <c r="S38" s="126">
        <v>717409</v>
      </c>
    </row>
    <row r="39" spans="1:19" ht="15" customHeight="1">
      <c r="A39" s="492" t="s">
        <v>1378</v>
      </c>
      <c r="B39" s="126">
        <v>41412</v>
      </c>
      <c r="C39" s="126">
        <v>2322327</v>
      </c>
      <c r="D39" s="126">
        <v>8902</v>
      </c>
      <c r="E39" s="126">
        <v>1569167</v>
      </c>
      <c r="F39" s="126">
        <v>32906</v>
      </c>
      <c r="G39" s="126">
        <v>1200377</v>
      </c>
      <c r="H39" s="126">
        <v>8957</v>
      </c>
      <c r="I39" s="126">
        <v>464077</v>
      </c>
      <c r="J39" s="126">
        <v>5171</v>
      </c>
      <c r="K39" s="126">
        <v>463121</v>
      </c>
      <c r="L39" s="126">
        <v>3773</v>
      </c>
      <c r="M39" s="126">
        <v>120639</v>
      </c>
      <c r="N39" s="126">
        <v>807</v>
      </c>
      <c r="O39" s="126">
        <v>72942</v>
      </c>
      <c r="P39" s="126">
        <v>11538</v>
      </c>
      <c r="Q39" s="126">
        <v>23505</v>
      </c>
      <c r="R39" s="126">
        <v>113465</v>
      </c>
      <c r="S39" s="126">
        <v>6236157</v>
      </c>
    </row>
    <row r="40" spans="1:19" ht="15" customHeight="1">
      <c r="A40" s="81" t="s">
        <v>230</v>
      </c>
      <c r="B40" s="407">
        <v>189337</v>
      </c>
      <c r="C40" s="407">
        <v>8537427</v>
      </c>
      <c r="D40" s="407">
        <v>41941</v>
      </c>
      <c r="E40" s="407">
        <v>6161372</v>
      </c>
      <c r="F40" s="407">
        <v>132158</v>
      </c>
      <c r="G40" s="407">
        <v>4944866</v>
      </c>
      <c r="H40" s="407">
        <v>42790</v>
      </c>
      <c r="I40" s="407">
        <v>1994376</v>
      </c>
      <c r="J40" s="407">
        <v>26285</v>
      </c>
      <c r="K40" s="407">
        <v>1691339</v>
      </c>
      <c r="L40" s="407">
        <v>17583</v>
      </c>
      <c r="M40" s="407">
        <v>447155</v>
      </c>
      <c r="N40" s="407">
        <v>4583</v>
      </c>
      <c r="O40" s="407">
        <v>296962</v>
      </c>
      <c r="P40" s="407">
        <v>22365</v>
      </c>
      <c r="Q40" s="407">
        <v>116771</v>
      </c>
      <c r="R40" s="407">
        <v>477044</v>
      </c>
      <c r="S40" s="407">
        <v>24190268</v>
      </c>
    </row>
    <row r="41" spans="1:19" ht="15" customHeight="1">
      <c r="A41" s="492" t="s">
        <v>1381</v>
      </c>
      <c r="B41" s="126">
        <v>5839</v>
      </c>
      <c r="C41" s="126">
        <v>723908</v>
      </c>
      <c r="D41" s="126">
        <v>954</v>
      </c>
      <c r="E41" s="126">
        <v>464825</v>
      </c>
      <c r="F41" s="126">
        <v>2182</v>
      </c>
      <c r="G41" s="126">
        <v>348954</v>
      </c>
      <c r="H41" s="126">
        <v>586</v>
      </c>
      <c r="I41" s="126">
        <v>151832</v>
      </c>
      <c r="J41" s="126">
        <v>458</v>
      </c>
      <c r="K41" s="126">
        <v>103774</v>
      </c>
      <c r="L41" s="126">
        <v>629</v>
      </c>
      <c r="M41" s="126">
        <v>40410</v>
      </c>
      <c r="N41" s="126">
        <v>73</v>
      </c>
      <c r="O41" s="126">
        <v>15247</v>
      </c>
      <c r="P41" s="126">
        <v>274</v>
      </c>
      <c r="Q41" s="126">
        <v>5168</v>
      </c>
      <c r="R41" s="126">
        <v>10995</v>
      </c>
      <c r="S41" s="126">
        <v>1854118</v>
      </c>
    </row>
    <row r="42" spans="1:19" ht="15" customHeight="1">
      <c r="A42" s="492" t="s">
        <v>1383</v>
      </c>
      <c r="B42" s="126">
        <v>183498</v>
      </c>
      <c r="C42" s="126">
        <v>7813519</v>
      </c>
      <c r="D42" s="126">
        <v>40988</v>
      </c>
      <c r="E42" s="126">
        <v>5696547</v>
      </c>
      <c r="F42" s="126">
        <v>129976</v>
      </c>
      <c r="G42" s="126">
        <v>4595912</v>
      </c>
      <c r="H42" s="126">
        <v>42205</v>
      </c>
      <c r="I42" s="126">
        <v>1842544</v>
      </c>
      <c r="J42" s="126">
        <v>25827</v>
      </c>
      <c r="K42" s="126">
        <v>1587565</v>
      </c>
      <c r="L42" s="126">
        <v>16954</v>
      </c>
      <c r="M42" s="126">
        <v>406745</v>
      </c>
      <c r="N42" s="126">
        <v>4510</v>
      </c>
      <c r="O42" s="126">
        <v>281715</v>
      </c>
      <c r="P42" s="126">
        <v>22091</v>
      </c>
      <c r="Q42" s="126">
        <v>111603</v>
      </c>
      <c r="R42" s="126">
        <v>466049</v>
      </c>
      <c r="S42" s="126">
        <v>22336150</v>
      </c>
    </row>
    <row r="43" spans="1:19" ht="15" customHeight="1">
      <c r="A43" s="81" t="s">
        <v>231</v>
      </c>
      <c r="B43" s="407">
        <v>163549</v>
      </c>
      <c r="C43" s="407">
        <v>10633189</v>
      </c>
      <c r="D43" s="407">
        <v>34996</v>
      </c>
      <c r="E43" s="407">
        <v>7681006</v>
      </c>
      <c r="F43" s="407">
        <v>117902</v>
      </c>
      <c r="G43" s="407">
        <v>7196184</v>
      </c>
      <c r="H43" s="407">
        <v>46508</v>
      </c>
      <c r="I43" s="407">
        <v>3196006</v>
      </c>
      <c r="J43" s="407">
        <v>22087</v>
      </c>
      <c r="K43" s="407">
        <v>2236714</v>
      </c>
      <c r="L43" s="407">
        <v>18816</v>
      </c>
      <c r="M43" s="407">
        <v>710449</v>
      </c>
      <c r="N43" s="407">
        <v>4465</v>
      </c>
      <c r="O43" s="407">
        <v>429038</v>
      </c>
      <c r="P43" s="407">
        <v>21835</v>
      </c>
      <c r="Q43" s="407">
        <v>165090</v>
      </c>
      <c r="R43" s="407">
        <v>430158</v>
      </c>
      <c r="S43" s="407">
        <v>32247677</v>
      </c>
    </row>
    <row r="44" spans="1:19" ht="15" customHeight="1">
      <c r="A44" s="492" t="s">
        <v>1387</v>
      </c>
      <c r="B44" s="126">
        <v>29116</v>
      </c>
      <c r="C44" s="126">
        <v>3389721</v>
      </c>
      <c r="D44" s="126">
        <v>7136</v>
      </c>
      <c r="E44" s="126">
        <v>2952146</v>
      </c>
      <c r="F44" s="126">
        <v>18133</v>
      </c>
      <c r="G44" s="126">
        <v>2376473</v>
      </c>
      <c r="H44" s="126">
        <v>6995</v>
      </c>
      <c r="I44" s="126">
        <v>1182821</v>
      </c>
      <c r="J44" s="126">
        <v>4282</v>
      </c>
      <c r="K44" s="126">
        <v>841425</v>
      </c>
      <c r="L44" s="126">
        <v>4458</v>
      </c>
      <c r="M44" s="126">
        <v>253669</v>
      </c>
      <c r="N44" s="126">
        <v>1029</v>
      </c>
      <c r="O44" s="126">
        <v>146157</v>
      </c>
      <c r="P44" s="126">
        <v>1510</v>
      </c>
      <c r="Q44" s="126">
        <v>47367</v>
      </c>
      <c r="R44" s="126">
        <v>72659</v>
      </c>
      <c r="S44" s="126">
        <v>11189781</v>
      </c>
    </row>
    <row r="45" spans="1:19" ht="15" customHeight="1">
      <c r="A45" s="492" t="s">
        <v>1389</v>
      </c>
      <c r="B45" s="126">
        <v>134432</v>
      </c>
      <c r="C45" s="126">
        <v>7243468</v>
      </c>
      <c r="D45" s="126">
        <v>27860</v>
      </c>
      <c r="E45" s="126">
        <v>4728860</v>
      </c>
      <c r="F45" s="126">
        <v>99769</v>
      </c>
      <c r="G45" s="126">
        <v>4819711</v>
      </c>
      <c r="H45" s="126">
        <v>39513</v>
      </c>
      <c r="I45" s="126">
        <v>2013185</v>
      </c>
      <c r="J45" s="126">
        <v>17805</v>
      </c>
      <c r="K45" s="126">
        <v>1395289</v>
      </c>
      <c r="L45" s="126">
        <v>14358</v>
      </c>
      <c r="M45" s="126">
        <v>456780</v>
      </c>
      <c r="N45" s="126">
        <v>3436</v>
      </c>
      <c r="O45" s="126">
        <v>282880</v>
      </c>
      <c r="P45" s="126">
        <v>20325</v>
      </c>
      <c r="Q45" s="126">
        <v>117723</v>
      </c>
      <c r="R45" s="126">
        <v>357499</v>
      </c>
      <c r="S45" s="126">
        <v>21057896</v>
      </c>
    </row>
    <row r="46" spans="1:19" ht="15" customHeight="1">
      <c r="A46" s="494" t="s">
        <v>1391</v>
      </c>
      <c r="B46" s="407">
        <v>90604</v>
      </c>
      <c r="C46" s="407">
        <v>11452663</v>
      </c>
      <c r="D46" s="407">
        <v>18838</v>
      </c>
      <c r="E46" s="407">
        <v>9102008</v>
      </c>
      <c r="F46" s="407">
        <v>49138</v>
      </c>
      <c r="G46" s="407">
        <v>7407436</v>
      </c>
      <c r="H46" s="407">
        <v>14920</v>
      </c>
      <c r="I46" s="407">
        <v>2907574</v>
      </c>
      <c r="J46" s="407">
        <v>9401</v>
      </c>
      <c r="K46" s="407">
        <v>2157898</v>
      </c>
      <c r="L46" s="407">
        <v>9215</v>
      </c>
      <c r="M46" s="407">
        <v>652640</v>
      </c>
      <c r="N46" s="407">
        <v>2209</v>
      </c>
      <c r="O46" s="407">
        <v>383965</v>
      </c>
      <c r="P46" s="407">
        <v>3049</v>
      </c>
      <c r="Q46" s="407">
        <v>98319</v>
      </c>
      <c r="R46" s="407">
        <v>197375</v>
      </c>
      <c r="S46" s="407">
        <v>34162503</v>
      </c>
    </row>
    <row r="47" spans="1:19" ht="15" customHeight="1">
      <c r="A47" s="494" t="s">
        <v>1393</v>
      </c>
      <c r="B47" s="407">
        <v>2953066</v>
      </c>
      <c r="C47" s="407">
        <v>117191215</v>
      </c>
      <c r="D47" s="407">
        <v>679066</v>
      </c>
      <c r="E47" s="407">
        <v>87998321</v>
      </c>
      <c r="F47" s="407">
        <v>2319645</v>
      </c>
      <c r="G47" s="407">
        <v>68086745</v>
      </c>
      <c r="H47" s="407">
        <v>916723</v>
      </c>
      <c r="I47" s="407">
        <v>30307346</v>
      </c>
      <c r="J47" s="407">
        <v>476762</v>
      </c>
      <c r="K47" s="407">
        <v>24506430</v>
      </c>
      <c r="L47" s="407">
        <v>294266</v>
      </c>
      <c r="M47" s="407">
        <v>6729675</v>
      </c>
      <c r="N47" s="407">
        <v>77296</v>
      </c>
      <c r="O47" s="407">
        <v>4577852</v>
      </c>
      <c r="P47" s="407">
        <v>767267</v>
      </c>
      <c r="Q47" s="407">
        <v>1802514</v>
      </c>
      <c r="R47" s="407">
        <v>8484091</v>
      </c>
      <c r="S47" s="407">
        <v>341200101</v>
      </c>
    </row>
    <row r="48" spans="1:19" ht="15" customHeight="1" thickBot="1">
      <c r="A48" s="452" t="s">
        <v>99</v>
      </c>
      <c r="B48" s="408">
        <v>3043670</v>
      </c>
      <c r="C48" s="408">
        <v>128643878</v>
      </c>
      <c r="D48" s="408">
        <v>697904</v>
      </c>
      <c r="E48" s="408">
        <v>97100328</v>
      </c>
      <c r="F48" s="408">
        <v>2368783</v>
      </c>
      <c r="G48" s="408">
        <v>75494181</v>
      </c>
      <c r="H48" s="408">
        <v>931644</v>
      </c>
      <c r="I48" s="408">
        <v>33214920</v>
      </c>
      <c r="J48" s="408">
        <v>486163</v>
      </c>
      <c r="K48" s="408">
        <v>26664328</v>
      </c>
      <c r="L48" s="408">
        <v>303481</v>
      </c>
      <c r="M48" s="408">
        <v>7382315</v>
      </c>
      <c r="N48" s="408">
        <v>79505</v>
      </c>
      <c r="O48" s="408">
        <v>4961817</v>
      </c>
      <c r="P48" s="408">
        <v>770317</v>
      </c>
      <c r="Q48" s="408">
        <v>1900833</v>
      </c>
      <c r="R48" s="408">
        <v>8681466</v>
      </c>
      <c r="S48" s="408">
        <v>375362604</v>
      </c>
    </row>
    <row r="49" spans="1:10" ht="15" customHeight="1">
      <c r="A49" s="472" t="s">
        <v>117</v>
      </c>
      <c r="B49" s="398"/>
      <c r="C49" s="398"/>
      <c r="D49" s="398"/>
      <c r="E49" s="398"/>
      <c r="F49" s="398"/>
      <c r="G49" s="398"/>
      <c r="H49" s="16"/>
      <c r="I49" s="16"/>
      <c r="J49" s="16"/>
    </row>
    <row r="50" spans="1:19" ht="15" customHeight="1">
      <c r="A50" s="473" t="s">
        <v>1441</v>
      </c>
      <c r="B50" s="473"/>
      <c r="C50" s="473"/>
      <c r="D50" s="473"/>
      <c r="E50" s="473"/>
      <c r="F50" s="473"/>
      <c r="G50" s="473"/>
      <c r="H50" s="473"/>
      <c r="I50" s="473"/>
      <c r="J50" s="473"/>
      <c r="K50" s="473"/>
      <c r="L50" s="512"/>
      <c r="M50" s="512"/>
      <c r="N50" s="512"/>
      <c r="O50" s="524"/>
      <c r="P50" s="512"/>
      <c r="Q50" s="512"/>
      <c r="R50" s="525"/>
      <c r="S50" s="525"/>
    </row>
    <row r="51" spans="1:19" ht="26.25" customHeight="1">
      <c r="A51" s="696" t="s">
        <v>248</v>
      </c>
      <c r="B51" s="696"/>
      <c r="C51" s="696"/>
      <c r="D51" s="696"/>
      <c r="E51" s="696"/>
      <c r="F51" s="696"/>
      <c r="G51" s="696"/>
      <c r="H51" s="696"/>
      <c r="I51" s="696"/>
      <c r="J51" s="696"/>
      <c r="K51" s="696"/>
      <c r="L51" s="696"/>
      <c r="M51" s="696"/>
      <c r="N51" s="696"/>
      <c r="O51" s="696"/>
      <c r="P51" s="696"/>
      <c r="Q51" s="696"/>
      <c r="R51" s="696"/>
      <c r="S51" s="696"/>
    </row>
    <row r="52" spans="1:17" ht="15" customHeight="1">
      <c r="A52" s="473" t="s">
        <v>1442</v>
      </c>
      <c r="B52" s="473"/>
      <c r="C52" s="473"/>
      <c r="D52" s="473"/>
      <c r="E52" s="473"/>
      <c r="F52" s="507"/>
      <c r="G52" s="507"/>
      <c r="H52" s="507"/>
      <c r="I52" s="507"/>
      <c r="J52" s="507"/>
      <c r="K52" s="112"/>
      <c r="L52" s="112"/>
      <c r="M52" s="112"/>
      <c r="N52" s="112"/>
      <c r="P52" s="112"/>
      <c r="Q52" s="112"/>
    </row>
    <row r="53" spans="1:10" ht="15" customHeight="1">
      <c r="A53" s="213" t="s">
        <v>305</v>
      </c>
      <c r="B53" s="16"/>
      <c r="C53" s="16"/>
      <c r="D53" s="16"/>
      <c r="E53" s="16"/>
      <c r="F53" s="16"/>
      <c r="G53" s="16"/>
      <c r="H53" s="16"/>
      <c r="I53" s="16"/>
      <c r="J53" s="16"/>
    </row>
    <row r="54" ht="15" customHeight="1">
      <c r="A54" s="476" t="s">
        <v>1222</v>
      </c>
    </row>
    <row r="55" ht="15" customHeight="1">
      <c r="A55" s="112" t="s">
        <v>2614</v>
      </c>
    </row>
    <row r="56" ht="15">
      <c r="A56" s="397"/>
    </row>
    <row r="57" ht="15">
      <c r="A57" s="397"/>
    </row>
  </sheetData>
  <sheetProtection/>
  <mergeCells count="10">
    <mergeCell ref="N2:O2"/>
    <mergeCell ref="P2:Q2"/>
    <mergeCell ref="R2:S2"/>
    <mergeCell ref="A51:S51"/>
    <mergeCell ref="B2:C2"/>
    <mergeCell ref="D2:E2"/>
    <mergeCell ref="F2:G2"/>
    <mergeCell ref="H2:I2"/>
    <mergeCell ref="J2:K2"/>
    <mergeCell ref="L2:M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0070C0"/>
  </sheetPr>
  <dimension ref="A1:Q56"/>
  <sheetViews>
    <sheetView zoomScalePageLayoutView="0" workbookViewId="0" topLeftCell="A1">
      <selection activeCell="A1" sqref="A1"/>
    </sheetView>
  </sheetViews>
  <sheetFormatPr defaultColWidth="9.140625" defaultRowHeight="15"/>
  <cols>
    <col min="1" max="1" width="22.7109375" style="448" customWidth="1"/>
    <col min="2" max="9" width="8.7109375" style="448" customWidth="1"/>
    <col min="10" max="10" width="10.7109375" style="448" customWidth="1"/>
    <col min="11" max="16384" width="9.140625" style="448" customWidth="1"/>
  </cols>
  <sheetData>
    <row r="1" spans="1:10" ht="19.5" customHeight="1" thickBot="1">
      <c r="A1" s="410" t="s">
        <v>2556</v>
      </c>
      <c r="B1" s="400"/>
      <c r="C1" s="400"/>
      <c r="D1" s="400"/>
      <c r="E1" s="400"/>
      <c r="F1" s="400"/>
      <c r="G1" s="137"/>
      <c r="H1" s="137"/>
      <c r="I1" s="137"/>
      <c r="J1" s="137"/>
    </row>
    <row r="2" spans="1:10" ht="15" customHeight="1" thickBot="1">
      <c r="A2" s="526" t="s">
        <v>220</v>
      </c>
      <c r="B2" s="463" t="s">
        <v>23</v>
      </c>
      <c r="C2" s="463" t="s">
        <v>28</v>
      </c>
      <c r="D2" s="463" t="s">
        <v>25</v>
      </c>
      <c r="E2" s="463" t="s">
        <v>29</v>
      </c>
      <c r="F2" s="463" t="s">
        <v>26</v>
      </c>
      <c r="G2" s="463" t="s">
        <v>27</v>
      </c>
      <c r="H2" s="463" t="s">
        <v>22</v>
      </c>
      <c r="I2" s="463" t="s">
        <v>24</v>
      </c>
      <c r="J2" s="463" t="s">
        <v>18</v>
      </c>
    </row>
    <row r="3" spans="1:10" ht="15" customHeight="1">
      <c r="A3" s="81" t="s">
        <v>1433</v>
      </c>
      <c r="B3" s="407">
        <v>6391</v>
      </c>
      <c r="C3" s="407">
        <v>6477</v>
      </c>
      <c r="D3" s="407">
        <v>5699</v>
      </c>
      <c r="E3" s="407">
        <v>4717</v>
      </c>
      <c r="F3" s="407">
        <v>6065</v>
      </c>
      <c r="G3" s="407">
        <v>5355</v>
      </c>
      <c r="H3" s="407">
        <v>5522</v>
      </c>
      <c r="I3" s="407">
        <v>4167</v>
      </c>
      <c r="J3" s="407">
        <v>5692</v>
      </c>
    </row>
    <row r="4" spans="1:10" ht="15" customHeight="1">
      <c r="A4" s="487" t="s">
        <v>1434</v>
      </c>
      <c r="B4" s="126">
        <v>139</v>
      </c>
      <c r="C4" s="126">
        <v>130</v>
      </c>
      <c r="D4" s="126">
        <v>103</v>
      </c>
      <c r="E4" s="126">
        <v>110</v>
      </c>
      <c r="F4" s="126">
        <v>126</v>
      </c>
      <c r="G4" s="126">
        <v>221</v>
      </c>
      <c r="H4" s="126">
        <v>71</v>
      </c>
      <c r="I4" s="126">
        <v>93</v>
      </c>
      <c r="J4" s="126">
        <v>121</v>
      </c>
    </row>
    <row r="5" spans="1:10" ht="15" customHeight="1">
      <c r="A5" s="487" t="s">
        <v>1435</v>
      </c>
      <c r="B5" s="126">
        <v>3911</v>
      </c>
      <c r="C5" s="126">
        <v>3973</v>
      </c>
      <c r="D5" s="126">
        <v>3087</v>
      </c>
      <c r="E5" s="126">
        <v>2508</v>
      </c>
      <c r="F5" s="126">
        <v>3553</v>
      </c>
      <c r="G5" s="126">
        <v>3600</v>
      </c>
      <c r="H5" s="126">
        <v>3136</v>
      </c>
      <c r="I5" s="126">
        <v>1490</v>
      </c>
      <c r="J5" s="126">
        <v>3214</v>
      </c>
    </row>
    <row r="6" spans="1:10" ht="15" customHeight="1">
      <c r="A6" s="487" t="s">
        <v>1436</v>
      </c>
      <c r="B6" s="126">
        <v>816</v>
      </c>
      <c r="C6" s="126">
        <v>864</v>
      </c>
      <c r="D6" s="126">
        <v>731</v>
      </c>
      <c r="E6" s="126">
        <v>710</v>
      </c>
      <c r="F6" s="126">
        <v>697</v>
      </c>
      <c r="G6" s="126">
        <v>692</v>
      </c>
      <c r="H6" s="126">
        <v>906</v>
      </c>
      <c r="I6" s="126">
        <v>608</v>
      </c>
      <c r="J6" s="126">
        <v>750</v>
      </c>
    </row>
    <row r="7" spans="1:10" ht="15" customHeight="1">
      <c r="A7" s="487" t="s">
        <v>1437</v>
      </c>
      <c r="B7" s="126">
        <v>104</v>
      </c>
      <c r="C7" s="126">
        <v>107</v>
      </c>
      <c r="D7" s="126">
        <v>102</v>
      </c>
      <c r="E7" s="126">
        <v>130</v>
      </c>
      <c r="F7" s="126">
        <v>86</v>
      </c>
      <c r="G7" s="126">
        <v>70</v>
      </c>
      <c r="H7" s="126">
        <v>237</v>
      </c>
      <c r="I7" s="126">
        <v>165</v>
      </c>
      <c r="J7" s="126">
        <v>112</v>
      </c>
    </row>
    <row r="8" spans="1:17" ht="15" customHeight="1">
      <c r="A8" s="487" t="s">
        <v>1438</v>
      </c>
      <c r="B8" s="126">
        <v>247</v>
      </c>
      <c r="C8" s="126">
        <v>163</v>
      </c>
      <c r="D8" s="126">
        <v>339</v>
      </c>
      <c r="E8" s="126">
        <v>256</v>
      </c>
      <c r="F8" s="126">
        <v>191</v>
      </c>
      <c r="G8" s="126">
        <v>92</v>
      </c>
      <c r="H8" s="126">
        <v>228</v>
      </c>
      <c r="I8" s="126">
        <v>321</v>
      </c>
      <c r="J8" s="126">
        <v>267</v>
      </c>
      <c r="Q8" s="115"/>
    </row>
    <row r="9" spans="1:10" ht="24" customHeight="1">
      <c r="A9" s="527" t="s">
        <v>1800</v>
      </c>
      <c r="B9" s="126">
        <v>101</v>
      </c>
      <c r="C9" s="126">
        <v>75</v>
      </c>
      <c r="D9" s="126">
        <v>89</v>
      </c>
      <c r="E9" s="126">
        <v>80</v>
      </c>
      <c r="F9" s="126">
        <v>73</v>
      </c>
      <c r="G9" s="126">
        <v>61</v>
      </c>
      <c r="H9" s="126">
        <v>80</v>
      </c>
      <c r="I9" s="126">
        <v>99</v>
      </c>
      <c r="J9" s="126">
        <v>90</v>
      </c>
    </row>
    <row r="10" spans="1:10" ht="24" customHeight="1">
      <c r="A10" s="527" t="s">
        <v>1801</v>
      </c>
      <c r="B10" s="126">
        <v>86</v>
      </c>
      <c r="C10" s="126">
        <v>62</v>
      </c>
      <c r="D10" s="126">
        <v>79</v>
      </c>
      <c r="E10" s="126">
        <v>64</v>
      </c>
      <c r="F10" s="126">
        <v>62</v>
      </c>
      <c r="G10" s="126">
        <v>47</v>
      </c>
      <c r="H10" s="126">
        <v>72</v>
      </c>
      <c r="I10" s="126">
        <v>87</v>
      </c>
      <c r="J10" s="126">
        <v>77</v>
      </c>
    </row>
    <row r="11" spans="1:10" ht="15" customHeight="1">
      <c r="A11" s="487" t="s">
        <v>258</v>
      </c>
      <c r="B11" s="126">
        <v>383</v>
      </c>
      <c r="C11" s="126">
        <v>570</v>
      </c>
      <c r="D11" s="126">
        <v>458</v>
      </c>
      <c r="E11" s="126">
        <v>318</v>
      </c>
      <c r="F11" s="126">
        <v>727</v>
      </c>
      <c r="G11" s="126">
        <v>239</v>
      </c>
      <c r="H11" s="126">
        <v>382</v>
      </c>
      <c r="I11" s="126">
        <v>155</v>
      </c>
      <c r="J11" s="126">
        <v>400</v>
      </c>
    </row>
    <row r="12" spans="1:10" ht="15" customHeight="1">
      <c r="A12" s="487" t="s">
        <v>228</v>
      </c>
      <c r="B12" s="126">
        <v>351</v>
      </c>
      <c r="C12" s="126">
        <v>353</v>
      </c>
      <c r="D12" s="126">
        <v>303</v>
      </c>
      <c r="E12" s="126">
        <v>215</v>
      </c>
      <c r="F12" s="126">
        <v>270</v>
      </c>
      <c r="G12" s="126">
        <v>247</v>
      </c>
      <c r="H12" s="126">
        <v>366</v>
      </c>
      <c r="I12" s="126">
        <v>183</v>
      </c>
      <c r="J12" s="126">
        <v>295</v>
      </c>
    </row>
    <row r="13" spans="1:10" ht="15" customHeight="1">
      <c r="A13" s="487" t="s">
        <v>1336</v>
      </c>
      <c r="B13" s="126">
        <v>239</v>
      </c>
      <c r="C13" s="126">
        <v>169</v>
      </c>
      <c r="D13" s="126">
        <v>395</v>
      </c>
      <c r="E13" s="126">
        <v>315</v>
      </c>
      <c r="F13" s="126">
        <v>263</v>
      </c>
      <c r="G13" s="126">
        <v>73</v>
      </c>
      <c r="H13" s="126">
        <v>35</v>
      </c>
      <c r="I13" s="126">
        <v>961</v>
      </c>
      <c r="J13" s="126">
        <v>354</v>
      </c>
    </row>
    <row r="14" spans="1:10" ht="15" customHeight="1">
      <c r="A14" s="81" t="s">
        <v>1337</v>
      </c>
      <c r="B14" s="407">
        <v>390</v>
      </c>
      <c r="C14" s="407">
        <v>426</v>
      </c>
      <c r="D14" s="407">
        <v>383</v>
      </c>
      <c r="E14" s="407">
        <v>138</v>
      </c>
      <c r="F14" s="407">
        <v>287</v>
      </c>
      <c r="G14" s="407">
        <v>325</v>
      </c>
      <c r="H14" s="407">
        <v>275</v>
      </c>
      <c r="I14" s="407">
        <v>66</v>
      </c>
      <c r="J14" s="407">
        <v>316</v>
      </c>
    </row>
    <row r="15" spans="1:10" ht="15" customHeight="1">
      <c r="A15" s="487" t="s">
        <v>1339</v>
      </c>
      <c r="B15" s="126">
        <v>216</v>
      </c>
      <c r="C15" s="126">
        <v>191</v>
      </c>
      <c r="D15" s="126">
        <v>219</v>
      </c>
      <c r="E15" s="126">
        <v>68</v>
      </c>
      <c r="F15" s="126">
        <v>148</v>
      </c>
      <c r="G15" s="126">
        <v>132</v>
      </c>
      <c r="H15" s="126">
        <v>92</v>
      </c>
      <c r="I15" s="126">
        <v>47</v>
      </c>
      <c r="J15" s="126">
        <v>171</v>
      </c>
    </row>
    <row r="16" spans="1:10" ht="15" customHeight="1">
      <c r="A16" s="487" t="s">
        <v>1340</v>
      </c>
      <c r="B16" s="126">
        <v>4</v>
      </c>
      <c r="C16" s="126">
        <v>11</v>
      </c>
      <c r="D16" s="126">
        <v>34</v>
      </c>
      <c r="E16" s="126">
        <v>17</v>
      </c>
      <c r="F16" s="126">
        <v>17</v>
      </c>
      <c r="G16" s="12">
        <v>1</v>
      </c>
      <c r="H16" s="126">
        <v>17</v>
      </c>
      <c r="I16" s="126">
        <v>5</v>
      </c>
      <c r="J16" s="126">
        <v>15</v>
      </c>
    </row>
    <row r="17" spans="1:10" ht="15" customHeight="1">
      <c r="A17" s="487" t="s">
        <v>5</v>
      </c>
      <c r="B17" s="126">
        <v>170</v>
      </c>
      <c r="C17" s="126">
        <v>225</v>
      </c>
      <c r="D17" s="126">
        <v>131</v>
      </c>
      <c r="E17" s="126">
        <v>53</v>
      </c>
      <c r="F17" s="126">
        <v>123</v>
      </c>
      <c r="G17" s="126">
        <v>193</v>
      </c>
      <c r="H17" s="126">
        <v>166</v>
      </c>
      <c r="I17" s="126">
        <v>14</v>
      </c>
      <c r="J17" s="126">
        <v>130</v>
      </c>
    </row>
    <row r="18" spans="1:10" ht="15" customHeight="1">
      <c r="A18" s="81" t="s">
        <v>1341</v>
      </c>
      <c r="B18" s="407">
        <v>672</v>
      </c>
      <c r="C18" s="407">
        <v>655</v>
      </c>
      <c r="D18" s="407">
        <v>330</v>
      </c>
      <c r="E18" s="407">
        <v>170</v>
      </c>
      <c r="F18" s="407">
        <v>434</v>
      </c>
      <c r="G18" s="407">
        <v>527</v>
      </c>
      <c r="H18" s="407">
        <v>503</v>
      </c>
      <c r="I18" s="407">
        <v>147</v>
      </c>
      <c r="J18" s="407">
        <v>434</v>
      </c>
    </row>
    <row r="19" spans="1:10" ht="15" customHeight="1">
      <c r="A19" s="488" t="s">
        <v>1343</v>
      </c>
      <c r="B19" s="126">
        <v>50</v>
      </c>
      <c r="C19" s="126">
        <v>61</v>
      </c>
      <c r="D19" s="126">
        <v>40</v>
      </c>
      <c r="E19" s="126">
        <v>19</v>
      </c>
      <c r="F19" s="126">
        <v>30</v>
      </c>
      <c r="G19" s="126">
        <v>49</v>
      </c>
      <c r="H19" s="126">
        <v>37</v>
      </c>
      <c r="I19" s="126">
        <v>6</v>
      </c>
      <c r="J19" s="126">
        <v>38</v>
      </c>
    </row>
    <row r="20" spans="1:10" ht="15" customHeight="1">
      <c r="A20" s="491" t="s">
        <v>1346</v>
      </c>
      <c r="B20" s="126">
        <v>621</v>
      </c>
      <c r="C20" s="126">
        <v>595</v>
      </c>
      <c r="D20" s="126">
        <v>290</v>
      </c>
      <c r="E20" s="126">
        <v>151</v>
      </c>
      <c r="F20" s="126">
        <v>404</v>
      </c>
      <c r="G20" s="126">
        <v>478</v>
      </c>
      <c r="H20" s="126">
        <v>466</v>
      </c>
      <c r="I20" s="126">
        <v>142</v>
      </c>
      <c r="J20" s="126">
        <v>396</v>
      </c>
    </row>
    <row r="21" spans="1:10" ht="15" customHeight="1">
      <c r="A21" s="488" t="s">
        <v>71</v>
      </c>
      <c r="B21" s="126">
        <v>254</v>
      </c>
      <c r="C21" s="126">
        <v>231</v>
      </c>
      <c r="D21" s="126">
        <v>118</v>
      </c>
      <c r="E21" s="126">
        <v>86</v>
      </c>
      <c r="F21" s="126">
        <v>186</v>
      </c>
      <c r="G21" s="126">
        <v>239</v>
      </c>
      <c r="H21" s="126">
        <v>223</v>
      </c>
      <c r="I21" s="126">
        <v>54</v>
      </c>
      <c r="J21" s="126">
        <v>167</v>
      </c>
    </row>
    <row r="22" spans="1:10" ht="15" customHeight="1">
      <c r="A22" s="492" t="s">
        <v>1349</v>
      </c>
      <c r="B22" s="126">
        <v>11</v>
      </c>
      <c r="C22" s="126">
        <v>10</v>
      </c>
      <c r="D22" s="126">
        <v>5</v>
      </c>
      <c r="E22" s="126">
        <v>4</v>
      </c>
      <c r="F22" s="126">
        <v>5</v>
      </c>
      <c r="G22" s="126">
        <v>9</v>
      </c>
      <c r="H22" s="126">
        <v>5</v>
      </c>
      <c r="I22" s="126">
        <v>1</v>
      </c>
      <c r="J22" s="126">
        <v>7</v>
      </c>
    </row>
    <row r="23" spans="1:10" ht="15" customHeight="1">
      <c r="A23" s="493" t="s">
        <v>1351</v>
      </c>
      <c r="B23" s="126">
        <v>243</v>
      </c>
      <c r="C23" s="126">
        <v>221</v>
      </c>
      <c r="D23" s="126">
        <v>113</v>
      </c>
      <c r="E23" s="126">
        <v>83</v>
      </c>
      <c r="F23" s="126">
        <v>181</v>
      </c>
      <c r="G23" s="126">
        <v>230</v>
      </c>
      <c r="H23" s="126">
        <v>218</v>
      </c>
      <c r="I23" s="126">
        <v>53</v>
      </c>
      <c r="J23" s="126">
        <v>160</v>
      </c>
    </row>
    <row r="24" spans="1:10" ht="15" customHeight="1">
      <c r="A24" s="488" t="s">
        <v>1353</v>
      </c>
      <c r="B24" s="126">
        <v>346</v>
      </c>
      <c r="C24" s="126">
        <v>334</v>
      </c>
      <c r="D24" s="126">
        <v>162</v>
      </c>
      <c r="E24" s="126">
        <v>67</v>
      </c>
      <c r="F24" s="126">
        <v>198</v>
      </c>
      <c r="G24" s="126">
        <v>214</v>
      </c>
      <c r="H24" s="126">
        <v>223</v>
      </c>
      <c r="I24" s="126">
        <v>87</v>
      </c>
      <c r="J24" s="126">
        <v>216</v>
      </c>
    </row>
    <row r="25" spans="1:10" ht="15" customHeight="1">
      <c r="A25" s="492" t="s">
        <v>1355</v>
      </c>
      <c r="B25" s="126">
        <v>31</v>
      </c>
      <c r="C25" s="126">
        <v>45</v>
      </c>
      <c r="D25" s="126">
        <v>26</v>
      </c>
      <c r="E25" s="126">
        <v>11</v>
      </c>
      <c r="F25" s="126">
        <v>22</v>
      </c>
      <c r="G25" s="126">
        <v>26</v>
      </c>
      <c r="H25" s="126">
        <v>27</v>
      </c>
      <c r="I25" s="126">
        <v>5</v>
      </c>
      <c r="J25" s="126">
        <v>24</v>
      </c>
    </row>
    <row r="26" spans="1:10" ht="15" customHeight="1">
      <c r="A26" s="492" t="s">
        <v>1357</v>
      </c>
      <c r="B26" s="126">
        <v>315</v>
      </c>
      <c r="C26" s="126">
        <v>290</v>
      </c>
      <c r="D26" s="126">
        <v>137</v>
      </c>
      <c r="E26" s="126">
        <v>56</v>
      </c>
      <c r="F26" s="126">
        <v>176</v>
      </c>
      <c r="G26" s="126">
        <v>188</v>
      </c>
      <c r="H26" s="126">
        <v>196</v>
      </c>
      <c r="I26" s="126">
        <v>83</v>
      </c>
      <c r="J26" s="126">
        <v>191</v>
      </c>
    </row>
    <row r="27" spans="1:10" ht="15" customHeight="1">
      <c r="A27" s="488" t="s">
        <v>6</v>
      </c>
      <c r="B27" s="126">
        <v>59</v>
      </c>
      <c r="C27" s="126">
        <v>69</v>
      </c>
      <c r="D27" s="126">
        <v>45</v>
      </c>
      <c r="E27" s="126">
        <v>15</v>
      </c>
      <c r="F27" s="126">
        <v>45</v>
      </c>
      <c r="G27" s="126">
        <v>63</v>
      </c>
      <c r="H27" s="126">
        <v>48</v>
      </c>
      <c r="I27" s="126">
        <v>5</v>
      </c>
      <c r="J27" s="126">
        <v>44</v>
      </c>
    </row>
    <row r="28" spans="1:10" ht="15" customHeight="1">
      <c r="A28" s="492" t="s">
        <v>1359</v>
      </c>
      <c r="B28" s="126">
        <v>8</v>
      </c>
      <c r="C28" s="126">
        <v>6</v>
      </c>
      <c r="D28" s="126">
        <v>8</v>
      </c>
      <c r="E28" s="126">
        <v>5</v>
      </c>
      <c r="F28" s="126">
        <v>3</v>
      </c>
      <c r="G28" s="126">
        <v>15</v>
      </c>
      <c r="H28" s="126">
        <v>6</v>
      </c>
      <c r="I28" s="12">
        <v>0</v>
      </c>
      <c r="J28" s="126">
        <v>6</v>
      </c>
    </row>
    <row r="29" spans="1:10" ht="15" customHeight="1">
      <c r="A29" s="492" t="s">
        <v>1362</v>
      </c>
      <c r="B29" s="126">
        <v>53</v>
      </c>
      <c r="C29" s="126">
        <v>64</v>
      </c>
      <c r="D29" s="126">
        <v>37</v>
      </c>
      <c r="E29" s="126">
        <v>11</v>
      </c>
      <c r="F29" s="126">
        <v>43</v>
      </c>
      <c r="G29" s="126">
        <v>52</v>
      </c>
      <c r="H29" s="126">
        <v>44</v>
      </c>
      <c r="I29" s="126">
        <v>5</v>
      </c>
      <c r="J29" s="126">
        <v>38</v>
      </c>
    </row>
    <row r="30" spans="1:10" ht="15" customHeight="1">
      <c r="A30" s="488" t="s">
        <v>1365</v>
      </c>
      <c r="B30" s="126">
        <v>13</v>
      </c>
      <c r="C30" s="126">
        <v>21</v>
      </c>
      <c r="D30" s="126">
        <v>5</v>
      </c>
      <c r="E30" s="126">
        <v>2</v>
      </c>
      <c r="F30" s="126">
        <v>4</v>
      </c>
      <c r="G30" s="126">
        <v>10</v>
      </c>
      <c r="H30" s="126">
        <v>10</v>
      </c>
      <c r="I30" s="126">
        <v>1</v>
      </c>
      <c r="J30" s="126">
        <v>8</v>
      </c>
    </row>
    <row r="31" spans="1:10" ht="15" customHeight="1">
      <c r="A31" s="492" t="s">
        <v>1367</v>
      </c>
      <c r="B31" s="126">
        <v>2</v>
      </c>
      <c r="C31" s="126">
        <v>1</v>
      </c>
      <c r="D31" s="12">
        <v>1</v>
      </c>
      <c r="E31" s="12">
        <v>1</v>
      </c>
      <c r="F31" s="126">
        <v>0</v>
      </c>
      <c r="G31" s="126">
        <v>2</v>
      </c>
      <c r="H31" s="126">
        <v>1</v>
      </c>
      <c r="I31" s="12">
        <v>0</v>
      </c>
      <c r="J31" s="126">
        <v>1</v>
      </c>
    </row>
    <row r="32" spans="1:10" ht="15" customHeight="1">
      <c r="A32" s="492" t="s">
        <v>1369</v>
      </c>
      <c r="B32" s="126">
        <v>11</v>
      </c>
      <c r="C32" s="126">
        <v>20</v>
      </c>
      <c r="D32" s="126">
        <v>4</v>
      </c>
      <c r="E32" s="126">
        <v>1</v>
      </c>
      <c r="F32" s="126">
        <v>4</v>
      </c>
      <c r="G32" s="126">
        <v>9</v>
      </c>
      <c r="H32" s="126">
        <v>9</v>
      </c>
      <c r="I32" s="126">
        <v>1</v>
      </c>
      <c r="J32" s="126">
        <v>7</v>
      </c>
    </row>
    <row r="33" spans="1:10" ht="15" customHeight="1">
      <c r="A33" s="81" t="s">
        <v>229</v>
      </c>
      <c r="B33" s="407">
        <v>4177</v>
      </c>
      <c r="C33" s="407">
        <v>3988</v>
      </c>
      <c r="D33" s="407">
        <v>3485</v>
      </c>
      <c r="E33" s="407">
        <v>3592</v>
      </c>
      <c r="F33" s="407">
        <v>3740</v>
      </c>
      <c r="G33" s="407">
        <v>3632</v>
      </c>
      <c r="H33" s="407">
        <v>3903</v>
      </c>
      <c r="I33" s="407">
        <v>5277</v>
      </c>
      <c r="J33" s="407">
        <v>3953</v>
      </c>
    </row>
    <row r="34" spans="1:10" ht="15" customHeight="1">
      <c r="A34" s="492" t="s">
        <v>1371</v>
      </c>
      <c r="B34" s="126">
        <v>178</v>
      </c>
      <c r="C34" s="126">
        <v>131</v>
      </c>
      <c r="D34" s="126">
        <v>88</v>
      </c>
      <c r="E34" s="126">
        <v>54</v>
      </c>
      <c r="F34" s="126">
        <v>76</v>
      </c>
      <c r="G34" s="126">
        <v>96</v>
      </c>
      <c r="H34" s="126">
        <v>121</v>
      </c>
      <c r="I34" s="126">
        <v>7</v>
      </c>
      <c r="J34" s="126">
        <v>106</v>
      </c>
    </row>
    <row r="35" spans="1:10" ht="15" customHeight="1">
      <c r="A35" s="492" t="s">
        <v>1373</v>
      </c>
      <c r="B35" s="126">
        <v>3998</v>
      </c>
      <c r="C35" s="126">
        <v>3856</v>
      </c>
      <c r="D35" s="126">
        <v>3398</v>
      </c>
      <c r="E35" s="126">
        <v>3538</v>
      </c>
      <c r="F35" s="126">
        <v>3664</v>
      </c>
      <c r="G35" s="126">
        <v>3536</v>
      </c>
      <c r="H35" s="126">
        <v>3782</v>
      </c>
      <c r="I35" s="126">
        <v>5269</v>
      </c>
      <c r="J35" s="126">
        <v>3846</v>
      </c>
    </row>
    <row r="36" spans="1:10" ht="15" customHeight="1">
      <c r="A36" s="81" t="s">
        <v>1375</v>
      </c>
      <c r="B36" s="407">
        <v>190</v>
      </c>
      <c r="C36" s="407">
        <v>174</v>
      </c>
      <c r="D36" s="407">
        <v>162</v>
      </c>
      <c r="E36" s="407">
        <v>94</v>
      </c>
      <c r="F36" s="407">
        <v>131</v>
      </c>
      <c r="G36" s="407">
        <v>146</v>
      </c>
      <c r="H36" s="407">
        <v>121</v>
      </c>
      <c r="I36" s="407">
        <v>160</v>
      </c>
      <c r="J36" s="407">
        <v>160</v>
      </c>
    </row>
    <row r="37" spans="1:10" ht="15" customHeight="1">
      <c r="A37" s="492" t="s">
        <v>1377</v>
      </c>
      <c r="B37" s="126">
        <v>8</v>
      </c>
      <c r="C37" s="126">
        <v>6</v>
      </c>
      <c r="D37" s="126">
        <v>6</v>
      </c>
      <c r="E37" s="126">
        <v>2</v>
      </c>
      <c r="F37" s="126">
        <v>5</v>
      </c>
      <c r="G37" s="126">
        <v>5</v>
      </c>
      <c r="H37" s="126">
        <v>3</v>
      </c>
      <c r="I37" s="126">
        <v>4</v>
      </c>
      <c r="J37" s="126">
        <v>6</v>
      </c>
    </row>
    <row r="38" spans="1:10" ht="15" customHeight="1">
      <c r="A38" s="492" t="s">
        <v>1378</v>
      </c>
      <c r="B38" s="126">
        <v>182</v>
      </c>
      <c r="C38" s="126">
        <v>168</v>
      </c>
      <c r="D38" s="126">
        <v>156</v>
      </c>
      <c r="E38" s="126">
        <v>93</v>
      </c>
      <c r="F38" s="126">
        <v>126</v>
      </c>
      <c r="G38" s="126">
        <v>141</v>
      </c>
      <c r="H38" s="126">
        <v>118</v>
      </c>
      <c r="I38" s="126">
        <v>156</v>
      </c>
      <c r="J38" s="126">
        <v>154</v>
      </c>
    </row>
    <row r="39" spans="1:10" ht="15" customHeight="1">
      <c r="A39" s="81" t="s">
        <v>230</v>
      </c>
      <c r="B39" s="407">
        <v>832</v>
      </c>
      <c r="C39" s="407">
        <v>792</v>
      </c>
      <c r="D39" s="407">
        <v>628</v>
      </c>
      <c r="E39" s="407">
        <v>443</v>
      </c>
      <c r="F39" s="407">
        <v>640</v>
      </c>
      <c r="G39" s="407">
        <v>657</v>
      </c>
      <c r="H39" s="407">
        <v>672</v>
      </c>
      <c r="I39" s="407">
        <v>302</v>
      </c>
      <c r="J39" s="407">
        <v>648</v>
      </c>
    </row>
    <row r="40" spans="1:10" ht="15" customHeight="1">
      <c r="A40" s="492" t="s">
        <v>1381</v>
      </c>
      <c r="B40" s="126">
        <v>26</v>
      </c>
      <c r="C40" s="126">
        <v>18</v>
      </c>
      <c r="D40" s="126">
        <v>10</v>
      </c>
      <c r="E40" s="126">
        <v>6</v>
      </c>
      <c r="F40" s="126">
        <v>11</v>
      </c>
      <c r="G40" s="126">
        <v>24</v>
      </c>
      <c r="H40" s="126">
        <v>11</v>
      </c>
      <c r="I40" s="126">
        <v>4</v>
      </c>
      <c r="J40" s="126">
        <v>15</v>
      </c>
    </row>
    <row r="41" spans="1:10" ht="15" customHeight="1">
      <c r="A41" s="492" t="s">
        <v>1383</v>
      </c>
      <c r="B41" s="126">
        <v>806</v>
      </c>
      <c r="C41" s="126">
        <v>774</v>
      </c>
      <c r="D41" s="126">
        <v>617</v>
      </c>
      <c r="E41" s="126">
        <v>436</v>
      </c>
      <c r="F41" s="126">
        <v>629</v>
      </c>
      <c r="G41" s="126">
        <v>634</v>
      </c>
      <c r="H41" s="126">
        <v>661</v>
      </c>
      <c r="I41" s="126">
        <v>299</v>
      </c>
      <c r="J41" s="126">
        <v>633</v>
      </c>
    </row>
    <row r="42" spans="1:10" ht="15" customHeight="1">
      <c r="A42" s="81" t="s">
        <v>231</v>
      </c>
      <c r="B42" s="407">
        <v>718</v>
      </c>
      <c r="C42" s="407">
        <v>661</v>
      </c>
      <c r="D42" s="407">
        <v>560</v>
      </c>
      <c r="E42" s="407">
        <v>481</v>
      </c>
      <c r="F42" s="407">
        <v>538</v>
      </c>
      <c r="G42" s="407">
        <v>703</v>
      </c>
      <c r="H42" s="407">
        <v>654</v>
      </c>
      <c r="I42" s="407">
        <v>295</v>
      </c>
      <c r="J42" s="407">
        <v>584</v>
      </c>
    </row>
    <row r="43" spans="1:10" ht="15" customHeight="1">
      <c r="A43" s="492" t="s">
        <v>1387</v>
      </c>
      <c r="B43" s="126">
        <v>128</v>
      </c>
      <c r="C43" s="126">
        <v>135</v>
      </c>
      <c r="D43" s="126">
        <v>86</v>
      </c>
      <c r="E43" s="126">
        <v>72</v>
      </c>
      <c r="F43" s="126">
        <v>104</v>
      </c>
      <c r="G43" s="126">
        <v>167</v>
      </c>
      <c r="H43" s="126">
        <v>151</v>
      </c>
      <c r="I43" s="126">
        <v>20</v>
      </c>
      <c r="J43" s="126">
        <v>99</v>
      </c>
    </row>
    <row r="44" spans="1:10" ht="15" customHeight="1">
      <c r="A44" s="492" t="s">
        <v>1389</v>
      </c>
      <c r="B44" s="126">
        <v>591</v>
      </c>
      <c r="C44" s="126">
        <v>526</v>
      </c>
      <c r="D44" s="126">
        <v>474</v>
      </c>
      <c r="E44" s="126">
        <v>409</v>
      </c>
      <c r="F44" s="126">
        <v>433</v>
      </c>
      <c r="G44" s="126">
        <v>537</v>
      </c>
      <c r="H44" s="126">
        <v>504</v>
      </c>
      <c r="I44" s="126">
        <v>275</v>
      </c>
      <c r="J44" s="126">
        <v>485</v>
      </c>
    </row>
    <row r="45" spans="1:10" ht="15" customHeight="1">
      <c r="A45" s="494" t="s">
        <v>1391</v>
      </c>
      <c r="B45" s="407">
        <v>398</v>
      </c>
      <c r="C45" s="407">
        <v>356</v>
      </c>
      <c r="D45" s="407">
        <v>233</v>
      </c>
      <c r="E45" s="407">
        <v>154</v>
      </c>
      <c r="F45" s="407">
        <v>229</v>
      </c>
      <c r="G45" s="407">
        <v>344</v>
      </c>
      <c r="H45" s="407">
        <v>324</v>
      </c>
      <c r="I45" s="407">
        <v>41</v>
      </c>
      <c r="J45" s="407">
        <v>268</v>
      </c>
    </row>
    <row r="46" spans="1:10" ht="15" customHeight="1">
      <c r="A46" s="494" t="s">
        <v>1393</v>
      </c>
      <c r="B46" s="407">
        <v>12972</v>
      </c>
      <c r="C46" s="407">
        <v>12817</v>
      </c>
      <c r="D46" s="407">
        <v>11015</v>
      </c>
      <c r="E46" s="407">
        <v>9481</v>
      </c>
      <c r="F46" s="407">
        <v>11605</v>
      </c>
      <c r="G46" s="407">
        <v>11001</v>
      </c>
      <c r="H46" s="407">
        <v>11327</v>
      </c>
      <c r="I46" s="407">
        <v>10373</v>
      </c>
      <c r="J46" s="407">
        <v>11519</v>
      </c>
    </row>
    <row r="47" spans="1:10" ht="15" customHeight="1" thickBot="1">
      <c r="A47" s="452" t="s">
        <v>99</v>
      </c>
      <c r="B47" s="408">
        <v>13370</v>
      </c>
      <c r="C47" s="408">
        <v>13172</v>
      </c>
      <c r="D47" s="408">
        <v>11248</v>
      </c>
      <c r="E47" s="408">
        <v>9635</v>
      </c>
      <c r="F47" s="408">
        <v>11833</v>
      </c>
      <c r="G47" s="408">
        <v>11345</v>
      </c>
      <c r="H47" s="408">
        <v>11651</v>
      </c>
      <c r="I47" s="408">
        <v>10414</v>
      </c>
      <c r="J47" s="408">
        <v>11787</v>
      </c>
    </row>
    <row r="48" spans="1:10" ht="15" customHeight="1">
      <c r="A48" s="397" t="s">
        <v>117</v>
      </c>
      <c r="B48" s="528"/>
      <c r="C48" s="528"/>
      <c r="D48" s="528"/>
      <c r="E48" s="112"/>
      <c r="F48" s="112"/>
      <c r="G48" s="112"/>
      <c r="H48" s="112"/>
      <c r="I48" s="112"/>
      <c r="J48" s="112"/>
    </row>
    <row r="49" spans="1:10" ht="15" customHeight="1">
      <c r="A49" s="473" t="s">
        <v>1441</v>
      </c>
      <c r="B49" s="473"/>
      <c r="C49" s="473"/>
      <c r="D49" s="473"/>
      <c r="E49" s="473"/>
      <c r="F49" s="473"/>
      <c r="G49" s="473"/>
      <c r="H49" s="473"/>
      <c r="I49" s="473"/>
      <c r="J49" s="473"/>
    </row>
    <row r="50" spans="1:10" ht="40.5" customHeight="1">
      <c r="A50" s="696" t="s">
        <v>248</v>
      </c>
      <c r="B50" s="696"/>
      <c r="C50" s="696"/>
      <c r="D50" s="696"/>
      <c r="E50" s="696"/>
      <c r="F50" s="696"/>
      <c r="G50" s="696"/>
      <c r="H50" s="696"/>
      <c r="I50" s="696"/>
      <c r="J50" s="696"/>
    </row>
    <row r="51" spans="1:10" ht="15" customHeight="1">
      <c r="A51" s="473" t="s">
        <v>1442</v>
      </c>
      <c r="B51" s="473"/>
      <c r="C51" s="473"/>
      <c r="D51" s="507"/>
      <c r="E51" s="507"/>
      <c r="F51" s="507"/>
      <c r="G51" s="507"/>
      <c r="H51" s="507"/>
      <c r="I51" s="507"/>
      <c r="J51" s="112"/>
    </row>
    <row r="52" spans="1:9" ht="15" customHeight="1">
      <c r="A52" s="213" t="s">
        <v>305</v>
      </c>
      <c r="B52" s="16"/>
      <c r="C52" s="16"/>
      <c r="D52" s="16"/>
      <c r="E52" s="16"/>
      <c r="F52" s="16"/>
      <c r="G52" s="16"/>
      <c r="H52" s="16"/>
      <c r="I52" s="16"/>
    </row>
    <row r="53" spans="1:9" ht="15" customHeight="1">
      <c r="A53" s="476" t="s">
        <v>1222</v>
      </c>
      <c r="B53" s="16"/>
      <c r="C53" s="16"/>
      <c r="D53" s="16"/>
      <c r="E53" s="16"/>
      <c r="F53" s="16"/>
      <c r="G53" s="16"/>
      <c r="H53" s="16"/>
      <c r="I53" s="16"/>
    </row>
    <row r="54" spans="1:9" ht="15">
      <c r="A54" s="507" t="s">
        <v>2614</v>
      </c>
      <c r="B54" s="16"/>
      <c r="C54" s="16"/>
      <c r="D54" s="16"/>
      <c r="E54" s="16"/>
      <c r="F54" s="16"/>
      <c r="G54" s="16"/>
      <c r="H54" s="16"/>
      <c r="I54" s="16"/>
    </row>
    <row r="55" ht="15">
      <c r="A55" s="397"/>
    </row>
    <row r="56" ht="15">
      <c r="A56" s="397"/>
    </row>
  </sheetData>
  <sheetProtection/>
  <mergeCells count="1">
    <mergeCell ref="A50:J50"/>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rgb="FF0070C0"/>
  </sheetPr>
  <dimension ref="A1:S60"/>
  <sheetViews>
    <sheetView zoomScalePageLayoutView="0" workbookViewId="0" topLeftCell="A1">
      <selection activeCell="A1" sqref="A1"/>
    </sheetView>
  </sheetViews>
  <sheetFormatPr defaultColWidth="9.140625" defaultRowHeight="15"/>
  <cols>
    <col min="1" max="1" width="22.7109375" style="448" customWidth="1"/>
    <col min="2" max="2" width="10.7109375" style="448" customWidth="1"/>
    <col min="3" max="3" width="13.7109375" style="448" customWidth="1"/>
    <col min="4" max="4" width="10.7109375" style="448" customWidth="1"/>
    <col min="5" max="5" width="13.7109375" style="448" customWidth="1"/>
    <col min="6" max="6" width="10.7109375" style="448" customWidth="1"/>
    <col min="7" max="7" width="13.7109375" style="448" customWidth="1"/>
    <col min="8" max="8" width="10.7109375" style="448" customWidth="1"/>
    <col min="9" max="9" width="13.7109375" style="448" customWidth="1"/>
    <col min="10" max="10" width="10.7109375" style="448" customWidth="1"/>
    <col min="11" max="11" width="13.7109375" style="448" customWidth="1"/>
    <col min="12" max="12" width="10.7109375" style="448" customWidth="1"/>
    <col min="13" max="13" width="13.7109375" style="448" customWidth="1"/>
    <col min="14" max="14" width="10.7109375" style="448" customWidth="1"/>
    <col min="15" max="15" width="13.7109375" style="448" customWidth="1"/>
    <col min="16" max="16" width="10.7109375" style="448" customWidth="1"/>
    <col min="17" max="17" width="13.7109375" style="448" customWidth="1"/>
    <col min="18" max="18" width="10.7109375" style="448" customWidth="1"/>
    <col min="19" max="19" width="13.7109375" style="448" customWidth="1"/>
    <col min="20" max="22" width="10.7109375" style="448" customWidth="1"/>
    <col min="23" max="26" width="9.140625" style="448" customWidth="1"/>
    <col min="27" max="27" width="21.8515625" style="448" customWidth="1"/>
    <col min="28" max="16384" width="9.140625" style="448" customWidth="1"/>
  </cols>
  <sheetData>
    <row r="1" spans="1:11" ht="19.5" customHeight="1" thickBot="1">
      <c r="A1" s="412" t="s">
        <v>2558</v>
      </c>
      <c r="B1" s="403"/>
      <c r="C1" s="403"/>
      <c r="D1" s="403"/>
      <c r="E1" s="403"/>
      <c r="F1" s="403"/>
      <c r="G1" s="403"/>
      <c r="H1" s="400"/>
      <c r="J1" s="403"/>
      <c r="K1" s="403"/>
    </row>
    <row r="2" spans="1:19" ht="15" customHeight="1" thickBot="1">
      <c r="A2" s="411"/>
      <c r="B2" s="702" t="s">
        <v>23</v>
      </c>
      <c r="C2" s="702"/>
      <c r="D2" s="702" t="s">
        <v>28</v>
      </c>
      <c r="E2" s="702"/>
      <c r="F2" s="702" t="s">
        <v>25</v>
      </c>
      <c r="G2" s="702"/>
      <c r="H2" s="702" t="s">
        <v>29</v>
      </c>
      <c r="I2" s="702"/>
      <c r="J2" s="702" t="s">
        <v>26</v>
      </c>
      <c r="K2" s="702"/>
      <c r="L2" s="702" t="s">
        <v>27</v>
      </c>
      <c r="M2" s="702"/>
      <c r="N2" s="702" t="s">
        <v>22</v>
      </c>
      <c r="O2" s="702"/>
      <c r="P2" s="702" t="s">
        <v>24</v>
      </c>
      <c r="Q2" s="702"/>
      <c r="R2" s="702" t="s">
        <v>18</v>
      </c>
      <c r="S2" s="702"/>
    </row>
    <row r="3" spans="1:19" ht="15" customHeight="1" thickBot="1">
      <c r="A3" s="509" t="s">
        <v>220</v>
      </c>
      <c r="B3" s="529" t="s">
        <v>0</v>
      </c>
      <c r="C3" s="529" t="s">
        <v>1</v>
      </c>
      <c r="D3" s="529" t="s">
        <v>0</v>
      </c>
      <c r="E3" s="529" t="s">
        <v>1</v>
      </c>
      <c r="F3" s="529" t="s">
        <v>0</v>
      </c>
      <c r="G3" s="529" t="s">
        <v>1</v>
      </c>
      <c r="H3" s="529" t="s">
        <v>0</v>
      </c>
      <c r="I3" s="529" t="s">
        <v>1</v>
      </c>
      <c r="J3" s="529" t="s">
        <v>0</v>
      </c>
      <c r="K3" s="529" t="s">
        <v>1</v>
      </c>
      <c r="L3" s="529" t="s">
        <v>0</v>
      </c>
      <c r="M3" s="529" t="s">
        <v>1</v>
      </c>
      <c r="N3" s="529" t="s">
        <v>0</v>
      </c>
      <c r="O3" s="529" t="s">
        <v>1</v>
      </c>
      <c r="P3" s="529" t="s">
        <v>0</v>
      </c>
      <c r="Q3" s="529" t="s">
        <v>1</v>
      </c>
      <c r="R3" s="529" t="s">
        <v>0</v>
      </c>
      <c r="S3" s="529" t="s">
        <v>1</v>
      </c>
    </row>
    <row r="4" spans="1:19" ht="15" customHeight="1">
      <c r="A4" s="81" t="s">
        <v>1446</v>
      </c>
      <c r="B4" s="133">
        <v>7407.57767924</v>
      </c>
      <c r="C4" s="133">
        <v>6157.95639611</v>
      </c>
      <c r="D4" s="133">
        <v>7428.39536919</v>
      </c>
      <c r="E4" s="133">
        <v>6033.26285805</v>
      </c>
      <c r="F4" s="133">
        <v>6688.74327334</v>
      </c>
      <c r="G4" s="133">
        <v>5902.37749946</v>
      </c>
      <c r="H4" s="133">
        <v>5527.94946842</v>
      </c>
      <c r="I4" s="133">
        <v>4820.0103927</v>
      </c>
      <c r="J4" s="133">
        <v>6950.16809306</v>
      </c>
      <c r="K4" s="133">
        <v>5727.57579695</v>
      </c>
      <c r="L4" s="133">
        <v>6235.11389578</v>
      </c>
      <c r="M4" s="133">
        <v>5072.9204254</v>
      </c>
      <c r="N4" s="133">
        <v>6222.4787054</v>
      </c>
      <c r="O4" s="133">
        <v>4656.14055903</v>
      </c>
      <c r="P4" s="133">
        <v>4865.89856897</v>
      </c>
      <c r="Q4" s="133">
        <v>4899.01675778</v>
      </c>
      <c r="R4" s="133">
        <v>6622.53212125</v>
      </c>
      <c r="S4" s="133">
        <v>5839.96240508</v>
      </c>
    </row>
    <row r="5" spans="1:19" ht="15" customHeight="1">
      <c r="A5" s="487" t="s">
        <v>1447</v>
      </c>
      <c r="B5" s="129">
        <v>176.85690786</v>
      </c>
      <c r="C5" s="129">
        <v>143.46944218</v>
      </c>
      <c r="D5" s="129">
        <v>165.16734305</v>
      </c>
      <c r="E5" s="129">
        <v>114.44677685</v>
      </c>
      <c r="F5" s="129">
        <v>139.66043932</v>
      </c>
      <c r="G5" s="129">
        <v>146.98709429</v>
      </c>
      <c r="H5" s="129">
        <v>138.93165338</v>
      </c>
      <c r="I5" s="129">
        <v>117.58066772</v>
      </c>
      <c r="J5" s="129">
        <v>167.13653812</v>
      </c>
      <c r="K5" s="129">
        <v>163.68772013</v>
      </c>
      <c r="L5" s="129">
        <v>273.08155317</v>
      </c>
      <c r="M5" s="129">
        <v>223.54427009</v>
      </c>
      <c r="N5" s="129">
        <v>84.01062436</v>
      </c>
      <c r="O5" s="129">
        <v>97.45428659</v>
      </c>
      <c r="P5" s="129">
        <v>125.47852528</v>
      </c>
      <c r="Q5" s="129">
        <v>66.64587808</v>
      </c>
      <c r="R5" s="129">
        <v>157.93649605</v>
      </c>
      <c r="S5" s="129">
        <v>136.23726801</v>
      </c>
    </row>
    <row r="6" spans="1:19" ht="15" customHeight="1">
      <c r="A6" s="487" t="s">
        <v>1448</v>
      </c>
      <c r="B6" s="129">
        <v>4393.23301573</v>
      </c>
      <c r="C6" s="129">
        <v>4164.95646356</v>
      </c>
      <c r="D6" s="129">
        <v>4432.31783916</v>
      </c>
      <c r="E6" s="129">
        <v>4065.23915718</v>
      </c>
      <c r="F6" s="129">
        <v>3450.0609565</v>
      </c>
      <c r="G6" s="129">
        <v>3957.26572425</v>
      </c>
      <c r="H6" s="129">
        <v>2773.25496056</v>
      </c>
      <c r="I6" s="129">
        <v>3323.07361998</v>
      </c>
      <c r="J6" s="129">
        <v>3994.39535493</v>
      </c>
      <c r="K6" s="129">
        <v>3815.03634208</v>
      </c>
      <c r="L6" s="129">
        <v>4070.33076644</v>
      </c>
      <c r="M6" s="129">
        <v>3453.20272581</v>
      </c>
      <c r="N6" s="129">
        <v>3462.22535811</v>
      </c>
      <c r="O6" s="129">
        <v>3287.25403335</v>
      </c>
      <c r="P6" s="129">
        <v>1635.85960148</v>
      </c>
      <c r="Q6" s="129">
        <v>3396.42210768</v>
      </c>
      <c r="R6" s="129">
        <v>3596.15548837</v>
      </c>
      <c r="S6" s="129">
        <v>3944.47163879</v>
      </c>
    </row>
    <row r="7" spans="1:19" ht="15" customHeight="1">
      <c r="A7" s="487" t="s">
        <v>1449</v>
      </c>
      <c r="B7" s="129">
        <v>1005.71358283</v>
      </c>
      <c r="C7" s="129">
        <v>737.98367344</v>
      </c>
      <c r="D7" s="129">
        <v>1073.43872914</v>
      </c>
      <c r="E7" s="129">
        <v>653.13398073</v>
      </c>
      <c r="F7" s="129">
        <v>929.99890535</v>
      </c>
      <c r="G7" s="129">
        <v>730.31066246</v>
      </c>
      <c r="H7" s="129">
        <v>887.09139284</v>
      </c>
      <c r="I7" s="129">
        <v>580.0370815</v>
      </c>
      <c r="J7" s="129">
        <v>863.45651961</v>
      </c>
      <c r="K7" s="129">
        <v>659.1798676</v>
      </c>
      <c r="L7" s="129">
        <v>842.102218</v>
      </c>
      <c r="M7" s="129">
        <v>682.6613291</v>
      </c>
      <c r="N7" s="129">
        <v>1044.25785084</v>
      </c>
      <c r="O7" s="129">
        <v>571.62611098</v>
      </c>
      <c r="P7" s="129">
        <v>717.25154843</v>
      </c>
      <c r="Q7" s="129">
        <v>624.68086777</v>
      </c>
      <c r="R7" s="129">
        <v>930.3110321</v>
      </c>
      <c r="S7" s="129">
        <v>686.51707358</v>
      </c>
    </row>
    <row r="8" spans="1:19" ht="15" customHeight="1">
      <c r="A8" s="487" t="s">
        <v>1450</v>
      </c>
      <c r="B8" s="129">
        <v>134.17603663</v>
      </c>
      <c r="C8" s="129">
        <v>74.18749265</v>
      </c>
      <c r="D8" s="129">
        <v>138.64388733</v>
      </c>
      <c r="E8" s="129">
        <v>62.25295153</v>
      </c>
      <c r="F8" s="129">
        <v>136.80671135</v>
      </c>
      <c r="G8" s="129">
        <v>68.62600691</v>
      </c>
      <c r="H8" s="129">
        <v>167.48040733</v>
      </c>
      <c r="I8" s="129">
        <v>52.53401922</v>
      </c>
      <c r="J8" s="129">
        <v>107.39899927</v>
      </c>
      <c r="K8" s="129">
        <v>59.94870526</v>
      </c>
      <c r="L8" s="129">
        <v>85.40585895</v>
      </c>
      <c r="M8" s="129">
        <v>65.39223891</v>
      </c>
      <c r="N8" s="129">
        <v>273.17771567</v>
      </c>
      <c r="O8" s="129">
        <v>55.21998526</v>
      </c>
      <c r="P8" s="129">
        <v>201.72647441</v>
      </c>
      <c r="Q8" s="129">
        <v>73.39046779</v>
      </c>
      <c r="R8" s="129">
        <v>144.49132351</v>
      </c>
      <c r="S8" s="129">
        <v>66.06626123</v>
      </c>
    </row>
    <row r="9" spans="1:19" ht="15" customHeight="1">
      <c r="A9" s="487" t="s">
        <v>1451</v>
      </c>
      <c r="B9" s="129">
        <v>266.69922878</v>
      </c>
      <c r="C9" s="130">
        <v>0</v>
      </c>
      <c r="D9" s="129">
        <v>177.45145732</v>
      </c>
      <c r="E9" s="130">
        <v>0</v>
      </c>
      <c r="F9" s="129">
        <v>362.61240362</v>
      </c>
      <c r="G9" s="130">
        <v>0</v>
      </c>
      <c r="H9" s="129">
        <v>284.96430863</v>
      </c>
      <c r="I9" s="130">
        <v>0</v>
      </c>
      <c r="J9" s="129">
        <v>208.24971104</v>
      </c>
      <c r="K9" s="130">
        <v>0</v>
      </c>
      <c r="L9" s="129">
        <v>120.26912326</v>
      </c>
      <c r="M9" s="130">
        <v>0</v>
      </c>
      <c r="N9" s="129">
        <v>273.66440385</v>
      </c>
      <c r="O9" s="130">
        <v>0</v>
      </c>
      <c r="P9" s="129">
        <v>346.29299086</v>
      </c>
      <c r="Q9" s="130">
        <v>0</v>
      </c>
      <c r="R9" s="129">
        <v>289.06660358</v>
      </c>
      <c r="S9" s="130">
        <v>0</v>
      </c>
    </row>
    <row r="10" spans="1:19" ht="24" customHeight="1">
      <c r="A10" s="527" t="s">
        <v>1800</v>
      </c>
      <c r="B10" s="129">
        <v>140.44379175</v>
      </c>
      <c r="C10" s="129">
        <v>99.365063</v>
      </c>
      <c r="D10" s="129">
        <v>108.98099558</v>
      </c>
      <c r="E10" s="129">
        <v>84.67807574</v>
      </c>
      <c r="F10" s="129">
        <v>130.93768796</v>
      </c>
      <c r="G10" s="129">
        <v>85.83396274</v>
      </c>
      <c r="H10" s="129">
        <v>119.70998851</v>
      </c>
      <c r="I10" s="129">
        <v>69.25139859</v>
      </c>
      <c r="J10" s="129">
        <v>106.01036133</v>
      </c>
      <c r="K10" s="129">
        <v>71.78438904</v>
      </c>
      <c r="L10" s="129">
        <v>93.85242472</v>
      </c>
      <c r="M10" s="129">
        <v>69.94619897</v>
      </c>
      <c r="N10" s="129">
        <v>124.3914238</v>
      </c>
      <c r="O10" s="129">
        <v>48.10119534</v>
      </c>
      <c r="P10" s="129">
        <v>138.833658</v>
      </c>
      <c r="Q10" s="129">
        <v>58.88303444</v>
      </c>
      <c r="R10" s="129">
        <v>129.12288438</v>
      </c>
      <c r="S10" s="129">
        <v>85.96483022</v>
      </c>
    </row>
    <row r="11" spans="1:19" ht="24" customHeight="1">
      <c r="A11" s="527" t="s">
        <v>1801</v>
      </c>
      <c r="B11" s="129">
        <v>120.77092587</v>
      </c>
      <c r="C11" s="129">
        <v>82.21010292</v>
      </c>
      <c r="D11" s="129">
        <v>91.72257537</v>
      </c>
      <c r="E11" s="129">
        <v>72.6265951</v>
      </c>
      <c r="F11" s="129">
        <v>117.61702874</v>
      </c>
      <c r="G11" s="129">
        <v>72.17354635</v>
      </c>
      <c r="H11" s="129">
        <v>98.0218909</v>
      </c>
      <c r="I11" s="129">
        <v>53.31895948</v>
      </c>
      <c r="J11" s="129">
        <v>91.64817073</v>
      </c>
      <c r="K11" s="129">
        <v>60.6473732</v>
      </c>
      <c r="L11" s="129">
        <v>72.94450593</v>
      </c>
      <c r="M11" s="129">
        <v>53.06591557</v>
      </c>
      <c r="N11" s="129">
        <v>112.43284214</v>
      </c>
      <c r="O11" s="129">
        <v>38.68051033</v>
      </c>
      <c r="P11" s="129">
        <v>122.3047282</v>
      </c>
      <c r="Q11" s="129">
        <v>44.37433504</v>
      </c>
      <c r="R11" s="129">
        <v>111.71625022</v>
      </c>
      <c r="S11" s="129">
        <v>71.52189316</v>
      </c>
    </row>
    <row r="12" spans="1:19" ht="15" customHeight="1">
      <c r="A12" s="487" t="s">
        <v>258</v>
      </c>
      <c r="B12" s="129">
        <v>382.87071622</v>
      </c>
      <c r="C12" s="129">
        <v>466.69887609</v>
      </c>
      <c r="D12" s="129">
        <v>550.7740884</v>
      </c>
      <c r="E12" s="129">
        <v>606.71249084</v>
      </c>
      <c r="F12" s="129">
        <v>442.12838532</v>
      </c>
      <c r="G12" s="129">
        <v>436.98008201</v>
      </c>
      <c r="H12" s="129">
        <v>311.37369905</v>
      </c>
      <c r="I12" s="129">
        <v>310.53037978</v>
      </c>
      <c r="J12" s="129">
        <v>688.96199153</v>
      </c>
      <c r="K12" s="129">
        <v>514.2935877</v>
      </c>
      <c r="L12" s="129">
        <v>221.91265221</v>
      </c>
      <c r="M12" s="129">
        <v>182.63304857</v>
      </c>
      <c r="N12" s="129">
        <v>350.02124336</v>
      </c>
      <c r="O12" s="129">
        <v>329.81855739</v>
      </c>
      <c r="P12" s="129">
        <v>153.74942839</v>
      </c>
      <c r="Q12" s="129">
        <v>454.64035408</v>
      </c>
      <c r="R12" s="129">
        <v>389.70478387</v>
      </c>
      <c r="S12" s="129">
        <v>474.23935147</v>
      </c>
    </row>
    <row r="13" spans="1:19" ht="15" customHeight="1">
      <c r="A13" s="487" t="s">
        <v>228</v>
      </c>
      <c r="B13" s="129">
        <v>455.12659091</v>
      </c>
      <c r="C13" s="129">
        <v>305.62450838</v>
      </c>
      <c r="D13" s="129">
        <v>432.56187625</v>
      </c>
      <c r="E13" s="129">
        <v>301.4636691</v>
      </c>
      <c r="F13" s="129">
        <v>432.47829885</v>
      </c>
      <c r="G13" s="129">
        <v>303.47927628</v>
      </c>
      <c r="H13" s="129">
        <v>300.95843897</v>
      </c>
      <c r="I13" s="129">
        <v>225.9200643</v>
      </c>
      <c r="J13" s="129">
        <v>354.83981645</v>
      </c>
      <c r="K13" s="129">
        <v>270.73767314</v>
      </c>
      <c r="L13" s="129">
        <v>319.53824478</v>
      </c>
      <c r="M13" s="129">
        <v>248.64041436</v>
      </c>
      <c r="N13" s="129">
        <v>429.57706437</v>
      </c>
      <c r="O13" s="129">
        <v>189.35073044</v>
      </c>
      <c r="P13" s="129">
        <v>257.66129205</v>
      </c>
      <c r="Q13" s="129">
        <v>140.22082985</v>
      </c>
      <c r="R13" s="129">
        <v>394.72712659</v>
      </c>
      <c r="S13" s="129">
        <v>288.74452092</v>
      </c>
    </row>
    <row r="14" spans="1:19" ht="15" customHeight="1">
      <c r="A14" s="487" t="s">
        <v>1336</v>
      </c>
      <c r="B14" s="129">
        <v>314.4603355</v>
      </c>
      <c r="C14" s="129">
        <v>53.55822082</v>
      </c>
      <c r="D14" s="129">
        <v>241.60362653</v>
      </c>
      <c r="E14" s="129">
        <v>46.39231795</v>
      </c>
      <c r="F14" s="129">
        <v>529.92922724</v>
      </c>
      <c r="G14" s="129">
        <v>68.75070735</v>
      </c>
      <c r="H14" s="129">
        <v>433.32145496</v>
      </c>
      <c r="I14" s="129">
        <v>57.52727576</v>
      </c>
      <c r="J14" s="129">
        <v>347.80480399</v>
      </c>
      <c r="K14" s="129">
        <v>84.76917542</v>
      </c>
      <c r="L14" s="129">
        <v>120.71580233</v>
      </c>
      <c r="M14" s="129">
        <v>67.24388248</v>
      </c>
      <c r="N14" s="129">
        <v>58.79977104</v>
      </c>
      <c r="O14" s="129">
        <v>19.05635824</v>
      </c>
      <c r="P14" s="129">
        <v>1161.91425234</v>
      </c>
      <c r="Q14" s="129">
        <v>25.01668231</v>
      </c>
      <c r="R14" s="129">
        <v>464.06814606</v>
      </c>
      <c r="S14" s="129">
        <v>57.23658706</v>
      </c>
    </row>
    <row r="15" spans="1:19" ht="15" customHeight="1">
      <c r="A15" s="81" t="s">
        <v>1337</v>
      </c>
      <c r="B15" s="133">
        <v>499.43699493</v>
      </c>
      <c r="C15" s="133">
        <v>447.04703541</v>
      </c>
      <c r="D15" s="133">
        <v>531.77253937</v>
      </c>
      <c r="E15" s="133">
        <v>521.7185709</v>
      </c>
      <c r="F15" s="133">
        <v>514.63940531</v>
      </c>
      <c r="G15" s="133">
        <v>447.49705225</v>
      </c>
      <c r="H15" s="133">
        <v>191.83268056</v>
      </c>
      <c r="I15" s="133">
        <v>315.63304408</v>
      </c>
      <c r="J15" s="133">
        <v>389.89319448</v>
      </c>
      <c r="K15" s="133">
        <v>457.55915346</v>
      </c>
      <c r="L15" s="133">
        <v>410.24248479</v>
      </c>
      <c r="M15" s="133">
        <v>388.86224374</v>
      </c>
      <c r="N15" s="133">
        <v>360.35339504</v>
      </c>
      <c r="O15" s="133">
        <v>259.04310351</v>
      </c>
      <c r="P15" s="133">
        <v>89.28037124</v>
      </c>
      <c r="Q15" s="133">
        <v>159.8019876</v>
      </c>
      <c r="R15" s="133">
        <v>412.89034851</v>
      </c>
      <c r="S15" s="133">
        <v>446.64422958</v>
      </c>
    </row>
    <row r="16" spans="1:19" ht="15" customHeight="1">
      <c r="A16" s="487" t="s">
        <v>1339</v>
      </c>
      <c r="B16" s="129">
        <v>318.93414476</v>
      </c>
      <c r="C16" s="129">
        <v>252.27752396</v>
      </c>
      <c r="D16" s="129">
        <v>292.89475256</v>
      </c>
      <c r="E16" s="129">
        <v>286.09013448</v>
      </c>
      <c r="F16" s="129">
        <v>336.6288106</v>
      </c>
      <c r="G16" s="129">
        <v>244.11238925</v>
      </c>
      <c r="H16" s="129">
        <v>109.63941663</v>
      </c>
      <c r="I16" s="129">
        <v>170.5654676</v>
      </c>
      <c r="J16" s="129">
        <v>243.01169991</v>
      </c>
      <c r="K16" s="129">
        <v>269.8837758</v>
      </c>
      <c r="L16" s="129">
        <v>212.32824778</v>
      </c>
      <c r="M16" s="129">
        <v>177.38861081</v>
      </c>
      <c r="N16" s="129">
        <v>157.13740008</v>
      </c>
      <c r="O16" s="129">
        <v>78.41784398</v>
      </c>
      <c r="P16" s="129">
        <v>67.94712118</v>
      </c>
      <c r="Q16" s="129">
        <v>95.48017821</v>
      </c>
      <c r="R16" s="129">
        <v>260.45937195</v>
      </c>
      <c r="S16" s="129">
        <v>246.82805417</v>
      </c>
    </row>
    <row r="17" spans="1:19" ht="15" customHeight="1">
      <c r="A17" s="487" t="s">
        <v>1340</v>
      </c>
      <c r="B17" s="129">
        <v>4.48595477</v>
      </c>
      <c r="C17" s="86">
        <v>0.00404084</v>
      </c>
      <c r="D17" s="129">
        <v>12.58159201</v>
      </c>
      <c r="E17" s="86">
        <v>0.00287811</v>
      </c>
      <c r="F17" s="129">
        <v>42.17916157</v>
      </c>
      <c r="G17" s="86">
        <v>0.03612692</v>
      </c>
      <c r="H17" s="129">
        <v>28.63214359</v>
      </c>
      <c r="I17" s="86">
        <v>0.04035876</v>
      </c>
      <c r="J17" s="129">
        <v>21.93130605</v>
      </c>
      <c r="K17" s="86" t="s">
        <v>4</v>
      </c>
      <c r="L17" s="129">
        <v>0.93446429</v>
      </c>
      <c r="M17" s="86">
        <v>0</v>
      </c>
      <c r="N17" s="129">
        <v>30.63108861</v>
      </c>
      <c r="O17" s="86">
        <v>0.00438527</v>
      </c>
      <c r="P17" s="129">
        <v>7.88643418</v>
      </c>
      <c r="Q17" s="86" t="s">
        <v>4</v>
      </c>
      <c r="R17" s="129">
        <v>19.85179688</v>
      </c>
      <c r="S17" s="86">
        <v>0.00978107</v>
      </c>
    </row>
    <row r="18" spans="1:19" ht="15" customHeight="1">
      <c r="A18" s="487" t="s">
        <v>5</v>
      </c>
      <c r="B18" s="129">
        <v>175.9905727</v>
      </c>
      <c r="C18" s="129">
        <v>194.77599814</v>
      </c>
      <c r="D18" s="129">
        <v>226.2961948</v>
      </c>
      <c r="E18" s="129">
        <v>235.6154171</v>
      </c>
      <c r="F18" s="129">
        <v>135.83143314</v>
      </c>
      <c r="G18" s="129">
        <v>203.34167735</v>
      </c>
      <c r="H18" s="129">
        <v>53.56112033</v>
      </c>
      <c r="I18" s="129">
        <v>145.02239121</v>
      </c>
      <c r="J18" s="129">
        <v>124.95018852</v>
      </c>
      <c r="K18" s="129">
        <v>187.69674959</v>
      </c>
      <c r="L18" s="129">
        <v>197.78656067</v>
      </c>
      <c r="M18" s="129">
        <v>211.47363293</v>
      </c>
      <c r="N18" s="129">
        <v>172.58490635</v>
      </c>
      <c r="O18" s="129">
        <v>180.61772651</v>
      </c>
      <c r="P18" s="129">
        <v>13.44681588</v>
      </c>
      <c r="Q18" s="129">
        <v>64.58440453</v>
      </c>
      <c r="R18" s="129">
        <v>132.5722415</v>
      </c>
      <c r="S18" s="129">
        <v>199.80523811</v>
      </c>
    </row>
    <row r="19" spans="1:19" ht="15" customHeight="1">
      <c r="A19" s="81" t="s">
        <v>1341</v>
      </c>
      <c r="B19" s="133">
        <v>910.27610859</v>
      </c>
      <c r="C19" s="133">
        <v>1162.90428191</v>
      </c>
      <c r="D19" s="133">
        <v>890.40879276</v>
      </c>
      <c r="E19" s="133">
        <v>1188.83004548</v>
      </c>
      <c r="F19" s="133">
        <v>472.85670357</v>
      </c>
      <c r="G19" s="133">
        <v>969.53798457</v>
      </c>
      <c r="H19" s="133">
        <v>253.89016493</v>
      </c>
      <c r="I19" s="133">
        <v>743.28377192</v>
      </c>
      <c r="J19" s="133">
        <v>613.41114068</v>
      </c>
      <c r="K19" s="133">
        <v>1032.74909256</v>
      </c>
      <c r="L19" s="133">
        <v>714.11202095</v>
      </c>
      <c r="M19" s="133">
        <v>895.87434289</v>
      </c>
      <c r="N19" s="133">
        <v>760.12673012</v>
      </c>
      <c r="O19" s="133">
        <v>844.97743191</v>
      </c>
      <c r="P19" s="133">
        <v>185.79613991</v>
      </c>
      <c r="Q19" s="133">
        <v>533.09392008</v>
      </c>
      <c r="R19" s="133">
        <v>606.73335702</v>
      </c>
      <c r="S19" s="133">
        <v>1060.65718547</v>
      </c>
    </row>
    <row r="20" spans="1:19" ht="15" customHeight="1">
      <c r="A20" s="488" t="s">
        <v>1343</v>
      </c>
      <c r="B20" s="128">
        <v>85.7253187</v>
      </c>
      <c r="C20" s="128">
        <v>165.25439506</v>
      </c>
      <c r="D20" s="128">
        <v>114.00739791</v>
      </c>
      <c r="E20" s="128">
        <v>257.5492205</v>
      </c>
      <c r="F20" s="128">
        <v>71.27304137</v>
      </c>
      <c r="G20" s="128">
        <v>256.16073306</v>
      </c>
      <c r="H20" s="128">
        <v>32.72173794</v>
      </c>
      <c r="I20" s="128">
        <v>151.86287279</v>
      </c>
      <c r="J20" s="128">
        <v>59.29138121</v>
      </c>
      <c r="K20" s="128">
        <v>161.39959655</v>
      </c>
      <c r="L20" s="128">
        <v>73.03862211</v>
      </c>
      <c r="M20" s="128">
        <v>175.4384987</v>
      </c>
      <c r="N20" s="128">
        <v>57.93562771</v>
      </c>
      <c r="O20" s="128">
        <v>110.69712621</v>
      </c>
      <c r="P20" s="128">
        <v>8.05208578</v>
      </c>
      <c r="Q20" s="128">
        <v>94.460287</v>
      </c>
      <c r="R20" s="128">
        <v>67.42065543</v>
      </c>
      <c r="S20" s="128">
        <v>203.35079891</v>
      </c>
    </row>
    <row r="21" spans="1:19" ht="15" customHeight="1">
      <c r="A21" s="491" t="s">
        <v>1346</v>
      </c>
      <c r="B21" s="128">
        <v>824.55078989</v>
      </c>
      <c r="C21" s="128">
        <v>997.64988685</v>
      </c>
      <c r="D21" s="128">
        <v>776.40139485</v>
      </c>
      <c r="E21" s="128">
        <v>931.28082498</v>
      </c>
      <c r="F21" s="128">
        <v>401.5836622</v>
      </c>
      <c r="G21" s="128">
        <v>713.3772515</v>
      </c>
      <c r="H21" s="128">
        <v>221.168427</v>
      </c>
      <c r="I21" s="128">
        <v>591.42089914</v>
      </c>
      <c r="J21" s="128">
        <v>554.11975946</v>
      </c>
      <c r="K21" s="128">
        <v>871.34949601</v>
      </c>
      <c r="L21" s="128">
        <v>641.07339884</v>
      </c>
      <c r="M21" s="128">
        <v>720.43584419</v>
      </c>
      <c r="N21" s="128">
        <v>702.19110241</v>
      </c>
      <c r="O21" s="128">
        <v>734.2803057</v>
      </c>
      <c r="P21" s="128">
        <v>177.74405413</v>
      </c>
      <c r="Q21" s="128">
        <v>438.63363308</v>
      </c>
      <c r="R21" s="128">
        <v>539.31270159</v>
      </c>
      <c r="S21" s="128">
        <v>857.30638655</v>
      </c>
    </row>
    <row r="22" spans="1:19" ht="15" customHeight="1">
      <c r="A22" s="488" t="s">
        <v>71</v>
      </c>
      <c r="B22" s="128">
        <v>367.1210118</v>
      </c>
      <c r="C22" s="128">
        <v>521.44133394</v>
      </c>
      <c r="D22" s="128">
        <v>341.48325405</v>
      </c>
      <c r="E22" s="128">
        <v>469.48872745</v>
      </c>
      <c r="F22" s="128">
        <v>183.74432278</v>
      </c>
      <c r="G22" s="128">
        <v>390.73088233</v>
      </c>
      <c r="H22" s="128">
        <v>132.3251084</v>
      </c>
      <c r="I22" s="128">
        <v>372.64300421</v>
      </c>
      <c r="J22" s="128">
        <v>274.96086162</v>
      </c>
      <c r="K22" s="128">
        <v>492.73662029</v>
      </c>
      <c r="L22" s="128">
        <v>343.65574416</v>
      </c>
      <c r="M22" s="128">
        <v>417.91641469</v>
      </c>
      <c r="N22" s="128">
        <v>351.70741965</v>
      </c>
      <c r="O22" s="128">
        <v>376.52528149</v>
      </c>
      <c r="P22" s="128">
        <v>69.13759881</v>
      </c>
      <c r="Q22" s="128">
        <v>267.00866315</v>
      </c>
      <c r="R22" s="128">
        <v>248.85817348</v>
      </c>
      <c r="S22" s="128">
        <v>458.00586287</v>
      </c>
    </row>
    <row r="23" spans="1:19" ht="15" customHeight="1">
      <c r="A23" s="492" t="s">
        <v>1349</v>
      </c>
      <c r="B23" s="129">
        <v>17.47084183</v>
      </c>
      <c r="C23" s="129">
        <v>26.82163657</v>
      </c>
      <c r="D23" s="129">
        <v>16.9815325</v>
      </c>
      <c r="E23" s="129">
        <v>36.23253883</v>
      </c>
      <c r="F23" s="129">
        <v>8.86914692</v>
      </c>
      <c r="G23" s="129">
        <v>34.38584588</v>
      </c>
      <c r="H23" s="129">
        <v>5.56650836</v>
      </c>
      <c r="I23" s="129">
        <v>23.46632384</v>
      </c>
      <c r="J23" s="129">
        <v>10.09683654</v>
      </c>
      <c r="K23" s="129">
        <v>29.88106312</v>
      </c>
      <c r="L23" s="129">
        <v>12.75122296</v>
      </c>
      <c r="M23" s="129">
        <v>30.3230688</v>
      </c>
      <c r="N23" s="129">
        <v>9.9246482</v>
      </c>
      <c r="O23" s="129">
        <v>10.49280532</v>
      </c>
      <c r="P23" s="129">
        <v>0.96482219</v>
      </c>
      <c r="Q23" s="129">
        <v>20.52044214</v>
      </c>
      <c r="R23" s="129">
        <v>11.294261</v>
      </c>
      <c r="S23" s="129">
        <v>30.36535417</v>
      </c>
    </row>
    <row r="24" spans="1:19" ht="15" customHeight="1">
      <c r="A24" s="493" t="s">
        <v>1351</v>
      </c>
      <c r="B24" s="129">
        <v>349.65016998</v>
      </c>
      <c r="C24" s="129">
        <v>494.61969737</v>
      </c>
      <c r="D24" s="129">
        <v>324.50172155</v>
      </c>
      <c r="E24" s="129">
        <v>433.25618863</v>
      </c>
      <c r="F24" s="129">
        <v>174.87517586</v>
      </c>
      <c r="G24" s="129">
        <v>356.34503645</v>
      </c>
      <c r="H24" s="129">
        <v>126.75860004</v>
      </c>
      <c r="I24" s="129">
        <v>349.17668037</v>
      </c>
      <c r="J24" s="129">
        <v>264.86402508</v>
      </c>
      <c r="K24" s="129">
        <v>462.85555717</v>
      </c>
      <c r="L24" s="129">
        <v>330.9045212</v>
      </c>
      <c r="M24" s="129">
        <v>387.59334589</v>
      </c>
      <c r="N24" s="129">
        <v>341.78277145</v>
      </c>
      <c r="O24" s="129">
        <v>366.03247617</v>
      </c>
      <c r="P24" s="129">
        <v>68.17277662</v>
      </c>
      <c r="Q24" s="129">
        <v>246.48822101</v>
      </c>
      <c r="R24" s="129">
        <v>237.56391248</v>
      </c>
      <c r="S24" s="129">
        <v>427.6405087</v>
      </c>
    </row>
    <row r="25" spans="1:19" ht="15" customHeight="1">
      <c r="A25" s="488" t="s">
        <v>1353</v>
      </c>
      <c r="B25" s="128">
        <v>450.61808509</v>
      </c>
      <c r="C25" s="128">
        <v>521.13508537</v>
      </c>
      <c r="D25" s="128">
        <v>440.45308858</v>
      </c>
      <c r="E25" s="128">
        <v>579.00798509</v>
      </c>
      <c r="F25" s="128">
        <v>226.23441787</v>
      </c>
      <c r="G25" s="128">
        <v>447.21364442</v>
      </c>
      <c r="H25" s="128">
        <v>99.59060952</v>
      </c>
      <c r="I25" s="128">
        <v>296.91837949</v>
      </c>
      <c r="J25" s="128">
        <v>279.30525458</v>
      </c>
      <c r="K25" s="128">
        <v>430.45788211</v>
      </c>
      <c r="L25" s="128">
        <v>284.10334076</v>
      </c>
      <c r="M25" s="128">
        <v>363.52095968</v>
      </c>
      <c r="N25" s="128">
        <v>340.79658344</v>
      </c>
      <c r="O25" s="128">
        <v>403.69035824</v>
      </c>
      <c r="P25" s="128">
        <v>110.71938429</v>
      </c>
      <c r="Q25" s="128">
        <v>240.59100427</v>
      </c>
      <c r="R25" s="128">
        <v>293.12854865</v>
      </c>
      <c r="S25" s="128">
        <v>482.61430088</v>
      </c>
    </row>
    <row r="26" spans="1:19" ht="15" customHeight="1">
      <c r="A26" s="492" t="s">
        <v>1355</v>
      </c>
      <c r="B26" s="129">
        <v>55.34239919</v>
      </c>
      <c r="C26" s="129">
        <v>113.38750328</v>
      </c>
      <c r="D26" s="129">
        <v>87.71409043</v>
      </c>
      <c r="E26" s="129">
        <v>195.42498097</v>
      </c>
      <c r="F26" s="129">
        <v>49.84028209</v>
      </c>
      <c r="G26" s="129">
        <v>192.53665845</v>
      </c>
      <c r="H26" s="129">
        <v>20.83430129</v>
      </c>
      <c r="I26" s="129">
        <v>109.88137809</v>
      </c>
      <c r="J26" s="129">
        <v>46.38505617</v>
      </c>
      <c r="K26" s="129">
        <v>120.44435348</v>
      </c>
      <c r="L26" s="129">
        <v>43.013329</v>
      </c>
      <c r="M26" s="129">
        <v>112.5230674</v>
      </c>
      <c r="N26" s="129">
        <v>42.44389802</v>
      </c>
      <c r="O26" s="129">
        <v>87.9546523</v>
      </c>
      <c r="P26" s="129">
        <v>6.75715018</v>
      </c>
      <c r="Q26" s="129">
        <v>69.36964607</v>
      </c>
      <c r="R26" s="129">
        <v>46.14322867</v>
      </c>
      <c r="S26" s="129">
        <v>148.80784832</v>
      </c>
    </row>
    <row r="27" spans="1:19" ht="15" customHeight="1">
      <c r="A27" s="492" t="s">
        <v>1357</v>
      </c>
      <c r="B27" s="129">
        <v>395.2756859</v>
      </c>
      <c r="C27" s="129">
        <v>407.74758209</v>
      </c>
      <c r="D27" s="129">
        <v>352.73899815</v>
      </c>
      <c r="E27" s="129">
        <v>383.58300412</v>
      </c>
      <c r="F27" s="129">
        <v>176.39413578</v>
      </c>
      <c r="G27" s="129">
        <v>254.67698596</v>
      </c>
      <c r="H27" s="129">
        <v>78.75630823</v>
      </c>
      <c r="I27" s="129">
        <v>187.0370014</v>
      </c>
      <c r="J27" s="129">
        <v>232.9201984</v>
      </c>
      <c r="K27" s="129">
        <v>310.01352863</v>
      </c>
      <c r="L27" s="129">
        <v>241.09001176</v>
      </c>
      <c r="M27" s="129">
        <v>250.99789228</v>
      </c>
      <c r="N27" s="129">
        <v>298.35268542</v>
      </c>
      <c r="O27" s="129">
        <v>315.73570594</v>
      </c>
      <c r="P27" s="129">
        <v>103.96223411</v>
      </c>
      <c r="Q27" s="129">
        <v>171.2213582</v>
      </c>
      <c r="R27" s="129">
        <v>246.98531998</v>
      </c>
      <c r="S27" s="129">
        <v>333.80645256</v>
      </c>
    </row>
    <row r="28" spans="1:19" ht="15" customHeight="1">
      <c r="A28" s="488" t="s">
        <v>6</v>
      </c>
      <c r="B28" s="128">
        <v>71.62476076</v>
      </c>
      <c r="C28" s="128">
        <v>93.52130441</v>
      </c>
      <c r="D28" s="128">
        <v>82.12121836</v>
      </c>
      <c r="E28" s="128">
        <v>113.71339447</v>
      </c>
      <c r="F28" s="128">
        <v>55.54340957</v>
      </c>
      <c r="G28" s="128">
        <v>110.70581729</v>
      </c>
      <c r="H28" s="128">
        <v>18.31209142</v>
      </c>
      <c r="I28" s="128">
        <v>59.29040885</v>
      </c>
      <c r="J28" s="128">
        <v>52.31234314</v>
      </c>
      <c r="K28" s="128">
        <v>93.62848919</v>
      </c>
      <c r="L28" s="128">
        <v>72.07276634</v>
      </c>
      <c r="M28" s="128">
        <v>94.25636926</v>
      </c>
      <c r="N28" s="128">
        <v>52.64674624</v>
      </c>
      <c r="O28" s="128">
        <v>45.6815924</v>
      </c>
      <c r="P28" s="128">
        <v>4.71938385</v>
      </c>
      <c r="Q28" s="128">
        <v>19.11422891</v>
      </c>
      <c r="R28" s="128">
        <v>52.36304265</v>
      </c>
      <c r="S28" s="128">
        <v>96.94760581</v>
      </c>
    </row>
    <row r="29" spans="1:19" ht="15" customHeight="1">
      <c r="A29" s="492" t="s">
        <v>1359</v>
      </c>
      <c r="B29" s="129">
        <v>9.87490636</v>
      </c>
      <c r="C29" s="129">
        <v>18.53580653</v>
      </c>
      <c r="D29" s="129">
        <v>6.87827008</v>
      </c>
      <c r="E29" s="129">
        <v>21.49972425</v>
      </c>
      <c r="F29" s="129">
        <v>11.13302992</v>
      </c>
      <c r="G29" s="129">
        <v>24.66839389</v>
      </c>
      <c r="H29" s="129">
        <v>6.0019432</v>
      </c>
      <c r="I29" s="129">
        <v>16.67742473</v>
      </c>
      <c r="J29" s="129">
        <v>3.16571074</v>
      </c>
      <c r="K29" s="129">
        <v>11.06326078</v>
      </c>
      <c r="L29" s="129">
        <v>17.29616393</v>
      </c>
      <c r="M29" s="129">
        <v>32.43387287</v>
      </c>
      <c r="N29" s="129">
        <v>5.38384275</v>
      </c>
      <c r="O29" s="129">
        <v>9.62565017</v>
      </c>
      <c r="P29" s="131">
        <v>0.38052276</v>
      </c>
      <c r="Q29" s="129">
        <v>4.82224062</v>
      </c>
      <c r="R29" s="129">
        <v>7.88721153</v>
      </c>
      <c r="S29" s="129">
        <v>18.50598175</v>
      </c>
    </row>
    <row r="30" spans="1:19" ht="15" customHeight="1">
      <c r="A30" s="492" t="s">
        <v>1362</v>
      </c>
      <c r="B30" s="129">
        <v>62.40214919</v>
      </c>
      <c r="C30" s="129">
        <v>76.20989532</v>
      </c>
      <c r="D30" s="129">
        <v>75.69729787</v>
      </c>
      <c r="E30" s="129">
        <v>93.63385159</v>
      </c>
      <c r="F30" s="129">
        <v>44.41037965</v>
      </c>
      <c r="G30" s="129">
        <v>86.0374234</v>
      </c>
      <c r="H30" s="129">
        <v>13.12450195</v>
      </c>
      <c r="I30" s="129">
        <v>44.87580511</v>
      </c>
      <c r="J30" s="129">
        <v>49.79682348</v>
      </c>
      <c r="K30" s="129">
        <v>84.83746175</v>
      </c>
      <c r="L30" s="129">
        <v>57.12337498</v>
      </c>
      <c r="M30" s="129">
        <v>66.22317872</v>
      </c>
      <c r="N30" s="129">
        <v>47.99339231</v>
      </c>
      <c r="O30" s="129">
        <v>37.36196661</v>
      </c>
      <c r="P30" s="129">
        <v>4.41701495</v>
      </c>
      <c r="Q30" s="129">
        <v>15.2824066</v>
      </c>
      <c r="R30" s="129">
        <v>44.47583112</v>
      </c>
      <c r="S30" s="129">
        <v>78.44162406</v>
      </c>
    </row>
    <row r="31" spans="1:19" ht="15" customHeight="1">
      <c r="A31" s="488" t="s">
        <v>1365</v>
      </c>
      <c r="B31" s="128">
        <v>20.91225094</v>
      </c>
      <c r="C31" s="128">
        <v>26.80655819</v>
      </c>
      <c r="D31" s="128">
        <v>26.35123177</v>
      </c>
      <c r="E31" s="128">
        <v>26.61993847</v>
      </c>
      <c r="F31" s="128">
        <v>7.33455335</v>
      </c>
      <c r="G31" s="128">
        <v>20.88764053</v>
      </c>
      <c r="H31" s="128">
        <v>3.66235559</v>
      </c>
      <c r="I31" s="128">
        <v>14.43197937</v>
      </c>
      <c r="J31" s="128">
        <v>6.83268135</v>
      </c>
      <c r="K31" s="128">
        <v>15.92610097</v>
      </c>
      <c r="L31" s="128">
        <v>14.28016969</v>
      </c>
      <c r="M31" s="128">
        <v>20.18059926</v>
      </c>
      <c r="N31" s="128">
        <v>14.9759808</v>
      </c>
      <c r="O31" s="128">
        <v>19.08019978</v>
      </c>
      <c r="P31" s="128">
        <v>1.21977297</v>
      </c>
      <c r="Q31" s="128">
        <v>6.38002375</v>
      </c>
      <c r="R31" s="128">
        <v>12.38359225</v>
      </c>
      <c r="S31" s="128">
        <v>23.08941591</v>
      </c>
    </row>
    <row r="32" spans="1:19" ht="15" customHeight="1">
      <c r="A32" s="492" t="s">
        <v>1367</v>
      </c>
      <c r="B32" s="129">
        <v>3.68946612</v>
      </c>
      <c r="C32" s="129">
        <v>7.73384612</v>
      </c>
      <c r="D32" s="129">
        <v>2.8878545</v>
      </c>
      <c r="E32" s="129">
        <v>5.81215783</v>
      </c>
      <c r="F32" s="129">
        <v>1.43058244</v>
      </c>
      <c r="G32" s="129">
        <v>4.56983484</v>
      </c>
      <c r="H32" s="129">
        <v>1.13333882</v>
      </c>
      <c r="I32" s="129">
        <v>4.10056712</v>
      </c>
      <c r="J32" s="129">
        <v>0.34011641</v>
      </c>
      <c r="K32" s="129">
        <v>2.64156441</v>
      </c>
      <c r="L32" s="129">
        <v>2.32467879</v>
      </c>
      <c r="M32" s="129">
        <v>4.55917196</v>
      </c>
      <c r="N32" s="129">
        <v>0.97943687</v>
      </c>
      <c r="O32" s="129">
        <v>4.21266571</v>
      </c>
      <c r="P32" s="129">
        <v>0.03234321</v>
      </c>
      <c r="Q32" s="129">
        <v>0.86076354</v>
      </c>
      <c r="R32" s="129">
        <v>2.09595423</v>
      </c>
      <c r="S32" s="129">
        <v>5.67161467</v>
      </c>
    </row>
    <row r="33" spans="1:19" ht="15" customHeight="1">
      <c r="A33" s="492" t="s">
        <v>1369</v>
      </c>
      <c r="B33" s="129">
        <v>17.22278482</v>
      </c>
      <c r="C33" s="129">
        <v>19.07271207</v>
      </c>
      <c r="D33" s="129">
        <v>23.46337728</v>
      </c>
      <c r="E33" s="129">
        <v>20.80778064</v>
      </c>
      <c r="F33" s="129">
        <v>5.90397091</v>
      </c>
      <c r="G33" s="129">
        <v>16.31780569</v>
      </c>
      <c r="H33" s="129">
        <v>2.52901677</v>
      </c>
      <c r="I33" s="129">
        <v>10.33141226</v>
      </c>
      <c r="J33" s="129">
        <v>6.5387125</v>
      </c>
      <c r="K33" s="129">
        <v>13.64294846</v>
      </c>
      <c r="L33" s="129">
        <v>11.9554909</v>
      </c>
      <c r="M33" s="129">
        <v>15.6214273</v>
      </c>
      <c r="N33" s="129">
        <v>14.06225323</v>
      </c>
      <c r="O33" s="129">
        <v>15.15015698</v>
      </c>
      <c r="P33" s="129">
        <v>1.19202846</v>
      </c>
      <c r="Q33" s="129">
        <v>5.64164727</v>
      </c>
      <c r="R33" s="129">
        <v>10.28763802</v>
      </c>
      <c r="S33" s="129">
        <v>17.41780124</v>
      </c>
    </row>
    <row r="34" spans="1:19" ht="15" customHeight="1">
      <c r="A34" s="81" t="s">
        <v>229</v>
      </c>
      <c r="B34" s="133">
        <v>5516.97867602</v>
      </c>
      <c r="C34" s="133">
        <v>5601.20339974</v>
      </c>
      <c r="D34" s="133">
        <v>5308.67676325</v>
      </c>
      <c r="E34" s="133">
        <v>5194.71753945</v>
      </c>
      <c r="F34" s="133">
        <v>4674.16417987</v>
      </c>
      <c r="G34" s="133">
        <v>5278.2650147</v>
      </c>
      <c r="H34" s="133">
        <v>4520.38220081</v>
      </c>
      <c r="I34" s="133">
        <v>4473.11389058</v>
      </c>
      <c r="J34" s="133">
        <v>4786.01853666</v>
      </c>
      <c r="K34" s="133">
        <v>4745.74781459</v>
      </c>
      <c r="L34" s="133">
        <v>4772.42819668</v>
      </c>
      <c r="M34" s="133">
        <v>4512.90664921</v>
      </c>
      <c r="N34" s="133">
        <v>5307.93587025</v>
      </c>
      <c r="O34" s="133">
        <v>4914.12279426</v>
      </c>
      <c r="P34" s="133">
        <v>5930.6842997</v>
      </c>
      <c r="Q34" s="133">
        <v>3915.89169693</v>
      </c>
      <c r="R34" s="133">
        <v>5127.33858829</v>
      </c>
      <c r="S34" s="133">
        <v>5201.23685147</v>
      </c>
    </row>
    <row r="35" spans="1:19" ht="15" customHeight="1">
      <c r="A35" s="492" t="s">
        <v>1371</v>
      </c>
      <c r="B35" s="129">
        <v>307.88492196</v>
      </c>
      <c r="C35" s="129">
        <v>633.07712671</v>
      </c>
      <c r="D35" s="129">
        <v>253.16987593</v>
      </c>
      <c r="E35" s="129">
        <v>532.70377808</v>
      </c>
      <c r="F35" s="129">
        <v>153.4349609</v>
      </c>
      <c r="G35" s="129">
        <v>577.5370634</v>
      </c>
      <c r="H35" s="129">
        <v>92.54290814</v>
      </c>
      <c r="I35" s="129">
        <v>400.65394414</v>
      </c>
      <c r="J35" s="129">
        <v>142.32860452</v>
      </c>
      <c r="K35" s="129">
        <v>371.19167203</v>
      </c>
      <c r="L35" s="129">
        <v>169.10321231</v>
      </c>
      <c r="M35" s="129">
        <v>360.16711212</v>
      </c>
      <c r="N35" s="129">
        <v>341.78589833</v>
      </c>
      <c r="O35" s="129">
        <v>444.12679087</v>
      </c>
      <c r="P35" s="129">
        <v>10.6864875</v>
      </c>
      <c r="Q35" s="129">
        <v>181.09262836</v>
      </c>
      <c r="R35" s="129">
        <v>191.1283986</v>
      </c>
      <c r="S35" s="129">
        <v>540.33931572</v>
      </c>
    </row>
    <row r="36" spans="1:19" ht="15" customHeight="1">
      <c r="A36" s="492" t="s">
        <v>1373</v>
      </c>
      <c r="B36" s="129">
        <v>5209.09375406</v>
      </c>
      <c r="C36" s="129">
        <v>4968.12627303</v>
      </c>
      <c r="D36" s="129">
        <v>5055.50688733</v>
      </c>
      <c r="E36" s="129">
        <v>4662.01376137</v>
      </c>
      <c r="F36" s="129">
        <v>4520.72921897</v>
      </c>
      <c r="G36" s="129">
        <v>4700.7279513</v>
      </c>
      <c r="H36" s="129">
        <v>4427.83929268</v>
      </c>
      <c r="I36" s="129">
        <v>4072.45994645</v>
      </c>
      <c r="J36" s="129">
        <v>4643.68993214</v>
      </c>
      <c r="K36" s="129">
        <v>4374.55614255</v>
      </c>
      <c r="L36" s="129">
        <v>4603.32498437</v>
      </c>
      <c r="M36" s="129">
        <v>4152.73953709</v>
      </c>
      <c r="N36" s="129">
        <v>4966.14997192</v>
      </c>
      <c r="O36" s="129">
        <v>4469.99600339</v>
      </c>
      <c r="P36" s="129">
        <v>5919.99781219</v>
      </c>
      <c r="Q36" s="129">
        <v>3734.79906857</v>
      </c>
      <c r="R36" s="129">
        <v>4936.21018969</v>
      </c>
      <c r="S36" s="129">
        <v>4660.89753575</v>
      </c>
    </row>
    <row r="37" spans="1:19" ht="15" customHeight="1">
      <c r="A37" s="81" t="s">
        <v>1375</v>
      </c>
      <c r="B37" s="133">
        <v>288.89877017</v>
      </c>
      <c r="C37" s="133">
        <v>297.06756068</v>
      </c>
      <c r="D37" s="133">
        <v>254.64476428</v>
      </c>
      <c r="E37" s="133">
        <v>266.26526767</v>
      </c>
      <c r="F37" s="133">
        <v>244.85892483</v>
      </c>
      <c r="G37" s="133">
        <v>274.93717618</v>
      </c>
      <c r="H37" s="133">
        <v>149.60718337</v>
      </c>
      <c r="I37" s="133">
        <v>187.26635192</v>
      </c>
      <c r="J37" s="133">
        <v>203.64440763</v>
      </c>
      <c r="K37" s="133">
        <v>249.46920004</v>
      </c>
      <c r="L37" s="133">
        <v>219.74078375</v>
      </c>
      <c r="M37" s="133">
        <v>204.15291046</v>
      </c>
      <c r="N37" s="133">
        <v>180.29877631</v>
      </c>
      <c r="O37" s="133">
        <v>207.94179278</v>
      </c>
      <c r="P37" s="133">
        <v>206.7409043</v>
      </c>
      <c r="Q37" s="133">
        <v>169.98601379</v>
      </c>
      <c r="R37" s="133">
        <v>241.44685832</v>
      </c>
      <c r="S37" s="133">
        <v>265.42785678</v>
      </c>
    </row>
    <row r="38" spans="1:19" ht="15" customHeight="1">
      <c r="A38" s="492" t="s">
        <v>1377</v>
      </c>
      <c r="B38" s="129">
        <v>14.68350414</v>
      </c>
      <c r="C38" s="129">
        <v>25.01987751</v>
      </c>
      <c r="D38" s="129">
        <v>11.70684043</v>
      </c>
      <c r="E38" s="129">
        <v>24.81563018</v>
      </c>
      <c r="F38" s="129">
        <v>13.24762188</v>
      </c>
      <c r="G38" s="129">
        <v>40.36774492</v>
      </c>
      <c r="H38" s="129">
        <v>2.83247005</v>
      </c>
      <c r="I38" s="129">
        <v>15.71983402</v>
      </c>
      <c r="J38" s="129">
        <v>10.55304075</v>
      </c>
      <c r="K38" s="129">
        <v>20.22698328</v>
      </c>
      <c r="L38" s="129">
        <v>7.3111381</v>
      </c>
      <c r="M38" s="129">
        <v>12.31963913</v>
      </c>
      <c r="N38" s="129">
        <v>7.09436583</v>
      </c>
      <c r="O38" s="129">
        <v>19.13800659</v>
      </c>
      <c r="P38" s="129">
        <v>5.48459672</v>
      </c>
      <c r="Q38" s="129">
        <v>18.66000274</v>
      </c>
      <c r="R38" s="129">
        <v>11.14444007</v>
      </c>
      <c r="S38" s="129">
        <v>26.21179461</v>
      </c>
    </row>
    <row r="39" spans="1:19" ht="15" customHeight="1">
      <c r="A39" s="492" t="s">
        <v>1378</v>
      </c>
      <c r="B39" s="129">
        <v>274.21526603</v>
      </c>
      <c r="C39" s="129">
        <v>272.04768317</v>
      </c>
      <c r="D39" s="129">
        <v>242.93792384</v>
      </c>
      <c r="E39" s="129">
        <v>241.44963749</v>
      </c>
      <c r="F39" s="129">
        <v>231.61130295</v>
      </c>
      <c r="G39" s="129">
        <v>234.56943126</v>
      </c>
      <c r="H39" s="129">
        <v>146.77471332</v>
      </c>
      <c r="I39" s="129">
        <v>171.5465179</v>
      </c>
      <c r="J39" s="129">
        <v>193.09136688</v>
      </c>
      <c r="K39" s="129">
        <v>229.24221675</v>
      </c>
      <c r="L39" s="129">
        <v>212.42964566</v>
      </c>
      <c r="M39" s="129">
        <v>191.83327133</v>
      </c>
      <c r="N39" s="129">
        <v>173.20441048</v>
      </c>
      <c r="O39" s="129">
        <v>188.80378619</v>
      </c>
      <c r="P39" s="129">
        <v>201.25630758</v>
      </c>
      <c r="Q39" s="129">
        <v>151.32601104</v>
      </c>
      <c r="R39" s="129">
        <v>230.30241825</v>
      </c>
      <c r="S39" s="129">
        <v>239.21606217</v>
      </c>
    </row>
    <row r="40" spans="1:19" ht="15" customHeight="1">
      <c r="A40" s="81" t="s">
        <v>230</v>
      </c>
      <c r="B40" s="133">
        <v>1079.09470183</v>
      </c>
      <c r="C40" s="133">
        <v>1060.76185567</v>
      </c>
      <c r="D40" s="133">
        <v>1020.32574141</v>
      </c>
      <c r="E40" s="133">
        <v>979.3583851</v>
      </c>
      <c r="F40" s="133">
        <v>820.23984764</v>
      </c>
      <c r="G40" s="133">
        <v>1005.8829648</v>
      </c>
      <c r="H40" s="133">
        <v>564.10106005</v>
      </c>
      <c r="I40" s="133">
        <v>748.12477905</v>
      </c>
      <c r="J40" s="133">
        <v>815.57482776</v>
      </c>
      <c r="K40" s="133">
        <v>909.68304851</v>
      </c>
      <c r="L40" s="133">
        <v>840.10377631</v>
      </c>
      <c r="M40" s="133">
        <v>797.77309057</v>
      </c>
      <c r="N40" s="133">
        <v>869.17042719</v>
      </c>
      <c r="O40" s="133">
        <v>764.10431535</v>
      </c>
      <c r="P40" s="133">
        <v>355.62408739</v>
      </c>
      <c r="Q40" s="133">
        <v>697.25903903</v>
      </c>
      <c r="R40" s="133">
        <v>837.77223843</v>
      </c>
      <c r="S40" s="133">
        <v>970.688594</v>
      </c>
    </row>
    <row r="41" spans="1:19" ht="15" customHeight="1">
      <c r="A41" s="492" t="s">
        <v>1381</v>
      </c>
      <c r="B41" s="129">
        <v>44.71549811</v>
      </c>
      <c r="C41" s="129">
        <v>82.32393342</v>
      </c>
      <c r="D41" s="129">
        <v>34.92036634</v>
      </c>
      <c r="E41" s="129">
        <v>68.16636868</v>
      </c>
      <c r="F41" s="129">
        <v>18.65136958</v>
      </c>
      <c r="G41" s="129">
        <v>66.38100403</v>
      </c>
      <c r="H41" s="129">
        <v>10.9042431</v>
      </c>
      <c r="I41" s="129">
        <v>55.38707707</v>
      </c>
      <c r="J41" s="129">
        <v>21.27943996</v>
      </c>
      <c r="K41" s="129">
        <v>48.36319504</v>
      </c>
      <c r="L41" s="129">
        <v>41.97976666</v>
      </c>
      <c r="M41" s="129">
        <v>61.22719988</v>
      </c>
      <c r="N41" s="129">
        <v>24.20355704</v>
      </c>
      <c r="O41" s="129">
        <v>39.50707783</v>
      </c>
      <c r="P41" s="129">
        <v>5.32714403</v>
      </c>
      <c r="Q41" s="129">
        <v>34.0345693</v>
      </c>
      <c r="R41" s="129">
        <v>27.42662874</v>
      </c>
      <c r="S41" s="129">
        <v>68.77438737</v>
      </c>
    </row>
    <row r="42" spans="1:19" ht="15" customHeight="1">
      <c r="A42" s="492" t="s">
        <v>1383</v>
      </c>
      <c r="B42" s="129">
        <v>1034.37920373</v>
      </c>
      <c r="C42" s="129">
        <v>978.43792225</v>
      </c>
      <c r="D42" s="129">
        <v>985.40537507</v>
      </c>
      <c r="E42" s="129">
        <v>911.19201642</v>
      </c>
      <c r="F42" s="129">
        <v>801.58847806</v>
      </c>
      <c r="G42" s="129">
        <v>939.50196077</v>
      </c>
      <c r="H42" s="129">
        <v>553.19681695</v>
      </c>
      <c r="I42" s="129">
        <v>692.73770198</v>
      </c>
      <c r="J42" s="129">
        <v>794.29538779</v>
      </c>
      <c r="K42" s="129">
        <v>861.31985348</v>
      </c>
      <c r="L42" s="129">
        <v>798.12400966</v>
      </c>
      <c r="M42" s="129">
        <v>736.54589068</v>
      </c>
      <c r="N42" s="129">
        <v>844.96687015</v>
      </c>
      <c r="O42" s="129">
        <v>724.59723752</v>
      </c>
      <c r="P42" s="129">
        <v>350.29694336</v>
      </c>
      <c r="Q42" s="129">
        <v>663.22446973</v>
      </c>
      <c r="R42" s="129">
        <v>810.34560969</v>
      </c>
      <c r="S42" s="129">
        <v>901.91420663</v>
      </c>
    </row>
    <row r="43" spans="1:19" ht="15" customHeight="1">
      <c r="A43" s="81" t="s">
        <v>231</v>
      </c>
      <c r="B43" s="133">
        <v>950.49303022</v>
      </c>
      <c r="C43" s="133">
        <v>1305.63331708</v>
      </c>
      <c r="D43" s="133">
        <v>884.47239885</v>
      </c>
      <c r="E43" s="133">
        <v>1209.7439376</v>
      </c>
      <c r="F43" s="133">
        <v>753.47846567</v>
      </c>
      <c r="G43" s="133">
        <v>1439.95174051</v>
      </c>
      <c r="H43" s="133">
        <v>593.09551241</v>
      </c>
      <c r="I43" s="133">
        <v>1193.00479714</v>
      </c>
      <c r="J43" s="133">
        <v>718.11852511</v>
      </c>
      <c r="K43" s="133">
        <v>1175.28718358</v>
      </c>
      <c r="L43" s="133">
        <v>952.57359831</v>
      </c>
      <c r="M43" s="133">
        <v>1234.04892806</v>
      </c>
      <c r="N43" s="133">
        <v>991.02256704</v>
      </c>
      <c r="O43" s="133">
        <v>1104.09170987</v>
      </c>
      <c r="P43" s="133">
        <v>359.35812485</v>
      </c>
      <c r="Q43" s="133">
        <v>997.43463079</v>
      </c>
      <c r="R43" s="133">
        <v>773.4052204</v>
      </c>
      <c r="S43" s="133">
        <v>1278.71327731</v>
      </c>
    </row>
    <row r="44" spans="1:19" ht="15" customHeight="1">
      <c r="A44" s="492" t="s">
        <v>1387</v>
      </c>
      <c r="B44" s="129">
        <v>196.35987425</v>
      </c>
      <c r="C44" s="129">
        <v>408.47553727</v>
      </c>
      <c r="D44" s="129">
        <v>226.08596905</v>
      </c>
      <c r="E44" s="129">
        <v>454.63548206</v>
      </c>
      <c r="F44" s="129">
        <v>130.10351294</v>
      </c>
      <c r="G44" s="129">
        <v>468.3612578</v>
      </c>
      <c r="H44" s="129">
        <v>108.88405429</v>
      </c>
      <c r="I44" s="129">
        <v>439.5048498</v>
      </c>
      <c r="J44" s="129">
        <v>169.82655588</v>
      </c>
      <c r="K44" s="129">
        <v>427.14312828</v>
      </c>
      <c r="L44" s="129">
        <v>258.02852612</v>
      </c>
      <c r="M44" s="129">
        <v>423.44574029</v>
      </c>
      <c r="N44" s="129">
        <v>277.03868195</v>
      </c>
      <c r="O44" s="129">
        <v>376.10881831</v>
      </c>
      <c r="P44" s="129">
        <v>25.79144252</v>
      </c>
      <c r="Q44" s="129">
        <v>286.23385834</v>
      </c>
      <c r="R44" s="129">
        <v>153.74191945</v>
      </c>
      <c r="S44" s="129">
        <v>435.62246249</v>
      </c>
    </row>
    <row r="45" spans="1:19" ht="15" customHeight="1">
      <c r="A45" s="492" t="s">
        <v>1389</v>
      </c>
      <c r="B45" s="129">
        <v>754.13315597</v>
      </c>
      <c r="C45" s="129">
        <v>897.15777981</v>
      </c>
      <c r="D45" s="129">
        <v>658.3864298</v>
      </c>
      <c r="E45" s="129">
        <v>755.10845553</v>
      </c>
      <c r="F45" s="129">
        <v>623.37495273</v>
      </c>
      <c r="G45" s="129">
        <v>971.5904827</v>
      </c>
      <c r="H45" s="129">
        <v>484.21145812</v>
      </c>
      <c r="I45" s="129">
        <v>753.49994734</v>
      </c>
      <c r="J45" s="129">
        <v>548.29196923</v>
      </c>
      <c r="K45" s="129">
        <v>748.14405529</v>
      </c>
      <c r="L45" s="129">
        <v>694.54507219</v>
      </c>
      <c r="M45" s="129">
        <v>810.60318777</v>
      </c>
      <c r="N45" s="129">
        <v>713.98388509</v>
      </c>
      <c r="O45" s="129">
        <v>727.98289157</v>
      </c>
      <c r="P45" s="129">
        <v>333.56668233</v>
      </c>
      <c r="Q45" s="129">
        <v>711.20077245</v>
      </c>
      <c r="R45" s="129">
        <v>619.66330094</v>
      </c>
      <c r="S45" s="129">
        <v>843.09081482</v>
      </c>
    </row>
    <row r="46" spans="1:19" ht="15" customHeight="1">
      <c r="A46" s="494" t="s">
        <v>1391</v>
      </c>
      <c r="B46" s="133">
        <v>662.21379558</v>
      </c>
      <c r="C46" s="133">
        <v>1332.80612429</v>
      </c>
      <c r="D46" s="133">
        <v>648.36048588</v>
      </c>
      <c r="E46" s="133">
        <v>1360.80568792</v>
      </c>
      <c r="F46" s="133">
        <v>391.72114841</v>
      </c>
      <c r="G46" s="133">
        <v>1427.70594433</v>
      </c>
      <c r="H46" s="133">
        <v>249.51710314</v>
      </c>
      <c r="I46" s="133">
        <v>1071.67069186</v>
      </c>
      <c r="J46" s="133">
        <v>407.92475398</v>
      </c>
      <c r="K46" s="133">
        <v>1046.03699177</v>
      </c>
      <c r="L46" s="133">
        <v>554.6536439</v>
      </c>
      <c r="M46" s="133">
        <v>1046.78954465</v>
      </c>
      <c r="N46" s="133">
        <v>709.70464746</v>
      </c>
      <c r="O46" s="133">
        <v>992.54342652</v>
      </c>
      <c r="P46" s="133">
        <v>55.54105118</v>
      </c>
      <c r="Q46" s="133">
        <v>617.16531962</v>
      </c>
      <c r="R46" s="133">
        <v>457.77939287</v>
      </c>
      <c r="S46" s="133">
        <v>1292.59189176</v>
      </c>
    </row>
    <row r="47" spans="1:19" ht="15" customHeight="1">
      <c r="A47" s="494" t="s">
        <v>1393</v>
      </c>
      <c r="B47" s="133">
        <v>15990.54216542</v>
      </c>
      <c r="C47" s="133">
        <v>14699.7677223</v>
      </c>
      <c r="D47" s="133">
        <v>15670.33588322</v>
      </c>
      <c r="E47" s="133">
        <v>14033.09091634</v>
      </c>
      <c r="F47" s="133">
        <v>13777.25965181</v>
      </c>
      <c r="G47" s="133">
        <v>13890.74348813</v>
      </c>
      <c r="H47" s="133">
        <v>11551.34116741</v>
      </c>
      <c r="I47" s="133">
        <v>11408.76633554</v>
      </c>
      <c r="J47" s="133">
        <v>14068.9039714</v>
      </c>
      <c r="K47" s="133">
        <v>13252.03429792</v>
      </c>
      <c r="L47" s="133">
        <v>13589.66111267</v>
      </c>
      <c r="M47" s="133">
        <v>12059.74904568</v>
      </c>
      <c r="N47" s="133">
        <v>13981.6818239</v>
      </c>
      <c r="O47" s="133">
        <v>11757.87828019</v>
      </c>
      <c r="P47" s="133">
        <v>11937.84144517</v>
      </c>
      <c r="Q47" s="133">
        <v>10755.31872638</v>
      </c>
      <c r="R47" s="133">
        <v>14164.33933934</v>
      </c>
      <c r="S47" s="133">
        <v>13770.73850793</v>
      </c>
    </row>
    <row r="48" spans="1:19" ht="15" customHeight="1" thickBot="1">
      <c r="A48" s="452" t="s">
        <v>99</v>
      </c>
      <c r="B48" s="155">
        <v>16652.755961</v>
      </c>
      <c r="C48" s="155">
        <v>16032.5738466</v>
      </c>
      <c r="D48" s="155">
        <v>16318.6963691</v>
      </c>
      <c r="E48" s="155">
        <v>15393.89660425</v>
      </c>
      <c r="F48" s="155">
        <v>14168.98080022</v>
      </c>
      <c r="G48" s="155">
        <v>15318.44943246</v>
      </c>
      <c r="H48" s="155">
        <v>11800.85827055</v>
      </c>
      <c r="I48" s="155">
        <v>12480.4370274</v>
      </c>
      <c r="J48" s="155">
        <v>14476.82872537</v>
      </c>
      <c r="K48" s="155">
        <v>14298.07128969</v>
      </c>
      <c r="L48" s="155">
        <v>14144.31475658</v>
      </c>
      <c r="M48" s="155">
        <v>13106.53859033</v>
      </c>
      <c r="N48" s="155">
        <v>14691.38647135</v>
      </c>
      <c r="O48" s="155">
        <v>12750.42170671</v>
      </c>
      <c r="P48" s="155">
        <v>11993.38249635</v>
      </c>
      <c r="Q48" s="155">
        <v>11372.48404601</v>
      </c>
      <c r="R48" s="155">
        <v>14622.11873221</v>
      </c>
      <c r="S48" s="155">
        <v>15063.33039969</v>
      </c>
    </row>
    <row r="49" spans="1:17" ht="15" customHeight="1">
      <c r="A49" s="472" t="s">
        <v>117</v>
      </c>
      <c r="B49" s="398"/>
      <c r="C49" s="398"/>
      <c r="D49" s="398"/>
      <c r="E49" s="398"/>
      <c r="F49" s="398"/>
      <c r="G49" s="398"/>
      <c r="H49" s="16"/>
      <c r="I49" s="16"/>
      <c r="J49" s="16"/>
      <c r="K49" s="16"/>
      <c r="L49" s="16"/>
      <c r="M49" s="16"/>
      <c r="N49" s="16"/>
      <c r="O49" s="16"/>
      <c r="P49" s="16"/>
      <c r="Q49" s="16"/>
    </row>
    <row r="50" spans="1:17" ht="15" customHeight="1">
      <c r="A50" s="476" t="s">
        <v>246</v>
      </c>
      <c r="B50" s="398"/>
      <c r="C50" s="398"/>
      <c r="D50" s="398"/>
      <c r="E50" s="398"/>
      <c r="F50" s="398"/>
      <c r="G50" s="398"/>
      <c r="H50" s="16"/>
      <c r="I50" s="16"/>
      <c r="J50" s="16"/>
      <c r="K50" s="16"/>
      <c r="L50" s="16"/>
      <c r="M50" s="16"/>
      <c r="N50" s="16"/>
      <c r="O50" s="16"/>
      <c r="P50" s="16"/>
      <c r="Q50" s="16"/>
    </row>
    <row r="51" spans="1:17" ht="15" customHeight="1">
      <c r="A51" s="473" t="s">
        <v>1452</v>
      </c>
      <c r="B51" s="473"/>
      <c r="C51" s="473"/>
      <c r="D51" s="473"/>
      <c r="E51" s="473"/>
      <c r="F51" s="473"/>
      <c r="G51" s="473"/>
      <c r="H51" s="473"/>
      <c r="I51" s="16"/>
      <c r="J51" s="473"/>
      <c r="K51" s="473"/>
      <c r="L51" s="16"/>
      <c r="M51" s="16"/>
      <c r="N51" s="16"/>
      <c r="O51" s="16"/>
      <c r="P51" s="16"/>
      <c r="Q51" s="16"/>
    </row>
    <row r="52" spans="1:19" ht="24.75" customHeight="1">
      <c r="A52" s="696" t="s">
        <v>262</v>
      </c>
      <c r="B52" s="696"/>
      <c r="C52" s="696"/>
      <c r="D52" s="696"/>
      <c r="E52" s="696"/>
      <c r="F52" s="696"/>
      <c r="G52" s="696"/>
      <c r="H52" s="696"/>
      <c r="I52" s="696"/>
      <c r="J52" s="696"/>
      <c r="K52" s="696"/>
      <c r="L52" s="696"/>
      <c r="M52" s="696"/>
      <c r="N52" s="696"/>
      <c r="O52" s="696"/>
      <c r="P52" s="696"/>
      <c r="Q52" s="696"/>
      <c r="R52" s="696"/>
      <c r="S52" s="696"/>
    </row>
    <row r="53" spans="1:17" ht="15" customHeight="1">
      <c r="A53" s="473" t="s">
        <v>1802</v>
      </c>
      <c r="B53" s="473"/>
      <c r="C53" s="473"/>
      <c r="D53" s="507"/>
      <c r="E53" s="507"/>
      <c r="F53" s="507"/>
      <c r="G53" s="507"/>
      <c r="H53" s="507"/>
      <c r="I53" s="16"/>
      <c r="J53" s="507"/>
      <c r="K53" s="507"/>
      <c r="L53" s="16"/>
      <c r="M53" s="16"/>
      <c r="N53" s="16"/>
      <c r="O53" s="16"/>
      <c r="P53" s="16"/>
      <c r="Q53" s="16"/>
    </row>
    <row r="54" spans="1:17" ht="15" customHeight="1">
      <c r="A54" s="213" t="s">
        <v>305</v>
      </c>
      <c r="B54" s="16"/>
      <c r="C54" s="16"/>
      <c r="D54" s="16"/>
      <c r="E54" s="16"/>
      <c r="F54" s="16"/>
      <c r="G54" s="16"/>
      <c r="H54" s="16"/>
      <c r="I54" s="16"/>
      <c r="J54" s="16"/>
      <c r="K54" s="16"/>
      <c r="L54" s="16"/>
      <c r="M54" s="16"/>
      <c r="N54" s="16"/>
      <c r="O54" s="16"/>
      <c r="P54" s="16"/>
      <c r="Q54" s="16"/>
    </row>
    <row r="55" spans="1:17" ht="15" customHeight="1">
      <c r="A55" s="476" t="s">
        <v>1222</v>
      </c>
      <c r="B55" s="16"/>
      <c r="C55" s="16"/>
      <c r="D55" s="16"/>
      <c r="E55" s="16"/>
      <c r="F55" s="16"/>
      <c r="G55" s="16"/>
      <c r="H55" s="16"/>
      <c r="I55" s="16"/>
      <c r="J55" s="16"/>
      <c r="K55" s="16"/>
      <c r="L55" s="16"/>
      <c r="M55" s="16"/>
      <c r="N55" s="16"/>
      <c r="O55" s="16"/>
      <c r="P55" s="16"/>
      <c r="Q55" s="16"/>
    </row>
    <row r="56" spans="1:17" ht="15">
      <c r="A56" s="507" t="s">
        <v>2614</v>
      </c>
      <c r="B56" s="16"/>
      <c r="C56" s="16"/>
      <c r="D56" s="16"/>
      <c r="E56" s="16"/>
      <c r="F56" s="16"/>
      <c r="G56" s="16"/>
      <c r="H56" s="16"/>
      <c r="I56" s="16"/>
      <c r="J56" s="16"/>
      <c r="K56" s="16"/>
      <c r="L56" s="16"/>
      <c r="M56" s="16"/>
      <c r="N56" s="16"/>
      <c r="O56" s="16"/>
      <c r="P56" s="16"/>
      <c r="Q56" s="16"/>
    </row>
    <row r="57" spans="1:17" ht="15">
      <c r="A57" s="472"/>
      <c r="B57" s="16"/>
      <c r="C57" s="16"/>
      <c r="D57" s="16"/>
      <c r="E57" s="16"/>
      <c r="F57" s="16"/>
      <c r="G57" s="16"/>
      <c r="H57" s="16"/>
      <c r="I57" s="16"/>
      <c r="J57" s="16"/>
      <c r="K57" s="16"/>
      <c r="L57" s="16"/>
      <c r="M57" s="16"/>
      <c r="N57" s="16"/>
      <c r="O57" s="16"/>
      <c r="P57" s="16"/>
      <c r="Q57" s="16"/>
    </row>
    <row r="58" spans="1:17" ht="15">
      <c r="A58" s="472"/>
      <c r="B58" s="16"/>
      <c r="C58" s="16"/>
      <c r="D58" s="16"/>
      <c r="E58" s="16"/>
      <c r="F58" s="16"/>
      <c r="G58" s="16"/>
      <c r="H58" s="16"/>
      <c r="I58" s="16"/>
      <c r="J58" s="16"/>
      <c r="K58" s="16"/>
      <c r="L58" s="16"/>
      <c r="M58" s="16"/>
      <c r="N58" s="16"/>
      <c r="O58" s="16"/>
      <c r="P58" s="16"/>
      <c r="Q58" s="16"/>
    </row>
    <row r="59" spans="1:17" ht="15">
      <c r="A59" s="476"/>
      <c r="B59" s="16"/>
      <c r="C59" s="16"/>
      <c r="D59" s="16"/>
      <c r="E59" s="16"/>
      <c r="F59" s="16"/>
      <c r="G59" s="16"/>
      <c r="H59" s="16"/>
      <c r="I59" s="16"/>
      <c r="J59" s="16"/>
      <c r="K59" s="16"/>
      <c r="L59" s="16"/>
      <c r="M59" s="16"/>
      <c r="N59" s="16"/>
      <c r="O59" s="16"/>
      <c r="P59" s="16"/>
      <c r="Q59" s="16"/>
    </row>
    <row r="60" spans="1:17" ht="15">
      <c r="A60" s="16"/>
      <c r="B60" s="16"/>
      <c r="C60" s="16"/>
      <c r="D60" s="16"/>
      <c r="E60" s="16"/>
      <c r="F60" s="16"/>
      <c r="G60" s="16"/>
      <c r="H60" s="16"/>
      <c r="I60" s="16"/>
      <c r="J60" s="16"/>
      <c r="K60" s="16"/>
      <c r="L60" s="16"/>
      <c r="M60" s="16"/>
      <c r="N60" s="16"/>
      <c r="O60" s="16"/>
      <c r="P60" s="16"/>
      <c r="Q60" s="16"/>
    </row>
  </sheetData>
  <sheetProtection/>
  <mergeCells count="10">
    <mergeCell ref="N2:O2"/>
    <mergeCell ref="P2:Q2"/>
    <mergeCell ref="R2:S2"/>
    <mergeCell ref="A52:S5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0070C0"/>
  </sheetPr>
  <dimension ref="A1:K58"/>
  <sheetViews>
    <sheetView zoomScalePageLayoutView="0" workbookViewId="0" topLeftCell="A1">
      <selection activeCell="A1" sqref="A1"/>
    </sheetView>
  </sheetViews>
  <sheetFormatPr defaultColWidth="9.140625" defaultRowHeight="15"/>
  <cols>
    <col min="1" max="1" width="22.28125" style="448" customWidth="1"/>
    <col min="2" max="9" width="8.7109375" style="448" customWidth="1"/>
    <col min="10" max="10" width="10.7109375" style="448" customWidth="1"/>
    <col min="11" max="174" width="9.140625" style="448" customWidth="1"/>
    <col min="175" max="175" width="22.28125" style="448" customWidth="1"/>
    <col min="176" max="16384" width="9.140625" style="448" customWidth="1"/>
  </cols>
  <sheetData>
    <row r="1" spans="1:10" ht="19.5" customHeight="1" thickBot="1">
      <c r="A1" s="410" t="s">
        <v>2560</v>
      </c>
      <c r="B1" s="403"/>
      <c r="C1" s="403"/>
      <c r="D1" s="403"/>
      <c r="E1" s="403"/>
      <c r="F1" s="403"/>
      <c r="G1" s="403"/>
      <c r="H1" s="403"/>
      <c r="I1" s="403"/>
      <c r="J1" s="413"/>
    </row>
    <row r="2" spans="1:10" ht="15" customHeight="1" thickBot="1">
      <c r="A2" s="486" t="s">
        <v>220</v>
      </c>
      <c r="B2" s="88" t="s">
        <v>23</v>
      </c>
      <c r="C2" s="88" t="s">
        <v>28</v>
      </c>
      <c r="D2" s="88" t="s">
        <v>25</v>
      </c>
      <c r="E2" s="88" t="s">
        <v>29</v>
      </c>
      <c r="F2" s="88" t="s">
        <v>26</v>
      </c>
      <c r="G2" s="88" t="s">
        <v>27</v>
      </c>
      <c r="H2" s="88" t="s">
        <v>22</v>
      </c>
      <c r="I2" s="88" t="s">
        <v>24</v>
      </c>
      <c r="J2" s="88" t="s">
        <v>18</v>
      </c>
    </row>
    <row r="3" spans="1:10" ht="15" customHeight="1">
      <c r="A3" s="530" t="s">
        <v>1803</v>
      </c>
      <c r="B3" s="405" t="s">
        <v>50</v>
      </c>
      <c r="C3" s="405" t="s">
        <v>50</v>
      </c>
      <c r="D3" s="405" t="s">
        <v>78</v>
      </c>
      <c r="E3" s="405" t="s">
        <v>78</v>
      </c>
      <c r="F3" s="405" t="s">
        <v>50</v>
      </c>
      <c r="G3" s="405" t="s">
        <v>50</v>
      </c>
      <c r="H3" s="405" t="s">
        <v>83</v>
      </c>
      <c r="I3" s="405" t="s">
        <v>65</v>
      </c>
      <c r="J3" s="405" t="s">
        <v>78</v>
      </c>
    </row>
    <row r="4" spans="1:10" ht="15" customHeight="1">
      <c r="A4" s="487" t="s">
        <v>1447</v>
      </c>
      <c r="B4" s="113" t="s">
        <v>50</v>
      </c>
      <c r="C4" s="113" t="s">
        <v>48</v>
      </c>
      <c r="D4" s="113" t="s">
        <v>65</v>
      </c>
      <c r="E4" s="113" t="s">
        <v>50</v>
      </c>
      <c r="F4" s="113">
        <v>1</v>
      </c>
      <c r="G4" s="113" t="s">
        <v>50</v>
      </c>
      <c r="H4" s="113" t="s">
        <v>63</v>
      </c>
      <c r="I4" s="113" t="s">
        <v>67</v>
      </c>
      <c r="J4" s="113" t="s">
        <v>50</v>
      </c>
    </row>
    <row r="5" spans="1:10" ht="15" customHeight="1">
      <c r="A5" s="487" t="s">
        <v>1448</v>
      </c>
      <c r="B5" s="113" t="s">
        <v>78</v>
      </c>
      <c r="C5" s="113" t="s">
        <v>78</v>
      </c>
      <c r="D5" s="113" t="s">
        <v>63</v>
      </c>
      <c r="E5" s="113" t="s">
        <v>66</v>
      </c>
      <c r="F5" s="113" t="s">
        <v>65</v>
      </c>
      <c r="G5" s="113" t="s">
        <v>50</v>
      </c>
      <c r="H5" s="113" t="s">
        <v>78</v>
      </c>
      <c r="I5" s="113" t="s">
        <v>49</v>
      </c>
      <c r="J5" s="113" t="s">
        <v>63</v>
      </c>
    </row>
    <row r="6" spans="1:10" ht="15" customHeight="1">
      <c r="A6" s="487" t="s">
        <v>1449</v>
      </c>
      <c r="B6" s="113" t="s">
        <v>48</v>
      </c>
      <c r="C6" s="113" t="s">
        <v>62</v>
      </c>
      <c r="D6" s="113" t="s">
        <v>83</v>
      </c>
      <c r="E6" s="113" t="s">
        <v>55</v>
      </c>
      <c r="F6" s="113" t="s">
        <v>83</v>
      </c>
      <c r="G6" s="113" t="s">
        <v>50</v>
      </c>
      <c r="H6" s="113" t="s">
        <v>80</v>
      </c>
      <c r="I6" s="113" t="s">
        <v>78</v>
      </c>
      <c r="J6" s="113" t="s">
        <v>48</v>
      </c>
    </row>
    <row r="7" spans="1:10" ht="15" customHeight="1">
      <c r="A7" s="487" t="s">
        <v>1450</v>
      </c>
      <c r="B7" s="113" t="s">
        <v>80</v>
      </c>
      <c r="C7" s="113" t="s">
        <v>250</v>
      </c>
      <c r="D7" s="113" t="s">
        <v>82</v>
      </c>
      <c r="E7" s="113" t="s">
        <v>520</v>
      </c>
      <c r="F7" s="113" t="s">
        <v>80</v>
      </c>
      <c r="G7" s="113" t="s">
        <v>83</v>
      </c>
      <c r="H7" s="113" t="s">
        <v>155</v>
      </c>
      <c r="I7" s="113" t="s">
        <v>254</v>
      </c>
      <c r="J7" s="113" t="s">
        <v>250</v>
      </c>
    </row>
    <row r="8" spans="1:10" ht="15" customHeight="1">
      <c r="A8" s="531" t="s">
        <v>1804</v>
      </c>
      <c r="B8" s="429" t="s">
        <v>72</v>
      </c>
      <c r="C8" s="429" t="s">
        <v>72</v>
      </c>
      <c r="D8" s="429" t="s">
        <v>72</v>
      </c>
      <c r="E8" s="429" t="s">
        <v>72</v>
      </c>
      <c r="F8" s="429" t="s">
        <v>72</v>
      </c>
      <c r="G8" s="429" t="s">
        <v>72</v>
      </c>
      <c r="H8" s="429" t="s">
        <v>72</v>
      </c>
      <c r="I8" s="429" t="s">
        <v>72</v>
      </c>
      <c r="J8" s="429" t="s">
        <v>72</v>
      </c>
    </row>
    <row r="9" spans="1:10" ht="15" customHeight="1">
      <c r="A9" s="487" t="s">
        <v>226</v>
      </c>
      <c r="B9" s="113" t="s">
        <v>48</v>
      </c>
      <c r="C9" s="113" t="s">
        <v>83</v>
      </c>
      <c r="D9" s="113" t="s">
        <v>55</v>
      </c>
      <c r="E9" s="113" t="s">
        <v>52</v>
      </c>
      <c r="F9" s="113" t="s">
        <v>55</v>
      </c>
      <c r="G9" s="113" t="s">
        <v>83</v>
      </c>
      <c r="H9" s="113" t="s">
        <v>159</v>
      </c>
      <c r="I9" s="113" t="s">
        <v>54</v>
      </c>
      <c r="J9" s="113" t="s">
        <v>55</v>
      </c>
    </row>
    <row r="10" spans="1:10" ht="15" customHeight="1">
      <c r="A10" s="487" t="s">
        <v>227</v>
      </c>
      <c r="B10" s="113" t="s">
        <v>55</v>
      </c>
      <c r="C10" s="113" t="s">
        <v>83</v>
      </c>
      <c r="D10" s="113" t="s">
        <v>62</v>
      </c>
      <c r="E10" s="113" t="s">
        <v>80</v>
      </c>
      <c r="F10" s="113" t="s">
        <v>55</v>
      </c>
      <c r="G10" s="113" t="s">
        <v>48</v>
      </c>
      <c r="H10" s="113" t="s">
        <v>1805</v>
      </c>
      <c r="I10" s="113" t="s">
        <v>135</v>
      </c>
      <c r="J10" s="113" t="s">
        <v>62</v>
      </c>
    </row>
    <row r="11" spans="1:10" ht="15" customHeight="1">
      <c r="A11" s="487" t="s">
        <v>258</v>
      </c>
      <c r="B11" s="113" t="s">
        <v>66</v>
      </c>
      <c r="C11" s="113" t="s">
        <v>63</v>
      </c>
      <c r="D11" s="113" t="s">
        <v>65</v>
      </c>
      <c r="E11" s="113">
        <v>1</v>
      </c>
      <c r="F11" s="113" t="s">
        <v>83</v>
      </c>
      <c r="G11" s="113" t="s">
        <v>50</v>
      </c>
      <c r="H11" s="113" t="s">
        <v>78</v>
      </c>
      <c r="I11" s="113" t="s">
        <v>157</v>
      </c>
      <c r="J11" s="113" t="s">
        <v>66</v>
      </c>
    </row>
    <row r="12" spans="1:10" ht="15" customHeight="1">
      <c r="A12" s="487" t="s">
        <v>228</v>
      </c>
      <c r="B12" s="113" t="s">
        <v>55</v>
      </c>
      <c r="C12" s="113" t="s">
        <v>48</v>
      </c>
      <c r="D12" s="113" t="s">
        <v>48</v>
      </c>
      <c r="E12" s="113" t="s">
        <v>83</v>
      </c>
      <c r="F12" s="113" t="s">
        <v>83</v>
      </c>
      <c r="G12" s="113" t="s">
        <v>83</v>
      </c>
      <c r="H12" s="113" t="s">
        <v>241</v>
      </c>
      <c r="I12" s="113" t="s">
        <v>80</v>
      </c>
      <c r="J12" s="113" t="s">
        <v>48</v>
      </c>
    </row>
    <row r="13" spans="1:10" ht="15" customHeight="1">
      <c r="A13" s="487" t="s">
        <v>1336</v>
      </c>
      <c r="B13" s="113" t="s">
        <v>1806</v>
      </c>
      <c r="C13" s="113" t="s">
        <v>156</v>
      </c>
      <c r="D13" s="113" t="s">
        <v>1103</v>
      </c>
      <c r="E13" s="113" t="s">
        <v>897</v>
      </c>
      <c r="F13" s="113" t="s">
        <v>136</v>
      </c>
      <c r="G13" s="113" t="s">
        <v>80</v>
      </c>
      <c r="H13" s="113" t="s">
        <v>283</v>
      </c>
      <c r="I13" s="113" t="s">
        <v>1807</v>
      </c>
      <c r="J13" s="113" t="s">
        <v>1808</v>
      </c>
    </row>
    <row r="14" spans="1:10" ht="15" customHeight="1">
      <c r="A14" s="81" t="s">
        <v>1337</v>
      </c>
      <c r="B14" s="405" t="s">
        <v>78</v>
      </c>
      <c r="C14" s="405" t="s">
        <v>65</v>
      </c>
      <c r="D14" s="405" t="s">
        <v>50</v>
      </c>
      <c r="E14" s="405" t="s">
        <v>64</v>
      </c>
      <c r="F14" s="405" t="s">
        <v>63</v>
      </c>
      <c r="G14" s="405" t="s">
        <v>78</v>
      </c>
      <c r="H14" s="405" t="s">
        <v>48</v>
      </c>
      <c r="I14" s="405" t="s">
        <v>64</v>
      </c>
      <c r="J14" s="405" t="s">
        <v>63</v>
      </c>
    </row>
    <row r="15" spans="1:10" ht="15" customHeight="1">
      <c r="A15" s="487" t="s">
        <v>1339</v>
      </c>
      <c r="B15" s="113" t="s">
        <v>83</v>
      </c>
      <c r="C15" s="113" t="s">
        <v>65</v>
      </c>
      <c r="D15" s="113" t="s">
        <v>48</v>
      </c>
      <c r="E15" s="113" t="s">
        <v>64</v>
      </c>
      <c r="F15" s="113" t="s">
        <v>63</v>
      </c>
      <c r="G15" s="113" t="s">
        <v>50</v>
      </c>
      <c r="H15" s="113" t="s">
        <v>82</v>
      </c>
      <c r="I15" s="113" t="s">
        <v>56</v>
      </c>
      <c r="J15" s="113" t="s">
        <v>78</v>
      </c>
    </row>
    <row r="16" spans="1:10" ht="15" customHeight="1">
      <c r="A16" s="487" t="s">
        <v>1340</v>
      </c>
      <c r="B16" s="108" t="s">
        <v>1809</v>
      </c>
      <c r="C16" s="108" t="s">
        <v>1810</v>
      </c>
      <c r="D16" s="108" t="s">
        <v>1811</v>
      </c>
      <c r="E16" s="108" t="s">
        <v>1812</v>
      </c>
      <c r="F16" s="108" t="s">
        <v>72</v>
      </c>
      <c r="G16" s="108" t="s">
        <v>72</v>
      </c>
      <c r="H16" s="108" t="s">
        <v>1813</v>
      </c>
      <c r="I16" s="108" t="s">
        <v>72</v>
      </c>
      <c r="J16" s="108" t="s">
        <v>1814</v>
      </c>
    </row>
    <row r="17" spans="1:10" ht="15" customHeight="1">
      <c r="A17" s="487" t="s">
        <v>5</v>
      </c>
      <c r="B17" s="113" t="s">
        <v>63</v>
      </c>
      <c r="C17" s="113" t="s">
        <v>65</v>
      </c>
      <c r="D17" s="113" t="s">
        <v>56</v>
      </c>
      <c r="E17" s="113" t="s">
        <v>51</v>
      </c>
      <c r="F17" s="113" t="s">
        <v>56</v>
      </c>
      <c r="G17" s="113" t="s">
        <v>63</v>
      </c>
      <c r="H17" s="113">
        <v>1</v>
      </c>
      <c r="I17" s="113" t="s">
        <v>238</v>
      </c>
      <c r="J17" s="113" t="s">
        <v>56</v>
      </c>
    </row>
    <row r="18" spans="1:10" ht="15" customHeight="1">
      <c r="A18" s="81" t="s">
        <v>1341</v>
      </c>
      <c r="B18" s="405" t="s">
        <v>66</v>
      </c>
      <c r="C18" s="405" t="s">
        <v>56</v>
      </c>
      <c r="D18" s="405" t="s">
        <v>49</v>
      </c>
      <c r="E18" s="405" t="s">
        <v>157</v>
      </c>
      <c r="F18" s="405" t="s">
        <v>64</v>
      </c>
      <c r="G18" s="405" t="s">
        <v>66</v>
      </c>
      <c r="H18" s="405" t="s">
        <v>63</v>
      </c>
      <c r="I18" s="405" t="s">
        <v>157</v>
      </c>
      <c r="J18" s="405" t="s">
        <v>64</v>
      </c>
    </row>
    <row r="19" spans="1:10" ht="15" customHeight="1">
      <c r="A19" s="488" t="s">
        <v>1343</v>
      </c>
      <c r="B19" s="516" t="s">
        <v>49</v>
      </c>
      <c r="C19" s="516" t="s">
        <v>51</v>
      </c>
      <c r="D19" s="516" t="s">
        <v>157</v>
      </c>
      <c r="E19" s="516" t="s">
        <v>238</v>
      </c>
      <c r="F19" s="516" t="s">
        <v>51</v>
      </c>
      <c r="G19" s="516" t="s">
        <v>51</v>
      </c>
      <c r="H19" s="516" t="s">
        <v>49</v>
      </c>
      <c r="I19" s="516" t="s">
        <v>239</v>
      </c>
      <c r="J19" s="516" t="s">
        <v>157</v>
      </c>
    </row>
    <row r="20" spans="1:10" ht="15" customHeight="1">
      <c r="A20" s="491" t="s">
        <v>1346</v>
      </c>
      <c r="B20" s="516" t="s">
        <v>66</v>
      </c>
      <c r="C20" s="516" t="s">
        <v>66</v>
      </c>
      <c r="D20" s="516" t="s">
        <v>64</v>
      </c>
      <c r="E20" s="516" t="s">
        <v>51</v>
      </c>
      <c r="F20" s="516" t="s">
        <v>64</v>
      </c>
      <c r="G20" s="516" t="s">
        <v>63</v>
      </c>
      <c r="H20" s="516" t="s">
        <v>65</v>
      </c>
      <c r="I20" s="516" t="s">
        <v>51</v>
      </c>
      <c r="J20" s="516" t="s">
        <v>64</v>
      </c>
    </row>
    <row r="21" spans="1:10" ht="15" customHeight="1">
      <c r="A21" s="488" t="s">
        <v>71</v>
      </c>
      <c r="B21" s="516" t="s">
        <v>56</v>
      </c>
      <c r="C21" s="516" t="s">
        <v>56</v>
      </c>
      <c r="D21" s="516" t="s">
        <v>49</v>
      </c>
      <c r="E21" s="516" t="s">
        <v>51</v>
      </c>
      <c r="F21" s="516" t="s">
        <v>64</v>
      </c>
      <c r="G21" s="516" t="s">
        <v>66</v>
      </c>
      <c r="H21" s="516" t="s">
        <v>63</v>
      </c>
      <c r="I21" s="516" t="s">
        <v>157</v>
      </c>
      <c r="J21" s="516" t="s">
        <v>49</v>
      </c>
    </row>
    <row r="22" spans="1:10" ht="15" customHeight="1">
      <c r="A22" s="492" t="s">
        <v>1349</v>
      </c>
      <c r="B22" s="113" t="s">
        <v>56</v>
      </c>
      <c r="C22" s="113" t="s">
        <v>49</v>
      </c>
      <c r="D22" s="113" t="s">
        <v>157</v>
      </c>
      <c r="E22" s="113" t="s">
        <v>238</v>
      </c>
      <c r="F22" s="113" t="s">
        <v>157</v>
      </c>
      <c r="G22" s="113" t="s">
        <v>51</v>
      </c>
      <c r="H22" s="517">
        <v>0.9</v>
      </c>
      <c r="I22" s="113" t="s">
        <v>240</v>
      </c>
      <c r="J22" s="113" t="s">
        <v>51</v>
      </c>
    </row>
    <row r="23" spans="1:10" ht="15" customHeight="1">
      <c r="A23" s="493" t="s">
        <v>1351</v>
      </c>
      <c r="B23" s="113" t="s">
        <v>56</v>
      </c>
      <c r="C23" s="113" t="s">
        <v>56</v>
      </c>
      <c r="D23" s="113" t="s">
        <v>49</v>
      </c>
      <c r="E23" s="113" t="s">
        <v>51</v>
      </c>
      <c r="F23" s="113" t="s">
        <v>64</v>
      </c>
      <c r="G23" s="113" t="s">
        <v>63</v>
      </c>
      <c r="H23" s="113" t="s">
        <v>63</v>
      </c>
      <c r="I23" s="113" t="s">
        <v>157</v>
      </c>
      <c r="J23" s="113" t="s">
        <v>64</v>
      </c>
    </row>
    <row r="24" spans="1:10" ht="15" customHeight="1">
      <c r="A24" s="488" t="s">
        <v>1353</v>
      </c>
      <c r="B24" s="516" t="s">
        <v>63</v>
      </c>
      <c r="C24" s="516" t="s">
        <v>66</v>
      </c>
      <c r="D24" s="516" t="s">
        <v>49</v>
      </c>
      <c r="E24" s="516" t="s">
        <v>157</v>
      </c>
      <c r="F24" s="516" t="s">
        <v>64</v>
      </c>
      <c r="G24" s="516" t="s">
        <v>66</v>
      </c>
      <c r="H24" s="516" t="s">
        <v>66</v>
      </c>
      <c r="I24" s="516" t="s">
        <v>49</v>
      </c>
      <c r="J24" s="516" t="s">
        <v>64</v>
      </c>
    </row>
    <row r="25" spans="1:10" ht="15" customHeight="1">
      <c r="A25" s="492" t="s">
        <v>1355</v>
      </c>
      <c r="B25" s="113" t="s">
        <v>49</v>
      </c>
      <c r="C25" s="113" t="s">
        <v>51</v>
      </c>
      <c r="D25" s="113" t="s">
        <v>157</v>
      </c>
      <c r="E25" s="113" t="s">
        <v>238</v>
      </c>
      <c r="F25" s="113" t="s">
        <v>51</v>
      </c>
      <c r="G25" s="113" t="s">
        <v>51</v>
      </c>
      <c r="H25" s="113" t="s">
        <v>49</v>
      </c>
      <c r="I25" s="113" t="s">
        <v>239</v>
      </c>
      <c r="J25" s="113" t="s">
        <v>157</v>
      </c>
    </row>
    <row r="26" spans="1:10" ht="15" customHeight="1">
      <c r="A26" s="492" t="s">
        <v>1357</v>
      </c>
      <c r="B26" s="113" t="s">
        <v>65</v>
      </c>
      <c r="C26" s="113" t="s">
        <v>63</v>
      </c>
      <c r="D26" s="113" t="s">
        <v>56</v>
      </c>
      <c r="E26" s="113" t="s">
        <v>51</v>
      </c>
      <c r="F26" s="113" t="s">
        <v>66</v>
      </c>
      <c r="G26" s="113" t="s">
        <v>65</v>
      </c>
      <c r="H26" s="113" t="s">
        <v>63</v>
      </c>
      <c r="I26" s="113" t="s">
        <v>64</v>
      </c>
      <c r="J26" s="113" t="s">
        <v>56</v>
      </c>
    </row>
    <row r="27" spans="1:10" ht="15" customHeight="1">
      <c r="A27" s="488" t="s">
        <v>6</v>
      </c>
      <c r="B27" s="516" t="s">
        <v>66</v>
      </c>
      <c r="C27" s="516" t="s">
        <v>56</v>
      </c>
      <c r="D27" s="516" t="s">
        <v>49</v>
      </c>
      <c r="E27" s="516" t="s">
        <v>157</v>
      </c>
      <c r="F27" s="516" t="s">
        <v>64</v>
      </c>
      <c r="G27" s="516" t="s">
        <v>66</v>
      </c>
      <c r="H27" s="516" t="s">
        <v>50</v>
      </c>
      <c r="I27" s="516" t="s">
        <v>238</v>
      </c>
      <c r="J27" s="516" t="s">
        <v>49</v>
      </c>
    </row>
    <row r="28" spans="1:10" ht="15" customHeight="1">
      <c r="A28" s="492" t="s">
        <v>1359</v>
      </c>
      <c r="B28" s="113" t="s">
        <v>49</v>
      </c>
      <c r="C28" s="113" t="s">
        <v>157</v>
      </c>
      <c r="D28" s="113" t="s">
        <v>49</v>
      </c>
      <c r="E28" s="113" t="s">
        <v>51</v>
      </c>
      <c r="F28" s="113" t="s">
        <v>157</v>
      </c>
      <c r="G28" s="113" t="s">
        <v>49</v>
      </c>
      <c r="H28" s="113" t="s">
        <v>64</v>
      </c>
      <c r="I28" s="132" t="s">
        <v>239</v>
      </c>
      <c r="J28" s="113" t="s">
        <v>51</v>
      </c>
    </row>
    <row r="29" spans="1:10" ht="15" customHeight="1">
      <c r="A29" s="492" t="s">
        <v>1362</v>
      </c>
      <c r="B29" s="113" t="s">
        <v>66</v>
      </c>
      <c r="C29" s="113" t="s">
        <v>66</v>
      </c>
      <c r="D29" s="113" t="s">
        <v>49</v>
      </c>
      <c r="E29" s="113" t="s">
        <v>157</v>
      </c>
      <c r="F29" s="113" t="s">
        <v>64</v>
      </c>
      <c r="G29" s="113" t="s">
        <v>63</v>
      </c>
      <c r="H29" s="113" t="s">
        <v>83</v>
      </c>
      <c r="I29" s="113" t="s">
        <v>157</v>
      </c>
      <c r="J29" s="113" t="s">
        <v>64</v>
      </c>
    </row>
    <row r="30" spans="1:10" ht="15" customHeight="1">
      <c r="A30" s="488" t="s">
        <v>1365</v>
      </c>
      <c r="B30" s="516" t="s">
        <v>66</v>
      </c>
      <c r="C30" s="516">
        <v>1</v>
      </c>
      <c r="D30" s="516" t="s">
        <v>51</v>
      </c>
      <c r="E30" s="516" t="s">
        <v>157</v>
      </c>
      <c r="F30" s="516" t="s">
        <v>51</v>
      </c>
      <c r="G30" s="516" t="s">
        <v>56</v>
      </c>
      <c r="H30" s="532">
        <v>0.8</v>
      </c>
      <c r="I30" s="516" t="s">
        <v>238</v>
      </c>
      <c r="J30" s="516" t="s">
        <v>49</v>
      </c>
    </row>
    <row r="31" spans="1:10" ht="15" customHeight="1">
      <c r="A31" s="492" t="s">
        <v>1367</v>
      </c>
      <c r="B31" s="113" t="s">
        <v>49</v>
      </c>
      <c r="C31" s="113" t="s">
        <v>49</v>
      </c>
      <c r="D31" s="113" t="s">
        <v>157</v>
      </c>
      <c r="E31" s="113" t="s">
        <v>157</v>
      </c>
      <c r="F31" s="113" t="s">
        <v>239</v>
      </c>
      <c r="G31" s="113" t="s">
        <v>49</v>
      </c>
      <c r="H31" s="113" t="s">
        <v>238</v>
      </c>
      <c r="I31" s="113" t="s">
        <v>240</v>
      </c>
      <c r="J31" s="113" t="s">
        <v>51</v>
      </c>
    </row>
    <row r="32" spans="1:10" ht="15" customHeight="1">
      <c r="A32" s="492" t="s">
        <v>1369</v>
      </c>
      <c r="B32" s="113" t="s">
        <v>63</v>
      </c>
      <c r="C32" s="113" t="s">
        <v>78</v>
      </c>
      <c r="D32" s="113" t="s">
        <v>51</v>
      </c>
      <c r="E32" s="113" t="s">
        <v>238</v>
      </c>
      <c r="F32" s="113" t="s">
        <v>49</v>
      </c>
      <c r="G32" s="113" t="s">
        <v>66</v>
      </c>
      <c r="H32" s="517">
        <v>0.9</v>
      </c>
      <c r="I32" s="113" t="s">
        <v>238</v>
      </c>
      <c r="J32" s="113" t="s">
        <v>64</v>
      </c>
    </row>
    <row r="33" spans="1:10" ht="15" customHeight="1">
      <c r="A33" s="81" t="s">
        <v>229</v>
      </c>
      <c r="B33" s="405" t="s">
        <v>65</v>
      </c>
      <c r="C33" s="405" t="s">
        <v>65</v>
      </c>
      <c r="D33" s="405" t="s">
        <v>63</v>
      </c>
      <c r="E33" s="405" t="s">
        <v>65</v>
      </c>
      <c r="F33" s="405" t="s">
        <v>65</v>
      </c>
      <c r="G33" s="405" t="s">
        <v>78</v>
      </c>
      <c r="H33" s="405" t="s">
        <v>78</v>
      </c>
      <c r="I33" s="405" t="s">
        <v>55</v>
      </c>
      <c r="J33" s="405" t="s">
        <v>65</v>
      </c>
    </row>
    <row r="34" spans="1:10" ht="15" customHeight="1">
      <c r="A34" s="492" t="s">
        <v>1371</v>
      </c>
      <c r="B34" s="113" t="s">
        <v>49</v>
      </c>
      <c r="C34" s="113" t="s">
        <v>49</v>
      </c>
      <c r="D34" s="113" t="s">
        <v>157</v>
      </c>
      <c r="E34" s="113" t="s">
        <v>238</v>
      </c>
      <c r="F34" s="113" t="s">
        <v>51</v>
      </c>
      <c r="G34" s="113" t="s">
        <v>49</v>
      </c>
      <c r="H34" s="113" t="s">
        <v>66</v>
      </c>
      <c r="I34" s="113" t="s">
        <v>239</v>
      </c>
      <c r="J34" s="113" t="s">
        <v>51</v>
      </c>
    </row>
    <row r="35" spans="1:10" ht="15" customHeight="1">
      <c r="A35" s="492" t="s">
        <v>1373</v>
      </c>
      <c r="B35" s="113" t="s">
        <v>65</v>
      </c>
      <c r="C35" s="113" t="s">
        <v>78</v>
      </c>
      <c r="D35" s="113" t="s">
        <v>65</v>
      </c>
      <c r="E35" s="113" t="s">
        <v>78</v>
      </c>
      <c r="F35" s="113" t="s">
        <v>78</v>
      </c>
      <c r="G35" s="113" t="s">
        <v>78</v>
      </c>
      <c r="H35" s="113" t="s">
        <v>78</v>
      </c>
      <c r="I35" s="113" t="s">
        <v>62</v>
      </c>
      <c r="J35" s="113" t="s">
        <v>78</v>
      </c>
    </row>
    <row r="36" spans="1:10" ht="15" customHeight="1">
      <c r="A36" s="81" t="s">
        <v>1375</v>
      </c>
      <c r="B36" s="405" t="s">
        <v>65</v>
      </c>
      <c r="C36" s="405" t="s">
        <v>65</v>
      </c>
      <c r="D36" s="405" t="s">
        <v>63</v>
      </c>
      <c r="E36" s="405" t="s">
        <v>66</v>
      </c>
      <c r="F36" s="405" t="s">
        <v>66</v>
      </c>
      <c r="G36" s="405" t="s">
        <v>78</v>
      </c>
      <c r="H36" s="405" t="s">
        <v>63</v>
      </c>
      <c r="I36" s="405" t="s">
        <v>50</v>
      </c>
      <c r="J36" s="405" t="s">
        <v>63</v>
      </c>
    </row>
    <row r="37" spans="1:10" ht="15" customHeight="1">
      <c r="A37" s="492" t="s">
        <v>1377</v>
      </c>
      <c r="B37" s="113" t="s">
        <v>64</v>
      </c>
      <c r="C37" s="113" t="s">
        <v>49</v>
      </c>
      <c r="D37" s="113" t="s">
        <v>157</v>
      </c>
      <c r="E37" s="113" t="s">
        <v>238</v>
      </c>
      <c r="F37" s="113" t="s">
        <v>49</v>
      </c>
      <c r="G37" s="113" t="s">
        <v>64</v>
      </c>
      <c r="H37" s="113" t="s">
        <v>51</v>
      </c>
      <c r="I37" s="113" t="s">
        <v>157</v>
      </c>
      <c r="J37" s="113" t="s">
        <v>51</v>
      </c>
    </row>
    <row r="38" spans="1:10" ht="15" customHeight="1">
      <c r="A38" s="492" t="s">
        <v>1378</v>
      </c>
      <c r="B38" s="113">
        <v>1</v>
      </c>
      <c r="C38" s="113">
        <v>1</v>
      </c>
      <c r="D38" s="113" t="s">
        <v>65</v>
      </c>
      <c r="E38" s="113" t="s">
        <v>63</v>
      </c>
      <c r="F38" s="113" t="s">
        <v>66</v>
      </c>
      <c r="G38" s="113" t="s">
        <v>78</v>
      </c>
      <c r="H38" s="113" t="s">
        <v>63</v>
      </c>
      <c r="I38" s="113" t="s">
        <v>83</v>
      </c>
      <c r="J38" s="113" t="s">
        <v>65</v>
      </c>
    </row>
    <row r="39" spans="1:10" ht="15" customHeight="1">
      <c r="A39" s="81" t="s">
        <v>230</v>
      </c>
      <c r="B39" s="405" t="s">
        <v>65</v>
      </c>
      <c r="C39" s="405" t="s">
        <v>65</v>
      </c>
      <c r="D39" s="405" t="s">
        <v>66</v>
      </c>
      <c r="E39" s="405" t="s">
        <v>66</v>
      </c>
      <c r="F39" s="405" t="s">
        <v>63</v>
      </c>
      <c r="G39" s="405" t="s">
        <v>78</v>
      </c>
      <c r="H39" s="405" t="s">
        <v>78</v>
      </c>
      <c r="I39" s="405" t="s">
        <v>49</v>
      </c>
      <c r="J39" s="405" t="s">
        <v>63</v>
      </c>
    </row>
    <row r="40" spans="1:10" ht="15" customHeight="1">
      <c r="A40" s="492" t="s">
        <v>1381</v>
      </c>
      <c r="B40" s="113" t="s">
        <v>49</v>
      </c>
      <c r="C40" s="113" t="s">
        <v>49</v>
      </c>
      <c r="D40" s="113" t="s">
        <v>157</v>
      </c>
      <c r="E40" s="113" t="s">
        <v>238</v>
      </c>
      <c r="F40" s="113" t="s">
        <v>51</v>
      </c>
      <c r="G40" s="113" t="s">
        <v>56</v>
      </c>
      <c r="H40" s="113" t="s">
        <v>64</v>
      </c>
      <c r="I40" s="113" t="s">
        <v>238</v>
      </c>
      <c r="J40" s="113" t="s">
        <v>51</v>
      </c>
    </row>
    <row r="41" spans="1:10" ht="15" customHeight="1">
      <c r="A41" s="492" t="s">
        <v>1383</v>
      </c>
      <c r="B41" s="113" t="s">
        <v>78</v>
      </c>
      <c r="C41" s="113" t="s">
        <v>78</v>
      </c>
      <c r="D41" s="113" t="s">
        <v>63</v>
      </c>
      <c r="E41" s="113" t="s">
        <v>66</v>
      </c>
      <c r="F41" s="113" t="s">
        <v>63</v>
      </c>
      <c r="G41" s="113" t="s">
        <v>78</v>
      </c>
      <c r="H41" s="113" t="s">
        <v>50</v>
      </c>
      <c r="I41" s="113" t="s">
        <v>49</v>
      </c>
      <c r="J41" s="113" t="s">
        <v>63</v>
      </c>
    </row>
    <row r="42" spans="1:10" ht="15" customHeight="1">
      <c r="A42" s="81" t="s">
        <v>231</v>
      </c>
      <c r="B42" s="405" t="s">
        <v>56</v>
      </c>
      <c r="C42" s="405" t="s">
        <v>56</v>
      </c>
      <c r="D42" s="405" t="s">
        <v>49</v>
      </c>
      <c r="E42" s="405" t="s">
        <v>49</v>
      </c>
      <c r="F42" s="405" t="s">
        <v>64</v>
      </c>
      <c r="G42" s="405" t="s">
        <v>66</v>
      </c>
      <c r="H42" s="405" t="s">
        <v>63</v>
      </c>
      <c r="I42" s="405" t="s">
        <v>51</v>
      </c>
      <c r="J42" s="405" t="s">
        <v>64</v>
      </c>
    </row>
    <row r="43" spans="1:10" ht="15" customHeight="1">
      <c r="A43" s="492" t="s">
        <v>1387</v>
      </c>
      <c r="B43" s="113" t="s">
        <v>49</v>
      </c>
      <c r="C43" s="113" t="s">
        <v>49</v>
      </c>
      <c r="D43" s="113" t="s">
        <v>157</v>
      </c>
      <c r="E43" s="113" t="s">
        <v>238</v>
      </c>
      <c r="F43" s="113" t="s">
        <v>51</v>
      </c>
      <c r="G43" s="113" t="s">
        <v>64</v>
      </c>
      <c r="H43" s="113" t="s">
        <v>56</v>
      </c>
      <c r="I43" s="113" t="s">
        <v>239</v>
      </c>
      <c r="J43" s="113" t="s">
        <v>51</v>
      </c>
    </row>
    <row r="44" spans="1:10" ht="15" customHeight="1">
      <c r="A44" s="492" t="s">
        <v>1389</v>
      </c>
      <c r="B44" s="113" t="s">
        <v>66</v>
      </c>
      <c r="C44" s="113" t="s">
        <v>63</v>
      </c>
      <c r="D44" s="113" t="s">
        <v>64</v>
      </c>
      <c r="E44" s="113" t="s">
        <v>64</v>
      </c>
      <c r="F44" s="113" t="s">
        <v>56</v>
      </c>
      <c r="G44" s="113" t="s">
        <v>63</v>
      </c>
      <c r="H44" s="113">
        <v>1</v>
      </c>
      <c r="I44" s="113" t="s">
        <v>49</v>
      </c>
      <c r="J44" s="113" t="s">
        <v>56</v>
      </c>
    </row>
    <row r="45" spans="1:10" ht="15" customHeight="1">
      <c r="A45" s="494" t="s">
        <v>1391</v>
      </c>
      <c r="B45" s="405" t="s">
        <v>49</v>
      </c>
      <c r="C45" s="405" t="s">
        <v>49</v>
      </c>
      <c r="D45" s="405" t="s">
        <v>157</v>
      </c>
      <c r="E45" s="405" t="s">
        <v>238</v>
      </c>
      <c r="F45" s="405" t="s">
        <v>51</v>
      </c>
      <c r="G45" s="405" t="s">
        <v>49</v>
      </c>
      <c r="H45" s="405" t="s">
        <v>56</v>
      </c>
      <c r="I45" s="405" t="s">
        <v>239</v>
      </c>
      <c r="J45" s="405" t="s">
        <v>51</v>
      </c>
    </row>
    <row r="46" spans="1:10" ht="15" customHeight="1">
      <c r="A46" s="494" t="s">
        <v>1393</v>
      </c>
      <c r="B46" s="405" t="s">
        <v>78</v>
      </c>
      <c r="C46" s="405" t="s">
        <v>78</v>
      </c>
      <c r="D46" s="405" t="s">
        <v>65</v>
      </c>
      <c r="E46" s="405" t="s">
        <v>65</v>
      </c>
      <c r="F46" s="405" t="s">
        <v>78</v>
      </c>
      <c r="G46" s="405" t="s">
        <v>78</v>
      </c>
      <c r="H46" s="405" t="s">
        <v>50</v>
      </c>
      <c r="I46" s="405" t="s">
        <v>78</v>
      </c>
      <c r="J46" s="405" t="s">
        <v>65</v>
      </c>
    </row>
    <row r="47" spans="1:10" ht="15" customHeight="1" thickBot="1">
      <c r="A47" s="452" t="s">
        <v>99</v>
      </c>
      <c r="B47" s="406" t="s">
        <v>65</v>
      </c>
      <c r="C47" s="406" t="s">
        <v>78</v>
      </c>
      <c r="D47" s="406" t="s">
        <v>63</v>
      </c>
      <c r="E47" s="406" t="s">
        <v>63</v>
      </c>
      <c r="F47" s="406" t="s">
        <v>65</v>
      </c>
      <c r="G47" s="406" t="s">
        <v>78</v>
      </c>
      <c r="H47" s="406" t="s">
        <v>50</v>
      </c>
      <c r="I47" s="406" t="s">
        <v>78</v>
      </c>
      <c r="J47" s="406" t="s">
        <v>65</v>
      </c>
    </row>
    <row r="48" spans="1:11" ht="15" customHeight="1">
      <c r="A48" s="507" t="s">
        <v>84</v>
      </c>
      <c r="B48" s="66"/>
      <c r="C48" s="66"/>
      <c r="D48" s="66"/>
      <c r="E48" s="66"/>
      <c r="F48" s="66"/>
      <c r="G48" s="66"/>
      <c r="H48" s="66"/>
      <c r="I48" s="66"/>
      <c r="J48" s="66"/>
      <c r="K48" s="16"/>
    </row>
    <row r="49" spans="1:11" ht="15" customHeight="1">
      <c r="A49" s="473" t="s">
        <v>263</v>
      </c>
      <c r="B49" s="473"/>
      <c r="C49" s="473"/>
      <c r="D49" s="473"/>
      <c r="E49" s="473"/>
      <c r="F49" s="473"/>
      <c r="G49" s="473"/>
      <c r="H49" s="473"/>
      <c r="I49" s="473"/>
      <c r="J49" s="16"/>
      <c r="K49" s="16"/>
    </row>
    <row r="50" spans="1:11" ht="24" customHeight="1">
      <c r="A50" s="703" t="s">
        <v>264</v>
      </c>
      <c r="B50" s="703"/>
      <c r="C50" s="703"/>
      <c r="D50" s="703"/>
      <c r="E50" s="703"/>
      <c r="F50" s="703"/>
      <c r="G50" s="703"/>
      <c r="H50" s="703"/>
      <c r="I50" s="703"/>
      <c r="J50" s="703"/>
      <c r="K50" s="16"/>
    </row>
    <row r="51" spans="1:11" ht="15" customHeight="1">
      <c r="A51" s="473" t="s">
        <v>1452</v>
      </c>
      <c r="B51" s="473"/>
      <c r="C51" s="473"/>
      <c r="D51" s="473"/>
      <c r="E51" s="473"/>
      <c r="F51" s="473"/>
      <c r="G51" s="473"/>
      <c r="H51" s="473"/>
      <c r="I51" s="473"/>
      <c r="J51" s="473"/>
      <c r="K51" s="16"/>
    </row>
    <row r="52" spans="1:11" ht="40.5" customHeight="1">
      <c r="A52" s="696" t="s">
        <v>262</v>
      </c>
      <c r="B52" s="696"/>
      <c r="C52" s="696"/>
      <c r="D52" s="696"/>
      <c r="E52" s="696"/>
      <c r="F52" s="696"/>
      <c r="G52" s="696"/>
      <c r="H52" s="696"/>
      <c r="I52" s="696"/>
      <c r="J52" s="696"/>
      <c r="K52" s="16"/>
    </row>
    <row r="53" spans="1:11" ht="15" customHeight="1">
      <c r="A53" s="473" t="s">
        <v>325</v>
      </c>
      <c r="B53" s="473"/>
      <c r="C53" s="473"/>
      <c r="D53" s="473"/>
      <c r="E53" s="472"/>
      <c r="F53" s="472"/>
      <c r="G53" s="472"/>
      <c r="H53" s="472"/>
      <c r="I53" s="472"/>
      <c r="J53" s="16"/>
      <c r="K53" s="16"/>
    </row>
    <row r="54" spans="1:11" ht="15" customHeight="1">
      <c r="A54" s="213" t="s">
        <v>305</v>
      </c>
      <c r="B54" s="472"/>
      <c r="C54" s="472"/>
      <c r="D54" s="472"/>
      <c r="E54" s="472"/>
      <c r="F54" s="472"/>
      <c r="G54" s="472"/>
      <c r="H54" s="472"/>
      <c r="I54" s="472"/>
      <c r="J54" s="16"/>
      <c r="K54" s="16"/>
    </row>
    <row r="55" spans="1:11" ht="15" customHeight="1">
      <c r="A55" s="476" t="s">
        <v>1222</v>
      </c>
      <c r="B55" s="16"/>
      <c r="C55" s="16"/>
      <c r="D55" s="16"/>
      <c r="E55" s="16"/>
      <c r="F55" s="16"/>
      <c r="G55" s="16"/>
      <c r="H55" s="16"/>
      <c r="I55" s="16"/>
      <c r="J55" s="16"/>
      <c r="K55" s="16"/>
    </row>
    <row r="56" spans="1:11" ht="15" customHeight="1">
      <c r="A56" s="507" t="s">
        <v>2614</v>
      </c>
      <c r="B56" s="16"/>
      <c r="C56" s="16"/>
      <c r="D56" s="16"/>
      <c r="E56" s="16"/>
      <c r="F56" s="16"/>
      <c r="G56" s="16"/>
      <c r="H56" s="16"/>
      <c r="I56" s="16"/>
      <c r="J56" s="16"/>
      <c r="K56" s="16"/>
    </row>
    <row r="57" spans="1:11" ht="15">
      <c r="A57" s="16"/>
      <c r="B57" s="16"/>
      <c r="C57" s="16"/>
      <c r="D57" s="16"/>
      <c r="E57" s="16"/>
      <c r="F57" s="16"/>
      <c r="G57" s="16"/>
      <c r="H57" s="16"/>
      <c r="I57" s="16"/>
      <c r="J57" s="16"/>
      <c r="K57" s="16"/>
    </row>
    <row r="58" spans="1:11" ht="15">
      <c r="A58" s="16"/>
      <c r="B58" s="16"/>
      <c r="C58" s="16"/>
      <c r="D58" s="16"/>
      <c r="E58" s="16"/>
      <c r="F58" s="16"/>
      <c r="G58" s="16"/>
      <c r="H58" s="16"/>
      <c r="I58" s="16"/>
      <c r="J58" s="16"/>
      <c r="K58" s="16"/>
    </row>
  </sheetData>
  <sheetProtection/>
  <mergeCells count="2">
    <mergeCell ref="A50:J50"/>
    <mergeCell ref="A52:J52"/>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0070C0"/>
  </sheetPr>
  <dimension ref="A1:M60"/>
  <sheetViews>
    <sheetView zoomScalePageLayoutView="0" workbookViewId="0" topLeftCell="A1">
      <selection activeCell="A1" sqref="A1"/>
    </sheetView>
  </sheetViews>
  <sheetFormatPr defaultColWidth="9.140625" defaultRowHeight="15"/>
  <cols>
    <col min="1" max="1" width="30.421875" style="448" customWidth="1"/>
    <col min="2" max="10" width="10.7109375" style="448" customWidth="1"/>
    <col min="11" max="224" width="9.140625" style="448" customWidth="1"/>
    <col min="225" max="225" width="30.421875" style="448" customWidth="1"/>
    <col min="226" max="242" width="10.7109375" style="448" customWidth="1"/>
    <col min="243" max="16384" width="9.140625" style="448" customWidth="1"/>
  </cols>
  <sheetData>
    <row r="1" spans="1:10" ht="19.5" customHeight="1" thickBot="1">
      <c r="A1" s="410" t="s">
        <v>2562</v>
      </c>
      <c r="B1" s="413"/>
      <c r="C1" s="413"/>
      <c r="D1" s="413"/>
      <c r="E1" s="413"/>
      <c r="F1" s="413"/>
      <c r="G1" s="413"/>
      <c r="H1" s="413"/>
      <c r="I1" s="413"/>
      <c r="J1" s="413"/>
    </row>
    <row r="2" spans="1:10" ht="15" customHeight="1" thickBot="1">
      <c r="A2" s="88"/>
      <c r="B2" s="463" t="s">
        <v>23</v>
      </c>
      <c r="C2" s="463" t="s">
        <v>28</v>
      </c>
      <c r="D2" s="463" t="s">
        <v>25</v>
      </c>
      <c r="E2" s="463" t="s">
        <v>29</v>
      </c>
      <c r="F2" s="463" t="s">
        <v>26</v>
      </c>
      <c r="G2" s="463" t="s">
        <v>27</v>
      </c>
      <c r="H2" s="463" t="s">
        <v>22</v>
      </c>
      <c r="I2" s="463" t="s">
        <v>24</v>
      </c>
      <c r="J2" s="463" t="s">
        <v>18</v>
      </c>
    </row>
    <row r="3" spans="1:10" ht="15" customHeight="1">
      <c r="A3" s="46" t="s">
        <v>1803</v>
      </c>
      <c r="B3" s="405" t="s">
        <v>1815</v>
      </c>
      <c r="C3" s="405" t="s">
        <v>1816</v>
      </c>
      <c r="D3" s="405" t="s">
        <v>1817</v>
      </c>
      <c r="E3" s="405" t="s">
        <v>1818</v>
      </c>
      <c r="F3" s="405" t="s">
        <v>1819</v>
      </c>
      <c r="G3" s="405" t="s">
        <v>1820</v>
      </c>
      <c r="H3" s="405" t="s">
        <v>1821</v>
      </c>
      <c r="I3" s="405" t="s">
        <v>475</v>
      </c>
      <c r="J3" s="405" t="s">
        <v>1822</v>
      </c>
    </row>
    <row r="4" spans="1:10" ht="15" customHeight="1">
      <c r="A4" s="487" t="s">
        <v>1447</v>
      </c>
      <c r="B4" s="113" t="s">
        <v>172</v>
      </c>
      <c r="C4" s="113" t="s">
        <v>1823</v>
      </c>
      <c r="D4" s="113" t="s">
        <v>373</v>
      </c>
      <c r="E4" s="113" t="s">
        <v>1824</v>
      </c>
      <c r="F4" s="113" t="s">
        <v>284</v>
      </c>
      <c r="G4" s="113" t="s">
        <v>303</v>
      </c>
      <c r="H4" s="113" t="s">
        <v>1347</v>
      </c>
      <c r="I4" s="113" t="s">
        <v>1825</v>
      </c>
      <c r="J4" s="113" t="s">
        <v>133</v>
      </c>
    </row>
    <row r="5" spans="1:10" ht="15" customHeight="1">
      <c r="A5" s="487" t="s">
        <v>1448</v>
      </c>
      <c r="B5" s="113" t="s">
        <v>1826</v>
      </c>
      <c r="C5" s="113" t="s">
        <v>1827</v>
      </c>
      <c r="D5" s="113" t="s">
        <v>1828</v>
      </c>
      <c r="E5" s="113" t="s">
        <v>1829</v>
      </c>
      <c r="F5" s="113" t="s">
        <v>1830</v>
      </c>
      <c r="G5" s="113" t="s">
        <v>1831</v>
      </c>
      <c r="H5" s="113" t="s">
        <v>1832</v>
      </c>
      <c r="I5" s="113" t="s">
        <v>1833</v>
      </c>
      <c r="J5" s="113" t="s">
        <v>1834</v>
      </c>
    </row>
    <row r="6" spans="1:10" ht="15" customHeight="1">
      <c r="A6" s="487" t="s">
        <v>1449</v>
      </c>
      <c r="B6" s="113" t="s">
        <v>1835</v>
      </c>
      <c r="C6" s="113" t="s">
        <v>1836</v>
      </c>
      <c r="D6" s="113" t="s">
        <v>1837</v>
      </c>
      <c r="E6" s="113" t="s">
        <v>1838</v>
      </c>
      <c r="F6" s="113" t="s">
        <v>1839</v>
      </c>
      <c r="G6" s="113" t="s">
        <v>1840</v>
      </c>
      <c r="H6" s="113" t="s">
        <v>1841</v>
      </c>
      <c r="I6" s="113" t="s">
        <v>1842</v>
      </c>
      <c r="J6" s="113" t="s">
        <v>1843</v>
      </c>
    </row>
    <row r="7" spans="1:10" ht="15" customHeight="1">
      <c r="A7" s="487" t="s">
        <v>1450</v>
      </c>
      <c r="B7" s="113" t="s">
        <v>290</v>
      </c>
      <c r="C7" s="113" t="s">
        <v>1844</v>
      </c>
      <c r="D7" s="113" t="s">
        <v>1845</v>
      </c>
      <c r="E7" s="113" t="s">
        <v>1846</v>
      </c>
      <c r="F7" s="113" t="s">
        <v>1847</v>
      </c>
      <c r="G7" s="113" t="s">
        <v>775</v>
      </c>
      <c r="H7" s="113" t="s">
        <v>1848</v>
      </c>
      <c r="I7" s="113" t="s">
        <v>1849</v>
      </c>
      <c r="J7" s="113" t="s">
        <v>1850</v>
      </c>
    </row>
    <row r="8" spans="1:10" ht="15" customHeight="1">
      <c r="A8" s="531" t="s">
        <v>1804</v>
      </c>
      <c r="B8" s="533">
        <v>266.7</v>
      </c>
      <c r="C8" s="533">
        <v>177.5</v>
      </c>
      <c r="D8" s="533">
        <v>362.6</v>
      </c>
      <c r="E8" s="533">
        <v>285</v>
      </c>
      <c r="F8" s="533">
        <v>208.2</v>
      </c>
      <c r="G8" s="533">
        <v>120.3</v>
      </c>
      <c r="H8" s="533">
        <v>273.7</v>
      </c>
      <c r="I8" s="533">
        <v>346.3</v>
      </c>
      <c r="J8" s="533">
        <v>289.1</v>
      </c>
    </row>
    <row r="9" spans="1:10" ht="15" customHeight="1">
      <c r="A9" s="487" t="s">
        <v>226</v>
      </c>
      <c r="B9" s="113" t="s">
        <v>1851</v>
      </c>
      <c r="C9" s="113" t="s">
        <v>1852</v>
      </c>
      <c r="D9" s="113" t="s">
        <v>1853</v>
      </c>
      <c r="E9" s="113" t="s">
        <v>1854</v>
      </c>
      <c r="F9" s="113" t="s">
        <v>1855</v>
      </c>
      <c r="G9" s="113" t="s">
        <v>1121</v>
      </c>
      <c r="H9" s="113" t="s">
        <v>1856</v>
      </c>
      <c r="I9" s="113" t="s">
        <v>1857</v>
      </c>
      <c r="J9" s="113" t="s">
        <v>1858</v>
      </c>
    </row>
    <row r="10" spans="1:10" ht="15" customHeight="1">
      <c r="A10" s="487" t="s">
        <v>227</v>
      </c>
      <c r="B10" s="113" t="s">
        <v>1859</v>
      </c>
      <c r="C10" s="113" t="s">
        <v>1860</v>
      </c>
      <c r="D10" s="113" t="s">
        <v>1861</v>
      </c>
      <c r="E10" s="113" t="s">
        <v>1862</v>
      </c>
      <c r="F10" s="113" t="s">
        <v>145</v>
      </c>
      <c r="G10" s="113" t="s">
        <v>1863</v>
      </c>
      <c r="H10" s="113" t="s">
        <v>1864</v>
      </c>
      <c r="I10" s="113" t="s">
        <v>1865</v>
      </c>
      <c r="J10" s="113" t="s">
        <v>1866</v>
      </c>
    </row>
    <row r="11" spans="1:10" ht="15" customHeight="1">
      <c r="A11" s="487" t="s">
        <v>258</v>
      </c>
      <c r="B11" s="113" t="s">
        <v>1867</v>
      </c>
      <c r="C11" s="113" t="s">
        <v>1868</v>
      </c>
      <c r="D11" s="113" t="s">
        <v>1869</v>
      </c>
      <c r="E11" s="113" t="s">
        <v>66</v>
      </c>
      <c r="F11" s="113" t="s">
        <v>1870</v>
      </c>
      <c r="G11" s="113" t="s">
        <v>1871</v>
      </c>
      <c r="H11" s="113" t="s">
        <v>1872</v>
      </c>
      <c r="I11" s="113" t="s">
        <v>1873</v>
      </c>
      <c r="J11" s="113" t="s">
        <v>1874</v>
      </c>
    </row>
    <row r="12" spans="1:10" ht="15" customHeight="1">
      <c r="A12" s="487" t="s">
        <v>228</v>
      </c>
      <c r="B12" s="113" t="s">
        <v>1875</v>
      </c>
      <c r="C12" s="113" t="s">
        <v>1876</v>
      </c>
      <c r="D12" s="113" t="s">
        <v>1877</v>
      </c>
      <c r="E12" s="113" t="s">
        <v>1878</v>
      </c>
      <c r="F12" s="113" t="s">
        <v>1879</v>
      </c>
      <c r="G12" s="113" t="s">
        <v>1880</v>
      </c>
      <c r="H12" s="113" t="s">
        <v>1881</v>
      </c>
      <c r="I12" s="113" t="s">
        <v>1882</v>
      </c>
      <c r="J12" s="113" t="s">
        <v>1527</v>
      </c>
    </row>
    <row r="13" spans="1:10" ht="15" customHeight="1">
      <c r="A13" s="487" t="s">
        <v>1336</v>
      </c>
      <c r="B13" s="113" t="s">
        <v>1883</v>
      </c>
      <c r="C13" s="113" t="s">
        <v>1884</v>
      </c>
      <c r="D13" s="113" t="s">
        <v>1885</v>
      </c>
      <c r="E13" s="113" t="s">
        <v>1886</v>
      </c>
      <c r="F13" s="113" t="s">
        <v>1887</v>
      </c>
      <c r="G13" s="113" t="s">
        <v>1888</v>
      </c>
      <c r="H13" s="113" t="s">
        <v>154</v>
      </c>
      <c r="I13" s="113" t="s">
        <v>1889</v>
      </c>
      <c r="J13" s="113" t="s">
        <v>1890</v>
      </c>
    </row>
    <row r="14" spans="1:10" ht="15" customHeight="1">
      <c r="A14" s="81" t="s">
        <v>1337</v>
      </c>
      <c r="B14" s="405" t="s">
        <v>277</v>
      </c>
      <c r="C14" s="405" t="s">
        <v>298</v>
      </c>
      <c r="D14" s="405" t="s">
        <v>271</v>
      </c>
      <c r="E14" s="405" t="s">
        <v>1891</v>
      </c>
      <c r="F14" s="405" t="s">
        <v>1892</v>
      </c>
      <c r="G14" s="405" t="s">
        <v>1824</v>
      </c>
      <c r="H14" s="405" t="s">
        <v>1893</v>
      </c>
      <c r="I14" s="405" t="s">
        <v>1894</v>
      </c>
      <c r="J14" s="405" t="s">
        <v>1895</v>
      </c>
    </row>
    <row r="15" spans="1:10" ht="15" customHeight="1">
      <c r="A15" s="487" t="s">
        <v>1339</v>
      </c>
      <c r="B15" s="113" t="s">
        <v>1896</v>
      </c>
      <c r="C15" s="113" t="s">
        <v>1897</v>
      </c>
      <c r="D15" s="113" t="s">
        <v>1898</v>
      </c>
      <c r="E15" s="113" t="s">
        <v>1899</v>
      </c>
      <c r="F15" s="113" t="s">
        <v>408</v>
      </c>
      <c r="G15" s="113" t="s">
        <v>1900</v>
      </c>
      <c r="H15" s="113" t="s">
        <v>1901</v>
      </c>
      <c r="I15" s="113" t="s">
        <v>430</v>
      </c>
      <c r="J15" s="113" t="s">
        <v>1902</v>
      </c>
    </row>
    <row r="16" spans="1:10" ht="15" customHeight="1">
      <c r="A16" s="487" t="s">
        <v>1340</v>
      </c>
      <c r="B16" s="108" t="s">
        <v>276</v>
      </c>
      <c r="C16" s="108" t="s">
        <v>1903</v>
      </c>
      <c r="D16" s="108" t="s">
        <v>1904</v>
      </c>
      <c r="E16" s="108" t="s">
        <v>292</v>
      </c>
      <c r="F16" s="108" t="s">
        <v>72</v>
      </c>
      <c r="G16" s="108">
        <v>0.9</v>
      </c>
      <c r="H16" s="108" t="s">
        <v>160</v>
      </c>
      <c r="I16" s="108" t="s">
        <v>72</v>
      </c>
      <c r="J16" s="108" t="s">
        <v>885</v>
      </c>
    </row>
    <row r="17" spans="1:10" ht="15" customHeight="1">
      <c r="A17" s="487" t="s">
        <v>5</v>
      </c>
      <c r="B17" s="113" t="s">
        <v>454</v>
      </c>
      <c r="C17" s="113" t="s">
        <v>459</v>
      </c>
      <c r="D17" s="113" t="s">
        <v>452</v>
      </c>
      <c r="E17" s="113" t="s">
        <v>1905</v>
      </c>
      <c r="F17" s="113" t="s">
        <v>1906</v>
      </c>
      <c r="G17" s="113" t="s">
        <v>384</v>
      </c>
      <c r="H17" s="113" t="s">
        <v>439</v>
      </c>
      <c r="I17" s="113" t="s">
        <v>1907</v>
      </c>
      <c r="J17" s="113" t="s">
        <v>1908</v>
      </c>
    </row>
    <row r="18" spans="1:10" ht="15" customHeight="1">
      <c r="A18" s="81" t="s">
        <v>1341</v>
      </c>
      <c r="B18" s="405" t="s">
        <v>1909</v>
      </c>
      <c r="C18" s="405" t="s">
        <v>1910</v>
      </c>
      <c r="D18" s="405" t="s">
        <v>1911</v>
      </c>
      <c r="E18" s="405" t="s">
        <v>1912</v>
      </c>
      <c r="F18" s="405" t="s">
        <v>1913</v>
      </c>
      <c r="G18" s="405" t="s">
        <v>449</v>
      </c>
      <c r="H18" s="405" t="s">
        <v>1914</v>
      </c>
      <c r="I18" s="405" t="s">
        <v>1915</v>
      </c>
      <c r="J18" s="405" t="s">
        <v>478</v>
      </c>
    </row>
    <row r="19" spans="1:10" ht="15" customHeight="1">
      <c r="A19" s="488" t="s">
        <v>1343</v>
      </c>
      <c r="B19" s="516" t="s">
        <v>1916</v>
      </c>
      <c r="C19" s="516" t="s">
        <v>1917</v>
      </c>
      <c r="D19" s="516" t="s">
        <v>1918</v>
      </c>
      <c r="E19" s="516" t="s">
        <v>1919</v>
      </c>
      <c r="F19" s="516" t="s">
        <v>1920</v>
      </c>
      <c r="G19" s="516" t="s">
        <v>1921</v>
      </c>
      <c r="H19" s="516" t="s">
        <v>1922</v>
      </c>
      <c r="I19" s="516" t="s">
        <v>404</v>
      </c>
      <c r="J19" s="516" t="s">
        <v>1923</v>
      </c>
    </row>
    <row r="20" spans="1:10" ht="15" customHeight="1">
      <c r="A20" s="491" t="s">
        <v>1346</v>
      </c>
      <c r="B20" s="516" t="s">
        <v>1924</v>
      </c>
      <c r="C20" s="516" t="s">
        <v>1925</v>
      </c>
      <c r="D20" s="516" t="s">
        <v>1926</v>
      </c>
      <c r="E20" s="516" t="s">
        <v>1927</v>
      </c>
      <c r="F20" s="516" t="s">
        <v>1928</v>
      </c>
      <c r="G20" s="516" t="s">
        <v>436</v>
      </c>
      <c r="H20" s="516" t="s">
        <v>1929</v>
      </c>
      <c r="I20" s="516" t="s">
        <v>1930</v>
      </c>
      <c r="J20" s="516" t="s">
        <v>1931</v>
      </c>
    </row>
    <row r="21" spans="1:10" ht="15" customHeight="1">
      <c r="A21" s="488" t="s">
        <v>71</v>
      </c>
      <c r="B21" s="516" t="s">
        <v>1932</v>
      </c>
      <c r="C21" s="516" t="s">
        <v>1933</v>
      </c>
      <c r="D21" s="516" t="s">
        <v>1934</v>
      </c>
      <c r="E21" s="516" t="s">
        <v>1935</v>
      </c>
      <c r="F21" s="516" t="s">
        <v>1936</v>
      </c>
      <c r="G21" s="516" t="s">
        <v>1937</v>
      </c>
      <c r="H21" s="516" t="s">
        <v>426</v>
      </c>
      <c r="I21" s="516" t="s">
        <v>1938</v>
      </c>
      <c r="J21" s="516" t="s">
        <v>1939</v>
      </c>
    </row>
    <row r="22" spans="1:10" ht="15" customHeight="1">
      <c r="A22" s="492" t="s">
        <v>1349</v>
      </c>
      <c r="B22" s="113" t="s">
        <v>1394</v>
      </c>
      <c r="C22" s="113" t="s">
        <v>1940</v>
      </c>
      <c r="D22" s="113" t="s">
        <v>1941</v>
      </c>
      <c r="E22" s="113" t="s">
        <v>433</v>
      </c>
      <c r="F22" s="113" t="s">
        <v>465</v>
      </c>
      <c r="G22" s="113" t="s">
        <v>1942</v>
      </c>
      <c r="H22" s="113" t="s">
        <v>1943</v>
      </c>
      <c r="I22" s="113" t="s">
        <v>1944</v>
      </c>
      <c r="J22" s="113" t="s">
        <v>1945</v>
      </c>
    </row>
    <row r="23" spans="1:10" ht="15" customHeight="1">
      <c r="A23" s="493" t="s">
        <v>1351</v>
      </c>
      <c r="B23" s="113" t="s">
        <v>1946</v>
      </c>
      <c r="C23" s="113" t="s">
        <v>1947</v>
      </c>
      <c r="D23" s="113" t="s">
        <v>1948</v>
      </c>
      <c r="E23" s="113" t="s">
        <v>1949</v>
      </c>
      <c r="F23" s="113" t="s">
        <v>1950</v>
      </c>
      <c r="G23" s="113" t="s">
        <v>1951</v>
      </c>
      <c r="H23" s="113" t="s">
        <v>1952</v>
      </c>
      <c r="I23" s="113" t="s">
        <v>1953</v>
      </c>
      <c r="J23" s="113" t="s">
        <v>1954</v>
      </c>
    </row>
    <row r="24" spans="1:10" ht="15" customHeight="1">
      <c r="A24" s="488" t="s">
        <v>1353</v>
      </c>
      <c r="B24" s="516" t="s">
        <v>1894</v>
      </c>
      <c r="C24" s="516" t="s">
        <v>1955</v>
      </c>
      <c r="D24" s="516" t="s">
        <v>1956</v>
      </c>
      <c r="E24" s="516" t="s">
        <v>1957</v>
      </c>
      <c r="F24" s="516" t="s">
        <v>1958</v>
      </c>
      <c r="G24" s="516" t="s">
        <v>436</v>
      </c>
      <c r="H24" s="516" t="s">
        <v>1959</v>
      </c>
      <c r="I24" s="516" t="s">
        <v>450</v>
      </c>
      <c r="J24" s="516" t="s">
        <v>1960</v>
      </c>
    </row>
    <row r="25" spans="1:10" ht="15" customHeight="1">
      <c r="A25" s="492" t="s">
        <v>1355</v>
      </c>
      <c r="B25" s="113" t="s">
        <v>462</v>
      </c>
      <c r="C25" s="113" t="s">
        <v>1961</v>
      </c>
      <c r="D25" s="113" t="s">
        <v>1962</v>
      </c>
      <c r="E25" s="113" t="s">
        <v>1565</v>
      </c>
      <c r="F25" s="113" t="s">
        <v>1963</v>
      </c>
      <c r="G25" s="113" t="s">
        <v>1964</v>
      </c>
      <c r="H25" s="113" t="s">
        <v>1965</v>
      </c>
      <c r="I25" s="113" t="s">
        <v>1966</v>
      </c>
      <c r="J25" s="113" t="s">
        <v>442</v>
      </c>
    </row>
    <row r="26" spans="1:10" ht="15" customHeight="1">
      <c r="A26" s="492" t="s">
        <v>1357</v>
      </c>
      <c r="B26" s="113" t="s">
        <v>79</v>
      </c>
      <c r="C26" s="113" t="s">
        <v>1967</v>
      </c>
      <c r="D26" s="113" t="s">
        <v>1968</v>
      </c>
      <c r="E26" s="113" t="s">
        <v>1969</v>
      </c>
      <c r="F26" s="113" t="s">
        <v>1970</v>
      </c>
      <c r="G26" s="113" t="s">
        <v>382</v>
      </c>
      <c r="H26" s="113" t="s">
        <v>466</v>
      </c>
      <c r="I26" s="113" t="s">
        <v>1971</v>
      </c>
      <c r="J26" s="113" t="s">
        <v>474</v>
      </c>
    </row>
    <row r="27" spans="1:10" ht="15" customHeight="1">
      <c r="A27" s="488" t="s">
        <v>6</v>
      </c>
      <c r="B27" s="516" t="s">
        <v>1972</v>
      </c>
      <c r="C27" s="516" t="s">
        <v>1973</v>
      </c>
      <c r="D27" s="516" t="s">
        <v>1974</v>
      </c>
      <c r="E27" s="516" t="s">
        <v>1537</v>
      </c>
      <c r="F27" s="516" t="s">
        <v>1975</v>
      </c>
      <c r="G27" s="516" t="s">
        <v>1976</v>
      </c>
      <c r="H27" s="516" t="s">
        <v>1200</v>
      </c>
      <c r="I27" s="516" t="s">
        <v>446</v>
      </c>
      <c r="J27" s="516" t="s">
        <v>476</v>
      </c>
    </row>
    <row r="28" spans="1:10" ht="15" customHeight="1">
      <c r="A28" s="492" t="s">
        <v>1359</v>
      </c>
      <c r="B28" s="113" t="s">
        <v>359</v>
      </c>
      <c r="C28" s="113" t="s">
        <v>428</v>
      </c>
      <c r="D28" s="113" t="s">
        <v>1977</v>
      </c>
      <c r="E28" s="113" t="s">
        <v>366</v>
      </c>
      <c r="F28" s="113" t="s">
        <v>374</v>
      </c>
      <c r="G28" s="113" t="s">
        <v>398</v>
      </c>
      <c r="H28" s="113" t="s">
        <v>1978</v>
      </c>
      <c r="I28" s="113" t="s">
        <v>1329</v>
      </c>
      <c r="J28" s="113" t="s">
        <v>1979</v>
      </c>
    </row>
    <row r="29" spans="1:10" ht="15" customHeight="1">
      <c r="A29" s="492" t="s">
        <v>1362</v>
      </c>
      <c r="B29" s="113" t="s">
        <v>352</v>
      </c>
      <c r="C29" s="113" t="s">
        <v>433</v>
      </c>
      <c r="D29" s="113" t="s">
        <v>444</v>
      </c>
      <c r="E29" s="113" t="s">
        <v>479</v>
      </c>
      <c r="F29" s="113" t="s">
        <v>1535</v>
      </c>
      <c r="G29" s="113" t="s">
        <v>1364</v>
      </c>
      <c r="H29" s="113" t="s">
        <v>930</v>
      </c>
      <c r="I29" s="113" t="s">
        <v>1980</v>
      </c>
      <c r="J29" s="113" t="s">
        <v>1605</v>
      </c>
    </row>
    <row r="30" spans="1:10" ht="15" customHeight="1">
      <c r="A30" s="488" t="s">
        <v>1365</v>
      </c>
      <c r="B30" s="516" t="s">
        <v>369</v>
      </c>
      <c r="C30" s="516" t="s">
        <v>1361</v>
      </c>
      <c r="D30" s="516" t="s">
        <v>386</v>
      </c>
      <c r="E30" s="516" t="s">
        <v>441</v>
      </c>
      <c r="F30" s="516" t="s">
        <v>1364</v>
      </c>
      <c r="G30" s="516" t="s">
        <v>369</v>
      </c>
      <c r="H30" s="516" t="s">
        <v>429</v>
      </c>
      <c r="I30" s="516" t="s">
        <v>1981</v>
      </c>
      <c r="J30" s="516" t="s">
        <v>366</v>
      </c>
    </row>
    <row r="31" spans="1:10" ht="15" customHeight="1">
      <c r="A31" s="492" t="s">
        <v>1367</v>
      </c>
      <c r="B31" s="113" t="s">
        <v>391</v>
      </c>
      <c r="C31" s="113" t="s">
        <v>1982</v>
      </c>
      <c r="D31" s="113" t="s">
        <v>1983</v>
      </c>
      <c r="E31" s="113" t="s">
        <v>372</v>
      </c>
      <c r="F31" s="113" t="s">
        <v>1984</v>
      </c>
      <c r="G31" s="113" t="s">
        <v>1985</v>
      </c>
      <c r="H31" s="113" t="s">
        <v>416</v>
      </c>
      <c r="I31" s="113" t="s">
        <v>1986</v>
      </c>
      <c r="J31" s="113" t="s">
        <v>406</v>
      </c>
    </row>
    <row r="32" spans="1:10" ht="15" customHeight="1">
      <c r="A32" s="492" t="s">
        <v>1369</v>
      </c>
      <c r="B32" s="113" t="s">
        <v>1987</v>
      </c>
      <c r="C32" s="113" t="s">
        <v>254</v>
      </c>
      <c r="D32" s="113" t="s">
        <v>1988</v>
      </c>
      <c r="E32" s="113" t="s">
        <v>443</v>
      </c>
      <c r="F32" s="113" t="s">
        <v>457</v>
      </c>
      <c r="G32" s="113" t="s">
        <v>414</v>
      </c>
      <c r="H32" s="113" t="s">
        <v>415</v>
      </c>
      <c r="I32" s="113" t="s">
        <v>1329</v>
      </c>
      <c r="J32" s="113" t="s">
        <v>457</v>
      </c>
    </row>
    <row r="33" spans="1:10" ht="15" customHeight="1">
      <c r="A33" s="81" t="s">
        <v>229</v>
      </c>
      <c r="B33" s="405" t="s">
        <v>1989</v>
      </c>
      <c r="C33" s="405" t="s">
        <v>1990</v>
      </c>
      <c r="D33" s="405" t="s">
        <v>1991</v>
      </c>
      <c r="E33" s="405" t="s">
        <v>1992</v>
      </c>
      <c r="F33" s="405" t="s">
        <v>1993</v>
      </c>
      <c r="G33" s="405" t="s">
        <v>1994</v>
      </c>
      <c r="H33" s="405" t="s">
        <v>1995</v>
      </c>
      <c r="I33" s="405" t="s">
        <v>1996</v>
      </c>
      <c r="J33" s="405" t="s">
        <v>1997</v>
      </c>
    </row>
    <row r="34" spans="1:10" ht="15" customHeight="1">
      <c r="A34" s="492" t="s">
        <v>1371</v>
      </c>
      <c r="B34" s="113" t="s">
        <v>1998</v>
      </c>
      <c r="C34" s="113" t="s">
        <v>1999</v>
      </c>
      <c r="D34" s="113" t="s">
        <v>2000</v>
      </c>
      <c r="E34" s="113" t="s">
        <v>2001</v>
      </c>
      <c r="F34" s="113" t="s">
        <v>2002</v>
      </c>
      <c r="G34" s="113" t="s">
        <v>2003</v>
      </c>
      <c r="H34" s="113" t="s">
        <v>2004</v>
      </c>
      <c r="I34" s="113" t="s">
        <v>2005</v>
      </c>
      <c r="J34" s="113" t="s">
        <v>2006</v>
      </c>
    </row>
    <row r="35" spans="1:10" ht="15" customHeight="1">
      <c r="A35" s="492" t="s">
        <v>1373</v>
      </c>
      <c r="B35" s="113" t="s">
        <v>2007</v>
      </c>
      <c r="C35" s="113" t="s">
        <v>2008</v>
      </c>
      <c r="D35" s="113" t="s">
        <v>2009</v>
      </c>
      <c r="E35" s="113" t="s">
        <v>2010</v>
      </c>
      <c r="F35" s="113" t="s">
        <v>2011</v>
      </c>
      <c r="G35" s="113" t="s">
        <v>2012</v>
      </c>
      <c r="H35" s="113" t="s">
        <v>2013</v>
      </c>
      <c r="I35" s="113" t="s">
        <v>2014</v>
      </c>
      <c r="J35" s="113" t="s">
        <v>2015</v>
      </c>
    </row>
    <row r="36" spans="1:10" ht="15" customHeight="1">
      <c r="A36" s="81" t="s">
        <v>1375</v>
      </c>
      <c r="B36" s="405" t="s">
        <v>2016</v>
      </c>
      <c r="C36" s="405" t="s">
        <v>360</v>
      </c>
      <c r="D36" s="405" t="s">
        <v>2017</v>
      </c>
      <c r="E36" s="405" t="s">
        <v>463</v>
      </c>
      <c r="F36" s="405" t="s">
        <v>2018</v>
      </c>
      <c r="G36" s="405" t="s">
        <v>2019</v>
      </c>
      <c r="H36" s="405" t="s">
        <v>2020</v>
      </c>
      <c r="I36" s="405" t="s">
        <v>2021</v>
      </c>
      <c r="J36" s="405" t="s">
        <v>1660</v>
      </c>
    </row>
    <row r="37" spans="1:10" ht="15" customHeight="1">
      <c r="A37" s="492" t="s">
        <v>1377</v>
      </c>
      <c r="B37" s="113" t="s">
        <v>2022</v>
      </c>
      <c r="C37" s="113" t="s">
        <v>2023</v>
      </c>
      <c r="D37" s="113" t="s">
        <v>2024</v>
      </c>
      <c r="E37" s="113" t="s">
        <v>1342</v>
      </c>
      <c r="F37" s="113" t="s">
        <v>351</v>
      </c>
      <c r="G37" s="113" t="s">
        <v>1525</v>
      </c>
      <c r="H37" s="113" t="s">
        <v>353</v>
      </c>
      <c r="I37" s="113" t="s">
        <v>2025</v>
      </c>
      <c r="J37" s="113" t="s">
        <v>398</v>
      </c>
    </row>
    <row r="38" spans="1:10" ht="15" customHeight="1">
      <c r="A38" s="492" t="s">
        <v>1378</v>
      </c>
      <c r="B38" s="113" t="s">
        <v>250</v>
      </c>
      <c r="C38" s="113" t="s">
        <v>55</v>
      </c>
      <c r="D38" s="113" t="s">
        <v>372</v>
      </c>
      <c r="E38" s="113" t="s">
        <v>426</v>
      </c>
      <c r="F38" s="113" t="s">
        <v>2026</v>
      </c>
      <c r="G38" s="113" t="s">
        <v>2027</v>
      </c>
      <c r="H38" s="113" t="s">
        <v>2028</v>
      </c>
      <c r="I38" s="113" t="s">
        <v>2029</v>
      </c>
      <c r="J38" s="113" t="s">
        <v>364</v>
      </c>
    </row>
    <row r="39" spans="1:10" ht="15" customHeight="1">
      <c r="A39" s="81" t="s">
        <v>230</v>
      </c>
      <c r="B39" s="405" t="s">
        <v>2030</v>
      </c>
      <c r="C39" s="405" t="s">
        <v>289</v>
      </c>
      <c r="D39" s="405" t="s">
        <v>2031</v>
      </c>
      <c r="E39" s="405" t="s">
        <v>448</v>
      </c>
      <c r="F39" s="405" t="s">
        <v>2032</v>
      </c>
      <c r="G39" s="405" t="s">
        <v>2033</v>
      </c>
      <c r="H39" s="405" t="s">
        <v>2034</v>
      </c>
      <c r="I39" s="405" t="s">
        <v>473</v>
      </c>
      <c r="J39" s="405" t="s">
        <v>2035</v>
      </c>
    </row>
    <row r="40" spans="1:10" ht="15" customHeight="1">
      <c r="A40" s="492" t="s">
        <v>1381</v>
      </c>
      <c r="B40" s="113" t="s">
        <v>2036</v>
      </c>
      <c r="C40" s="113" t="s">
        <v>2037</v>
      </c>
      <c r="D40" s="113" t="s">
        <v>2038</v>
      </c>
      <c r="E40" s="113" t="s">
        <v>2039</v>
      </c>
      <c r="F40" s="113" t="s">
        <v>2024</v>
      </c>
      <c r="G40" s="113" t="s">
        <v>2040</v>
      </c>
      <c r="H40" s="113" t="s">
        <v>383</v>
      </c>
      <c r="I40" s="113" t="s">
        <v>2041</v>
      </c>
      <c r="J40" s="113" t="s">
        <v>1975</v>
      </c>
    </row>
    <row r="41" spans="1:10" ht="15" customHeight="1">
      <c r="A41" s="492" t="s">
        <v>1383</v>
      </c>
      <c r="B41" s="113" t="s">
        <v>287</v>
      </c>
      <c r="C41" s="113" t="s">
        <v>304</v>
      </c>
      <c r="D41" s="113" t="s">
        <v>2042</v>
      </c>
      <c r="E41" s="113" t="s">
        <v>2043</v>
      </c>
      <c r="F41" s="113" t="s">
        <v>1587</v>
      </c>
      <c r="G41" s="113" t="s">
        <v>2044</v>
      </c>
      <c r="H41" s="113" t="s">
        <v>2045</v>
      </c>
      <c r="I41" s="113" t="s">
        <v>2046</v>
      </c>
      <c r="J41" s="113" t="s">
        <v>2047</v>
      </c>
    </row>
    <row r="42" spans="1:10" ht="15" customHeight="1">
      <c r="A42" s="81" t="s">
        <v>231</v>
      </c>
      <c r="B42" s="405" t="s">
        <v>2048</v>
      </c>
      <c r="C42" s="405" t="s">
        <v>2049</v>
      </c>
      <c r="D42" s="405" t="s">
        <v>2050</v>
      </c>
      <c r="E42" s="405" t="s">
        <v>2051</v>
      </c>
      <c r="F42" s="405" t="s">
        <v>2052</v>
      </c>
      <c r="G42" s="405" t="s">
        <v>2053</v>
      </c>
      <c r="H42" s="405" t="s">
        <v>2054</v>
      </c>
      <c r="I42" s="405" t="s">
        <v>2055</v>
      </c>
      <c r="J42" s="405" t="s">
        <v>2056</v>
      </c>
    </row>
    <row r="43" spans="1:10" ht="15" customHeight="1">
      <c r="A43" s="492" t="s">
        <v>1387</v>
      </c>
      <c r="B43" s="113" t="s">
        <v>2057</v>
      </c>
      <c r="C43" s="113" t="s">
        <v>2058</v>
      </c>
      <c r="D43" s="113" t="s">
        <v>2059</v>
      </c>
      <c r="E43" s="113" t="s">
        <v>2060</v>
      </c>
      <c r="F43" s="113" t="s">
        <v>2061</v>
      </c>
      <c r="G43" s="113" t="s">
        <v>2062</v>
      </c>
      <c r="H43" s="113" t="s">
        <v>2063</v>
      </c>
      <c r="I43" s="113" t="s">
        <v>2064</v>
      </c>
      <c r="J43" s="113" t="s">
        <v>2065</v>
      </c>
    </row>
    <row r="44" spans="1:10" ht="15" customHeight="1">
      <c r="A44" s="492" t="s">
        <v>1389</v>
      </c>
      <c r="B44" s="113" t="s">
        <v>2066</v>
      </c>
      <c r="C44" s="113" t="s">
        <v>403</v>
      </c>
      <c r="D44" s="113" t="s">
        <v>2067</v>
      </c>
      <c r="E44" s="113" t="s">
        <v>2068</v>
      </c>
      <c r="F44" s="113" t="s">
        <v>2069</v>
      </c>
      <c r="G44" s="113" t="s">
        <v>461</v>
      </c>
      <c r="H44" s="113" t="s">
        <v>1547</v>
      </c>
      <c r="I44" s="113" t="s">
        <v>2070</v>
      </c>
      <c r="J44" s="113" t="s">
        <v>2071</v>
      </c>
    </row>
    <row r="45" spans="1:10" ht="15" customHeight="1">
      <c r="A45" s="494" t="s">
        <v>1391</v>
      </c>
      <c r="B45" s="405" t="s">
        <v>2072</v>
      </c>
      <c r="C45" s="405" t="s">
        <v>2073</v>
      </c>
      <c r="D45" s="405" t="s">
        <v>2074</v>
      </c>
      <c r="E45" s="405" t="s">
        <v>2075</v>
      </c>
      <c r="F45" s="405" t="s">
        <v>2055</v>
      </c>
      <c r="G45" s="405" t="s">
        <v>2076</v>
      </c>
      <c r="H45" s="405" t="s">
        <v>2077</v>
      </c>
      <c r="I45" s="405" t="s">
        <v>2078</v>
      </c>
      <c r="J45" s="405" t="s">
        <v>2079</v>
      </c>
    </row>
    <row r="46" spans="1:10" ht="15" customHeight="1">
      <c r="A46" s="494" t="s">
        <v>1393</v>
      </c>
      <c r="B46" s="405" t="s">
        <v>2080</v>
      </c>
      <c r="C46" s="405" t="s">
        <v>2081</v>
      </c>
      <c r="D46" s="405" t="s">
        <v>2082</v>
      </c>
      <c r="E46" s="405" t="s">
        <v>2083</v>
      </c>
      <c r="F46" s="405" t="s">
        <v>2084</v>
      </c>
      <c r="G46" s="405" t="s">
        <v>2085</v>
      </c>
      <c r="H46" s="405" t="s">
        <v>2086</v>
      </c>
      <c r="I46" s="405" t="s">
        <v>2087</v>
      </c>
      <c r="J46" s="405" t="s">
        <v>2088</v>
      </c>
    </row>
    <row r="47" spans="1:10" ht="15" customHeight="1" thickBot="1">
      <c r="A47" s="452" t="s">
        <v>99</v>
      </c>
      <c r="B47" s="406" t="s">
        <v>2089</v>
      </c>
      <c r="C47" s="406" t="s">
        <v>2090</v>
      </c>
      <c r="D47" s="406" t="s">
        <v>2091</v>
      </c>
      <c r="E47" s="406" t="s">
        <v>2092</v>
      </c>
      <c r="F47" s="406" t="s">
        <v>2093</v>
      </c>
      <c r="G47" s="406" t="s">
        <v>2094</v>
      </c>
      <c r="H47" s="406" t="s">
        <v>2095</v>
      </c>
      <c r="I47" s="406" t="s">
        <v>2096</v>
      </c>
      <c r="J47" s="406" t="s">
        <v>2097</v>
      </c>
    </row>
    <row r="48" spans="1:13" ht="15" customHeight="1">
      <c r="A48" s="507" t="s">
        <v>84</v>
      </c>
      <c r="B48" s="398"/>
      <c r="C48" s="398"/>
      <c r="D48" s="398"/>
      <c r="E48" s="398"/>
      <c r="F48" s="398"/>
      <c r="G48" s="398"/>
      <c r="H48" s="398"/>
      <c r="I48" s="398"/>
      <c r="J48" s="398"/>
      <c r="K48" s="16"/>
      <c r="L48" s="16"/>
      <c r="M48" s="16"/>
    </row>
    <row r="49" spans="1:13" ht="15" customHeight="1">
      <c r="A49" s="473" t="s">
        <v>117</v>
      </c>
      <c r="B49" s="473"/>
      <c r="C49" s="473"/>
      <c r="D49" s="473"/>
      <c r="E49" s="473"/>
      <c r="F49" s="473"/>
      <c r="G49" s="473"/>
      <c r="H49" s="473"/>
      <c r="I49" s="473"/>
      <c r="J49" s="473"/>
      <c r="K49" s="16"/>
      <c r="L49" s="16"/>
      <c r="M49" s="16"/>
    </row>
    <row r="50" spans="1:13" ht="24" customHeight="1">
      <c r="A50" s="696" t="s">
        <v>2098</v>
      </c>
      <c r="B50" s="696"/>
      <c r="C50" s="696"/>
      <c r="D50" s="696"/>
      <c r="E50" s="696"/>
      <c r="F50" s="696"/>
      <c r="G50" s="696"/>
      <c r="H50" s="696"/>
      <c r="I50" s="696"/>
      <c r="J50" s="696"/>
      <c r="K50" s="16"/>
      <c r="L50" s="16"/>
      <c r="M50" s="16"/>
    </row>
    <row r="51" spans="1:13" ht="15" customHeight="1">
      <c r="A51" s="473" t="s">
        <v>1452</v>
      </c>
      <c r="B51" s="473"/>
      <c r="C51" s="473"/>
      <c r="D51" s="473"/>
      <c r="E51" s="473"/>
      <c r="F51" s="473"/>
      <c r="G51" s="473"/>
      <c r="H51" s="473"/>
      <c r="I51" s="473"/>
      <c r="J51" s="473"/>
      <c r="K51" s="16"/>
      <c r="L51" s="16"/>
      <c r="M51" s="16"/>
    </row>
    <row r="52" spans="1:13" ht="40.5" customHeight="1">
      <c r="A52" s="696" t="s">
        <v>262</v>
      </c>
      <c r="B52" s="696"/>
      <c r="C52" s="696"/>
      <c r="D52" s="696"/>
      <c r="E52" s="696"/>
      <c r="F52" s="696"/>
      <c r="G52" s="696"/>
      <c r="H52" s="696"/>
      <c r="I52" s="696"/>
      <c r="J52" s="696"/>
      <c r="K52" s="16"/>
      <c r="L52" s="16"/>
      <c r="M52" s="16"/>
    </row>
    <row r="53" spans="1:13" ht="15" customHeight="1">
      <c r="A53" s="473" t="s">
        <v>325</v>
      </c>
      <c r="B53" s="473"/>
      <c r="C53" s="473"/>
      <c r="D53" s="473"/>
      <c r="E53" s="507"/>
      <c r="F53" s="473"/>
      <c r="G53" s="507"/>
      <c r="H53" s="507"/>
      <c r="I53" s="507"/>
      <c r="J53" s="507"/>
      <c r="K53" s="16"/>
      <c r="L53" s="16"/>
      <c r="M53" s="16"/>
    </row>
    <row r="54" spans="1:13" ht="15" customHeight="1">
      <c r="A54" s="213" t="s">
        <v>305</v>
      </c>
      <c r="B54" s="507"/>
      <c r="C54" s="507"/>
      <c r="D54" s="507"/>
      <c r="E54" s="507"/>
      <c r="F54" s="507"/>
      <c r="G54" s="507"/>
      <c r="H54" s="507"/>
      <c r="I54" s="507"/>
      <c r="J54" s="507"/>
      <c r="K54" s="16"/>
      <c r="L54" s="16"/>
      <c r="M54" s="16"/>
    </row>
    <row r="55" spans="1:13" ht="15" customHeight="1">
      <c r="A55" s="476" t="s">
        <v>1222</v>
      </c>
      <c r="B55" s="16"/>
      <c r="C55" s="16"/>
      <c r="D55" s="16"/>
      <c r="E55" s="16"/>
      <c r="F55" s="16"/>
      <c r="G55" s="16"/>
      <c r="H55" s="16"/>
      <c r="I55" s="16"/>
      <c r="J55" s="16"/>
      <c r="K55" s="16"/>
      <c r="L55" s="16"/>
      <c r="M55" s="16"/>
    </row>
    <row r="56" spans="1:13" ht="15" customHeight="1">
      <c r="A56" s="507" t="s">
        <v>2614</v>
      </c>
      <c r="B56" s="16"/>
      <c r="C56" s="16"/>
      <c r="D56" s="16"/>
      <c r="E56" s="16"/>
      <c r="F56" s="16"/>
      <c r="G56" s="16"/>
      <c r="H56" s="16"/>
      <c r="I56" s="16"/>
      <c r="J56" s="16"/>
      <c r="K56" s="16"/>
      <c r="L56" s="16"/>
      <c r="M56" s="16"/>
    </row>
    <row r="57" spans="1:13" ht="15">
      <c r="A57" s="16"/>
      <c r="B57" s="16"/>
      <c r="C57" s="16"/>
      <c r="D57" s="16"/>
      <c r="E57" s="16"/>
      <c r="F57" s="16"/>
      <c r="G57" s="16"/>
      <c r="H57" s="16"/>
      <c r="I57" s="16"/>
      <c r="J57" s="16"/>
      <c r="K57" s="16"/>
      <c r="L57" s="16"/>
      <c r="M57" s="16"/>
    </row>
    <row r="58" spans="1:13" ht="15">
      <c r="A58" s="16"/>
      <c r="B58" s="16"/>
      <c r="C58" s="16"/>
      <c r="D58" s="16"/>
      <c r="E58" s="16"/>
      <c r="F58" s="16"/>
      <c r="G58" s="16"/>
      <c r="H58" s="16"/>
      <c r="I58" s="16"/>
      <c r="J58" s="16"/>
      <c r="K58" s="16"/>
      <c r="L58" s="16"/>
      <c r="M58" s="16"/>
    </row>
    <row r="59" spans="1:13" ht="15">
      <c r="A59" s="16"/>
      <c r="B59" s="16"/>
      <c r="C59" s="16"/>
      <c r="D59" s="16"/>
      <c r="E59" s="16"/>
      <c r="F59" s="16"/>
      <c r="G59" s="16"/>
      <c r="H59" s="16"/>
      <c r="I59" s="16"/>
      <c r="J59" s="16"/>
      <c r="K59" s="16"/>
      <c r="L59" s="16"/>
      <c r="M59" s="16"/>
    </row>
    <row r="60" spans="1:13" ht="15">
      <c r="A60" s="16"/>
      <c r="B60" s="16"/>
      <c r="C60" s="16"/>
      <c r="D60" s="16"/>
      <c r="E60" s="16"/>
      <c r="F60" s="16"/>
      <c r="G60" s="16"/>
      <c r="H60" s="16"/>
      <c r="I60" s="16"/>
      <c r="J60" s="16"/>
      <c r="K60" s="16"/>
      <c r="L60" s="16"/>
      <c r="M60" s="16"/>
    </row>
  </sheetData>
  <sheetProtection/>
  <mergeCells count="2">
    <mergeCell ref="A50:J50"/>
    <mergeCell ref="A52:J52"/>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0070C0"/>
  </sheetPr>
  <dimension ref="A1:L16"/>
  <sheetViews>
    <sheetView zoomScalePageLayoutView="0" workbookViewId="0" topLeftCell="A1">
      <selection activeCell="A1" sqref="A1"/>
    </sheetView>
  </sheetViews>
  <sheetFormatPr defaultColWidth="9.140625" defaultRowHeight="15"/>
  <cols>
    <col min="1" max="1" width="20.7109375" style="414" customWidth="1"/>
    <col min="2" max="9" width="12.7109375" style="414" customWidth="1"/>
    <col min="10" max="10" width="15.7109375" style="414" customWidth="1"/>
    <col min="11" max="11" width="9.140625" style="414" customWidth="1"/>
    <col min="12" max="12" width="12.8515625" style="414" bestFit="1" customWidth="1"/>
    <col min="13" max="16384" width="9.140625" style="414" customWidth="1"/>
  </cols>
  <sheetData>
    <row r="1" ht="19.5" customHeight="1" thickBot="1">
      <c r="A1" s="534" t="s">
        <v>2564</v>
      </c>
    </row>
    <row r="2" spans="1:10" ht="15" customHeight="1" thickBot="1">
      <c r="A2" s="415"/>
      <c r="B2" s="416" t="s">
        <v>326</v>
      </c>
      <c r="C2" s="416" t="s">
        <v>327</v>
      </c>
      <c r="D2" s="416" t="s">
        <v>328</v>
      </c>
      <c r="E2" s="416" t="s">
        <v>331</v>
      </c>
      <c r="F2" s="416" t="s">
        <v>329</v>
      </c>
      <c r="G2" s="416" t="s">
        <v>330</v>
      </c>
      <c r="H2" s="416" t="s">
        <v>332</v>
      </c>
      <c r="I2" s="416" t="s">
        <v>333</v>
      </c>
      <c r="J2" s="416" t="s">
        <v>334</v>
      </c>
    </row>
    <row r="3" spans="1:10" ht="15" customHeight="1">
      <c r="A3" s="47" t="s">
        <v>0</v>
      </c>
      <c r="B3" s="18"/>
      <c r="C3" s="18"/>
      <c r="D3" s="18"/>
      <c r="E3" s="18"/>
      <c r="F3" s="18"/>
      <c r="G3" s="18"/>
      <c r="H3" s="18"/>
      <c r="I3" s="18"/>
      <c r="J3" s="18"/>
    </row>
    <row r="4" spans="1:12" ht="15" customHeight="1">
      <c r="A4" s="17" t="s">
        <v>280</v>
      </c>
      <c r="B4" s="535">
        <v>169471717</v>
      </c>
      <c r="C4" s="535">
        <v>37911973</v>
      </c>
      <c r="D4" s="535">
        <v>133347711</v>
      </c>
      <c r="E4" s="535">
        <v>47804550</v>
      </c>
      <c r="F4" s="535">
        <v>26655207</v>
      </c>
      <c r="G4" s="535">
        <v>16212044</v>
      </c>
      <c r="H4" s="535">
        <v>4408714</v>
      </c>
      <c r="I4" s="535">
        <v>35195631</v>
      </c>
      <c r="J4" s="535">
        <v>471007546</v>
      </c>
      <c r="L4" s="417"/>
    </row>
    <row r="5" spans="1:10" ht="15" customHeight="1">
      <c r="A5" s="17" t="s">
        <v>281</v>
      </c>
      <c r="B5" s="535">
        <v>187678312</v>
      </c>
      <c r="C5" s="535">
        <v>42195785</v>
      </c>
      <c r="D5" s="535">
        <v>143093551</v>
      </c>
      <c r="E5" s="535">
        <v>51822897</v>
      </c>
      <c r="F5" s="535">
        <v>28775640</v>
      </c>
      <c r="G5" s="535">
        <v>18624942</v>
      </c>
      <c r="H5" s="535">
        <v>5507459</v>
      </c>
      <c r="I5" s="535">
        <v>35965353</v>
      </c>
      <c r="J5" s="535">
        <v>513663939</v>
      </c>
    </row>
    <row r="6" spans="1:10" ht="15" customHeight="1">
      <c r="A6" s="17" t="s">
        <v>2099</v>
      </c>
      <c r="B6" s="113">
        <v>90.29904158558288</v>
      </c>
      <c r="C6" s="113">
        <v>89.84777270999935</v>
      </c>
      <c r="D6" s="113">
        <v>93.1891829283068</v>
      </c>
      <c r="E6" s="113">
        <v>92.24600083627126</v>
      </c>
      <c r="F6" s="113">
        <v>92.63115259990742</v>
      </c>
      <c r="G6" s="113">
        <v>87.0448026093182</v>
      </c>
      <c r="H6" s="113">
        <v>80.04987417972607</v>
      </c>
      <c r="I6" s="113">
        <v>97.85982359188856</v>
      </c>
      <c r="J6" s="113">
        <v>91.69566135340483</v>
      </c>
    </row>
    <row r="7" spans="1:10" ht="15" customHeight="1">
      <c r="A7" s="419" t="s">
        <v>21</v>
      </c>
      <c r="B7" s="536"/>
      <c r="C7" s="536"/>
      <c r="D7" s="536"/>
      <c r="E7" s="536"/>
      <c r="F7" s="536"/>
      <c r="G7" s="536"/>
      <c r="H7" s="536"/>
      <c r="I7" s="536"/>
      <c r="J7" s="536"/>
    </row>
    <row r="8" spans="1:10" ht="15" customHeight="1">
      <c r="A8" s="17" t="s">
        <v>280</v>
      </c>
      <c r="B8" s="535">
        <v>7299567911</v>
      </c>
      <c r="C8" s="535">
        <v>5327630733</v>
      </c>
      <c r="D8" s="535">
        <v>4321641847</v>
      </c>
      <c r="E8" s="535">
        <v>1845029202</v>
      </c>
      <c r="F8" s="535">
        <v>1489795750</v>
      </c>
      <c r="G8" s="535">
        <v>422329112</v>
      </c>
      <c r="H8" s="535">
        <v>267163435</v>
      </c>
      <c r="I8" s="535">
        <v>134606844</v>
      </c>
      <c r="J8" s="535">
        <v>21107765002</v>
      </c>
    </row>
    <row r="9" spans="1:10" ht="15" customHeight="1">
      <c r="A9" s="17" t="s">
        <v>281</v>
      </c>
      <c r="B9" s="535">
        <v>9350649955</v>
      </c>
      <c r="C9" s="535">
        <v>6829128592</v>
      </c>
      <c r="D9" s="535">
        <v>5511149944</v>
      </c>
      <c r="E9" s="535">
        <v>2504743809</v>
      </c>
      <c r="F9" s="535">
        <v>1866823559</v>
      </c>
      <c r="G9" s="535">
        <v>542452486</v>
      </c>
      <c r="H9" s="535">
        <v>397563078</v>
      </c>
      <c r="I9" s="535">
        <v>163593651</v>
      </c>
      <c r="J9" s="535">
        <v>27166105281</v>
      </c>
    </row>
    <row r="10" spans="1:10" ht="15" customHeight="1" thickBot="1">
      <c r="A10" s="420" t="s">
        <v>2099</v>
      </c>
      <c r="B10" s="421">
        <v>78.06481844715788</v>
      </c>
      <c r="C10" s="421">
        <v>78.01333158729895</v>
      </c>
      <c r="D10" s="421">
        <v>78.41633580855444</v>
      </c>
      <c r="E10" s="421">
        <v>73.66139384676687</v>
      </c>
      <c r="F10" s="421">
        <v>79.80377914225798</v>
      </c>
      <c r="G10" s="421">
        <v>77.85550309009</v>
      </c>
      <c r="H10" s="421">
        <v>67.20026324979807</v>
      </c>
      <c r="I10" s="421">
        <v>82.28121517992162</v>
      </c>
      <c r="J10" s="421">
        <v>77.69890009504893</v>
      </c>
    </row>
    <row r="11" spans="1:10" ht="15" customHeight="1">
      <c r="A11" s="473" t="s">
        <v>117</v>
      </c>
      <c r="B11" s="398"/>
      <c r="C11" s="398"/>
      <c r="D11" s="398"/>
      <c r="E11" s="398"/>
      <c r="F11" s="398"/>
      <c r="G11" s="398"/>
      <c r="H11" s="398"/>
      <c r="I11" s="398"/>
      <c r="J11" s="398"/>
    </row>
    <row r="12" spans="1:10" ht="15" customHeight="1">
      <c r="A12" s="473" t="s">
        <v>2100</v>
      </c>
      <c r="B12" s="477"/>
      <c r="C12" s="477"/>
      <c r="D12" s="477"/>
      <c r="E12" s="477"/>
      <c r="F12" s="477"/>
      <c r="G12" s="477"/>
      <c r="H12" s="477"/>
      <c r="I12" s="477"/>
      <c r="J12" s="477"/>
    </row>
    <row r="13" spans="1:10" ht="15" customHeight="1">
      <c r="A13" s="476" t="s">
        <v>1222</v>
      </c>
      <c r="B13" s="477"/>
      <c r="C13" s="477"/>
      <c r="D13" s="477"/>
      <c r="E13" s="477"/>
      <c r="F13" s="477"/>
      <c r="G13" s="477"/>
      <c r="H13" s="477"/>
      <c r="I13" s="477"/>
      <c r="J13" s="477"/>
    </row>
    <row r="14" spans="1:10" ht="15" customHeight="1">
      <c r="A14" s="472" t="s">
        <v>2614</v>
      </c>
      <c r="B14" s="477"/>
      <c r="C14" s="477"/>
      <c r="D14" s="477"/>
      <c r="E14" s="477"/>
      <c r="F14" s="477"/>
      <c r="G14" s="477"/>
      <c r="H14" s="477"/>
      <c r="I14" s="477"/>
      <c r="J14" s="477"/>
    </row>
    <row r="15" spans="1:10" ht="15">
      <c r="A15" s="473"/>
      <c r="B15" s="477"/>
      <c r="C15" s="477"/>
      <c r="D15" s="477"/>
      <c r="E15" s="477"/>
      <c r="F15" s="477"/>
      <c r="G15" s="477"/>
      <c r="H15" s="477"/>
      <c r="I15" s="477"/>
      <c r="J15" s="477"/>
    </row>
    <row r="16" spans="1:10" ht="15">
      <c r="A16" s="477"/>
      <c r="B16" s="477"/>
      <c r="C16" s="477"/>
      <c r="D16" s="477"/>
      <c r="E16" s="477"/>
      <c r="F16" s="477"/>
      <c r="G16" s="477"/>
      <c r="H16" s="477"/>
      <c r="I16" s="477"/>
      <c r="J16" s="477"/>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rgb="FF00B050"/>
  </sheetPr>
  <dimension ref="A1:R58"/>
  <sheetViews>
    <sheetView zoomScalePageLayoutView="0" workbookViewId="0" topLeftCell="A1">
      <selection activeCell="A1" sqref="A1"/>
    </sheetView>
  </sheetViews>
  <sheetFormatPr defaultColWidth="10.7109375" defaultRowHeight="15"/>
  <cols>
    <col min="1" max="1" width="22.7109375" style="448" customWidth="1"/>
    <col min="2" max="2" width="10.7109375" style="448" customWidth="1"/>
    <col min="3" max="3" width="13.7109375" style="448" customWidth="1"/>
    <col min="4" max="4" width="10.7109375" style="448" customWidth="1"/>
    <col min="5" max="5" width="13.7109375" style="448" customWidth="1"/>
    <col min="6" max="6" width="10.7109375" style="448" customWidth="1"/>
    <col min="7" max="7" width="13.7109375" style="448" customWidth="1"/>
    <col min="8" max="8" width="10.7109375" style="448" customWidth="1"/>
    <col min="9" max="9" width="13.7109375" style="448" customWidth="1"/>
    <col min="10" max="10" width="10.7109375" style="448" customWidth="1"/>
    <col min="11" max="11" width="13.7109375" style="448" customWidth="1"/>
    <col min="12" max="12" width="10.7109375" style="448" customWidth="1"/>
    <col min="13" max="13" width="13.7109375" style="448" customWidth="1"/>
    <col min="14" max="14" width="10.7109375" style="448" customWidth="1"/>
    <col min="15" max="15" width="13.7109375" style="448" customWidth="1"/>
    <col min="16" max="16" width="10.7109375" style="448" customWidth="1"/>
    <col min="17" max="17" width="13.7109375" style="448" customWidth="1"/>
    <col min="18" max="254" width="9.140625" style="448" customWidth="1"/>
    <col min="255" max="255" width="39.421875" style="448" customWidth="1"/>
    <col min="256" max="16384" width="10.7109375" style="448" customWidth="1"/>
  </cols>
  <sheetData>
    <row r="1" spans="1:17" ht="19.5" customHeight="1" thickBot="1">
      <c r="A1" s="399" t="s">
        <v>2566</v>
      </c>
      <c r="B1" s="400"/>
      <c r="C1" s="400"/>
      <c r="D1" s="400"/>
      <c r="E1" s="400"/>
      <c r="F1" s="400"/>
      <c r="G1" s="400"/>
      <c r="H1" s="400"/>
      <c r="I1" s="400"/>
      <c r="J1" s="400"/>
      <c r="K1" s="137"/>
      <c r="L1" s="137"/>
      <c r="M1" s="137"/>
      <c r="N1" s="137"/>
      <c r="O1" s="137"/>
      <c r="P1" s="137"/>
      <c r="Q1" s="137"/>
    </row>
    <row r="2" spans="1:17" ht="15" customHeight="1" thickBot="1">
      <c r="A2" s="404"/>
      <c r="B2" s="705" t="s">
        <v>282</v>
      </c>
      <c r="C2" s="705"/>
      <c r="D2" s="705" t="s">
        <v>16</v>
      </c>
      <c r="E2" s="705"/>
      <c r="F2" s="705" t="s">
        <v>17</v>
      </c>
      <c r="G2" s="705"/>
      <c r="H2" s="704" t="s">
        <v>148</v>
      </c>
      <c r="I2" s="704"/>
      <c r="J2" s="705" t="s">
        <v>19</v>
      </c>
      <c r="K2" s="705"/>
      <c r="L2" s="705" t="s">
        <v>20</v>
      </c>
      <c r="M2" s="705"/>
      <c r="N2" s="704" t="s">
        <v>153</v>
      </c>
      <c r="O2" s="704"/>
      <c r="P2" s="705" t="s">
        <v>2101</v>
      </c>
      <c r="Q2" s="705"/>
    </row>
    <row r="3" spans="1:17" ht="30" customHeight="1" thickBot="1">
      <c r="A3" s="514" t="s">
        <v>220</v>
      </c>
      <c r="B3" s="148" t="s">
        <v>221</v>
      </c>
      <c r="C3" s="148" t="s">
        <v>222</v>
      </c>
      <c r="D3" s="148" t="s">
        <v>221</v>
      </c>
      <c r="E3" s="148" t="s">
        <v>222</v>
      </c>
      <c r="F3" s="148" t="s">
        <v>221</v>
      </c>
      <c r="G3" s="148" t="s">
        <v>222</v>
      </c>
      <c r="H3" s="148" t="s">
        <v>221</v>
      </c>
      <c r="I3" s="148" t="s">
        <v>222</v>
      </c>
      <c r="J3" s="148" t="s">
        <v>221</v>
      </c>
      <c r="K3" s="148" t="s">
        <v>222</v>
      </c>
      <c r="L3" s="148" t="s">
        <v>221</v>
      </c>
      <c r="M3" s="148" t="s">
        <v>222</v>
      </c>
      <c r="N3" s="148" t="s">
        <v>221</v>
      </c>
      <c r="O3" s="148" t="s">
        <v>222</v>
      </c>
      <c r="P3" s="148" t="s">
        <v>221</v>
      </c>
      <c r="Q3" s="148" t="s">
        <v>222</v>
      </c>
    </row>
    <row r="4" spans="1:17" ht="15" customHeight="1">
      <c r="A4" s="537" t="s">
        <v>1446</v>
      </c>
      <c r="B4" s="407">
        <v>1710776</v>
      </c>
      <c r="C4" s="407">
        <v>103782235</v>
      </c>
      <c r="D4" s="407">
        <v>973245</v>
      </c>
      <c r="E4" s="407">
        <v>25869940</v>
      </c>
      <c r="F4" s="407">
        <v>896517</v>
      </c>
      <c r="G4" s="407">
        <v>11457492</v>
      </c>
      <c r="H4" s="407">
        <v>3580538</v>
      </c>
      <c r="I4" s="407">
        <v>141109666</v>
      </c>
      <c r="J4" s="407">
        <v>254471</v>
      </c>
      <c r="K4" s="407">
        <v>1191996</v>
      </c>
      <c r="L4" s="407">
        <v>357808</v>
      </c>
      <c r="M4" s="407">
        <v>386281</v>
      </c>
      <c r="N4" s="407">
        <v>612279</v>
      </c>
      <c r="O4" s="407">
        <v>1578278</v>
      </c>
      <c r="P4" s="407">
        <v>4192817</v>
      </c>
      <c r="Q4" s="407">
        <v>142688120</v>
      </c>
    </row>
    <row r="5" spans="1:17" ht="15" customHeight="1">
      <c r="A5" s="487" t="s">
        <v>1447</v>
      </c>
      <c r="B5" s="126">
        <v>29113</v>
      </c>
      <c r="C5" s="126">
        <v>2073756</v>
      </c>
      <c r="D5" s="126">
        <v>22978</v>
      </c>
      <c r="E5" s="126">
        <v>883921</v>
      </c>
      <c r="F5" s="126">
        <v>22680</v>
      </c>
      <c r="G5" s="126">
        <v>447483</v>
      </c>
      <c r="H5" s="126">
        <v>74771</v>
      </c>
      <c r="I5" s="126">
        <v>3405160</v>
      </c>
      <c r="J5" s="126">
        <v>5546</v>
      </c>
      <c r="K5" s="126">
        <v>46106</v>
      </c>
      <c r="L5" s="126">
        <v>9029</v>
      </c>
      <c r="M5" s="126">
        <v>13198</v>
      </c>
      <c r="N5" s="126">
        <v>14575</v>
      </c>
      <c r="O5" s="126">
        <v>59304</v>
      </c>
      <c r="P5" s="126">
        <v>89346</v>
      </c>
      <c r="Q5" s="126">
        <v>3464468</v>
      </c>
    </row>
    <row r="6" spans="1:17" ht="15" customHeight="1">
      <c r="A6" s="487" t="s">
        <v>1448</v>
      </c>
      <c r="B6" s="126">
        <v>1027157</v>
      </c>
      <c r="C6" s="126">
        <v>69721793</v>
      </c>
      <c r="D6" s="126">
        <v>579066</v>
      </c>
      <c r="E6" s="126">
        <v>17399285</v>
      </c>
      <c r="F6" s="126">
        <v>503940</v>
      </c>
      <c r="G6" s="126">
        <v>7737843</v>
      </c>
      <c r="H6" s="126">
        <v>2110164</v>
      </c>
      <c r="I6" s="126">
        <v>94858921</v>
      </c>
      <c r="J6" s="126">
        <v>111160</v>
      </c>
      <c r="K6" s="126">
        <v>799519</v>
      </c>
      <c r="L6" s="126">
        <v>146107</v>
      </c>
      <c r="M6" s="126">
        <v>267446</v>
      </c>
      <c r="N6" s="126">
        <v>257267</v>
      </c>
      <c r="O6" s="126">
        <v>1066965</v>
      </c>
      <c r="P6" s="126">
        <v>2367431</v>
      </c>
      <c r="Q6" s="126">
        <v>95925987</v>
      </c>
    </row>
    <row r="7" spans="1:17" ht="15" customHeight="1">
      <c r="A7" s="487" t="s">
        <v>1449</v>
      </c>
      <c r="B7" s="126">
        <v>203079</v>
      </c>
      <c r="C7" s="126">
        <v>11980586</v>
      </c>
      <c r="D7" s="126">
        <v>132059</v>
      </c>
      <c r="E7" s="126">
        <v>3340004</v>
      </c>
      <c r="F7" s="126">
        <v>117784</v>
      </c>
      <c r="G7" s="126">
        <v>1438810</v>
      </c>
      <c r="H7" s="126">
        <v>452922</v>
      </c>
      <c r="I7" s="126">
        <v>16759400</v>
      </c>
      <c r="J7" s="126">
        <v>42921</v>
      </c>
      <c r="K7" s="126">
        <v>175254</v>
      </c>
      <c r="L7" s="126">
        <v>56473</v>
      </c>
      <c r="M7" s="126">
        <v>64580</v>
      </c>
      <c r="N7" s="126">
        <v>99395</v>
      </c>
      <c r="O7" s="126">
        <v>239834</v>
      </c>
      <c r="P7" s="126">
        <v>552316</v>
      </c>
      <c r="Q7" s="126">
        <v>16999278</v>
      </c>
    </row>
    <row r="8" spans="1:17" ht="15" customHeight="1">
      <c r="A8" s="487" t="s">
        <v>1450</v>
      </c>
      <c r="B8" s="126">
        <v>27247</v>
      </c>
      <c r="C8" s="126">
        <v>1172976</v>
      </c>
      <c r="D8" s="126">
        <v>14772</v>
      </c>
      <c r="E8" s="126">
        <v>301754</v>
      </c>
      <c r="F8" s="126">
        <v>17028</v>
      </c>
      <c r="G8" s="126">
        <v>136437</v>
      </c>
      <c r="H8" s="126">
        <v>59047</v>
      </c>
      <c r="I8" s="126">
        <v>1611168</v>
      </c>
      <c r="J8" s="126">
        <v>9375</v>
      </c>
      <c r="K8" s="126">
        <v>19928</v>
      </c>
      <c r="L8" s="126">
        <v>14271</v>
      </c>
      <c r="M8" s="126">
        <v>8732</v>
      </c>
      <c r="N8" s="126">
        <v>23646</v>
      </c>
      <c r="O8" s="126">
        <v>28659</v>
      </c>
      <c r="P8" s="126">
        <v>82693</v>
      </c>
      <c r="Q8" s="126">
        <v>1639829</v>
      </c>
    </row>
    <row r="9" spans="1:17" ht="15" customHeight="1">
      <c r="A9" s="487" t="s">
        <v>1451</v>
      </c>
      <c r="B9" s="126">
        <v>54991</v>
      </c>
      <c r="C9" s="142">
        <v>0</v>
      </c>
      <c r="D9" s="126">
        <v>43448</v>
      </c>
      <c r="E9" s="142">
        <v>0</v>
      </c>
      <c r="F9" s="126">
        <v>56094</v>
      </c>
      <c r="G9" s="142">
        <v>0</v>
      </c>
      <c r="H9" s="126">
        <v>154534</v>
      </c>
      <c r="I9" s="142">
        <v>0</v>
      </c>
      <c r="J9" s="126">
        <v>18335</v>
      </c>
      <c r="K9" s="142">
        <v>0</v>
      </c>
      <c r="L9" s="126">
        <v>23890</v>
      </c>
      <c r="M9" s="142">
        <v>0</v>
      </c>
      <c r="N9" s="126">
        <v>42225</v>
      </c>
      <c r="O9" s="142">
        <v>0</v>
      </c>
      <c r="P9" s="126">
        <v>196759</v>
      </c>
      <c r="Q9" s="142">
        <v>0</v>
      </c>
    </row>
    <row r="10" spans="1:17" ht="24" customHeight="1">
      <c r="A10" s="527" t="s">
        <v>2102</v>
      </c>
      <c r="B10" s="126">
        <v>23312</v>
      </c>
      <c r="C10" s="126">
        <v>1534284</v>
      </c>
      <c r="D10" s="126">
        <v>14692</v>
      </c>
      <c r="E10" s="126">
        <v>459297</v>
      </c>
      <c r="F10" s="126">
        <v>14475</v>
      </c>
      <c r="G10" s="126">
        <v>194361</v>
      </c>
      <c r="H10" s="126">
        <v>52478</v>
      </c>
      <c r="I10" s="126">
        <v>2187942</v>
      </c>
      <c r="J10" s="126">
        <v>5568</v>
      </c>
      <c r="K10" s="126">
        <v>18851</v>
      </c>
      <c r="L10" s="126">
        <v>8008</v>
      </c>
      <c r="M10" s="126">
        <v>4128</v>
      </c>
      <c r="N10" s="126">
        <v>13576</v>
      </c>
      <c r="O10" s="126">
        <v>22979</v>
      </c>
      <c r="P10" s="126">
        <v>66054</v>
      </c>
      <c r="Q10" s="126">
        <v>2210925</v>
      </c>
    </row>
    <row r="11" spans="1:17" ht="24" customHeight="1">
      <c r="A11" s="527" t="s">
        <v>2103</v>
      </c>
      <c r="B11" s="126">
        <v>19919</v>
      </c>
      <c r="C11" s="126">
        <v>1298113</v>
      </c>
      <c r="D11" s="126">
        <v>12313</v>
      </c>
      <c r="E11" s="126">
        <v>376318</v>
      </c>
      <c r="F11" s="126">
        <v>12301</v>
      </c>
      <c r="G11" s="126">
        <v>153750</v>
      </c>
      <c r="H11" s="126">
        <v>44533</v>
      </c>
      <c r="I11" s="126">
        <v>1828181</v>
      </c>
      <c r="J11" s="126">
        <v>4924</v>
      </c>
      <c r="K11" s="126">
        <v>14116</v>
      </c>
      <c r="L11" s="126">
        <v>6931</v>
      </c>
      <c r="M11" s="126">
        <v>2807</v>
      </c>
      <c r="N11" s="126">
        <v>11855</v>
      </c>
      <c r="O11" s="126">
        <v>16922</v>
      </c>
      <c r="P11" s="126">
        <v>56388</v>
      </c>
      <c r="Q11" s="126">
        <v>1845107</v>
      </c>
    </row>
    <row r="12" spans="1:17" ht="15" customHeight="1">
      <c r="A12" s="487" t="s">
        <v>258</v>
      </c>
      <c r="B12" s="126">
        <v>169873</v>
      </c>
      <c r="C12" s="126">
        <v>9517926</v>
      </c>
      <c r="D12" s="126">
        <v>47617</v>
      </c>
      <c r="E12" s="126">
        <v>1011704</v>
      </c>
      <c r="F12" s="126">
        <v>52344</v>
      </c>
      <c r="G12" s="126">
        <v>521752</v>
      </c>
      <c r="H12" s="126">
        <v>269834</v>
      </c>
      <c r="I12" s="126">
        <v>11051382</v>
      </c>
      <c r="J12" s="126">
        <v>9096</v>
      </c>
      <c r="K12" s="126">
        <v>38764</v>
      </c>
      <c r="L12" s="126">
        <v>16056</v>
      </c>
      <c r="M12" s="126">
        <v>10892</v>
      </c>
      <c r="N12" s="126">
        <v>25153</v>
      </c>
      <c r="O12" s="126">
        <v>49655</v>
      </c>
      <c r="P12" s="126">
        <v>294986</v>
      </c>
      <c r="Q12" s="126">
        <v>11101043</v>
      </c>
    </row>
    <row r="13" spans="1:17" ht="15" customHeight="1">
      <c r="A13" s="487" t="s">
        <v>228</v>
      </c>
      <c r="B13" s="126">
        <v>91708</v>
      </c>
      <c r="C13" s="126">
        <v>5052921</v>
      </c>
      <c r="D13" s="126">
        <v>54884</v>
      </c>
      <c r="E13" s="126">
        <v>1512165</v>
      </c>
      <c r="F13" s="126">
        <v>42666</v>
      </c>
      <c r="G13" s="126">
        <v>573847</v>
      </c>
      <c r="H13" s="126">
        <v>189258</v>
      </c>
      <c r="I13" s="126">
        <v>7138933</v>
      </c>
      <c r="J13" s="126">
        <v>13909</v>
      </c>
      <c r="K13" s="126">
        <v>52561</v>
      </c>
      <c r="L13" s="126">
        <v>13836</v>
      </c>
      <c r="M13" s="126">
        <v>10397</v>
      </c>
      <c r="N13" s="126">
        <v>27745</v>
      </c>
      <c r="O13" s="126">
        <v>62958</v>
      </c>
      <c r="P13" s="126">
        <v>217004</v>
      </c>
      <c r="Q13" s="126">
        <v>7201896</v>
      </c>
    </row>
    <row r="14" spans="1:17" ht="15" customHeight="1">
      <c r="A14" s="487" t="s">
        <v>1336</v>
      </c>
      <c r="B14" s="126">
        <v>60267</v>
      </c>
      <c r="C14" s="126">
        <v>898534</v>
      </c>
      <c r="D14" s="126">
        <v>49144</v>
      </c>
      <c r="E14" s="126">
        <v>429033</v>
      </c>
      <c r="F14" s="126">
        <v>55348</v>
      </c>
      <c r="G14" s="126">
        <v>185789</v>
      </c>
      <c r="H14" s="126">
        <v>164759</v>
      </c>
      <c r="I14" s="126">
        <v>1513357</v>
      </c>
      <c r="J14" s="126">
        <v>33260</v>
      </c>
      <c r="K14" s="126">
        <v>20058</v>
      </c>
      <c r="L14" s="126">
        <v>62962</v>
      </c>
      <c r="M14" s="126">
        <v>2640</v>
      </c>
      <c r="N14" s="126">
        <v>96222</v>
      </c>
      <c r="O14" s="126">
        <v>22698</v>
      </c>
      <c r="P14" s="126">
        <v>260981</v>
      </c>
      <c r="Q14" s="126">
        <v>1536058</v>
      </c>
    </row>
    <row r="15" spans="1:17" ht="15" customHeight="1">
      <c r="A15" s="81" t="s">
        <v>1337</v>
      </c>
      <c r="B15" s="407">
        <v>115575</v>
      </c>
      <c r="C15" s="407">
        <v>8216948</v>
      </c>
      <c r="D15" s="407">
        <v>64455</v>
      </c>
      <c r="E15" s="407">
        <v>2093044</v>
      </c>
      <c r="F15" s="407">
        <v>40597</v>
      </c>
      <c r="G15" s="407">
        <v>669522</v>
      </c>
      <c r="H15" s="407">
        <v>220627</v>
      </c>
      <c r="I15" s="407">
        <v>10979514</v>
      </c>
      <c r="J15" s="407">
        <v>5867</v>
      </c>
      <c r="K15" s="407">
        <v>39092</v>
      </c>
      <c r="L15" s="407">
        <v>6204</v>
      </c>
      <c r="M15" s="407">
        <v>8112</v>
      </c>
      <c r="N15" s="407">
        <v>12071</v>
      </c>
      <c r="O15" s="407">
        <v>47204</v>
      </c>
      <c r="P15" s="407">
        <v>232699</v>
      </c>
      <c r="Q15" s="407">
        <v>11026727</v>
      </c>
    </row>
    <row r="16" spans="1:17" ht="15" customHeight="1">
      <c r="A16" s="487" t="s">
        <v>1339</v>
      </c>
      <c r="B16" s="126">
        <v>58166</v>
      </c>
      <c r="C16" s="126">
        <v>4713127</v>
      </c>
      <c r="D16" s="126">
        <v>34748</v>
      </c>
      <c r="E16" s="126">
        <v>1303191</v>
      </c>
      <c r="F16" s="126">
        <v>25134</v>
      </c>
      <c r="G16" s="126">
        <v>446839</v>
      </c>
      <c r="H16" s="126">
        <v>118048</v>
      </c>
      <c r="I16" s="126">
        <v>6463157</v>
      </c>
      <c r="J16" s="126">
        <v>3646</v>
      </c>
      <c r="K16" s="126">
        <v>26360</v>
      </c>
      <c r="L16" s="126">
        <v>3973</v>
      </c>
      <c r="M16" s="126">
        <v>4229</v>
      </c>
      <c r="N16" s="126">
        <v>7619</v>
      </c>
      <c r="O16" s="126">
        <v>30589</v>
      </c>
      <c r="P16" s="126">
        <v>125667</v>
      </c>
      <c r="Q16" s="126">
        <v>6493753</v>
      </c>
    </row>
    <row r="17" spans="1:17" ht="15" customHeight="1">
      <c r="A17" s="487" t="s">
        <v>1340</v>
      </c>
      <c r="B17" s="126">
        <v>3850</v>
      </c>
      <c r="C17" s="122">
        <v>136</v>
      </c>
      <c r="D17" s="126">
        <v>1635</v>
      </c>
      <c r="E17" s="122">
        <v>70</v>
      </c>
      <c r="F17" s="126">
        <v>3388</v>
      </c>
      <c r="G17" s="122">
        <v>65</v>
      </c>
      <c r="H17" s="126">
        <v>8873</v>
      </c>
      <c r="I17" s="122">
        <v>271</v>
      </c>
      <c r="J17" s="126">
        <v>981</v>
      </c>
      <c r="K17" s="122">
        <v>33</v>
      </c>
      <c r="L17" s="126">
        <v>1503</v>
      </c>
      <c r="M17" s="122" t="s">
        <v>2104</v>
      </c>
      <c r="N17" s="126">
        <v>2484</v>
      </c>
      <c r="O17" s="122">
        <v>0</v>
      </c>
      <c r="P17" s="126">
        <v>11356</v>
      </c>
      <c r="Q17" s="122">
        <v>271</v>
      </c>
    </row>
    <row r="18" spans="1:17" ht="15" customHeight="1">
      <c r="A18" s="487" t="s">
        <v>5</v>
      </c>
      <c r="B18" s="126">
        <v>53555</v>
      </c>
      <c r="C18" s="126">
        <v>3503661</v>
      </c>
      <c r="D18" s="126">
        <v>28071</v>
      </c>
      <c r="E18" s="126">
        <v>789831</v>
      </c>
      <c r="F18" s="126">
        <v>12075</v>
      </c>
      <c r="G18" s="126">
        <v>222599</v>
      </c>
      <c r="H18" s="126">
        <v>93701</v>
      </c>
      <c r="I18" s="126">
        <v>4516091</v>
      </c>
      <c r="J18" s="126">
        <v>1241</v>
      </c>
      <c r="K18" s="126">
        <v>12697</v>
      </c>
      <c r="L18" s="126">
        <v>729</v>
      </c>
      <c r="M18" s="126">
        <v>3917</v>
      </c>
      <c r="N18" s="126">
        <v>1969</v>
      </c>
      <c r="O18" s="126">
        <v>16614</v>
      </c>
      <c r="P18" s="126">
        <v>95671</v>
      </c>
      <c r="Q18" s="126">
        <v>4532708</v>
      </c>
    </row>
    <row r="19" spans="1:17" ht="15" customHeight="1">
      <c r="A19" s="81" t="s">
        <v>1341</v>
      </c>
      <c r="B19" s="407">
        <v>150811</v>
      </c>
      <c r="C19" s="407">
        <v>20351170</v>
      </c>
      <c r="D19" s="407">
        <v>88267</v>
      </c>
      <c r="E19" s="407">
        <v>4812229</v>
      </c>
      <c r="F19" s="407">
        <v>56792</v>
      </c>
      <c r="G19" s="407">
        <v>1794318</v>
      </c>
      <c r="H19" s="407">
        <v>295871</v>
      </c>
      <c r="I19" s="407">
        <v>26957717</v>
      </c>
      <c r="J19" s="407">
        <v>10612</v>
      </c>
      <c r="K19" s="407">
        <v>162265</v>
      </c>
      <c r="L19" s="407">
        <v>13349</v>
      </c>
      <c r="M19" s="407">
        <v>54739</v>
      </c>
      <c r="N19" s="407">
        <v>23960</v>
      </c>
      <c r="O19" s="407">
        <v>217004</v>
      </c>
      <c r="P19" s="407">
        <v>319831</v>
      </c>
      <c r="Q19" s="407">
        <v>27174779</v>
      </c>
    </row>
    <row r="20" spans="1:17" ht="15" customHeight="1">
      <c r="A20" s="488" t="s">
        <v>1343</v>
      </c>
      <c r="B20" s="505">
        <v>16563</v>
      </c>
      <c r="C20" s="505">
        <v>4108969</v>
      </c>
      <c r="D20" s="505">
        <v>7419</v>
      </c>
      <c r="E20" s="505">
        <v>994139</v>
      </c>
      <c r="F20" s="505">
        <v>3290</v>
      </c>
      <c r="G20" s="505">
        <v>323274</v>
      </c>
      <c r="H20" s="505">
        <v>27272</v>
      </c>
      <c r="I20" s="505">
        <v>5426382</v>
      </c>
      <c r="J20" s="505">
        <v>579</v>
      </c>
      <c r="K20" s="505">
        <v>32772</v>
      </c>
      <c r="L20" s="505">
        <v>284</v>
      </c>
      <c r="M20" s="505">
        <v>11246</v>
      </c>
      <c r="N20" s="505">
        <v>864</v>
      </c>
      <c r="O20" s="505">
        <v>44018</v>
      </c>
      <c r="P20" s="505">
        <v>28136</v>
      </c>
      <c r="Q20" s="505">
        <v>5470424</v>
      </c>
    </row>
    <row r="21" spans="1:17" ht="15" customHeight="1">
      <c r="A21" s="491" t="s">
        <v>1346</v>
      </c>
      <c r="B21" s="505">
        <v>134248</v>
      </c>
      <c r="C21" s="505">
        <v>16242201</v>
      </c>
      <c r="D21" s="505">
        <v>80848</v>
      </c>
      <c r="E21" s="505">
        <v>3818090</v>
      </c>
      <c r="F21" s="505">
        <v>53503</v>
      </c>
      <c r="G21" s="505">
        <v>1471045</v>
      </c>
      <c r="H21" s="505">
        <v>268599</v>
      </c>
      <c r="I21" s="505">
        <v>21531336</v>
      </c>
      <c r="J21" s="505">
        <v>10032</v>
      </c>
      <c r="K21" s="505">
        <v>129493</v>
      </c>
      <c r="L21" s="505">
        <v>13065</v>
      </c>
      <c r="M21" s="505">
        <v>43494</v>
      </c>
      <c r="N21" s="505">
        <v>23097</v>
      </c>
      <c r="O21" s="505">
        <v>172986</v>
      </c>
      <c r="P21" s="505">
        <v>291696</v>
      </c>
      <c r="Q21" s="505">
        <v>21704354</v>
      </c>
    </row>
    <row r="22" spans="1:17" ht="15" customHeight="1">
      <c r="A22" s="488" t="s">
        <v>71</v>
      </c>
      <c r="B22" s="505">
        <v>54193</v>
      </c>
      <c r="C22" s="505">
        <v>8458466</v>
      </c>
      <c r="D22" s="505">
        <v>34721</v>
      </c>
      <c r="E22" s="505">
        <v>2249712</v>
      </c>
      <c r="F22" s="505">
        <v>23469</v>
      </c>
      <c r="G22" s="505">
        <v>894794</v>
      </c>
      <c r="H22" s="505">
        <v>112383</v>
      </c>
      <c r="I22" s="505">
        <v>11602972</v>
      </c>
      <c r="J22" s="505">
        <v>4681</v>
      </c>
      <c r="K22" s="505">
        <v>83811</v>
      </c>
      <c r="L22" s="505">
        <v>5810</v>
      </c>
      <c r="M22" s="505">
        <v>27931</v>
      </c>
      <c r="N22" s="505">
        <v>10491</v>
      </c>
      <c r="O22" s="505">
        <v>111742</v>
      </c>
      <c r="P22" s="505">
        <v>122874</v>
      </c>
      <c r="Q22" s="505">
        <v>11714739</v>
      </c>
    </row>
    <row r="23" spans="1:17" ht="15" customHeight="1">
      <c r="A23" s="492" t="s">
        <v>1349</v>
      </c>
      <c r="B23" s="126">
        <v>2733</v>
      </c>
      <c r="C23" s="126">
        <v>548694</v>
      </c>
      <c r="D23" s="126">
        <v>1538</v>
      </c>
      <c r="E23" s="126">
        <v>179984</v>
      </c>
      <c r="F23" s="126">
        <v>658</v>
      </c>
      <c r="G23" s="126">
        <v>60365</v>
      </c>
      <c r="H23" s="126">
        <v>4930</v>
      </c>
      <c r="I23" s="126">
        <v>789042</v>
      </c>
      <c r="J23" s="126">
        <v>87</v>
      </c>
      <c r="K23" s="126">
        <v>6352</v>
      </c>
      <c r="L23" s="126">
        <v>74</v>
      </c>
      <c r="M23" s="126">
        <v>2098</v>
      </c>
      <c r="N23" s="126">
        <v>160</v>
      </c>
      <c r="O23" s="126">
        <v>8450</v>
      </c>
      <c r="P23" s="126">
        <v>5090</v>
      </c>
      <c r="Q23" s="126">
        <v>797501</v>
      </c>
    </row>
    <row r="24" spans="1:17" ht="15" customHeight="1">
      <c r="A24" s="493" t="s">
        <v>1351</v>
      </c>
      <c r="B24" s="126">
        <v>51460</v>
      </c>
      <c r="C24" s="126">
        <v>7909772</v>
      </c>
      <c r="D24" s="126">
        <v>33183</v>
      </c>
      <c r="E24" s="126">
        <v>2069729</v>
      </c>
      <c r="F24" s="126">
        <v>22811</v>
      </c>
      <c r="G24" s="126">
        <v>834429</v>
      </c>
      <c r="H24" s="126">
        <v>107453</v>
      </c>
      <c r="I24" s="126">
        <v>10813929</v>
      </c>
      <c r="J24" s="126">
        <v>4594</v>
      </c>
      <c r="K24" s="126">
        <v>77460</v>
      </c>
      <c r="L24" s="126">
        <v>5737</v>
      </c>
      <c r="M24" s="126">
        <v>25833</v>
      </c>
      <c r="N24" s="126">
        <v>10331</v>
      </c>
      <c r="O24" s="126">
        <v>103292</v>
      </c>
      <c r="P24" s="126">
        <v>117784</v>
      </c>
      <c r="Q24" s="126">
        <v>10917238</v>
      </c>
    </row>
    <row r="25" spans="1:17" ht="15" customHeight="1">
      <c r="A25" s="488" t="s">
        <v>1353</v>
      </c>
      <c r="B25" s="505">
        <v>73673</v>
      </c>
      <c r="C25" s="505">
        <v>9534529</v>
      </c>
      <c r="D25" s="505">
        <v>44198</v>
      </c>
      <c r="E25" s="505">
        <v>2163560</v>
      </c>
      <c r="F25" s="505">
        <v>28557</v>
      </c>
      <c r="G25" s="505">
        <v>771490</v>
      </c>
      <c r="H25" s="505">
        <v>146427</v>
      </c>
      <c r="I25" s="505">
        <v>12469579</v>
      </c>
      <c r="J25" s="505">
        <v>5409</v>
      </c>
      <c r="K25" s="505">
        <v>67956</v>
      </c>
      <c r="L25" s="505">
        <v>7141</v>
      </c>
      <c r="M25" s="505">
        <v>22614</v>
      </c>
      <c r="N25" s="505">
        <v>12550</v>
      </c>
      <c r="O25" s="505">
        <v>90570</v>
      </c>
      <c r="P25" s="505">
        <v>158978</v>
      </c>
      <c r="Q25" s="505">
        <v>12560181</v>
      </c>
    </row>
    <row r="26" spans="1:17" ht="15" customHeight="1">
      <c r="A26" s="492" t="s">
        <v>1355</v>
      </c>
      <c r="B26" s="126">
        <v>10732</v>
      </c>
      <c r="C26" s="126">
        <v>3083479</v>
      </c>
      <c r="D26" s="126">
        <v>4455</v>
      </c>
      <c r="E26" s="126">
        <v>720540</v>
      </c>
      <c r="F26" s="126">
        <v>2145</v>
      </c>
      <c r="G26" s="126">
        <v>235598</v>
      </c>
      <c r="H26" s="126">
        <v>17332</v>
      </c>
      <c r="I26" s="126">
        <v>4039617</v>
      </c>
      <c r="J26" s="126">
        <v>456</v>
      </c>
      <c r="K26" s="126">
        <v>24022</v>
      </c>
      <c r="L26" s="126">
        <v>197</v>
      </c>
      <c r="M26" s="126">
        <v>8061</v>
      </c>
      <c r="N26" s="126">
        <v>653</v>
      </c>
      <c r="O26" s="126">
        <v>32083</v>
      </c>
      <c r="P26" s="126">
        <v>17985</v>
      </c>
      <c r="Q26" s="126">
        <v>4071717</v>
      </c>
    </row>
    <row r="27" spans="1:17" ht="15" customHeight="1">
      <c r="A27" s="492" t="s">
        <v>1357</v>
      </c>
      <c r="B27" s="126">
        <v>62941</v>
      </c>
      <c r="C27" s="126">
        <v>6451050</v>
      </c>
      <c r="D27" s="126">
        <v>39743</v>
      </c>
      <c r="E27" s="126">
        <v>1443020</v>
      </c>
      <c r="F27" s="126">
        <v>26412</v>
      </c>
      <c r="G27" s="126">
        <v>535892</v>
      </c>
      <c r="H27" s="126">
        <v>129095</v>
      </c>
      <c r="I27" s="126">
        <v>8429962</v>
      </c>
      <c r="J27" s="126">
        <v>4953</v>
      </c>
      <c r="K27" s="126">
        <v>43934</v>
      </c>
      <c r="L27" s="126">
        <v>6944</v>
      </c>
      <c r="M27" s="126">
        <v>14553</v>
      </c>
      <c r="N27" s="126">
        <v>11897</v>
      </c>
      <c r="O27" s="126">
        <v>58487</v>
      </c>
      <c r="P27" s="126">
        <v>140992</v>
      </c>
      <c r="Q27" s="126">
        <v>8488465</v>
      </c>
    </row>
    <row r="28" spans="1:17" ht="15" customHeight="1">
      <c r="A28" s="488" t="s">
        <v>6</v>
      </c>
      <c r="B28" s="505">
        <v>20390</v>
      </c>
      <c r="C28" s="505">
        <v>1898148</v>
      </c>
      <c r="D28" s="505">
        <v>7922</v>
      </c>
      <c r="E28" s="505">
        <v>294617</v>
      </c>
      <c r="F28" s="505">
        <v>3258</v>
      </c>
      <c r="G28" s="505">
        <v>87035</v>
      </c>
      <c r="H28" s="505">
        <v>31569</v>
      </c>
      <c r="I28" s="505">
        <v>2279800</v>
      </c>
      <c r="J28" s="505">
        <v>392</v>
      </c>
      <c r="K28" s="505">
        <v>7423</v>
      </c>
      <c r="L28" s="505">
        <v>306</v>
      </c>
      <c r="M28" s="505">
        <v>3154</v>
      </c>
      <c r="N28" s="505">
        <v>698</v>
      </c>
      <c r="O28" s="505">
        <v>10577</v>
      </c>
      <c r="P28" s="505">
        <v>32267</v>
      </c>
      <c r="Q28" s="505">
        <v>2290377</v>
      </c>
    </row>
    <row r="29" spans="1:17" ht="15" customHeight="1">
      <c r="A29" s="492" t="s">
        <v>1359</v>
      </c>
      <c r="B29" s="126">
        <v>2641</v>
      </c>
      <c r="C29" s="126">
        <v>353763</v>
      </c>
      <c r="D29" s="126">
        <v>1212</v>
      </c>
      <c r="E29" s="126">
        <v>66724</v>
      </c>
      <c r="F29" s="126">
        <v>427</v>
      </c>
      <c r="G29" s="126">
        <v>20960</v>
      </c>
      <c r="H29" s="126">
        <v>4280</v>
      </c>
      <c r="I29" s="126">
        <v>441447</v>
      </c>
      <c r="J29" s="126">
        <v>25</v>
      </c>
      <c r="K29" s="126">
        <v>1768</v>
      </c>
      <c r="L29" s="126">
        <v>13</v>
      </c>
      <c r="M29" s="126">
        <v>818</v>
      </c>
      <c r="N29" s="126">
        <v>38</v>
      </c>
      <c r="O29" s="126">
        <v>2586</v>
      </c>
      <c r="P29" s="126">
        <v>4318</v>
      </c>
      <c r="Q29" s="126">
        <v>444033</v>
      </c>
    </row>
    <row r="30" spans="1:17" ht="15" customHeight="1">
      <c r="A30" s="492" t="s">
        <v>1362</v>
      </c>
      <c r="B30" s="126">
        <v>17749</v>
      </c>
      <c r="C30" s="126">
        <v>1544385</v>
      </c>
      <c r="D30" s="126">
        <v>6709</v>
      </c>
      <c r="E30" s="126">
        <v>227893</v>
      </c>
      <c r="F30" s="126">
        <v>2831</v>
      </c>
      <c r="G30" s="126">
        <v>66075</v>
      </c>
      <c r="H30" s="126">
        <v>27289</v>
      </c>
      <c r="I30" s="126">
        <v>1838352</v>
      </c>
      <c r="J30" s="126">
        <v>367</v>
      </c>
      <c r="K30" s="126">
        <v>5655</v>
      </c>
      <c r="L30" s="126">
        <v>293</v>
      </c>
      <c r="M30" s="126">
        <v>2336</v>
      </c>
      <c r="N30" s="126">
        <v>660</v>
      </c>
      <c r="O30" s="126">
        <v>7991</v>
      </c>
      <c r="P30" s="126">
        <v>27949</v>
      </c>
      <c r="Q30" s="126">
        <v>1846344</v>
      </c>
    </row>
    <row r="31" spans="1:17" ht="15" customHeight="1">
      <c r="A31" s="488" t="s">
        <v>1365</v>
      </c>
      <c r="B31" s="505">
        <v>2555</v>
      </c>
      <c r="C31" s="505">
        <v>460028</v>
      </c>
      <c r="D31" s="505">
        <v>1427</v>
      </c>
      <c r="E31" s="505">
        <v>104339</v>
      </c>
      <c r="F31" s="505">
        <v>1509</v>
      </c>
      <c r="G31" s="505">
        <v>40999</v>
      </c>
      <c r="H31" s="505">
        <v>5491</v>
      </c>
      <c r="I31" s="505">
        <v>605367</v>
      </c>
      <c r="J31" s="505">
        <v>130</v>
      </c>
      <c r="K31" s="505">
        <v>3074</v>
      </c>
      <c r="L31" s="505">
        <v>91</v>
      </c>
      <c r="M31" s="505">
        <v>1041</v>
      </c>
      <c r="N31" s="505">
        <v>221</v>
      </c>
      <c r="O31" s="505">
        <v>4115</v>
      </c>
      <c r="P31" s="505">
        <v>5712</v>
      </c>
      <c r="Q31" s="505">
        <v>609482</v>
      </c>
    </row>
    <row r="32" spans="1:17" ht="15" customHeight="1">
      <c r="A32" s="492" t="s">
        <v>1367</v>
      </c>
      <c r="B32" s="126">
        <v>457</v>
      </c>
      <c r="C32" s="126">
        <v>123033</v>
      </c>
      <c r="D32" s="126">
        <v>213</v>
      </c>
      <c r="E32" s="126">
        <v>26891</v>
      </c>
      <c r="F32" s="126">
        <v>60</v>
      </c>
      <c r="G32" s="126">
        <v>6350</v>
      </c>
      <c r="H32" s="126">
        <v>730</v>
      </c>
      <c r="I32" s="126">
        <v>156275</v>
      </c>
      <c r="J32" s="126">
        <v>12</v>
      </c>
      <c r="K32" s="126">
        <v>630</v>
      </c>
      <c r="L32" s="126">
        <v>1</v>
      </c>
      <c r="M32" s="126">
        <v>269</v>
      </c>
      <c r="N32" s="126">
        <v>12</v>
      </c>
      <c r="O32" s="126">
        <v>899</v>
      </c>
      <c r="P32" s="126">
        <v>742</v>
      </c>
      <c r="Q32" s="126">
        <v>157174</v>
      </c>
    </row>
    <row r="33" spans="1:17" ht="15" customHeight="1">
      <c r="A33" s="492" t="s">
        <v>1369</v>
      </c>
      <c r="B33" s="126">
        <v>2098</v>
      </c>
      <c r="C33" s="126">
        <v>336995</v>
      </c>
      <c r="D33" s="126">
        <v>1214</v>
      </c>
      <c r="E33" s="126">
        <v>77448</v>
      </c>
      <c r="F33" s="126">
        <v>1449</v>
      </c>
      <c r="G33" s="126">
        <v>34649</v>
      </c>
      <c r="H33" s="126">
        <v>4761</v>
      </c>
      <c r="I33" s="126">
        <v>449092</v>
      </c>
      <c r="J33" s="126">
        <v>118</v>
      </c>
      <c r="K33" s="126">
        <v>2444</v>
      </c>
      <c r="L33" s="126">
        <v>91</v>
      </c>
      <c r="M33" s="126">
        <v>772</v>
      </c>
      <c r="N33" s="126">
        <v>209</v>
      </c>
      <c r="O33" s="126">
        <v>3216</v>
      </c>
      <c r="P33" s="126">
        <v>4970</v>
      </c>
      <c r="Q33" s="126">
        <v>452308</v>
      </c>
    </row>
    <row r="34" spans="1:17" ht="15" customHeight="1">
      <c r="A34" s="81" t="s">
        <v>229</v>
      </c>
      <c r="B34" s="407">
        <v>1046842</v>
      </c>
      <c r="C34" s="407">
        <v>94449236</v>
      </c>
      <c r="D34" s="407">
        <v>615428</v>
      </c>
      <c r="E34" s="407">
        <v>24535036</v>
      </c>
      <c r="F34" s="407">
        <v>601631</v>
      </c>
      <c r="G34" s="407">
        <v>10613512</v>
      </c>
      <c r="H34" s="407">
        <v>2263901</v>
      </c>
      <c r="I34" s="407">
        <v>129597785</v>
      </c>
      <c r="J34" s="407">
        <v>222173</v>
      </c>
      <c r="K34" s="407">
        <v>1123633</v>
      </c>
      <c r="L34" s="407">
        <v>425171</v>
      </c>
      <c r="M34" s="407">
        <v>359802</v>
      </c>
      <c r="N34" s="407">
        <v>647344</v>
      </c>
      <c r="O34" s="407">
        <v>1483435</v>
      </c>
      <c r="P34" s="407">
        <v>2911245</v>
      </c>
      <c r="Q34" s="407">
        <v>131081467</v>
      </c>
    </row>
    <row r="35" spans="1:17" ht="15" customHeight="1">
      <c r="A35" s="492" t="s">
        <v>1371</v>
      </c>
      <c r="B35" s="126">
        <v>46252</v>
      </c>
      <c r="C35" s="126">
        <v>10779729</v>
      </c>
      <c r="D35" s="126">
        <v>20401</v>
      </c>
      <c r="E35" s="126">
        <v>2606841</v>
      </c>
      <c r="F35" s="126">
        <v>8530</v>
      </c>
      <c r="G35" s="126">
        <v>924461</v>
      </c>
      <c r="H35" s="126">
        <v>75183</v>
      </c>
      <c r="I35" s="126">
        <v>14311031</v>
      </c>
      <c r="J35" s="126">
        <v>2200</v>
      </c>
      <c r="K35" s="126">
        <v>93371</v>
      </c>
      <c r="L35" s="126">
        <v>940</v>
      </c>
      <c r="M35" s="126">
        <v>33679</v>
      </c>
      <c r="N35" s="126">
        <v>3140</v>
      </c>
      <c r="O35" s="126">
        <v>127050</v>
      </c>
      <c r="P35" s="126">
        <v>78323</v>
      </c>
      <c r="Q35" s="126">
        <v>14438179</v>
      </c>
    </row>
    <row r="36" spans="1:17" ht="15" customHeight="1">
      <c r="A36" s="492" t="s">
        <v>1373</v>
      </c>
      <c r="B36" s="126">
        <v>1000590</v>
      </c>
      <c r="C36" s="126">
        <v>83669507</v>
      </c>
      <c r="D36" s="126">
        <v>595027</v>
      </c>
      <c r="E36" s="126">
        <v>21928196</v>
      </c>
      <c r="F36" s="126">
        <v>593101</v>
      </c>
      <c r="G36" s="126">
        <v>9689052</v>
      </c>
      <c r="H36" s="126">
        <v>2188718</v>
      </c>
      <c r="I36" s="126">
        <v>115286754</v>
      </c>
      <c r="J36" s="126">
        <v>219974</v>
      </c>
      <c r="K36" s="126">
        <v>1030262</v>
      </c>
      <c r="L36" s="126">
        <v>424230</v>
      </c>
      <c r="M36" s="126">
        <v>326123</v>
      </c>
      <c r="N36" s="126">
        <v>644204</v>
      </c>
      <c r="O36" s="126">
        <v>1356385</v>
      </c>
      <c r="P36" s="126">
        <v>2832922</v>
      </c>
      <c r="Q36" s="126">
        <v>116643288</v>
      </c>
    </row>
    <row r="37" spans="1:18" ht="15" customHeight="1">
      <c r="A37" s="81" t="s">
        <v>1375</v>
      </c>
      <c r="B37" s="407">
        <v>44202</v>
      </c>
      <c r="C37" s="407">
        <v>4935417</v>
      </c>
      <c r="D37" s="407">
        <v>28059</v>
      </c>
      <c r="E37" s="407">
        <v>1372948</v>
      </c>
      <c r="F37" s="407">
        <v>24996</v>
      </c>
      <c r="G37" s="407">
        <v>576835</v>
      </c>
      <c r="H37" s="407">
        <v>97257</v>
      </c>
      <c r="I37" s="407">
        <v>6885201</v>
      </c>
      <c r="J37" s="407">
        <v>7400</v>
      </c>
      <c r="K37" s="407">
        <v>52553</v>
      </c>
      <c r="L37" s="407">
        <v>13015</v>
      </c>
      <c r="M37" s="407">
        <v>15792</v>
      </c>
      <c r="N37" s="407">
        <v>20414</v>
      </c>
      <c r="O37" s="407">
        <v>68345</v>
      </c>
      <c r="P37" s="407">
        <v>117672</v>
      </c>
      <c r="Q37" s="407">
        <v>6953566</v>
      </c>
      <c r="R37" s="322"/>
    </row>
    <row r="38" spans="1:17" ht="15" customHeight="1">
      <c r="A38" s="492" t="s">
        <v>1377</v>
      </c>
      <c r="B38" s="126">
        <v>2201</v>
      </c>
      <c r="C38" s="126">
        <v>499401</v>
      </c>
      <c r="D38" s="126">
        <v>973</v>
      </c>
      <c r="E38" s="126">
        <v>151757</v>
      </c>
      <c r="F38" s="126">
        <v>694</v>
      </c>
      <c r="G38" s="126">
        <v>58400</v>
      </c>
      <c r="H38" s="126">
        <v>3868</v>
      </c>
      <c r="I38" s="126">
        <v>709559</v>
      </c>
      <c r="J38" s="126">
        <v>162</v>
      </c>
      <c r="K38" s="126">
        <v>5921</v>
      </c>
      <c r="L38" s="126">
        <v>177</v>
      </c>
      <c r="M38" s="126">
        <v>1922</v>
      </c>
      <c r="N38" s="126">
        <v>339</v>
      </c>
      <c r="O38" s="126">
        <v>7844</v>
      </c>
      <c r="P38" s="126">
        <v>4207</v>
      </c>
      <c r="Q38" s="126">
        <v>717409</v>
      </c>
    </row>
    <row r="39" spans="1:17" ht="15" customHeight="1">
      <c r="A39" s="492" t="s">
        <v>1378</v>
      </c>
      <c r="B39" s="126">
        <v>42002</v>
      </c>
      <c r="C39" s="126">
        <v>4436016</v>
      </c>
      <c r="D39" s="126">
        <v>27086</v>
      </c>
      <c r="E39" s="126">
        <v>1221191</v>
      </c>
      <c r="F39" s="126">
        <v>24302</v>
      </c>
      <c r="G39" s="126">
        <v>518434</v>
      </c>
      <c r="H39" s="126">
        <v>93390</v>
      </c>
      <c r="I39" s="126">
        <v>6175642</v>
      </c>
      <c r="J39" s="126">
        <v>7238</v>
      </c>
      <c r="K39" s="126">
        <v>46631</v>
      </c>
      <c r="L39" s="126">
        <v>12838</v>
      </c>
      <c r="M39" s="126">
        <v>13870</v>
      </c>
      <c r="N39" s="126">
        <v>20076</v>
      </c>
      <c r="O39" s="126">
        <v>60501</v>
      </c>
      <c r="P39" s="126">
        <v>113465</v>
      </c>
      <c r="Q39" s="126">
        <v>6236157</v>
      </c>
    </row>
    <row r="40" spans="1:17" ht="15" customHeight="1">
      <c r="A40" s="81" t="s">
        <v>230</v>
      </c>
      <c r="B40" s="407">
        <v>199488</v>
      </c>
      <c r="C40" s="407">
        <v>17367372</v>
      </c>
      <c r="D40" s="407">
        <v>122029</v>
      </c>
      <c r="E40" s="407">
        <v>4609686</v>
      </c>
      <c r="F40" s="407">
        <v>97125</v>
      </c>
      <c r="G40" s="407">
        <v>1946692</v>
      </c>
      <c r="H40" s="407">
        <v>418642</v>
      </c>
      <c r="I40" s="407">
        <v>23923749</v>
      </c>
      <c r="J40" s="407">
        <v>25262</v>
      </c>
      <c r="K40" s="407">
        <v>200077</v>
      </c>
      <c r="L40" s="407">
        <v>33139</v>
      </c>
      <c r="M40" s="407">
        <v>66385</v>
      </c>
      <c r="N40" s="407">
        <v>58401</v>
      </c>
      <c r="O40" s="407">
        <v>266461</v>
      </c>
      <c r="P40" s="407">
        <v>477044</v>
      </c>
      <c r="Q40" s="407">
        <v>24190268</v>
      </c>
    </row>
    <row r="41" spans="1:17" ht="15" customHeight="1">
      <c r="A41" s="492" t="s">
        <v>1381</v>
      </c>
      <c r="B41" s="126">
        <v>5851</v>
      </c>
      <c r="C41" s="126">
        <v>1330986</v>
      </c>
      <c r="D41" s="126">
        <v>2992</v>
      </c>
      <c r="E41" s="126">
        <v>370301</v>
      </c>
      <c r="F41" s="126">
        <v>1541</v>
      </c>
      <c r="G41" s="126">
        <v>133596</v>
      </c>
      <c r="H41" s="126">
        <v>10384</v>
      </c>
      <c r="I41" s="126">
        <v>1834884</v>
      </c>
      <c r="J41" s="126">
        <v>370</v>
      </c>
      <c r="K41" s="126">
        <v>14565</v>
      </c>
      <c r="L41" s="126">
        <v>241</v>
      </c>
      <c r="M41" s="126">
        <v>4652</v>
      </c>
      <c r="N41" s="126">
        <v>611</v>
      </c>
      <c r="O41" s="126">
        <v>19218</v>
      </c>
      <c r="P41" s="126">
        <v>10995</v>
      </c>
      <c r="Q41" s="126">
        <v>1854118</v>
      </c>
    </row>
    <row r="42" spans="1:17" ht="15" customHeight="1">
      <c r="A42" s="492" t="s">
        <v>1383</v>
      </c>
      <c r="B42" s="126">
        <v>193637</v>
      </c>
      <c r="C42" s="126">
        <v>16036386</v>
      </c>
      <c r="D42" s="126">
        <v>119037</v>
      </c>
      <c r="E42" s="126">
        <v>4239384</v>
      </c>
      <c r="F42" s="126">
        <v>95584</v>
      </c>
      <c r="G42" s="126">
        <v>1813096</v>
      </c>
      <c r="H42" s="126">
        <v>408258</v>
      </c>
      <c r="I42" s="126">
        <v>22088866</v>
      </c>
      <c r="J42" s="126">
        <v>24892</v>
      </c>
      <c r="K42" s="126">
        <v>185511</v>
      </c>
      <c r="L42" s="126">
        <v>32899</v>
      </c>
      <c r="M42" s="126">
        <v>61732</v>
      </c>
      <c r="N42" s="126">
        <v>57790</v>
      </c>
      <c r="O42" s="126">
        <v>247243</v>
      </c>
      <c r="P42" s="126">
        <v>466049</v>
      </c>
      <c r="Q42" s="126">
        <v>22336150</v>
      </c>
    </row>
    <row r="43" spans="1:17" ht="15" customHeight="1">
      <c r="A43" s="81" t="s">
        <v>231</v>
      </c>
      <c r="B43" s="407">
        <v>183301</v>
      </c>
      <c r="C43" s="407">
        <v>22905381</v>
      </c>
      <c r="D43" s="407">
        <v>106457</v>
      </c>
      <c r="E43" s="407">
        <v>6287409</v>
      </c>
      <c r="F43" s="407">
        <v>85192</v>
      </c>
      <c r="G43" s="407">
        <v>2665663</v>
      </c>
      <c r="H43" s="407">
        <v>374951</v>
      </c>
      <c r="I43" s="407">
        <v>31858453</v>
      </c>
      <c r="J43" s="407">
        <v>20739</v>
      </c>
      <c r="K43" s="407">
        <v>286629</v>
      </c>
      <c r="L43" s="407">
        <v>34468</v>
      </c>
      <c r="M43" s="407">
        <v>102526</v>
      </c>
      <c r="N43" s="407">
        <v>55208</v>
      </c>
      <c r="O43" s="407">
        <v>389154</v>
      </c>
      <c r="P43" s="407">
        <v>430158</v>
      </c>
      <c r="Q43" s="407">
        <v>32247677</v>
      </c>
    </row>
    <row r="44" spans="1:17" ht="15" customHeight="1">
      <c r="A44" s="492" t="s">
        <v>1387</v>
      </c>
      <c r="B44" s="126">
        <v>40498</v>
      </c>
      <c r="C44" s="126">
        <v>8184920</v>
      </c>
      <c r="D44" s="126">
        <v>18593</v>
      </c>
      <c r="E44" s="126">
        <v>2075723</v>
      </c>
      <c r="F44" s="126">
        <v>10050</v>
      </c>
      <c r="G44" s="126">
        <v>803978</v>
      </c>
      <c r="H44" s="126">
        <v>69141</v>
      </c>
      <c r="I44" s="126">
        <v>11064622</v>
      </c>
      <c r="J44" s="126">
        <v>2276</v>
      </c>
      <c r="K44" s="126">
        <v>91793</v>
      </c>
      <c r="L44" s="126">
        <v>1243</v>
      </c>
      <c r="M44" s="126">
        <v>33324</v>
      </c>
      <c r="N44" s="126">
        <v>3519</v>
      </c>
      <c r="O44" s="126">
        <v>125117</v>
      </c>
      <c r="P44" s="126">
        <v>72659</v>
      </c>
      <c r="Q44" s="126">
        <v>11189781</v>
      </c>
    </row>
    <row r="45" spans="1:17" ht="15" customHeight="1">
      <c r="A45" s="492" t="s">
        <v>1389</v>
      </c>
      <c r="B45" s="126">
        <v>142804</v>
      </c>
      <c r="C45" s="126">
        <v>14720461</v>
      </c>
      <c r="D45" s="126">
        <v>87864</v>
      </c>
      <c r="E45" s="126">
        <v>4211686</v>
      </c>
      <c r="F45" s="126">
        <v>75142</v>
      </c>
      <c r="G45" s="126">
        <v>1861685</v>
      </c>
      <c r="H45" s="126">
        <v>305810</v>
      </c>
      <c r="I45" s="126">
        <v>20793831</v>
      </c>
      <c r="J45" s="126">
        <v>18464</v>
      </c>
      <c r="K45" s="126">
        <v>194836</v>
      </c>
      <c r="L45" s="126">
        <v>33225</v>
      </c>
      <c r="M45" s="126">
        <v>69202</v>
      </c>
      <c r="N45" s="126">
        <v>51689</v>
      </c>
      <c r="O45" s="126">
        <v>264038</v>
      </c>
      <c r="P45" s="126">
        <v>357499</v>
      </c>
      <c r="Q45" s="126">
        <v>21057896</v>
      </c>
    </row>
    <row r="46" spans="1:17" ht="15" customHeight="1">
      <c r="A46" s="494" t="s">
        <v>1391</v>
      </c>
      <c r="B46" s="407">
        <v>112591</v>
      </c>
      <c r="C46" s="407">
        <v>25157827</v>
      </c>
      <c r="D46" s="407">
        <v>51309</v>
      </c>
      <c r="E46" s="407">
        <v>6344816</v>
      </c>
      <c r="F46" s="407">
        <v>24813</v>
      </c>
      <c r="G46" s="407">
        <v>2324913</v>
      </c>
      <c r="H46" s="407">
        <v>188714</v>
      </c>
      <c r="I46" s="407">
        <v>33827556</v>
      </c>
      <c r="J46" s="407">
        <v>5676</v>
      </c>
      <c r="K46" s="407">
        <v>248324</v>
      </c>
      <c r="L46" s="407">
        <v>2986</v>
      </c>
      <c r="M46" s="407">
        <v>86431</v>
      </c>
      <c r="N46" s="407">
        <v>8662</v>
      </c>
      <c r="O46" s="407">
        <v>334755</v>
      </c>
      <c r="P46" s="407">
        <v>197375</v>
      </c>
      <c r="Q46" s="407">
        <v>34162503</v>
      </c>
    </row>
    <row r="47" spans="1:17" ht="15" customHeight="1">
      <c r="A47" s="494" t="s">
        <v>1393</v>
      </c>
      <c r="B47" s="407">
        <v>3338404</v>
      </c>
      <c r="C47" s="407">
        <v>246849932</v>
      </c>
      <c r="D47" s="407">
        <v>1946632</v>
      </c>
      <c r="E47" s="407">
        <v>63235475</v>
      </c>
      <c r="F47" s="407">
        <v>1778038</v>
      </c>
      <c r="G47" s="407">
        <v>27399121</v>
      </c>
      <c r="H47" s="407">
        <v>7063074</v>
      </c>
      <c r="I47" s="407">
        <v>337484529</v>
      </c>
      <c r="J47" s="407">
        <v>540848</v>
      </c>
      <c r="K47" s="407">
        <v>2807920</v>
      </c>
      <c r="L47" s="407">
        <v>880169</v>
      </c>
      <c r="M47" s="407">
        <v>907205</v>
      </c>
      <c r="N47" s="407">
        <v>1421017</v>
      </c>
      <c r="O47" s="407">
        <v>3715126</v>
      </c>
      <c r="P47" s="407">
        <v>8484091</v>
      </c>
      <c r="Q47" s="407">
        <v>341200101</v>
      </c>
    </row>
    <row r="48" spans="1:17" ht="15" customHeight="1" thickBot="1">
      <c r="A48" s="452" t="s">
        <v>99</v>
      </c>
      <c r="B48" s="408">
        <v>3450996</v>
      </c>
      <c r="C48" s="408">
        <v>272007760</v>
      </c>
      <c r="D48" s="408">
        <v>1997941</v>
      </c>
      <c r="E48" s="408">
        <v>69580292</v>
      </c>
      <c r="F48" s="408">
        <v>1802851</v>
      </c>
      <c r="G48" s="408">
        <v>29724034</v>
      </c>
      <c r="H48" s="408">
        <v>7251787</v>
      </c>
      <c r="I48" s="408">
        <v>371312085</v>
      </c>
      <c r="J48" s="408">
        <v>546524</v>
      </c>
      <c r="K48" s="408">
        <v>3056244</v>
      </c>
      <c r="L48" s="408">
        <v>883154</v>
      </c>
      <c r="M48" s="408">
        <v>993637</v>
      </c>
      <c r="N48" s="408">
        <v>1429678</v>
      </c>
      <c r="O48" s="408">
        <v>4049881</v>
      </c>
      <c r="P48" s="408">
        <v>8681466</v>
      </c>
      <c r="Q48" s="408">
        <v>375362604</v>
      </c>
    </row>
    <row r="49" spans="1:17" ht="15" customHeight="1">
      <c r="A49" s="472" t="s">
        <v>117</v>
      </c>
      <c r="B49" s="398"/>
      <c r="C49" s="398"/>
      <c r="D49" s="398"/>
      <c r="E49" s="398"/>
      <c r="F49" s="398"/>
      <c r="G49" s="398"/>
      <c r="H49" s="139"/>
      <c r="I49" s="139"/>
      <c r="J49" s="139"/>
      <c r="K49" s="139"/>
      <c r="L49" s="139"/>
      <c r="M49" s="139"/>
      <c r="N49" s="139"/>
      <c r="O49" s="139"/>
      <c r="P49" s="139"/>
      <c r="Q49" s="139"/>
    </row>
    <row r="50" spans="1:17" ht="15" customHeight="1">
      <c r="A50" s="473" t="s">
        <v>2105</v>
      </c>
      <c r="B50" s="398"/>
      <c r="C50" s="398"/>
      <c r="D50" s="398"/>
      <c r="E50" s="398"/>
      <c r="F50" s="398"/>
      <c r="G50" s="398"/>
      <c r="H50" s="139"/>
      <c r="I50" s="139"/>
      <c r="J50" s="139"/>
      <c r="K50" s="139"/>
      <c r="L50" s="139"/>
      <c r="M50" s="139"/>
      <c r="N50" s="139"/>
      <c r="O50" s="139"/>
      <c r="P50" s="139"/>
      <c r="Q50" s="139"/>
    </row>
    <row r="51" spans="1:17" ht="15" customHeight="1">
      <c r="A51" s="473" t="s">
        <v>1452</v>
      </c>
      <c r="B51" s="398"/>
      <c r="C51" s="398"/>
      <c r="D51" s="398"/>
      <c r="E51" s="398"/>
      <c r="F51" s="398"/>
      <c r="G51" s="398"/>
      <c r="H51" s="139"/>
      <c r="I51" s="139"/>
      <c r="J51" s="139"/>
      <c r="K51" s="139"/>
      <c r="L51" s="139"/>
      <c r="M51" s="139"/>
      <c r="N51" s="139"/>
      <c r="O51" s="139"/>
      <c r="P51" s="139"/>
      <c r="Q51" s="139"/>
    </row>
    <row r="52" spans="1:17" ht="22.5" customHeight="1">
      <c r="A52" s="696" t="s">
        <v>262</v>
      </c>
      <c r="B52" s="696"/>
      <c r="C52" s="696"/>
      <c r="D52" s="696"/>
      <c r="E52" s="696"/>
      <c r="F52" s="696"/>
      <c r="G52" s="696"/>
      <c r="H52" s="696"/>
      <c r="I52" s="696"/>
      <c r="J52" s="696"/>
      <c r="K52" s="696"/>
      <c r="L52" s="696"/>
      <c r="M52" s="696"/>
      <c r="N52" s="696"/>
      <c r="O52" s="696"/>
      <c r="P52" s="696"/>
      <c r="Q52" s="696"/>
    </row>
    <row r="53" spans="1:17" ht="15" customHeight="1">
      <c r="A53" s="473" t="s">
        <v>1453</v>
      </c>
      <c r="B53" s="16"/>
      <c r="C53" s="16"/>
      <c r="D53" s="16"/>
      <c r="E53" s="16"/>
      <c r="F53" s="16"/>
      <c r="G53" s="16"/>
      <c r="H53" s="16"/>
      <c r="I53" s="16"/>
      <c r="J53" s="16"/>
      <c r="K53" s="16"/>
      <c r="L53" s="16"/>
      <c r="M53" s="16"/>
      <c r="N53" s="16"/>
      <c r="O53" s="16"/>
      <c r="P53" s="16"/>
      <c r="Q53" s="16"/>
    </row>
    <row r="54" spans="1:17" ht="15" customHeight="1">
      <c r="A54" s="213" t="s">
        <v>305</v>
      </c>
      <c r="B54" s="16"/>
      <c r="C54" s="16"/>
      <c r="D54" s="16"/>
      <c r="E54" s="16"/>
      <c r="F54" s="16"/>
      <c r="G54" s="16"/>
      <c r="H54" s="16"/>
      <c r="I54" s="16"/>
      <c r="J54" s="16"/>
      <c r="K54" s="16"/>
      <c r="L54" s="16"/>
      <c r="M54" s="16"/>
      <c r="N54" s="16"/>
      <c r="O54" s="16"/>
      <c r="P54" s="16"/>
      <c r="Q54" s="16"/>
    </row>
    <row r="55" spans="1:17" ht="15" customHeight="1">
      <c r="A55" s="476" t="s">
        <v>1222</v>
      </c>
      <c r="B55" s="16"/>
      <c r="C55" s="16"/>
      <c r="D55" s="16"/>
      <c r="E55" s="16"/>
      <c r="F55" s="16"/>
      <c r="G55" s="16"/>
      <c r="H55" s="16"/>
      <c r="I55" s="16"/>
      <c r="J55" s="16"/>
      <c r="K55" s="16"/>
      <c r="L55" s="16"/>
      <c r="M55" s="16"/>
      <c r="N55" s="16"/>
      <c r="O55" s="16"/>
      <c r="P55" s="16"/>
      <c r="Q55" s="16"/>
    </row>
    <row r="56" spans="1:17" ht="15">
      <c r="A56" s="507" t="s">
        <v>2614</v>
      </c>
      <c r="B56" s="16"/>
      <c r="C56" s="16"/>
      <c r="D56" s="16"/>
      <c r="E56" s="16"/>
      <c r="F56" s="16"/>
      <c r="G56" s="16"/>
      <c r="H56" s="16"/>
      <c r="I56" s="16"/>
      <c r="J56" s="16"/>
      <c r="K56" s="16"/>
      <c r="L56" s="16"/>
      <c r="M56" s="16"/>
      <c r="N56" s="16"/>
      <c r="O56" s="16"/>
      <c r="P56" s="16"/>
      <c r="Q56" s="16"/>
    </row>
    <row r="57" spans="1:17" ht="15">
      <c r="A57" s="472"/>
      <c r="B57" s="16"/>
      <c r="C57" s="16"/>
      <c r="D57" s="16"/>
      <c r="E57" s="16"/>
      <c r="F57" s="16"/>
      <c r="G57" s="16"/>
      <c r="H57" s="16"/>
      <c r="I57" s="16"/>
      <c r="J57" s="16"/>
      <c r="K57" s="16"/>
      <c r="L57" s="16"/>
      <c r="M57" s="16"/>
      <c r="N57" s="16"/>
      <c r="O57" s="16"/>
      <c r="P57" s="16"/>
      <c r="Q57" s="16"/>
    </row>
    <row r="58" ht="15">
      <c r="A58" s="397"/>
    </row>
  </sheetData>
  <sheetProtection/>
  <mergeCells count="9">
    <mergeCell ref="N2:O2"/>
    <mergeCell ref="P2:Q2"/>
    <mergeCell ref="A52:Q5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00B050"/>
  </sheetPr>
  <dimension ref="A1:J58"/>
  <sheetViews>
    <sheetView zoomScalePageLayoutView="0" workbookViewId="0" topLeftCell="A1">
      <selection activeCell="A1" sqref="A1"/>
    </sheetView>
  </sheetViews>
  <sheetFormatPr defaultColWidth="9.140625" defaultRowHeight="15"/>
  <cols>
    <col min="1" max="1" width="22.7109375" style="448" customWidth="1"/>
    <col min="2" max="2" width="10.7109375" style="448" customWidth="1"/>
    <col min="3" max="4" width="12.7109375" style="448" customWidth="1"/>
    <col min="5" max="5" width="14.7109375" style="448" customWidth="1"/>
    <col min="6" max="6" width="10.7109375" style="448" customWidth="1"/>
    <col min="7" max="15" width="12.7109375" style="448" customWidth="1"/>
    <col min="16" max="16384" width="9.140625" style="448" customWidth="1"/>
  </cols>
  <sheetData>
    <row r="1" spans="1:10" ht="19.5" customHeight="1" thickBot="1">
      <c r="A1" s="410" t="s">
        <v>2568</v>
      </c>
      <c r="B1" s="400"/>
      <c r="C1" s="400"/>
      <c r="D1" s="400"/>
      <c r="E1" s="400"/>
      <c r="F1" s="400"/>
      <c r="G1" s="137"/>
      <c r="H1" s="137"/>
      <c r="J1" s="16"/>
    </row>
    <row r="2" spans="1:10" ht="14.25" customHeight="1" thickBot="1">
      <c r="A2" s="154" t="s">
        <v>220</v>
      </c>
      <c r="B2" s="463" t="s">
        <v>282</v>
      </c>
      <c r="C2" s="463" t="s">
        <v>16</v>
      </c>
      <c r="D2" s="463" t="s">
        <v>17</v>
      </c>
      <c r="E2" s="538" t="s">
        <v>148</v>
      </c>
      <c r="F2" s="463" t="s">
        <v>19</v>
      </c>
      <c r="G2" s="463" t="s">
        <v>20</v>
      </c>
      <c r="H2" s="538" t="s">
        <v>153</v>
      </c>
      <c r="I2" s="463" t="s">
        <v>2101</v>
      </c>
      <c r="J2" s="539"/>
    </row>
    <row r="3" spans="1:10" ht="15">
      <c r="A3" s="537" t="s">
        <v>1446</v>
      </c>
      <c r="B3" s="407">
        <v>6605</v>
      </c>
      <c r="C3" s="407">
        <v>5896</v>
      </c>
      <c r="D3" s="407">
        <v>5476</v>
      </c>
      <c r="E3" s="407">
        <v>6092</v>
      </c>
      <c r="F3" s="407">
        <v>4757</v>
      </c>
      <c r="G3" s="407">
        <v>3756</v>
      </c>
      <c r="H3" s="407">
        <v>4116</v>
      </c>
      <c r="I3" s="407">
        <v>5692</v>
      </c>
      <c r="J3" s="16"/>
    </row>
    <row r="4" spans="1:10" ht="15">
      <c r="A4" s="487" t="s">
        <v>1447</v>
      </c>
      <c r="B4" s="126">
        <v>112</v>
      </c>
      <c r="C4" s="126">
        <v>139</v>
      </c>
      <c r="D4" s="126">
        <v>139</v>
      </c>
      <c r="E4" s="126">
        <v>127</v>
      </c>
      <c r="F4" s="126">
        <v>104</v>
      </c>
      <c r="G4" s="126">
        <v>95</v>
      </c>
      <c r="H4" s="126">
        <v>98</v>
      </c>
      <c r="I4" s="126">
        <v>121</v>
      </c>
      <c r="J4" s="16"/>
    </row>
    <row r="5" spans="1:9" ht="15">
      <c r="A5" s="487" t="s">
        <v>1448</v>
      </c>
      <c r="B5" s="126">
        <v>3966</v>
      </c>
      <c r="C5" s="126">
        <v>3508</v>
      </c>
      <c r="D5" s="126">
        <v>3078</v>
      </c>
      <c r="E5" s="126">
        <v>3590</v>
      </c>
      <c r="F5" s="126">
        <v>2078</v>
      </c>
      <c r="G5" s="126">
        <v>1534</v>
      </c>
      <c r="H5" s="126">
        <v>1729</v>
      </c>
      <c r="I5" s="126">
        <v>3214</v>
      </c>
    </row>
    <row r="6" spans="1:9" ht="15">
      <c r="A6" s="487" t="s">
        <v>1449</v>
      </c>
      <c r="B6" s="126">
        <v>784</v>
      </c>
      <c r="C6" s="126">
        <v>800</v>
      </c>
      <c r="D6" s="126">
        <v>719</v>
      </c>
      <c r="E6" s="126">
        <v>771</v>
      </c>
      <c r="F6" s="126">
        <v>802</v>
      </c>
      <c r="G6" s="126">
        <v>593</v>
      </c>
      <c r="H6" s="126">
        <v>668</v>
      </c>
      <c r="I6" s="126">
        <v>750</v>
      </c>
    </row>
    <row r="7" spans="1:9" ht="15">
      <c r="A7" s="487" t="s">
        <v>1450</v>
      </c>
      <c r="B7" s="126">
        <v>105</v>
      </c>
      <c r="C7" s="126">
        <v>89</v>
      </c>
      <c r="D7" s="126">
        <v>104</v>
      </c>
      <c r="E7" s="126">
        <v>100</v>
      </c>
      <c r="F7" s="126">
        <v>175</v>
      </c>
      <c r="G7" s="126">
        <v>150</v>
      </c>
      <c r="H7" s="126">
        <v>159</v>
      </c>
      <c r="I7" s="126">
        <v>112</v>
      </c>
    </row>
    <row r="8" spans="1:9" ht="15">
      <c r="A8" s="487" t="s">
        <v>1451</v>
      </c>
      <c r="B8" s="126">
        <v>212</v>
      </c>
      <c r="C8" s="126">
        <v>263</v>
      </c>
      <c r="D8" s="126">
        <v>343</v>
      </c>
      <c r="E8" s="126">
        <v>263</v>
      </c>
      <c r="F8" s="126">
        <v>343</v>
      </c>
      <c r="G8" s="126">
        <v>251</v>
      </c>
      <c r="H8" s="126">
        <v>284</v>
      </c>
      <c r="I8" s="126">
        <v>267</v>
      </c>
    </row>
    <row r="9" spans="1:9" ht="24" customHeight="1">
      <c r="A9" s="527" t="s">
        <v>1800</v>
      </c>
      <c r="B9" s="126">
        <v>90</v>
      </c>
      <c r="C9" s="126">
        <v>89</v>
      </c>
      <c r="D9" s="126">
        <v>88</v>
      </c>
      <c r="E9" s="126">
        <v>89</v>
      </c>
      <c r="F9" s="126">
        <v>104</v>
      </c>
      <c r="G9" s="126">
        <v>84</v>
      </c>
      <c r="H9" s="126">
        <v>91</v>
      </c>
      <c r="I9" s="126">
        <v>90</v>
      </c>
    </row>
    <row r="10" spans="1:9" ht="24" customHeight="1">
      <c r="A10" s="527" t="s">
        <v>1801</v>
      </c>
      <c r="B10" s="126">
        <v>77</v>
      </c>
      <c r="C10" s="126">
        <v>75</v>
      </c>
      <c r="D10" s="126">
        <v>75</v>
      </c>
      <c r="E10" s="126">
        <v>76</v>
      </c>
      <c r="F10" s="126">
        <v>92</v>
      </c>
      <c r="G10" s="126">
        <v>73</v>
      </c>
      <c r="H10" s="126">
        <v>80</v>
      </c>
      <c r="I10" s="126">
        <v>77</v>
      </c>
    </row>
    <row r="11" spans="1:9" ht="15">
      <c r="A11" s="487" t="s">
        <v>258</v>
      </c>
      <c r="B11" s="126">
        <v>656</v>
      </c>
      <c r="C11" s="126">
        <v>288</v>
      </c>
      <c r="D11" s="126">
        <v>320</v>
      </c>
      <c r="E11" s="126">
        <v>459</v>
      </c>
      <c r="F11" s="126">
        <v>170</v>
      </c>
      <c r="G11" s="126">
        <v>169</v>
      </c>
      <c r="H11" s="126">
        <v>169</v>
      </c>
      <c r="I11" s="126">
        <v>400</v>
      </c>
    </row>
    <row r="12" spans="1:9" ht="15">
      <c r="A12" s="487" t="s">
        <v>228</v>
      </c>
      <c r="B12" s="126">
        <v>354</v>
      </c>
      <c r="C12" s="126">
        <v>333</v>
      </c>
      <c r="D12" s="126">
        <v>261</v>
      </c>
      <c r="E12" s="126">
        <v>322</v>
      </c>
      <c r="F12" s="126">
        <v>260</v>
      </c>
      <c r="G12" s="126">
        <v>145</v>
      </c>
      <c r="H12" s="126">
        <v>187</v>
      </c>
      <c r="I12" s="126">
        <v>295</v>
      </c>
    </row>
    <row r="13" spans="1:9" ht="15">
      <c r="A13" s="487" t="s">
        <v>1336</v>
      </c>
      <c r="B13" s="126">
        <v>233</v>
      </c>
      <c r="C13" s="126">
        <v>298</v>
      </c>
      <c r="D13" s="126">
        <v>338</v>
      </c>
      <c r="E13" s="126">
        <v>280</v>
      </c>
      <c r="F13" s="126">
        <v>622</v>
      </c>
      <c r="G13" s="126">
        <v>661</v>
      </c>
      <c r="H13" s="126">
        <v>647</v>
      </c>
      <c r="I13" s="126">
        <v>354</v>
      </c>
    </row>
    <row r="14" spans="1:9" ht="15">
      <c r="A14" s="81" t="s">
        <v>1337</v>
      </c>
      <c r="B14" s="407">
        <v>446</v>
      </c>
      <c r="C14" s="407">
        <v>390</v>
      </c>
      <c r="D14" s="407">
        <v>248</v>
      </c>
      <c r="E14" s="407">
        <v>375</v>
      </c>
      <c r="F14" s="407">
        <v>110</v>
      </c>
      <c r="G14" s="407">
        <v>65</v>
      </c>
      <c r="H14" s="407">
        <v>81</v>
      </c>
      <c r="I14" s="407">
        <v>316</v>
      </c>
    </row>
    <row r="15" spans="1:9" ht="15">
      <c r="A15" s="487" t="s">
        <v>1339</v>
      </c>
      <c r="B15" s="126">
        <v>225</v>
      </c>
      <c r="C15" s="126">
        <v>211</v>
      </c>
      <c r="D15" s="126">
        <v>154</v>
      </c>
      <c r="E15" s="126">
        <v>201</v>
      </c>
      <c r="F15" s="126">
        <v>68</v>
      </c>
      <c r="G15" s="126">
        <v>42</v>
      </c>
      <c r="H15" s="126">
        <v>51</v>
      </c>
      <c r="I15" s="126">
        <v>171</v>
      </c>
    </row>
    <row r="16" spans="1:9" ht="15">
      <c r="A16" s="487" t="s">
        <v>1340</v>
      </c>
      <c r="B16" s="126">
        <v>15</v>
      </c>
      <c r="C16" s="126">
        <v>10</v>
      </c>
      <c r="D16" s="126">
        <v>21</v>
      </c>
      <c r="E16" s="126">
        <v>15</v>
      </c>
      <c r="F16" s="126">
        <v>18</v>
      </c>
      <c r="G16" s="126">
        <v>16</v>
      </c>
      <c r="H16" s="126">
        <v>17</v>
      </c>
      <c r="I16" s="126">
        <v>15</v>
      </c>
    </row>
    <row r="17" spans="1:9" ht="15">
      <c r="A17" s="487" t="s">
        <v>5</v>
      </c>
      <c r="B17" s="126">
        <v>207</v>
      </c>
      <c r="C17" s="126">
        <v>170</v>
      </c>
      <c r="D17" s="126">
        <v>74</v>
      </c>
      <c r="E17" s="126">
        <v>159</v>
      </c>
      <c r="F17" s="126">
        <v>23</v>
      </c>
      <c r="G17" s="126">
        <v>8</v>
      </c>
      <c r="H17" s="126">
        <v>13</v>
      </c>
      <c r="I17" s="126">
        <v>130</v>
      </c>
    </row>
    <row r="18" spans="1:9" ht="15">
      <c r="A18" s="81" t="s">
        <v>1341</v>
      </c>
      <c r="B18" s="407">
        <v>582</v>
      </c>
      <c r="C18" s="407">
        <v>535</v>
      </c>
      <c r="D18" s="407">
        <v>347</v>
      </c>
      <c r="E18" s="407">
        <v>503</v>
      </c>
      <c r="F18" s="407">
        <v>198</v>
      </c>
      <c r="G18" s="407">
        <v>140</v>
      </c>
      <c r="H18" s="407">
        <v>161</v>
      </c>
      <c r="I18" s="407">
        <v>434</v>
      </c>
    </row>
    <row r="19" spans="1:9" ht="15">
      <c r="A19" s="488" t="s">
        <v>1343</v>
      </c>
      <c r="B19" s="505">
        <v>64</v>
      </c>
      <c r="C19" s="505">
        <v>45</v>
      </c>
      <c r="D19" s="505">
        <v>20</v>
      </c>
      <c r="E19" s="505">
        <v>46</v>
      </c>
      <c r="F19" s="505">
        <v>11</v>
      </c>
      <c r="G19" s="505">
        <v>3</v>
      </c>
      <c r="H19" s="505">
        <v>6</v>
      </c>
      <c r="I19" s="505">
        <v>38</v>
      </c>
    </row>
    <row r="20" spans="1:9" ht="15">
      <c r="A20" s="491" t="s">
        <v>1346</v>
      </c>
      <c r="B20" s="505">
        <v>518</v>
      </c>
      <c r="C20" s="505">
        <v>490</v>
      </c>
      <c r="D20" s="505">
        <v>327</v>
      </c>
      <c r="E20" s="505">
        <v>457</v>
      </c>
      <c r="F20" s="505">
        <v>188</v>
      </c>
      <c r="G20" s="505">
        <v>137</v>
      </c>
      <c r="H20" s="505">
        <v>155</v>
      </c>
      <c r="I20" s="505">
        <v>396</v>
      </c>
    </row>
    <row r="21" spans="1:9" ht="15">
      <c r="A21" s="488" t="s">
        <v>71</v>
      </c>
      <c r="B21" s="505">
        <v>209</v>
      </c>
      <c r="C21" s="505">
        <v>210</v>
      </c>
      <c r="D21" s="505">
        <v>143</v>
      </c>
      <c r="E21" s="505">
        <v>191</v>
      </c>
      <c r="F21" s="505">
        <v>87</v>
      </c>
      <c r="G21" s="505">
        <v>61</v>
      </c>
      <c r="H21" s="505">
        <v>71</v>
      </c>
      <c r="I21" s="505">
        <v>167</v>
      </c>
    </row>
    <row r="22" spans="1:9" ht="15">
      <c r="A22" s="492" t="s">
        <v>1349</v>
      </c>
      <c r="B22" s="126">
        <v>11</v>
      </c>
      <c r="C22" s="126">
        <v>9</v>
      </c>
      <c r="D22" s="126">
        <v>4</v>
      </c>
      <c r="E22" s="126">
        <v>8</v>
      </c>
      <c r="F22" s="126">
        <v>2</v>
      </c>
      <c r="G22" s="126">
        <v>1</v>
      </c>
      <c r="H22" s="126">
        <v>1</v>
      </c>
      <c r="I22" s="126">
        <v>7</v>
      </c>
    </row>
    <row r="23" spans="1:9" ht="15">
      <c r="A23" s="493" t="s">
        <v>1351</v>
      </c>
      <c r="B23" s="126">
        <v>199</v>
      </c>
      <c r="C23" s="126">
        <v>201</v>
      </c>
      <c r="D23" s="126">
        <v>139</v>
      </c>
      <c r="E23" s="126">
        <v>183</v>
      </c>
      <c r="F23" s="126">
        <v>86</v>
      </c>
      <c r="G23" s="126">
        <v>60</v>
      </c>
      <c r="H23" s="126">
        <v>69</v>
      </c>
      <c r="I23" s="126">
        <v>160</v>
      </c>
    </row>
    <row r="24" spans="1:9" ht="15">
      <c r="A24" s="488" t="s">
        <v>1353</v>
      </c>
      <c r="B24" s="505">
        <v>284</v>
      </c>
      <c r="C24" s="505">
        <v>268</v>
      </c>
      <c r="D24" s="505">
        <v>174</v>
      </c>
      <c r="E24" s="505">
        <v>249</v>
      </c>
      <c r="F24" s="505">
        <v>101</v>
      </c>
      <c r="G24" s="505">
        <v>75</v>
      </c>
      <c r="H24" s="505">
        <v>84</v>
      </c>
      <c r="I24" s="505">
        <v>216</v>
      </c>
    </row>
    <row r="25" spans="1:9" ht="15">
      <c r="A25" s="492" t="s">
        <v>1355</v>
      </c>
      <c r="B25" s="126">
        <v>41</v>
      </c>
      <c r="C25" s="126">
        <v>27</v>
      </c>
      <c r="D25" s="126">
        <v>13</v>
      </c>
      <c r="E25" s="126">
        <v>29</v>
      </c>
      <c r="F25" s="126">
        <v>9</v>
      </c>
      <c r="G25" s="126">
        <v>2</v>
      </c>
      <c r="H25" s="126">
        <v>4</v>
      </c>
      <c r="I25" s="126">
        <v>24</v>
      </c>
    </row>
    <row r="26" spans="1:9" ht="15">
      <c r="A26" s="492" t="s">
        <v>1357</v>
      </c>
      <c r="B26" s="126">
        <v>243</v>
      </c>
      <c r="C26" s="126">
        <v>241</v>
      </c>
      <c r="D26" s="126">
        <v>161</v>
      </c>
      <c r="E26" s="126">
        <v>220</v>
      </c>
      <c r="F26" s="126">
        <v>93</v>
      </c>
      <c r="G26" s="126">
        <v>73</v>
      </c>
      <c r="H26" s="126">
        <v>80</v>
      </c>
      <c r="I26" s="126">
        <v>191</v>
      </c>
    </row>
    <row r="27" spans="1:9" ht="15">
      <c r="A27" s="488" t="s">
        <v>6</v>
      </c>
      <c r="B27" s="505">
        <v>79</v>
      </c>
      <c r="C27" s="505">
        <v>48</v>
      </c>
      <c r="D27" s="505">
        <v>20</v>
      </c>
      <c r="E27" s="505">
        <v>54</v>
      </c>
      <c r="F27" s="505">
        <v>7</v>
      </c>
      <c r="G27" s="505">
        <v>3</v>
      </c>
      <c r="H27" s="505">
        <v>5</v>
      </c>
      <c r="I27" s="505">
        <v>44</v>
      </c>
    </row>
    <row r="28" spans="1:9" ht="15">
      <c r="A28" s="492" t="s">
        <v>1359</v>
      </c>
      <c r="B28" s="126">
        <v>10</v>
      </c>
      <c r="C28" s="126">
        <v>8</v>
      </c>
      <c r="D28" s="126">
        <v>3</v>
      </c>
      <c r="E28" s="126">
        <v>7</v>
      </c>
      <c r="F28" s="126">
        <v>1</v>
      </c>
      <c r="G28" s="127">
        <v>0</v>
      </c>
      <c r="H28" s="127">
        <v>0</v>
      </c>
      <c r="I28" s="127">
        <v>6</v>
      </c>
    </row>
    <row r="29" spans="1:9" ht="15">
      <c r="A29" s="492" t="s">
        <v>1362</v>
      </c>
      <c r="B29" s="126">
        <v>69</v>
      </c>
      <c r="C29" s="126">
        <v>41</v>
      </c>
      <c r="D29" s="126">
        <v>17</v>
      </c>
      <c r="E29" s="126">
        <v>46</v>
      </c>
      <c r="F29" s="126">
        <v>7</v>
      </c>
      <c r="G29" s="126">
        <v>3</v>
      </c>
      <c r="H29" s="126">
        <v>4</v>
      </c>
      <c r="I29" s="126">
        <v>38</v>
      </c>
    </row>
    <row r="30" spans="1:9" ht="15">
      <c r="A30" s="488" t="s">
        <v>1365</v>
      </c>
      <c r="B30" s="505">
        <v>10</v>
      </c>
      <c r="C30" s="505">
        <v>9</v>
      </c>
      <c r="D30" s="505">
        <v>9</v>
      </c>
      <c r="E30" s="505">
        <v>9</v>
      </c>
      <c r="F30" s="505">
        <v>2</v>
      </c>
      <c r="G30" s="505">
        <v>1</v>
      </c>
      <c r="H30" s="505">
        <v>1</v>
      </c>
      <c r="I30" s="505">
        <v>8</v>
      </c>
    </row>
    <row r="31" spans="1:9" ht="15">
      <c r="A31" s="492" t="s">
        <v>1367</v>
      </c>
      <c r="B31" s="126">
        <v>2</v>
      </c>
      <c r="C31" s="126">
        <v>1</v>
      </c>
      <c r="D31" s="127">
        <v>0</v>
      </c>
      <c r="E31" s="126">
        <v>1</v>
      </c>
      <c r="F31" s="127">
        <v>0</v>
      </c>
      <c r="G31" s="127">
        <v>0</v>
      </c>
      <c r="H31" s="127">
        <v>0</v>
      </c>
      <c r="I31" s="127">
        <v>1</v>
      </c>
    </row>
    <row r="32" spans="1:9" ht="15">
      <c r="A32" s="492" t="s">
        <v>1369</v>
      </c>
      <c r="B32" s="126">
        <v>8</v>
      </c>
      <c r="C32" s="126">
        <v>7</v>
      </c>
      <c r="D32" s="126">
        <v>9</v>
      </c>
      <c r="E32" s="126">
        <v>8</v>
      </c>
      <c r="F32" s="126">
        <v>2</v>
      </c>
      <c r="G32" s="126">
        <v>1</v>
      </c>
      <c r="H32" s="126">
        <v>1</v>
      </c>
      <c r="I32" s="126">
        <v>7</v>
      </c>
    </row>
    <row r="33" spans="1:9" ht="15">
      <c r="A33" s="81" t="s">
        <v>229</v>
      </c>
      <c r="B33" s="407">
        <v>4042</v>
      </c>
      <c r="C33" s="407">
        <v>3729</v>
      </c>
      <c r="D33" s="407">
        <v>3675</v>
      </c>
      <c r="E33" s="407">
        <v>3852</v>
      </c>
      <c r="F33" s="407">
        <v>4153</v>
      </c>
      <c r="G33" s="407">
        <v>4463</v>
      </c>
      <c r="H33" s="407">
        <v>4352</v>
      </c>
      <c r="I33" s="407">
        <v>3953</v>
      </c>
    </row>
    <row r="34" spans="1:9" ht="15">
      <c r="A34" s="492" t="s">
        <v>1371</v>
      </c>
      <c r="B34" s="126">
        <v>179</v>
      </c>
      <c r="C34" s="126">
        <v>124</v>
      </c>
      <c r="D34" s="126">
        <v>52</v>
      </c>
      <c r="E34" s="126">
        <v>128</v>
      </c>
      <c r="F34" s="126">
        <v>41</v>
      </c>
      <c r="G34" s="126">
        <v>10</v>
      </c>
      <c r="H34" s="126">
        <v>21</v>
      </c>
      <c r="I34" s="126">
        <v>106</v>
      </c>
    </row>
    <row r="35" spans="1:9" ht="15">
      <c r="A35" s="492" t="s">
        <v>1373</v>
      </c>
      <c r="B35" s="126">
        <v>3863</v>
      </c>
      <c r="C35" s="126">
        <v>3605</v>
      </c>
      <c r="D35" s="126">
        <v>3623</v>
      </c>
      <c r="E35" s="126">
        <v>3724</v>
      </c>
      <c r="F35" s="126">
        <v>4112</v>
      </c>
      <c r="G35" s="126">
        <v>4453</v>
      </c>
      <c r="H35" s="126">
        <v>4330</v>
      </c>
      <c r="I35" s="126">
        <v>3846</v>
      </c>
    </row>
    <row r="36" spans="1:9" ht="15">
      <c r="A36" s="81" t="s">
        <v>1375</v>
      </c>
      <c r="B36" s="407">
        <v>171</v>
      </c>
      <c r="C36" s="407">
        <v>170</v>
      </c>
      <c r="D36" s="407">
        <v>153</v>
      </c>
      <c r="E36" s="407">
        <v>165</v>
      </c>
      <c r="F36" s="407">
        <v>138</v>
      </c>
      <c r="G36" s="407">
        <v>137</v>
      </c>
      <c r="H36" s="407">
        <v>137</v>
      </c>
      <c r="I36" s="407">
        <v>160</v>
      </c>
    </row>
    <row r="37" spans="1:9" ht="15">
      <c r="A37" s="492" t="s">
        <v>1377</v>
      </c>
      <c r="B37" s="126">
        <v>8</v>
      </c>
      <c r="C37" s="126">
        <v>6</v>
      </c>
      <c r="D37" s="126">
        <v>4</v>
      </c>
      <c r="E37" s="126">
        <v>7</v>
      </c>
      <c r="F37" s="126">
        <v>3</v>
      </c>
      <c r="G37" s="126">
        <v>2</v>
      </c>
      <c r="H37" s="126">
        <v>2</v>
      </c>
      <c r="I37" s="126">
        <v>6</v>
      </c>
    </row>
    <row r="38" spans="1:9" ht="15">
      <c r="A38" s="492" t="s">
        <v>1378</v>
      </c>
      <c r="B38" s="126">
        <v>162</v>
      </c>
      <c r="C38" s="126">
        <v>164</v>
      </c>
      <c r="D38" s="126">
        <v>148</v>
      </c>
      <c r="E38" s="126">
        <v>159</v>
      </c>
      <c r="F38" s="126">
        <v>135</v>
      </c>
      <c r="G38" s="126">
        <v>135</v>
      </c>
      <c r="H38" s="126">
        <v>135</v>
      </c>
      <c r="I38" s="126">
        <v>154</v>
      </c>
    </row>
    <row r="39" spans="1:9" ht="15">
      <c r="A39" s="81" t="s">
        <v>230</v>
      </c>
      <c r="B39" s="407">
        <v>770</v>
      </c>
      <c r="C39" s="407">
        <v>739</v>
      </c>
      <c r="D39" s="407">
        <v>593</v>
      </c>
      <c r="E39" s="407">
        <v>712</v>
      </c>
      <c r="F39" s="407">
        <v>472</v>
      </c>
      <c r="G39" s="407">
        <v>348</v>
      </c>
      <c r="H39" s="407">
        <v>393</v>
      </c>
      <c r="I39" s="407">
        <v>648</v>
      </c>
    </row>
    <row r="40" spans="1:9" ht="15">
      <c r="A40" s="492" t="s">
        <v>1381</v>
      </c>
      <c r="B40" s="126">
        <v>23</v>
      </c>
      <c r="C40" s="126">
        <v>18</v>
      </c>
      <c r="D40" s="126">
        <v>9</v>
      </c>
      <c r="E40" s="126">
        <v>18</v>
      </c>
      <c r="F40" s="126">
        <v>7</v>
      </c>
      <c r="G40" s="126">
        <v>3</v>
      </c>
      <c r="H40" s="126">
        <v>4</v>
      </c>
      <c r="I40" s="126">
        <v>15</v>
      </c>
    </row>
    <row r="41" spans="1:9" ht="15">
      <c r="A41" s="492" t="s">
        <v>1383</v>
      </c>
      <c r="B41" s="126">
        <v>748</v>
      </c>
      <c r="C41" s="126">
        <v>721</v>
      </c>
      <c r="D41" s="126">
        <v>584</v>
      </c>
      <c r="E41" s="126">
        <v>695</v>
      </c>
      <c r="F41" s="126">
        <v>465</v>
      </c>
      <c r="G41" s="126">
        <v>345</v>
      </c>
      <c r="H41" s="126">
        <v>388</v>
      </c>
      <c r="I41" s="126">
        <v>633</v>
      </c>
    </row>
    <row r="42" spans="1:9" ht="15">
      <c r="A42" s="81" t="s">
        <v>231</v>
      </c>
      <c r="B42" s="407">
        <v>708</v>
      </c>
      <c r="C42" s="407">
        <v>645</v>
      </c>
      <c r="D42" s="407">
        <v>520</v>
      </c>
      <c r="E42" s="407">
        <v>638</v>
      </c>
      <c r="F42" s="407">
        <v>388</v>
      </c>
      <c r="G42" s="407">
        <v>362</v>
      </c>
      <c r="H42" s="407">
        <v>371</v>
      </c>
      <c r="I42" s="407">
        <v>584</v>
      </c>
    </row>
    <row r="43" spans="1:9" ht="15">
      <c r="A43" s="492" t="s">
        <v>1387</v>
      </c>
      <c r="B43" s="126">
        <v>156</v>
      </c>
      <c r="C43" s="126">
        <v>113</v>
      </c>
      <c r="D43" s="126">
        <v>61</v>
      </c>
      <c r="E43" s="126">
        <v>118</v>
      </c>
      <c r="F43" s="126">
        <v>43</v>
      </c>
      <c r="G43" s="126">
        <v>13</v>
      </c>
      <c r="H43" s="126">
        <v>24</v>
      </c>
      <c r="I43" s="126">
        <v>99</v>
      </c>
    </row>
    <row r="44" spans="1:9" ht="15">
      <c r="A44" s="492" t="s">
        <v>1389</v>
      </c>
      <c r="B44" s="126">
        <v>551</v>
      </c>
      <c r="C44" s="126">
        <v>532</v>
      </c>
      <c r="D44" s="126">
        <v>459</v>
      </c>
      <c r="E44" s="126">
        <v>520</v>
      </c>
      <c r="F44" s="126">
        <v>345</v>
      </c>
      <c r="G44" s="126">
        <v>349</v>
      </c>
      <c r="H44" s="126">
        <v>347</v>
      </c>
      <c r="I44" s="126">
        <v>485</v>
      </c>
    </row>
    <row r="45" spans="1:9" ht="15">
      <c r="A45" s="494" t="s">
        <v>1391</v>
      </c>
      <c r="B45" s="407">
        <v>435</v>
      </c>
      <c r="C45" s="407">
        <v>311</v>
      </c>
      <c r="D45" s="407">
        <v>152</v>
      </c>
      <c r="E45" s="407">
        <v>321</v>
      </c>
      <c r="F45" s="407">
        <v>106</v>
      </c>
      <c r="G45" s="407">
        <v>31</v>
      </c>
      <c r="H45" s="407">
        <v>58</v>
      </c>
      <c r="I45" s="407">
        <v>268</v>
      </c>
    </row>
    <row r="46" spans="1:9" ht="15">
      <c r="A46" s="494" t="s">
        <v>1393</v>
      </c>
      <c r="B46" s="407">
        <v>12890</v>
      </c>
      <c r="C46" s="407">
        <v>11794</v>
      </c>
      <c r="D46" s="407">
        <v>10861</v>
      </c>
      <c r="E46" s="407">
        <v>12017</v>
      </c>
      <c r="F46" s="407">
        <v>10111</v>
      </c>
      <c r="G46" s="407">
        <v>9239</v>
      </c>
      <c r="H46" s="407">
        <v>9552</v>
      </c>
      <c r="I46" s="407">
        <v>11519</v>
      </c>
    </row>
    <row r="47" spans="1:9" ht="15.75" thickBot="1">
      <c r="A47" s="452" t="s">
        <v>99</v>
      </c>
      <c r="B47" s="408">
        <v>13324</v>
      </c>
      <c r="C47" s="408">
        <v>12104</v>
      </c>
      <c r="D47" s="408">
        <v>11012</v>
      </c>
      <c r="E47" s="408">
        <v>12338</v>
      </c>
      <c r="F47" s="408">
        <v>10217</v>
      </c>
      <c r="G47" s="408">
        <v>9270</v>
      </c>
      <c r="H47" s="408">
        <v>9611</v>
      </c>
      <c r="I47" s="408">
        <v>11787</v>
      </c>
    </row>
    <row r="48" spans="1:9" ht="15" customHeight="1">
      <c r="A48" s="472" t="s">
        <v>117</v>
      </c>
      <c r="B48" s="398"/>
      <c r="C48" s="398"/>
      <c r="D48" s="398"/>
      <c r="E48" s="16"/>
      <c r="F48" s="16"/>
      <c r="G48" s="16"/>
      <c r="H48" s="16"/>
      <c r="I48" s="16"/>
    </row>
    <row r="49" spans="1:8" ht="15" customHeight="1">
      <c r="A49" s="473" t="s">
        <v>2105</v>
      </c>
      <c r="B49" s="398"/>
      <c r="C49" s="398"/>
      <c r="D49" s="398"/>
      <c r="E49" s="16"/>
      <c r="F49" s="16"/>
      <c r="G49" s="16"/>
      <c r="H49" s="16"/>
    </row>
    <row r="50" spans="1:10" ht="15" customHeight="1">
      <c r="A50" s="473" t="s">
        <v>1452</v>
      </c>
      <c r="B50" s="500"/>
      <c r="C50" s="500"/>
      <c r="D50" s="500"/>
      <c r="E50" s="500"/>
      <c r="F50" s="500"/>
      <c r="G50" s="500"/>
      <c r="H50" s="500"/>
      <c r="I50" s="500"/>
      <c r="J50" s="500"/>
    </row>
    <row r="51" spans="1:9" ht="42.75" customHeight="1">
      <c r="A51" s="696" t="s">
        <v>262</v>
      </c>
      <c r="B51" s="696"/>
      <c r="C51" s="696"/>
      <c r="D51" s="696"/>
      <c r="E51" s="696"/>
      <c r="F51" s="696"/>
      <c r="G51" s="696"/>
      <c r="H51" s="696"/>
      <c r="I51" s="696"/>
    </row>
    <row r="52" spans="1:8" ht="15" customHeight="1">
      <c r="A52" s="473" t="s">
        <v>1453</v>
      </c>
      <c r="B52" s="16"/>
      <c r="C52" s="16"/>
      <c r="D52" s="16"/>
      <c r="E52" s="16"/>
      <c r="F52" s="16"/>
      <c r="G52" s="16"/>
      <c r="H52" s="16"/>
    </row>
    <row r="53" spans="1:8" ht="15" customHeight="1">
      <c r="A53" s="213" t="s">
        <v>305</v>
      </c>
      <c r="B53" s="16"/>
      <c r="C53" s="16"/>
      <c r="D53" s="16"/>
      <c r="E53" s="16"/>
      <c r="F53" s="16"/>
      <c r="G53" s="16"/>
      <c r="H53" s="16"/>
    </row>
    <row r="54" ht="15" customHeight="1">
      <c r="A54" s="476" t="s">
        <v>1222</v>
      </c>
    </row>
    <row r="55" ht="15">
      <c r="A55" s="112" t="s">
        <v>2614</v>
      </c>
    </row>
    <row r="56" ht="15">
      <c r="A56" s="397"/>
    </row>
    <row r="57" ht="15">
      <c r="A57" s="397"/>
    </row>
    <row r="58" ht="15">
      <c r="A58" s="68"/>
    </row>
  </sheetData>
  <sheetProtection/>
  <mergeCells count="1">
    <mergeCell ref="A51:I5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pageSetUpPr fitToPage="1"/>
  </sheetPr>
  <dimension ref="A1:J30"/>
  <sheetViews>
    <sheetView zoomScalePageLayoutView="0" workbookViewId="0" topLeftCell="A1">
      <selection activeCell="A1" sqref="A1"/>
    </sheetView>
  </sheetViews>
  <sheetFormatPr defaultColWidth="9.140625" defaultRowHeight="15"/>
  <cols>
    <col min="1" max="1" width="38.421875" style="101" customWidth="1"/>
    <col min="2" max="7" width="11.28125" style="101" customWidth="1"/>
    <col min="8" max="8" width="15.00390625" style="101" bestFit="1" customWidth="1"/>
    <col min="9" max="9" width="11.28125" style="101" customWidth="1"/>
    <col min="10" max="16384" width="9.140625" style="101" customWidth="1"/>
  </cols>
  <sheetData>
    <row r="1" spans="1:9" ht="15.75">
      <c r="A1" s="159" t="s">
        <v>985</v>
      </c>
      <c r="B1" s="158"/>
      <c r="C1" s="158"/>
      <c r="D1" s="158"/>
      <c r="E1" s="158"/>
      <c r="F1" s="158"/>
      <c r="G1" s="158"/>
      <c r="H1" s="158"/>
      <c r="I1" s="158"/>
    </row>
    <row r="2" spans="1:9" ht="15">
      <c r="A2" s="161" t="s">
        <v>480</v>
      </c>
      <c r="B2" s="171" t="s">
        <v>91</v>
      </c>
      <c r="C2" s="247" t="s">
        <v>92</v>
      </c>
      <c r="D2" s="171" t="s">
        <v>93</v>
      </c>
      <c r="E2" s="171" t="s">
        <v>94</v>
      </c>
      <c r="F2" s="171" t="s">
        <v>95</v>
      </c>
      <c r="G2" s="171" t="s">
        <v>96</v>
      </c>
      <c r="H2" s="171" t="s">
        <v>481</v>
      </c>
      <c r="I2" s="171" t="s">
        <v>21</v>
      </c>
    </row>
    <row r="3" spans="1:9" ht="15">
      <c r="A3" s="25"/>
      <c r="B3" s="662" t="s">
        <v>47</v>
      </c>
      <c r="C3" s="662"/>
      <c r="D3" s="662"/>
      <c r="E3" s="662"/>
      <c r="F3" s="662"/>
      <c r="G3" s="662"/>
      <c r="H3" s="662"/>
      <c r="I3" s="662"/>
    </row>
    <row r="4" spans="1:10" ht="15">
      <c r="A4" s="144" t="s">
        <v>482</v>
      </c>
      <c r="B4" s="248">
        <v>12138</v>
      </c>
      <c r="C4" s="249">
        <v>13836</v>
      </c>
      <c r="D4" s="249">
        <v>21979</v>
      </c>
      <c r="E4" s="249">
        <v>20196</v>
      </c>
      <c r="F4" s="249">
        <v>17487</v>
      </c>
      <c r="G4" s="249">
        <v>14226</v>
      </c>
      <c r="H4" s="249">
        <v>15074</v>
      </c>
      <c r="I4" s="249">
        <v>114936</v>
      </c>
      <c r="J4" s="163"/>
    </row>
    <row r="5" spans="1:10" ht="15">
      <c r="A5" s="144" t="s">
        <v>483</v>
      </c>
      <c r="B5" s="249">
        <v>4216</v>
      </c>
      <c r="C5" s="249">
        <v>3628</v>
      </c>
      <c r="D5" s="249">
        <v>7644</v>
      </c>
      <c r="E5" s="249">
        <v>5232</v>
      </c>
      <c r="F5" s="249">
        <v>3323</v>
      </c>
      <c r="G5" s="249">
        <v>2588</v>
      </c>
      <c r="H5" s="249">
        <v>3840</v>
      </c>
      <c r="I5" s="249">
        <v>30470</v>
      </c>
      <c r="J5" s="163"/>
    </row>
    <row r="6" spans="1:10" ht="15">
      <c r="A6" s="144" t="s">
        <v>484</v>
      </c>
      <c r="B6" s="249">
        <v>17953</v>
      </c>
      <c r="C6" s="249">
        <v>18261</v>
      </c>
      <c r="D6" s="249">
        <v>24979</v>
      </c>
      <c r="E6" s="249">
        <v>19838</v>
      </c>
      <c r="F6" s="249">
        <v>19148</v>
      </c>
      <c r="G6" s="249">
        <v>18035</v>
      </c>
      <c r="H6" s="249">
        <v>21506</v>
      </c>
      <c r="I6" s="249">
        <v>139721</v>
      </c>
      <c r="J6" s="163"/>
    </row>
    <row r="7" spans="1:10" ht="15">
      <c r="A7" s="144" t="s">
        <v>485</v>
      </c>
      <c r="B7" s="249" t="s">
        <v>486</v>
      </c>
      <c r="C7" s="249">
        <v>8294</v>
      </c>
      <c r="D7" s="249">
        <v>6000</v>
      </c>
      <c r="E7" s="249">
        <v>3609</v>
      </c>
      <c r="F7" s="249">
        <v>3613</v>
      </c>
      <c r="G7" s="249">
        <v>3242</v>
      </c>
      <c r="H7" s="249">
        <v>3328</v>
      </c>
      <c r="I7" s="249">
        <v>28947</v>
      </c>
      <c r="J7" s="163"/>
    </row>
    <row r="8" spans="1:10" ht="15">
      <c r="A8" s="144" t="s">
        <v>487</v>
      </c>
      <c r="B8" s="249">
        <v>12086</v>
      </c>
      <c r="C8" s="249">
        <v>15492</v>
      </c>
      <c r="D8" s="249">
        <v>22235</v>
      </c>
      <c r="E8" s="249">
        <v>18026</v>
      </c>
      <c r="F8" s="249">
        <v>19940</v>
      </c>
      <c r="G8" s="249">
        <v>16842</v>
      </c>
      <c r="H8" s="249">
        <v>13771</v>
      </c>
      <c r="I8" s="249">
        <v>118392</v>
      </c>
      <c r="J8" s="163"/>
    </row>
    <row r="9" spans="1:10" ht="15">
      <c r="A9" s="164" t="s">
        <v>488</v>
      </c>
      <c r="B9" s="250">
        <v>32467</v>
      </c>
      <c r="C9" s="250">
        <v>43575</v>
      </c>
      <c r="D9" s="250">
        <v>53073</v>
      </c>
      <c r="E9" s="250">
        <v>42379</v>
      </c>
      <c r="F9" s="250">
        <v>40369</v>
      </c>
      <c r="G9" s="250">
        <v>33491</v>
      </c>
      <c r="H9" s="250">
        <v>35257</v>
      </c>
      <c r="I9" s="250">
        <v>280610</v>
      </c>
      <c r="J9" s="163"/>
    </row>
    <row r="10" spans="1:10" ht="15">
      <c r="A10" s="144" t="s">
        <v>489</v>
      </c>
      <c r="B10" s="249">
        <v>46535</v>
      </c>
      <c r="C10" s="249">
        <v>106806</v>
      </c>
      <c r="D10" s="249">
        <v>74649</v>
      </c>
      <c r="E10" s="249">
        <v>44341</v>
      </c>
      <c r="F10" s="249">
        <v>37486</v>
      </c>
      <c r="G10" s="249">
        <v>26511</v>
      </c>
      <c r="H10" s="249">
        <v>21385</v>
      </c>
      <c r="I10" s="249">
        <v>357714</v>
      </c>
      <c r="J10" s="163"/>
    </row>
    <row r="11" spans="1:10" ht="15">
      <c r="A11" s="169" t="s">
        <v>490</v>
      </c>
      <c r="B11" s="251">
        <v>79002</v>
      </c>
      <c r="C11" s="251">
        <v>150381</v>
      </c>
      <c r="D11" s="251">
        <v>127722</v>
      </c>
      <c r="E11" s="251">
        <v>86720</v>
      </c>
      <c r="F11" s="251">
        <v>77855</v>
      </c>
      <c r="G11" s="251">
        <v>60002</v>
      </c>
      <c r="H11" s="251">
        <v>56642</v>
      </c>
      <c r="I11" s="251">
        <v>638324</v>
      </c>
      <c r="J11" s="163"/>
    </row>
    <row r="12" spans="1:9" ht="15">
      <c r="A12" s="25"/>
      <c r="B12" s="662" t="s">
        <v>507</v>
      </c>
      <c r="C12" s="662"/>
      <c r="D12" s="662"/>
      <c r="E12" s="662"/>
      <c r="F12" s="662"/>
      <c r="G12" s="662"/>
      <c r="H12" s="662"/>
      <c r="I12" s="662"/>
    </row>
    <row r="13" spans="1:9" ht="15">
      <c r="A13" s="144" t="s">
        <v>482</v>
      </c>
      <c r="B13" s="19">
        <v>15.364167995746943</v>
      </c>
      <c r="C13" s="19">
        <v>9.200630398787082</v>
      </c>
      <c r="D13" s="19">
        <v>17.208468392289504</v>
      </c>
      <c r="E13" s="19">
        <v>23.288745387453872</v>
      </c>
      <c r="F13" s="19">
        <v>22.460985164729305</v>
      </c>
      <c r="G13" s="19">
        <v>23.709209693010234</v>
      </c>
      <c r="H13" s="19">
        <v>26.612760848840086</v>
      </c>
      <c r="I13" s="19">
        <v>18.00590295837224</v>
      </c>
    </row>
    <row r="14" spans="1:9" ht="15">
      <c r="A14" s="144" t="s">
        <v>483</v>
      </c>
      <c r="B14" s="19">
        <v>5.33657375762639</v>
      </c>
      <c r="C14" s="19">
        <v>2.412538818068772</v>
      </c>
      <c r="D14" s="19">
        <v>5.984873396908911</v>
      </c>
      <c r="E14" s="19">
        <v>6.03321033210332</v>
      </c>
      <c r="F14" s="19">
        <v>4.268190867638559</v>
      </c>
      <c r="G14" s="19">
        <v>4.313189560347989</v>
      </c>
      <c r="H14" s="19">
        <v>6.77942163059214</v>
      </c>
      <c r="I14" s="19">
        <v>4.773437940606964</v>
      </c>
    </row>
    <row r="15" spans="1:9" ht="15">
      <c r="A15" s="144" t="s">
        <v>484</v>
      </c>
      <c r="B15" s="19">
        <v>22.72474114579378</v>
      </c>
      <c r="C15" s="19">
        <v>12.14315638278772</v>
      </c>
      <c r="D15" s="19">
        <v>19.557319803949202</v>
      </c>
      <c r="E15" s="19">
        <v>22.87592250922509</v>
      </c>
      <c r="F15" s="19">
        <v>24.594438379037957</v>
      </c>
      <c r="G15" s="19">
        <v>30.057331422285923</v>
      </c>
      <c r="H15" s="19">
        <v>37.96829208008192</v>
      </c>
      <c r="I15" s="19">
        <v>21.88872735476028</v>
      </c>
    </row>
    <row r="16" spans="1:9" ht="15">
      <c r="A16" s="144" t="s">
        <v>485</v>
      </c>
      <c r="B16" s="19" t="s">
        <v>491</v>
      </c>
      <c r="C16" s="19">
        <v>5.515324409333626</v>
      </c>
      <c r="D16" s="19">
        <v>4.697702823319397</v>
      </c>
      <c r="E16" s="19">
        <v>4.161669741697417</v>
      </c>
      <c r="F16" s="19">
        <v>4.6406781838032245</v>
      </c>
      <c r="G16" s="19">
        <v>5.403153228225726</v>
      </c>
      <c r="H16" s="19">
        <v>5.8754987465131885</v>
      </c>
      <c r="I16" s="19">
        <v>4.534844373703637</v>
      </c>
    </row>
    <row r="17" spans="1:9" ht="15">
      <c r="A17" s="144" t="s">
        <v>487</v>
      </c>
      <c r="B17" s="19">
        <v>15.298346877294247</v>
      </c>
      <c r="C17" s="19">
        <v>10.301833343307997</v>
      </c>
      <c r="D17" s="19">
        <v>17.40890371275113</v>
      </c>
      <c r="E17" s="19">
        <v>20.786439114391143</v>
      </c>
      <c r="F17" s="19">
        <v>25.61171408387387</v>
      </c>
      <c r="G17" s="19">
        <v>28.069064364521182</v>
      </c>
      <c r="H17" s="19">
        <v>24.31234772783447</v>
      </c>
      <c r="I17" s="19">
        <v>18.547320796335406</v>
      </c>
    </row>
    <row r="18" spans="1:9" ht="15">
      <c r="A18" s="164" t="s">
        <v>488</v>
      </c>
      <c r="B18" s="166">
        <v>41.0964279385332</v>
      </c>
      <c r="C18" s="166">
        <v>28.976399944141882</v>
      </c>
      <c r="D18" s="166">
        <v>41.55353032367172</v>
      </c>
      <c r="E18" s="166">
        <v>48.868773062730625</v>
      </c>
      <c r="F18" s="166">
        <v>51.85151884914264</v>
      </c>
      <c r="G18" s="166">
        <v>55.816472784240524</v>
      </c>
      <c r="H18" s="166">
        <v>62.24533032025706</v>
      </c>
      <c r="I18" s="166">
        <v>43.96043388623959</v>
      </c>
    </row>
    <row r="19" spans="1:9" ht="15">
      <c r="A19" s="165" t="s">
        <v>489</v>
      </c>
      <c r="B19" s="377">
        <v>58.9035720614668</v>
      </c>
      <c r="C19" s="377">
        <v>71.02360005585813</v>
      </c>
      <c r="D19" s="377">
        <v>58.44646967632828</v>
      </c>
      <c r="E19" s="377">
        <v>51.13122693726937</v>
      </c>
      <c r="F19" s="377">
        <v>48.148481150857364</v>
      </c>
      <c r="G19" s="377">
        <v>44.183527215759476</v>
      </c>
      <c r="H19" s="377">
        <v>37.754669679742946</v>
      </c>
      <c r="I19" s="377">
        <v>56.039566113760415</v>
      </c>
    </row>
    <row r="20" ht="15">
      <c r="A20" s="26" t="s">
        <v>492</v>
      </c>
    </row>
    <row r="21" spans="1:9" ht="15">
      <c r="A21" s="26" t="s">
        <v>494</v>
      </c>
      <c r="B21" s="26"/>
      <c r="C21" s="26"/>
      <c r="D21" s="26"/>
      <c r="E21" s="26"/>
      <c r="F21" s="26"/>
      <c r="G21" s="26"/>
      <c r="H21" s="26"/>
      <c r="I21" s="26"/>
    </row>
    <row r="22" spans="1:9" ht="15">
      <c r="A22" s="26" t="s">
        <v>495</v>
      </c>
      <c r="B22" s="26"/>
      <c r="C22" s="26"/>
      <c r="D22" s="26"/>
      <c r="E22" s="26"/>
      <c r="F22" s="26"/>
      <c r="G22" s="26"/>
      <c r="H22" s="26"/>
      <c r="I22" s="26"/>
    </row>
    <row r="23" spans="1:9" ht="15">
      <c r="A23" s="26" t="s">
        <v>496</v>
      </c>
      <c r="B23" s="26"/>
      <c r="C23" s="26"/>
      <c r="D23" s="26"/>
      <c r="E23" s="26"/>
      <c r="F23" s="26"/>
      <c r="G23" s="26"/>
      <c r="H23" s="26"/>
      <c r="I23" s="26"/>
    </row>
    <row r="24" spans="1:9" ht="15">
      <c r="A24" s="26" t="s">
        <v>497</v>
      </c>
      <c r="B24" s="26"/>
      <c r="C24" s="26"/>
      <c r="D24" s="26"/>
      <c r="E24" s="26"/>
      <c r="F24" s="26"/>
      <c r="G24" s="26"/>
      <c r="H24" s="26"/>
      <c r="I24" s="26"/>
    </row>
    <row r="25" spans="1:9" ht="15">
      <c r="A25" s="26" t="s">
        <v>1020</v>
      </c>
      <c r="B25" s="26"/>
      <c r="C25" s="26"/>
      <c r="D25" s="26"/>
      <c r="E25" s="26"/>
      <c r="F25" s="26"/>
      <c r="G25" s="26"/>
      <c r="H25" s="26"/>
      <c r="I25" s="26"/>
    </row>
    <row r="26" spans="1:9" ht="21.75" customHeight="1">
      <c r="A26" s="663" t="s">
        <v>499</v>
      </c>
      <c r="B26" s="663"/>
      <c r="C26" s="663"/>
      <c r="D26" s="663"/>
      <c r="E26" s="663"/>
      <c r="F26" s="663"/>
      <c r="G26" s="663"/>
      <c r="H26" s="663"/>
      <c r="I26" s="663"/>
    </row>
    <row r="27" spans="1:9" ht="15">
      <c r="A27" s="26" t="s">
        <v>500</v>
      </c>
      <c r="B27" s="26"/>
      <c r="C27" s="26"/>
      <c r="D27" s="26"/>
      <c r="E27" s="26"/>
      <c r="F27" s="26"/>
      <c r="G27" s="26"/>
      <c r="H27" s="26"/>
      <c r="I27" s="26"/>
    </row>
    <row r="28" spans="1:9" ht="15" customHeight="1">
      <c r="A28" s="27" t="s">
        <v>501</v>
      </c>
      <c r="B28" s="27"/>
      <c r="C28" s="27"/>
      <c r="D28" s="27"/>
      <c r="E28" s="27"/>
      <c r="F28" s="27"/>
      <c r="G28" s="27"/>
      <c r="H28" s="160"/>
      <c r="I28" s="160"/>
    </row>
    <row r="29" spans="1:9" ht="15" customHeight="1">
      <c r="A29" s="27" t="s">
        <v>986</v>
      </c>
      <c r="B29" s="27"/>
      <c r="C29" s="27"/>
      <c r="D29" s="27"/>
      <c r="E29" s="27"/>
      <c r="F29" s="27"/>
      <c r="G29" s="27"/>
      <c r="H29" s="160"/>
      <c r="I29" s="160"/>
    </row>
    <row r="30" spans="1:9" ht="15">
      <c r="A30" s="67" t="s">
        <v>2614</v>
      </c>
      <c r="B30" s="160"/>
      <c r="C30" s="160"/>
      <c r="D30" s="160"/>
      <c r="E30" s="160"/>
      <c r="F30" s="160"/>
      <c r="G30" s="160"/>
      <c r="H30" s="160"/>
      <c r="I30" s="160"/>
    </row>
  </sheetData>
  <sheetProtection/>
  <mergeCells count="3">
    <mergeCell ref="B3:I3"/>
    <mergeCell ref="B12:I12"/>
    <mergeCell ref="A26:I26"/>
  </mergeCells>
  <printOptions/>
  <pageMargins left="0.7" right="0.7" top="0.75" bottom="0.75" header="0.3" footer="0.3"/>
  <pageSetup fitToHeight="1" fitToWidth="1" horizontalDpi="600" verticalDpi="600" orientation="landscape" paperSize="9" scale="80" r:id="rId1"/>
</worksheet>
</file>

<file path=xl/worksheets/sheet40.xml><?xml version="1.0" encoding="utf-8"?>
<worksheet xmlns="http://schemas.openxmlformats.org/spreadsheetml/2006/main" xmlns:r="http://schemas.openxmlformats.org/officeDocument/2006/relationships">
  <sheetPr>
    <tabColor rgb="FF00B050"/>
  </sheetPr>
  <dimension ref="A1:Q60"/>
  <sheetViews>
    <sheetView zoomScalePageLayoutView="0" workbookViewId="0" topLeftCell="A1">
      <selection activeCell="A1" sqref="A1"/>
    </sheetView>
  </sheetViews>
  <sheetFormatPr defaultColWidth="9.140625" defaultRowHeight="15"/>
  <cols>
    <col min="1" max="1" width="22.7109375" style="448" customWidth="1"/>
    <col min="2" max="2" width="11.7109375" style="448" customWidth="1"/>
    <col min="3" max="3" width="13.7109375" style="448" customWidth="1"/>
    <col min="4" max="4" width="11.7109375" style="448" customWidth="1"/>
    <col min="5" max="5" width="13.7109375" style="448" customWidth="1"/>
    <col min="6" max="6" width="11.7109375" style="448" customWidth="1"/>
    <col min="7" max="7" width="13.7109375" style="448" customWidth="1"/>
    <col min="8" max="8" width="11.7109375" style="448" customWidth="1"/>
    <col min="9" max="9" width="13.7109375" style="448" customWidth="1"/>
    <col min="10" max="10" width="11.7109375" style="448" customWidth="1"/>
    <col min="11" max="11" width="13.7109375" style="448" customWidth="1"/>
    <col min="12" max="12" width="11.7109375" style="448" customWidth="1"/>
    <col min="13" max="13" width="13.7109375" style="448" customWidth="1"/>
    <col min="14" max="14" width="11.7109375" style="448" customWidth="1"/>
    <col min="15" max="15" width="13.7109375" style="448" customWidth="1"/>
    <col min="16" max="16" width="11.7109375" style="448" customWidth="1"/>
    <col min="17" max="17" width="13.7109375" style="448" customWidth="1"/>
    <col min="18" max="16384" width="9.140625" style="448" customWidth="1"/>
  </cols>
  <sheetData>
    <row r="1" spans="1:15" ht="19.5" customHeight="1" thickBot="1">
      <c r="A1" s="410" t="s">
        <v>2570</v>
      </c>
      <c r="B1" s="400"/>
      <c r="C1" s="400"/>
      <c r="D1" s="400"/>
      <c r="E1" s="400"/>
      <c r="F1" s="400"/>
      <c r="G1" s="400"/>
      <c r="H1" s="400"/>
      <c r="I1" s="400"/>
      <c r="J1" s="400"/>
      <c r="K1" s="137"/>
      <c r="L1" s="137"/>
      <c r="M1" s="137"/>
      <c r="N1" s="137"/>
      <c r="O1" s="137"/>
    </row>
    <row r="2" spans="1:17" ht="15" customHeight="1" thickBot="1">
      <c r="A2" s="404"/>
      <c r="B2" s="705" t="s">
        <v>282</v>
      </c>
      <c r="C2" s="705"/>
      <c r="D2" s="705" t="s">
        <v>16</v>
      </c>
      <c r="E2" s="705"/>
      <c r="F2" s="705" t="s">
        <v>17</v>
      </c>
      <c r="G2" s="705"/>
      <c r="H2" s="704" t="s">
        <v>148</v>
      </c>
      <c r="I2" s="704"/>
      <c r="J2" s="705" t="s">
        <v>19</v>
      </c>
      <c r="K2" s="705"/>
      <c r="L2" s="705" t="s">
        <v>20</v>
      </c>
      <c r="M2" s="705"/>
      <c r="N2" s="704" t="s">
        <v>153</v>
      </c>
      <c r="O2" s="704"/>
      <c r="P2" s="705" t="s">
        <v>2106</v>
      </c>
      <c r="Q2" s="705"/>
    </row>
    <row r="3" spans="1:17" ht="36.75" customHeight="1" thickBot="1">
      <c r="A3" s="514" t="s">
        <v>220</v>
      </c>
      <c r="B3" s="148" t="s">
        <v>1444</v>
      </c>
      <c r="C3" s="148" t="s">
        <v>1445</v>
      </c>
      <c r="D3" s="148" t="s">
        <v>1444</v>
      </c>
      <c r="E3" s="148" t="s">
        <v>1445</v>
      </c>
      <c r="F3" s="148" t="s">
        <v>1444</v>
      </c>
      <c r="G3" s="148" t="s">
        <v>1445</v>
      </c>
      <c r="H3" s="148" t="s">
        <v>1444</v>
      </c>
      <c r="I3" s="148" t="s">
        <v>1445</v>
      </c>
      <c r="J3" s="148" t="s">
        <v>1444</v>
      </c>
      <c r="K3" s="148" t="s">
        <v>1445</v>
      </c>
      <c r="L3" s="148" t="s">
        <v>1444</v>
      </c>
      <c r="M3" s="148" t="s">
        <v>1445</v>
      </c>
      <c r="N3" s="148" t="s">
        <v>1444</v>
      </c>
      <c r="O3" s="148" t="s">
        <v>1445</v>
      </c>
      <c r="P3" s="148" t="s">
        <v>1444</v>
      </c>
      <c r="Q3" s="148" t="s">
        <v>1445</v>
      </c>
    </row>
    <row r="4" spans="1:17" ht="15" customHeight="1">
      <c r="A4" s="81" t="s">
        <v>1455</v>
      </c>
      <c r="B4" s="407">
        <v>7641.00446587</v>
      </c>
      <c r="C4" s="407">
        <v>5988.38360847</v>
      </c>
      <c r="D4" s="407">
        <v>7073.04418515</v>
      </c>
      <c r="E4" s="407">
        <v>5663.99156928</v>
      </c>
      <c r="F4" s="407">
        <v>6385.98030855</v>
      </c>
      <c r="G4" s="407">
        <v>5406.79699934</v>
      </c>
      <c r="H4" s="407">
        <v>7127.49686183</v>
      </c>
      <c r="I4" s="407">
        <v>5869.94200663</v>
      </c>
      <c r="J4" s="407">
        <v>5460.64728258</v>
      </c>
      <c r="K4" s="407">
        <v>4306.20849469</v>
      </c>
      <c r="L4" s="407">
        <v>4343.34317632</v>
      </c>
      <c r="M4" s="407">
        <v>3772.93468323</v>
      </c>
      <c r="N4" s="407">
        <v>4755.7918526</v>
      </c>
      <c r="O4" s="407">
        <v>4136.2271016</v>
      </c>
      <c r="P4" s="407">
        <v>6622.53212125</v>
      </c>
      <c r="Q4" s="407">
        <v>5839.96240508</v>
      </c>
    </row>
    <row r="5" spans="1:17" ht="15" customHeight="1">
      <c r="A5" s="487" t="s">
        <v>1456</v>
      </c>
      <c r="B5" s="540">
        <v>147.23199789</v>
      </c>
      <c r="C5" s="540">
        <v>117.03397929</v>
      </c>
      <c r="D5" s="540">
        <v>185.38870282</v>
      </c>
      <c r="E5" s="540">
        <v>178.79034967</v>
      </c>
      <c r="F5" s="540">
        <v>179.86659974</v>
      </c>
      <c r="G5" s="540">
        <v>195.31497747</v>
      </c>
      <c r="H5" s="540">
        <v>167.50436875</v>
      </c>
      <c r="I5" s="540">
        <v>135.97263327</v>
      </c>
      <c r="J5" s="540">
        <v>128.35287401</v>
      </c>
      <c r="K5" s="540">
        <v>165.59571253</v>
      </c>
      <c r="L5" s="540">
        <v>120.18005467</v>
      </c>
      <c r="M5" s="540">
        <v>131.48122789</v>
      </c>
      <c r="N5" s="540">
        <v>123.18145496</v>
      </c>
      <c r="O5" s="540">
        <v>155.74334541</v>
      </c>
      <c r="P5" s="540">
        <v>157.93649605</v>
      </c>
      <c r="Q5" s="540">
        <v>136.23726801</v>
      </c>
    </row>
    <row r="6" spans="1:17" ht="15" customHeight="1">
      <c r="A6" s="487" t="s">
        <v>1457</v>
      </c>
      <c r="B6" s="126">
        <v>4456.99238275</v>
      </c>
      <c r="C6" s="126">
        <v>4035.72440561</v>
      </c>
      <c r="D6" s="126">
        <v>4046.20456185</v>
      </c>
      <c r="E6" s="126">
        <v>3855.67392124</v>
      </c>
      <c r="F6" s="126">
        <v>3446.58950005</v>
      </c>
      <c r="G6" s="126">
        <v>3688.88654741</v>
      </c>
      <c r="H6" s="126">
        <v>4054.55568154</v>
      </c>
      <c r="I6" s="126">
        <v>3964.45638725</v>
      </c>
      <c r="J6" s="126">
        <v>2262.89967151</v>
      </c>
      <c r="K6" s="126">
        <v>2900.05302607</v>
      </c>
      <c r="L6" s="126">
        <v>1693.46265487</v>
      </c>
      <c r="M6" s="126">
        <v>2608.82414429</v>
      </c>
      <c r="N6" s="126">
        <v>1901.9970318</v>
      </c>
      <c r="O6" s="126">
        <v>2804.55570371</v>
      </c>
      <c r="P6" s="126">
        <v>3596.15548837</v>
      </c>
      <c r="Q6" s="126">
        <v>3944.47163879</v>
      </c>
    </row>
    <row r="7" spans="1:17" ht="15" customHeight="1">
      <c r="A7" s="487" t="s">
        <v>1458</v>
      </c>
      <c r="B7" s="126">
        <v>980.66685416</v>
      </c>
      <c r="C7" s="126">
        <v>683.00823269</v>
      </c>
      <c r="D7" s="126">
        <v>1026.49895294</v>
      </c>
      <c r="E7" s="126">
        <v>722.71238739</v>
      </c>
      <c r="F7" s="126">
        <v>895.73869521</v>
      </c>
      <c r="G7" s="126">
        <v>669.47377894</v>
      </c>
      <c r="H7" s="126">
        <v>969.16943524</v>
      </c>
      <c r="I7" s="126">
        <v>687.89091616</v>
      </c>
      <c r="J7" s="126">
        <v>938.31645645</v>
      </c>
      <c r="K7" s="126">
        <v>627.49414014</v>
      </c>
      <c r="L7" s="126">
        <v>704.11369606</v>
      </c>
      <c r="M7" s="126">
        <v>624.05976544</v>
      </c>
      <c r="N7" s="126">
        <v>790.63961633</v>
      </c>
      <c r="O7" s="126">
        <v>621.57747888</v>
      </c>
      <c r="P7" s="126">
        <v>930.3110321</v>
      </c>
      <c r="Q7" s="126">
        <v>686.51707358</v>
      </c>
    </row>
    <row r="8" spans="1:17" ht="15" customHeight="1">
      <c r="A8" s="487" t="s">
        <v>1459</v>
      </c>
      <c r="B8" s="126">
        <v>137.5835322</v>
      </c>
      <c r="C8" s="126">
        <v>66.71436051</v>
      </c>
      <c r="D8" s="126">
        <v>119.39253013</v>
      </c>
      <c r="E8" s="126">
        <v>65.51605132</v>
      </c>
      <c r="F8" s="126">
        <v>133.30381225</v>
      </c>
      <c r="G8" s="126">
        <v>63.78886506</v>
      </c>
      <c r="H8" s="126">
        <v>131.39418894</v>
      </c>
      <c r="I8" s="126">
        <v>65.97731704</v>
      </c>
      <c r="J8" s="126">
        <v>211.24861778</v>
      </c>
      <c r="K8" s="126">
        <v>71.45720788</v>
      </c>
      <c r="L8" s="126">
        <v>181.704685</v>
      </c>
      <c r="M8" s="126">
        <v>85.06615931</v>
      </c>
      <c r="N8" s="126">
        <v>192.6486789</v>
      </c>
      <c r="O8" s="126">
        <v>74.27141423</v>
      </c>
      <c r="P8" s="126">
        <v>144.49132351</v>
      </c>
      <c r="Q8" s="126">
        <v>66.06626123</v>
      </c>
    </row>
    <row r="9" spans="1:17" ht="15" customHeight="1">
      <c r="A9" s="487" t="s">
        <v>1460</v>
      </c>
      <c r="B9" s="126">
        <v>233.78321682</v>
      </c>
      <c r="C9" s="142">
        <v>0</v>
      </c>
      <c r="D9" s="126">
        <v>287.31813223</v>
      </c>
      <c r="E9" s="142">
        <v>0</v>
      </c>
      <c r="F9" s="126">
        <v>364.07402546</v>
      </c>
      <c r="G9" s="142">
        <v>0</v>
      </c>
      <c r="H9" s="126">
        <v>285.78641754</v>
      </c>
      <c r="I9" s="142">
        <v>0</v>
      </c>
      <c r="J9" s="126">
        <v>359.47507343</v>
      </c>
      <c r="K9" s="142">
        <v>0</v>
      </c>
      <c r="L9" s="126">
        <v>269.8025748</v>
      </c>
      <c r="M9" s="142">
        <v>0</v>
      </c>
      <c r="N9" s="126">
        <v>302.26041705</v>
      </c>
      <c r="O9" s="142">
        <v>0</v>
      </c>
      <c r="P9" s="126">
        <v>289.06660358</v>
      </c>
      <c r="Q9" s="142">
        <v>0</v>
      </c>
    </row>
    <row r="10" spans="1:17" ht="24" customHeight="1">
      <c r="A10" s="527" t="s">
        <v>2102</v>
      </c>
      <c r="B10" s="126">
        <v>128.85022098</v>
      </c>
      <c r="C10" s="126">
        <v>85.8130259</v>
      </c>
      <c r="D10" s="126">
        <v>132.56578673</v>
      </c>
      <c r="E10" s="126">
        <v>90.15407607</v>
      </c>
      <c r="F10" s="126">
        <v>127.40650629</v>
      </c>
      <c r="G10" s="126">
        <v>82.63594621</v>
      </c>
      <c r="H10" s="126">
        <v>129.6728642</v>
      </c>
      <c r="I10" s="126">
        <v>86.42674085</v>
      </c>
      <c r="J10" s="126">
        <v>139.84807228</v>
      </c>
      <c r="K10" s="126">
        <v>65.72161799</v>
      </c>
      <c r="L10" s="126">
        <v>118.57154396</v>
      </c>
      <c r="M10" s="126">
        <v>40.87365455</v>
      </c>
      <c r="N10" s="126">
        <v>126.49283609</v>
      </c>
      <c r="O10" s="126">
        <v>58.84764012</v>
      </c>
      <c r="P10" s="126">
        <v>129.12288438</v>
      </c>
      <c r="Q10" s="126">
        <v>85.96483022</v>
      </c>
    </row>
    <row r="11" spans="1:17" ht="24" customHeight="1">
      <c r="A11" s="527" t="s">
        <v>2103</v>
      </c>
      <c r="B11" s="126">
        <v>111.96886716</v>
      </c>
      <c r="C11" s="126">
        <v>72.40945418</v>
      </c>
      <c r="D11" s="126">
        <v>112.87860831</v>
      </c>
      <c r="E11" s="126">
        <v>73.61300618</v>
      </c>
      <c r="F11" s="126">
        <v>109.75925574</v>
      </c>
      <c r="G11" s="126">
        <v>65.05234287</v>
      </c>
      <c r="H11" s="126">
        <v>111.7497539</v>
      </c>
      <c r="I11" s="126">
        <v>71.99054355</v>
      </c>
      <c r="J11" s="126">
        <v>124.38271801</v>
      </c>
      <c r="K11" s="126">
        <v>49.18859221</v>
      </c>
      <c r="L11" s="126">
        <v>103.14174252</v>
      </c>
      <c r="M11" s="126">
        <v>27.98723931</v>
      </c>
      <c r="N11" s="126">
        <v>111.09843154</v>
      </c>
      <c r="O11" s="126">
        <v>43.33387802</v>
      </c>
      <c r="P11" s="126">
        <v>111.71625022</v>
      </c>
      <c r="Q11" s="126">
        <v>71.52189316</v>
      </c>
    </row>
    <row r="12" spans="1:17" ht="15" customHeight="1">
      <c r="A12" s="487" t="s">
        <v>258</v>
      </c>
      <c r="B12" s="126">
        <v>635.5753269</v>
      </c>
      <c r="C12" s="126">
        <v>562.71441424</v>
      </c>
      <c r="D12" s="126">
        <v>279.12410881</v>
      </c>
      <c r="E12" s="126">
        <v>247.01605688</v>
      </c>
      <c r="F12" s="126">
        <v>317.70148679</v>
      </c>
      <c r="G12" s="126">
        <v>273.03332142</v>
      </c>
      <c r="H12" s="126">
        <v>446.5533725</v>
      </c>
      <c r="I12" s="126">
        <v>480.06935588</v>
      </c>
      <c r="J12" s="126">
        <v>179.55715432</v>
      </c>
      <c r="K12" s="126">
        <v>144.66618796</v>
      </c>
      <c r="L12" s="126">
        <v>170.18223874</v>
      </c>
      <c r="M12" s="126">
        <v>111.49773197</v>
      </c>
      <c r="N12" s="126">
        <v>173.80242758</v>
      </c>
      <c r="O12" s="126">
        <v>133.96899554</v>
      </c>
      <c r="P12" s="126">
        <v>389.70478387</v>
      </c>
      <c r="Q12" s="126">
        <v>474.23935147</v>
      </c>
    </row>
    <row r="13" spans="1:17" ht="15" customHeight="1">
      <c r="A13" s="487" t="s">
        <v>228</v>
      </c>
      <c r="B13" s="126">
        <v>460.5026503</v>
      </c>
      <c r="C13" s="126">
        <v>286.99294303</v>
      </c>
      <c r="D13" s="126">
        <v>454.9067355</v>
      </c>
      <c r="E13" s="126">
        <v>322.07430905</v>
      </c>
      <c r="F13" s="126">
        <v>361.37213758</v>
      </c>
      <c r="G13" s="126">
        <v>263.07979805</v>
      </c>
      <c r="H13" s="126">
        <v>431.57870113</v>
      </c>
      <c r="I13" s="126">
        <v>290.85757407</v>
      </c>
      <c r="J13" s="126">
        <v>353.32932948</v>
      </c>
      <c r="K13" s="126">
        <v>187.25053107</v>
      </c>
      <c r="L13" s="126">
        <v>203.57555684</v>
      </c>
      <c r="M13" s="126">
        <v>102.08531248</v>
      </c>
      <c r="N13" s="126">
        <v>259.70910793</v>
      </c>
      <c r="O13" s="126">
        <v>163.8856605</v>
      </c>
      <c r="P13" s="126">
        <v>394.72712659</v>
      </c>
      <c r="Q13" s="126">
        <v>288.74452092</v>
      </c>
    </row>
    <row r="14" spans="1:17" ht="15" customHeight="1">
      <c r="A14" s="487" t="s">
        <v>1336</v>
      </c>
      <c r="B14" s="126">
        <v>326.78385207</v>
      </c>
      <c r="C14" s="126">
        <v>48.642637</v>
      </c>
      <c r="D14" s="126">
        <v>411.90547764</v>
      </c>
      <c r="E14" s="126">
        <v>79.92681344</v>
      </c>
      <c r="F14" s="126">
        <v>435.96372121</v>
      </c>
      <c r="G14" s="126">
        <v>77.8051594</v>
      </c>
      <c r="H14" s="126">
        <v>381.65809551</v>
      </c>
      <c r="I14" s="126">
        <v>57.23429803</v>
      </c>
      <c r="J14" s="126">
        <v>754.25711668</v>
      </c>
      <c r="K14" s="126">
        <v>70.14372314</v>
      </c>
      <c r="L14" s="126">
        <v>775.24572734</v>
      </c>
      <c r="M14" s="126">
        <v>25.68923036</v>
      </c>
      <c r="N14" s="126">
        <v>768.48848382</v>
      </c>
      <c r="O14" s="126">
        <v>57.76623921</v>
      </c>
      <c r="P14" s="126">
        <v>464.06814606</v>
      </c>
      <c r="Q14" s="126">
        <v>57.23658706</v>
      </c>
    </row>
    <row r="15" spans="1:17" ht="15" customHeight="1">
      <c r="A15" s="81" t="s">
        <v>1337</v>
      </c>
      <c r="B15" s="407">
        <v>586.03014762</v>
      </c>
      <c r="C15" s="407">
        <v>471.14290719</v>
      </c>
      <c r="D15" s="407">
        <v>517.16965837</v>
      </c>
      <c r="E15" s="407">
        <v>449.550212</v>
      </c>
      <c r="F15" s="407">
        <v>340.65793585</v>
      </c>
      <c r="G15" s="407">
        <v>307.10896279</v>
      </c>
      <c r="H15" s="407">
        <v>496.13813817</v>
      </c>
      <c r="I15" s="407">
        <v>451.84164035</v>
      </c>
      <c r="J15" s="407">
        <v>144.74479436</v>
      </c>
      <c r="K15" s="407">
        <v>141.69527492</v>
      </c>
      <c r="L15" s="407">
        <v>88.35603313</v>
      </c>
      <c r="M15" s="407">
        <v>79.74049509</v>
      </c>
      <c r="N15" s="407">
        <v>109.32922447</v>
      </c>
      <c r="O15" s="407">
        <v>124.86109284</v>
      </c>
      <c r="P15" s="407">
        <v>412.89034851</v>
      </c>
      <c r="Q15" s="407">
        <v>446.64422958</v>
      </c>
    </row>
    <row r="16" spans="1:17" ht="15" customHeight="1">
      <c r="A16" s="487" t="s">
        <v>1339</v>
      </c>
      <c r="B16" s="126">
        <v>356.5380544</v>
      </c>
      <c r="C16" s="126">
        <v>259.20166728</v>
      </c>
      <c r="D16" s="126">
        <v>327.73954903</v>
      </c>
      <c r="E16" s="126">
        <v>246.30285696</v>
      </c>
      <c r="F16" s="126">
        <v>234.37117334</v>
      </c>
      <c r="G16" s="126">
        <v>185.47181139</v>
      </c>
      <c r="H16" s="126">
        <v>312.23065884</v>
      </c>
      <c r="I16" s="126">
        <v>249.39785874</v>
      </c>
      <c r="J16" s="126">
        <v>96.77978288</v>
      </c>
      <c r="K16" s="126">
        <v>92.72910155</v>
      </c>
      <c r="L16" s="126">
        <v>60.92652085</v>
      </c>
      <c r="M16" s="126">
        <v>41.93881986</v>
      </c>
      <c r="N16" s="126">
        <v>74.30368456</v>
      </c>
      <c r="O16" s="126">
        <v>79.45058128</v>
      </c>
      <c r="P16" s="126">
        <v>260.45937195</v>
      </c>
      <c r="Q16" s="126">
        <v>246.82805417</v>
      </c>
    </row>
    <row r="17" spans="1:17" ht="15" customHeight="1">
      <c r="A17" s="487" t="s">
        <v>1340</v>
      </c>
      <c r="B17" s="126">
        <v>17.63048949</v>
      </c>
      <c r="C17" s="122">
        <v>0.00786905</v>
      </c>
      <c r="D17" s="126">
        <v>13.23520356</v>
      </c>
      <c r="E17" s="122">
        <v>0.0126355</v>
      </c>
      <c r="F17" s="126">
        <v>26.61019798</v>
      </c>
      <c r="G17" s="122">
        <v>0.02683275</v>
      </c>
      <c r="H17" s="126">
        <v>19.11613827</v>
      </c>
      <c r="I17" s="122">
        <v>0.01066174</v>
      </c>
      <c r="J17" s="126">
        <v>25.29091414</v>
      </c>
      <c r="K17" s="122">
        <v>0.10137154</v>
      </c>
      <c r="L17" s="126">
        <v>20.43615592</v>
      </c>
      <c r="M17" s="122" t="s">
        <v>4</v>
      </c>
      <c r="N17" s="126">
        <v>22.32970585</v>
      </c>
      <c r="O17" s="122" t="s">
        <v>4</v>
      </c>
      <c r="P17" s="126">
        <v>19.85179688</v>
      </c>
      <c r="Q17" s="122">
        <v>0.00978107</v>
      </c>
    </row>
    <row r="18" spans="1:17" ht="15" customHeight="1">
      <c r="A18" s="487" t="s">
        <v>5</v>
      </c>
      <c r="B18" s="126">
        <v>211.84334065</v>
      </c>
      <c r="C18" s="126">
        <v>211.93119938</v>
      </c>
      <c r="D18" s="126">
        <v>176.19361329</v>
      </c>
      <c r="E18" s="126">
        <v>203.24067345</v>
      </c>
      <c r="F18" s="126">
        <v>79.67656454</v>
      </c>
      <c r="G18" s="126">
        <v>121.59957323</v>
      </c>
      <c r="H18" s="126">
        <v>164.78225715</v>
      </c>
      <c r="I18" s="126">
        <v>202.43199597</v>
      </c>
      <c r="J18" s="126">
        <v>22.67409734</v>
      </c>
      <c r="K18" s="126">
        <v>48.86056019</v>
      </c>
      <c r="L18" s="126">
        <v>6.99335636</v>
      </c>
      <c r="M18" s="126">
        <v>38.00396865</v>
      </c>
      <c r="N18" s="126">
        <v>12.69583405</v>
      </c>
      <c r="O18" s="126">
        <v>45.40332233</v>
      </c>
      <c r="P18" s="126">
        <v>132.5722415</v>
      </c>
      <c r="Q18" s="126">
        <v>199.80523811</v>
      </c>
    </row>
    <row r="19" spans="1:17" ht="15" customHeight="1">
      <c r="A19" s="81" t="s">
        <v>1341</v>
      </c>
      <c r="B19" s="407">
        <v>868.83875895</v>
      </c>
      <c r="C19" s="407">
        <v>1137.50591851</v>
      </c>
      <c r="D19" s="407">
        <v>748.04950602</v>
      </c>
      <c r="E19" s="407">
        <v>959.79114706</v>
      </c>
      <c r="F19" s="407">
        <v>465.60841066</v>
      </c>
      <c r="G19" s="407">
        <v>780.6684236</v>
      </c>
      <c r="H19" s="407">
        <v>715.71602618</v>
      </c>
      <c r="I19" s="407">
        <v>1068.62718987</v>
      </c>
      <c r="J19" s="407">
        <v>260.42390153</v>
      </c>
      <c r="K19" s="407">
        <v>573.63495309</v>
      </c>
      <c r="L19" s="407">
        <v>182.80453403</v>
      </c>
      <c r="M19" s="407">
        <v>531.99401129</v>
      </c>
      <c r="N19" s="407">
        <v>211.80974881</v>
      </c>
      <c r="O19" s="407">
        <v>561.31705818</v>
      </c>
      <c r="P19" s="407">
        <v>606.73335702</v>
      </c>
      <c r="Q19" s="407">
        <v>1060.65718547</v>
      </c>
    </row>
    <row r="20" spans="1:17" ht="15" customHeight="1">
      <c r="A20" s="488" t="s">
        <v>1343</v>
      </c>
      <c r="B20" s="505">
        <v>121.84753639</v>
      </c>
      <c r="C20" s="505">
        <v>221.74059597</v>
      </c>
      <c r="D20" s="505">
        <v>79.44543212</v>
      </c>
      <c r="E20" s="505">
        <v>181.983838</v>
      </c>
      <c r="F20" s="505">
        <v>34.38075226</v>
      </c>
      <c r="G20" s="505">
        <v>131.53186304</v>
      </c>
      <c r="H20" s="505">
        <v>83.61893272</v>
      </c>
      <c r="I20" s="505">
        <v>204.66184923</v>
      </c>
      <c r="J20" s="505">
        <v>17.90747477</v>
      </c>
      <c r="K20" s="505">
        <v>114.6034924</v>
      </c>
      <c r="L20" s="505">
        <v>4.66389716</v>
      </c>
      <c r="M20" s="505">
        <v>110.95604048</v>
      </c>
      <c r="N20" s="505">
        <v>9.67055443</v>
      </c>
      <c r="O20" s="505">
        <v>113.78927459</v>
      </c>
      <c r="P20" s="505">
        <v>67.42065543</v>
      </c>
      <c r="Q20" s="505">
        <v>203.35079891</v>
      </c>
    </row>
    <row r="21" spans="1:17" ht="15" customHeight="1">
      <c r="A21" s="491" t="s">
        <v>1346</v>
      </c>
      <c r="B21" s="505">
        <v>746.99122257</v>
      </c>
      <c r="C21" s="505">
        <v>915.76532255</v>
      </c>
      <c r="D21" s="505">
        <v>668.6040739</v>
      </c>
      <c r="E21" s="505">
        <v>777.80730906</v>
      </c>
      <c r="F21" s="505">
        <v>431.2276584</v>
      </c>
      <c r="G21" s="505">
        <v>649.13656056</v>
      </c>
      <c r="H21" s="505">
        <v>632.09709346</v>
      </c>
      <c r="I21" s="505">
        <v>863.96534064</v>
      </c>
      <c r="J21" s="505">
        <v>242.51642676</v>
      </c>
      <c r="K21" s="505">
        <v>459.03146069</v>
      </c>
      <c r="L21" s="505">
        <v>178.14063688</v>
      </c>
      <c r="M21" s="505">
        <v>421.03797082</v>
      </c>
      <c r="N21" s="505">
        <v>202.13919437</v>
      </c>
      <c r="O21" s="505">
        <v>447.52778358</v>
      </c>
      <c r="P21" s="505">
        <v>539.31270159</v>
      </c>
      <c r="Q21" s="505">
        <v>857.30638655</v>
      </c>
    </row>
    <row r="22" spans="1:17" ht="15" customHeight="1">
      <c r="A22" s="488" t="s">
        <v>71</v>
      </c>
      <c r="B22" s="505">
        <v>332.79818771</v>
      </c>
      <c r="C22" s="505">
        <v>473.44073869</v>
      </c>
      <c r="D22" s="505">
        <v>319.89711392</v>
      </c>
      <c r="E22" s="505">
        <v>449.74445183</v>
      </c>
      <c r="F22" s="505">
        <v>207.21643918</v>
      </c>
      <c r="G22" s="505">
        <v>390.12569321</v>
      </c>
      <c r="H22" s="505">
        <v>291.83743237</v>
      </c>
      <c r="I22" s="505">
        <v>460.74458208</v>
      </c>
      <c r="J22" s="505">
        <v>117.28246067</v>
      </c>
      <c r="K22" s="505">
        <v>296.81592343</v>
      </c>
      <c r="L22" s="505">
        <v>81.83132363</v>
      </c>
      <c r="M22" s="505">
        <v>268.81650999</v>
      </c>
      <c r="N22" s="505">
        <v>95.00712682</v>
      </c>
      <c r="O22" s="505">
        <v>288.61016826</v>
      </c>
      <c r="P22" s="505">
        <v>248.85817348</v>
      </c>
      <c r="Q22" s="505">
        <v>458.00586287</v>
      </c>
    </row>
    <row r="23" spans="1:17" ht="15" customHeight="1">
      <c r="A23" s="492" t="s">
        <v>1349</v>
      </c>
      <c r="B23" s="126">
        <v>18.47361607</v>
      </c>
      <c r="C23" s="126">
        <v>30.17033124</v>
      </c>
      <c r="D23" s="126">
        <v>15.52859985</v>
      </c>
      <c r="E23" s="126">
        <v>34.33461574</v>
      </c>
      <c r="F23" s="126">
        <v>6.43582262</v>
      </c>
      <c r="G23" s="126">
        <v>25.32162419</v>
      </c>
      <c r="H23" s="126">
        <v>14.0522845</v>
      </c>
      <c r="I23" s="126">
        <v>30.49876649</v>
      </c>
      <c r="J23" s="126">
        <v>2.26395195</v>
      </c>
      <c r="K23" s="126">
        <v>22.27295981</v>
      </c>
      <c r="L23" s="126">
        <v>0.98896065</v>
      </c>
      <c r="M23" s="126">
        <v>20.38762793</v>
      </c>
      <c r="N23" s="126">
        <v>1.46837422</v>
      </c>
      <c r="O23" s="126">
        <v>21.79388854</v>
      </c>
      <c r="P23" s="126">
        <v>11.294261</v>
      </c>
      <c r="Q23" s="126">
        <v>30.36535417</v>
      </c>
    </row>
    <row r="24" spans="1:17" ht="15" customHeight="1">
      <c r="A24" s="493" t="s">
        <v>1351</v>
      </c>
      <c r="B24" s="126">
        <v>314.32457163</v>
      </c>
      <c r="C24" s="126">
        <v>443.27040745</v>
      </c>
      <c r="D24" s="126">
        <v>304.36851407</v>
      </c>
      <c r="E24" s="126">
        <v>415.40983609</v>
      </c>
      <c r="F24" s="126">
        <v>200.78061655</v>
      </c>
      <c r="G24" s="126">
        <v>364.80406903</v>
      </c>
      <c r="H24" s="126">
        <v>277.78514787</v>
      </c>
      <c r="I24" s="126">
        <v>430.24581559</v>
      </c>
      <c r="J24" s="126">
        <v>115.01850872</v>
      </c>
      <c r="K24" s="126">
        <v>274.54296362</v>
      </c>
      <c r="L24" s="126">
        <v>80.84236298</v>
      </c>
      <c r="M24" s="126">
        <v>248.42888206</v>
      </c>
      <c r="N24" s="126">
        <v>93.53875261</v>
      </c>
      <c r="O24" s="126">
        <v>266.81627973</v>
      </c>
      <c r="P24" s="126">
        <v>237.56391248</v>
      </c>
      <c r="Q24" s="126">
        <v>427.6405087</v>
      </c>
    </row>
    <row r="25" spans="1:17" ht="15" customHeight="1">
      <c r="A25" s="488" t="s">
        <v>1353</v>
      </c>
      <c r="B25" s="505">
        <v>420.12545151</v>
      </c>
      <c r="C25" s="505">
        <v>527.8122425</v>
      </c>
      <c r="D25" s="505">
        <v>353.15946507</v>
      </c>
      <c r="E25" s="505">
        <v>417.95407366</v>
      </c>
      <c r="F25" s="505">
        <v>224.29992446</v>
      </c>
      <c r="G25" s="505">
        <v>327.09558073</v>
      </c>
      <c r="H25" s="505">
        <v>343.05905615</v>
      </c>
      <c r="I25" s="505">
        <v>486.47875537</v>
      </c>
      <c r="J25" s="505">
        <v>132.39825429</v>
      </c>
      <c r="K25" s="505">
        <v>238.6405386</v>
      </c>
      <c r="L25" s="505">
        <v>96.50285773</v>
      </c>
      <c r="M25" s="505">
        <v>224.38929663</v>
      </c>
      <c r="N25" s="505">
        <v>110.02217919</v>
      </c>
      <c r="O25" s="505">
        <v>234.56498076</v>
      </c>
      <c r="P25" s="505">
        <v>293.12854865</v>
      </c>
      <c r="Q25" s="505">
        <v>482.61430088</v>
      </c>
    </row>
    <row r="26" spans="1:17" ht="15" customHeight="1">
      <c r="A26" s="492" t="s">
        <v>1355</v>
      </c>
      <c r="B26" s="126">
        <v>84.86893999</v>
      </c>
      <c r="C26" s="126">
        <v>164.6585763</v>
      </c>
      <c r="D26" s="126">
        <v>50.76902511</v>
      </c>
      <c r="E26" s="126">
        <v>126.91212354</v>
      </c>
      <c r="F26" s="126">
        <v>24.18323967</v>
      </c>
      <c r="G26" s="126">
        <v>93.04144654</v>
      </c>
      <c r="H26" s="126">
        <v>56.92709779</v>
      </c>
      <c r="I26" s="126">
        <v>149.73922277</v>
      </c>
      <c r="J26" s="126">
        <v>14.62394303</v>
      </c>
      <c r="K26" s="126">
        <v>83.83077442</v>
      </c>
      <c r="L26" s="126">
        <v>3.47602313</v>
      </c>
      <c r="M26" s="126">
        <v>80.85024527</v>
      </c>
      <c r="N26" s="126">
        <v>7.7005307</v>
      </c>
      <c r="O26" s="126">
        <v>83.18954691</v>
      </c>
      <c r="P26" s="126">
        <v>46.14322867</v>
      </c>
      <c r="Q26" s="126">
        <v>148.80784832</v>
      </c>
    </row>
    <row r="27" spans="1:17" ht="15" customHeight="1">
      <c r="A27" s="492" t="s">
        <v>1357</v>
      </c>
      <c r="B27" s="126">
        <v>335.25651152</v>
      </c>
      <c r="C27" s="126">
        <v>363.1536662</v>
      </c>
      <c r="D27" s="126">
        <v>302.39043997</v>
      </c>
      <c r="E27" s="126">
        <v>291.04195011</v>
      </c>
      <c r="F27" s="126">
        <v>200.11668479</v>
      </c>
      <c r="G27" s="126">
        <v>234.05413419</v>
      </c>
      <c r="H27" s="126">
        <v>286.13195836</v>
      </c>
      <c r="I27" s="126">
        <v>336.73953259</v>
      </c>
      <c r="J27" s="126">
        <v>117.77431127</v>
      </c>
      <c r="K27" s="126">
        <v>154.80976418</v>
      </c>
      <c r="L27" s="126">
        <v>93.0268346</v>
      </c>
      <c r="M27" s="126">
        <v>143.53905136</v>
      </c>
      <c r="N27" s="126">
        <v>102.32164848</v>
      </c>
      <c r="O27" s="126">
        <v>151.37543385</v>
      </c>
      <c r="P27" s="126">
        <v>246.98531998</v>
      </c>
      <c r="Q27" s="126">
        <v>333.80645256</v>
      </c>
    </row>
    <row r="28" spans="1:17" ht="15" customHeight="1">
      <c r="A28" s="488" t="s">
        <v>6</v>
      </c>
      <c r="B28" s="505">
        <v>97.78338046</v>
      </c>
      <c r="C28" s="505">
        <v>111.11003389</v>
      </c>
      <c r="D28" s="505">
        <v>59.99995928</v>
      </c>
      <c r="E28" s="505">
        <v>72.26559796</v>
      </c>
      <c r="F28" s="505">
        <v>22.3500887</v>
      </c>
      <c r="G28" s="505">
        <v>45.62716268</v>
      </c>
      <c r="H28" s="505">
        <v>65.55744119</v>
      </c>
      <c r="I28" s="505">
        <v>98.126581</v>
      </c>
      <c r="J28" s="505">
        <v>7.3631457</v>
      </c>
      <c r="K28" s="505">
        <v>27.36277181</v>
      </c>
      <c r="L28" s="505">
        <v>3.13146914</v>
      </c>
      <c r="M28" s="505">
        <v>28.72528461</v>
      </c>
      <c r="N28" s="505">
        <v>4.67286974</v>
      </c>
      <c r="O28" s="505">
        <v>27.5715319</v>
      </c>
      <c r="P28" s="505">
        <v>52.36304265</v>
      </c>
      <c r="Q28" s="505">
        <v>96.94760581</v>
      </c>
    </row>
    <row r="29" spans="1:17" ht="15" customHeight="1">
      <c r="A29" s="492" t="s">
        <v>1359</v>
      </c>
      <c r="B29" s="126">
        <v>14.2802642</v>
      </c>
      <c r="C29" s="126">
        <v>20.40441702</v>
      </c>
      <c r="D29" s="126">
        <v>11.31801793</v>
      </c>
      <c r="E29" s="126">
        <v>17.20285989</v>
      </c>
      <c r="F29" s="126">
        <v>3.42577059</v>
      </c>
      <c r="G29" s="126">
        <v>11.4476384</v>
      </c>
      <c r="H29" s="126">
        <v>9.99530822</v>
      </c>
      <c r="I29" s="126">
        <v>18.70632974</v>
      </c>
      <c r="J29" s="126">
        <v>0.6913396</v>
      </c>
      <c r="K29" s="126">
        <v>7.27652803</v>
      </c>
      <c r="L29" s="126">
        <v>0.23152442</v>
      </c>
      <c r="M29" s="126">
        <v>8.9249067</v>
      </c>
      <c r="N29" s="126">
        <v>0.38670353</v>
      </c>
      <c r="O29" s="126">
        <v>7.49590538</v>
      </c>
      <c r="P29" s="126">
        <v>7.88721153</v>
      </c>
      <c r="Q29" s="126">
        <v>18.50598175</v>
      </c>
    </row>
    <row r="30" spans="1:17" ht="15" customHeight="1">
      <c r="A30" s="492" t="s">
        <v>1362</v>
      </c>
      <c r="B30" s="126">
        <v>83.50311626</v>
      </c>
      <c r="C30" s="126">
        <v>90.70561687</v>
      </c>
      <c r="D30" s="126">
        <v>49.42956202</v>
      </c>
      <c r="E30" s="126">
        <v>56.19908665</v>
      </c>
      <c r="F30" s="126">
        <v>19.1506101</v>
      </c>
      <c r="G30" s="126">
        <v>34.93570714</v>
      </c>
      <c r="H30" s="126">
        <v>55.56213297</v>
      </c>
      <c r="I30" s="126">
        <v>79.42025125</v>
      </c>
      <c r="J30" s="126">
        <v>6.76560822</v>
      </c>
      <c r="K30" s="126">
        <v>21.07353533</v>
      </c>
      <c r="L30" s="126">
        <v>2.94749647</v>
      </c>
      <c r="M30" s="126">
        <v>21.63342433</v>
      </c>
      <c r="N30" s="126">
        <v>4.33863479</v>
      </c>
      <c r="O30" s="126">
        <v>21.09268355</v>
      </c>
      <c r="P30" s="126">
        <v>44.47583112</v>
      </c>
      <c r="Q30" s="126">
        <v>78.44162406</v>
      </c>
    </row>
    <row r="31" spans="1:17" ht="15" customHeight="1">
      <c r="A31" s="488" t="s">
        <v>1365</v>
      </c>
      <c r="B31" s="505">
        <v>18.13173928</v>
      </c>
      <c r="C31" s="505">
        <v>25.14290343</v>
      </c>
      <c r="D31" s="505">
        <v>14.99296774</v>
      </c>
      <c r="E31" s="505">
        <v>19.82702362</v>
      </c>
      <c r="F31" s="505">
        <v>11.74195833</v>
      </c>
      <c r="G31" s="505">
        <v>17.81998697</v>
      </c>
      <c r="H31" s="505">
        <v>15.26209647</v>
      </c>
      <c r="I31" s="505">
        <v>23.27727143</v>
      </c>
      <c r="J31" s="505">
        <v>3.38004087</v>
      </c>
      <c r="K31" s="505">
        <v>10.81571925</v>
      </c>
      <c r="L31" s="505">
        <v>1.33888354</v>
      </c>
      <c r="M31" s="505">
        <v>10.06292006</v>
      </c>
      <c r="N31" s="505">
        <v>2.10757306</v>
      </c>
      <c r="O31" s="505">
        <v>10.57037726</v>
      </c>
      <c r="P31" s="505">
        <v>12.38359225</v>
      </c>
      <c r="Q31" s="505">
        <v>23.08941591</v>
      </c>
    </row>
    <row r="32" spans="1:17" ht="15" customHeight="1">
      <c r="A32" s="492" t="s">
        <v>1367</v>
      </c>
      <c r="B32" s="126">
        <v>4.22471613</v>
      </c>
      <c r="C32" s="126">
        <v>6.5072714</v>
      </c>
      <c r="D32" s="126">
        <v>2.57740991</v>
      </c>
      <c r="E32" s="126">
        <v>4.67058742</v>
      </c>
      <c r="F32" s="126">
        <v>0.56221138</v>
      </c>
      <c r="G32" s="126">
        <v>2.47733677</v>
      </c>
      <c r="H32" s="126">
        <v>2.64424221</v>
      </c>
      <c r="I32" s="126">
        <v>5.71753022</v>
      </c>
      <c r="J32" s="126">
        <v>0.45189243</v>
      </c>
      <c r="K32" s="126">
        <v>2.36686696</v>
      </c>
      <c r="L32" s="126">
        <v>0.01728768</v>
      </c>
      <c r="M32" s="126">
        <v>3.03886169</v>
      </c>
      <c r="N32" s="126">
        <v>0.17925542</v>
      </c>
      <c r="O32" s="126">
        <v>2.49157368</v>
      </c>
      <c r="P32" s="126">
        <v>2.09595423</v>
      </c>
      <c r="Q32" s="126">
        <v>5.67161467</v>
      </c>
    </row>
    <row r="33" spans="1:17" ht="15" customHeight="1">
      <c r="A33" s="492" t="s">
        <v>1369</v>
      </c>
      <c r="B33" s="126">
        <v>13.90702315</v>
      </c>
      <c r="C33" s="126">
        <v>18.63563203</v>
      </c>
      <c r="D33" s="126">
        <v>12.41555784</v>
      </c>
      <c r="E33" s="126">
        <v>15.1564362</v>
      </c>
      <c r="F33" s="126">
        <v>11.17974695</v>
      </c>
      <c r="G33" s="126">
        <v>15.3426502</v>
      </c>
      <c r="H33" s="126">
        <v>12.61785426</v>
      </c>
      <c r="I33" s="126">
        <v>17.5597412</v>
      </c>
      <c r="J33" s="126">
        <v>2.95799855</v>
      </c>
      <c r="K33" s="126">
        <v>8.60519757</v>
      </c>
      <c r="L33" s="126">
        <v>1.32394283</v>
      </c>
      <c r="M33" s="126">
        <v>7.43661307</v>
      </c>
      <c r="N33" s="126">
        <v>1.9401585</v>
      </c>
      <c r="O33" s="126">
        <v>8.24338646</v>
      </c>
      <c r="P33" s="126">
        <v>10.28763802</v>
      </c>
      <c r="Q33" s="126">
        <v>17.41780124</v>
      </c>
    </row>
    <row r="34" spans="1:17" ht="15" customHeight="1">
      <c r="A34" s="81" t="s">
        <v>229</v>
      </c>
      <c r="B34" s="407">
        <v>5461.66471947</v>
      </c>
      <c r="C34" s="407">
        <v>5313.16461654</v>
      </c>
      <c r="D34" s="407">
        <v>5157.90135329</v>
      </c>
      <c r="E34" s="407">
        <v>5125.36432174</v>
      </c>
      <c r="F34" s="407">
        <v>4736.33379832</v>
      </c>
      <c r="G34" s="407">
        <v>4829.84894651</v>
      </c>
      <c r="H34" s="407">
        <v>5163.29590564</v>
      </c>
      <c r="I34" s="407">
        <v>5224.72117769</v>
      </c>
      <c r="J34" s="407">
        <v>4879.96324152</v>
      </c>
      <c r="K34" s="407">
        <v>3997.02016388</v>
      </c>
      <c r="L34" s="407">
        <v>5108.64306173</v>
      </c>
      <c r="M34" s="407">
        <v>3413.07671442</v>
      </c>
      <c r="N34" s="407">
        <v>5031.5647064</v>
      </c>
      <c r="O34" s="407">
        <v>3811.40500835</v>
      </c>
      <c r="P34" s="407">
        <v>5127.33858829</v>
      </c>
      <c r="Q34" s="407">
        <v>5201.23685147</v>
      </c>
    </row>
    <row r="35" spans="1:17" ht="15" customHeight="1">
      <c r="A35" s="492" t="s">
        <v>1371</v>
      </c>
      <c r="B35" s="126">
        <v>342.28104923</v>
      </c>
      <c r="C35" s="126">
        <v>584.93199114</v>
      </c>
      <c r="D35" s="126">
        <v>234.11538472</v>
      </c>
      <c r="E35" s="126">
        <v>481.03787085</v>
      </c>
      <c r="F35" s="126">
        <v>87.23301469</v>
      </c>
      <c r="G35" s="126">
        <v>378.02796429</v>
      </c>
      <c r="H35" s="126">
        <v>235.5799225</v>
      </c>
      <c r="I35" s="126">
        <v>543.49687245</v>
      </c>
      <c r="J35" s="126">
        <v>62.37142521</v>
      </c>
      <c r="K35" s="126">
        <v>327.62196974</v>
      </c>
      <c r="L35" s="126">
        <v>15.61038815</v>
      </c>
      <c r="M35" s="126">
        <v>332.13303392</v>
      </c>
      <c r="N35" s="126">
        <v>33.51056546</v>
      </c>
      <c r="O35" s="126">
        <v>328.36022211</v>
      </c>
      <c r="P35" s="126">
        <v>191.1283986</v>
      </c>
      <c r="Q35" s="126">
        <v>540.33931572</v>
      </c>
    </row>
    <row r="36" spans="1:17" ht="15" customHeight="1">
      <c r="A36" s="492" t="s">
        <v>1373</v>
      </c>
      <c r="B36" s="126">
        <v>5119.38367024</v>
      </c>
      <c r="C36" s="126">
        <v>4728.23262541</v>
      </c>
      <c r="D36" s="126">
        <v>4923.78596858</v>
      </c>
      <c r="E36" s="126">
        <v>4644.32645089</v>
      </c>
      <c r="F36" s="126">
        <v>4649.10078363</v>
      </c>
      <c r="G36" s="126">
        <v>4451.82098222</v>
      </c>
      <c r="H36" s="126">
        <v>4927.71598314</v>
      </c>
      <c r="I36" s="126">
        <v>4681.22430524</v>
      </c>
      <c r="J36" s="126">
        <v>4817.59181631</v>
      </c>
      <c r="K36" s="126">
        <v>3669.39819414</v>
      </c>
      <c r="L36" s="126">
        <v>5093.03267358</v>
      </c>
      <c r="M36" s="126">
        <v>3080.94368049</v>
      </c>
      <c r="N36" s="126">
        <v>4998.05414094</v>
      </c>
      <c r="O36" s="126">
        <v>3483.04478624</v>
      </c>
      <c r="P36" s="126">
        <v>4936.21018969</v>
      </c>
      <c r="Q36" s="126">
        <v>4660.89753575</v>
      </c>
    </row>
    <row r="37" spans="1:17" ht="15" customHeight="1">
      <c r="A37" s="81" t="s">
        <v>1375</v>
      </c>
      <c r="B37" s="407">
        <v>274.98283531</v>
      </c>
      <c r="C37" s="407">
        <v>272.56589157</v>
      </c>
      <c r="D37" s="407">
        <v>270.79150622</v>
      </c>
      <c r="E37" s="407">
        <v>259.74268838</v>
      </c>
      <c r="F37" s="407">
        <v>225.03282508</v>
      </c>
      <c r="G37" s="407">
        <v>239.53115585</v>
      </c>
      <c r="H37" s="407">
        <v>258.81533633</v>
      </c>
      <c r="I37" s="407">
        <v>266.85606557</v>
      </c>
      <c r="J37" s="407">
        <v>184.69979862</v>
      </c>
      <c r="K37" s="407">
        <v>184.62852976</v>
      </c>
      <c r="L37" s="407">
        <v>176.68631002</v>
      </c>
      <c r="M37" s="407">
        <v>157.01731742</v>
      </c>
      <c r="N37" s="407">
        <v>179.93463593</v>
      </c>
      <c r="O37" s="407">
        <v>176.80674782</v>
      </c>
      <c r="P37" s="407">
        <v>241.44685832</v>
      </c>
      <c r="Q37" s="407">
        <v>265.42785678</v>
      </c>
    </row>
    <row r="38" spans="1:17" ht="15" customHeight="1">
      <c r="A38" s="492" t="s">
        <v>1377</v>
      </c>
      <c r="B38" s="126">
        <v>17.95720398</v>
      </c>
      <c r="C38" s="126">
        <v>26.70341135</v>
      </c>
      <c r="D38" s="126">
        <v>11.89911461</v>
      </c>
      <c r="E38" s="126">
        <v>26.4873328</v>
      </c>
      <c r="F38" s="126">
        <v>7.88256698</v>
      </c>
      <c r="G38" s="126">
        <v>22.86266882</v>
      </c>
      <c r="H38" s="126">
        <v>13.21515407</v>
      </c>
      <c r="I38" s="126">
        <v>26.30061162</v>
      </c>
      <c r="J38" s="126">
        <v>5.11254515</v>
      </c>
      <c r="K38" s="126">
        <v>20.49148558</v>
      </c>
      <c r="L38" s="126">
        <v>3.04556773</v>
      </c>
      <c r="M38" s="126">
        <v>19.20988153</v>
      </c>
      <c r="N38" s="126">
        <v>3.82371757</v>
      </c>
      <c r="O38" s="126">
        <v>20.14073073</v>
      </c>
      <c r="P38" s="126">
        <v>11.14444007</v>
      </c>
      <c r="Q38" s="126">
        <v>26.21179461</v>
      </c>
    </row>
    <row r="39" spans="1:17" ht="15" customHeight="1">
      <c r="A39" s="492" t="s">
        <v>1378</v>
      </c>
      <c r="B39" s="126">
        <v>257.02563132</v>
      </c>
      <c r="C39" s="126">
        <v>245.86248023</v>
      </c>
      <c r="D39" s="126">
        <v>258.89239161</v>
      </c>
      <c r="E39" s="126">
        <v>233.25535558</v>
      </c>
      <c r="F39" s="126">
        <v>217.15025809</v>
      </c>
      <c r="G39" s="126">
        <v>216.66848703</v>
      </c>
      <c r="H39" s="126">
        <v>245.60018226</v>
      </c>
      <c r="I39" s="126">
        <v>240.55545395</v>
      </c>
      <c r="J39" s="126">
        <v>179.58725348</v>
      </c>
      <c r="K39" s="126">
        <v>164.13704418</v>
      </c>
      <c r="L39" s="126">
        <v>173.64074228</v>
      </c>
      <c r="M39" s="126">
        <v>137.80743589</v>
      </c>
      <c r="N39" s="126">
        <v>176.11091836</v>
      </c>
      <c r="O39" s="126">
        <v>156.6660171</v>
      </c>
      <c r="P39" s="126">
        <v>230.30241825</v>
      </c>
      <c r="Q39" s="126">
        <v>239.21606217</v>
      </c>
    </row>
    <row r="40" spans="1:17" ht="15" customHeight="1">
      <c r="A40" s="81" t="s">
        <v>230</v>
      </c>
      <c r="B40" s="407">
        <v>1025.4255289</v>
      </c>
      <c r="C40" s="407">
        <v>988.15250709</v>
      </c>
      <c r="D40" s="407">
        <v>999.93897628</v>
      </c>
      <c r="E40" s="407">
        <v>979.57703951</v>
      </c>
      <c r="F40" s="407">
        <v>759.39919911</v>
      </c>
      <c r="G40" s="407">
        <v>899.08800691</v>
      </c>
      <c r="H40" s="407">
        <v>940.253844</v>
      </c>
      <c r="I40" s="407">
        <v>975.40120165</v>
      </c>
      <c r="J40" s="407">
        <v>569.5133205</v>
      </c>
      <c r="K40" s="407">
        <v>717.15605741</v>
      </c>
      <c r="L40" s="407">
        <v>406.28699273</v>
      </c>
      <c r="M40" s="407">
        <v>638.18135815</v>
      </c>
      <c r="N40" s="407">
        <v>466.98564307</v>
      </c>
      <c r="O40" s="407">
        <v>691.72715412</v>
      </c>
      <c r="P40" s="407">
        <v>837.77223843</v>
      </c>
      <c r="Q40" s="407">
        <v>970.688594</v>
      </c>
    </row>
    <row r="41" spans="1:17" ht="15" customHeight="1">
      <c r="A41" s="492" t="s">
        <v>1381</v>
      </c>
      <c r="B41" s="126">
        <v>44.38900235</v>
      </c>
      <c r="C41" s="126">
        <v>71.84656222</v>
      </c>
      <c r="D41" s="126">
        <v>34.5359543</v>
      </c>
      <c r="E41" s="126">
        <v>67.18982325</v>
      </c>
      <c r="F41" s="126">
        <v>16.50267785</v>
      </c>
      <c r="G41" s="126">
        <v>53.83066812</v>
      </c>
      <c r="H41" s="126">
        <v>33.27107459</v>
      </c>
      <c r="I41" s="126">
        <v>69.04950905</v>
      </c>
      <c r="J41" s="126">
        <v>11.22161076</v>
      </c>
      <c r="K41" s="126">
        <v>50.99708874</v>
      </c>
      <c r="L41" s="126">
        <v>3.89691232</v>
      </c>
      <c r="M41" s="126">
        <v>46.44872101</v>
      </c>
      <c r="N41" s="126">
        <v>6.68223727</v>
      </c>
      <c r="O41" s="126">
        <v>49.78929036</v>
      </c>
      <c r="P41" s="126">
        <v>27.42662874</v>
      </c>
      <c r="Q41" s="126">
        <v>68.77438737</v>
      </c>
    </row>
    <row r="42" spans="1:17" ht="15" customHeight="1">
      <c r="A42" s="492" t="s">
        <v>1383</v>
      </c>
      <c r="B42" s="126">
        <v>981.03652655</v>
      </c>
      <c r="C42" s="126">
        <v>916.30594487</v>
      </c>
      <c r="D42" s="126">
        <v>965.40302199</v>
      </c>
      <c r="E42" s="126">
        <v>912.38721626</v>
      </c>
      <c r="F42" s="126">
        <v>742.89652126</v>
      </c>
      <c r="G42" s="126">
        <v>845.25733879</v>
      </c>
      <c r="H42" s="126">
        <v>906.98276942</v>
      </c>
      <c r="I42" s="126">
        <v>906.3516926</v>
      </c>
      <c r="J42" s="126">
        <v>558.29170974</v>
      </c>
      <c r="K42" s="126">
        <v>666.15896866</v>
      </c>
      <c r="L42" s="126">
        <v>402.3900804</v>
      </c>
      <c r="M42" s="126">
        <v>591.73263713</v>
      </c>
      <c r="N42" s="126">
        <v>460.3034058</v>
      </c>
      <c r="O42" s="126">
        <v>641.93786377</v>
      </c>
      <c r="P42" s="126">
        <v>810.34560969</v>
      </c>
      <c r="Q42" s="126">
        <v>901.91420663</v>
      </c>
    </row>
    <row r="43" spans="1:17" ht="15" customHeight="1">
      <c r="A43" s="81" t="s">
        <v>231</v>
      </c>
      <c r="B43" s="407">
        <v>1000.06797487</v>
      </c>
      <c r="C43" s="407">
        <v>1293.12882014</v>
      </c>
      <c r="D43" s="407">
        <v>883.18392692</v>
      </c>
      <c r="E43" s="407">
        <v>1294.64868236</v>
      </c>
      <c r="F43" s="407">
        <v>659.62305694</v>
      </c>
      <c r="G43" s="407">
        <v>1198.42193759</v>
      </c>
      <c r="H43" s="407">
        <v>865.89864576</v>
      </c>
      <c r="I43" s="407">
        <v>1283.4670656</v>
      </c>
      <c r="J43" s="407">
        <v>464.5445896</v>
      </c>
      <c r="K43" s="407">
        <v>1016.9126541</v>
      </c>
      <c r="L43" s="407">
        <v>427.36775896</v>
      </c>
      <c r="M43" s="407">
        <v>972.15430347</v>
      </c>
      <c r="N43" s="407">
        <v>441.00098926</v>
      </c>
      <c r="O43" s="407">
        <v>1000.36949596</v>
      </c>
      <c r="P43" s="407">
        <v>773.4052204</v>
      </c>
      <c r="Q43" s="407">
        <v>1278.71327731</v>
      </c>
    </row>
    <row r="44" spans="1:17" ht="15" customHeight="1">
      <c r="A44" s="492" t="s">
        <v>1387</v>
      </c>
      <c r="B44" s="126">
        <v>258.45462602</v>
      </c>
      <c r="C44" s="126">
        <v>456.43727157</v>
      </c>
      <c r="D44" s="126">
        <v>182.59538614</v>
      </c>
      <c r="E44" s="126">
        <v>411.52862172</v>
      </c>
      <c r="F44" s="126">
        <v>90.4899949</v>
      </c>
      <c r="G44" s="126">
        <v>349.72657844</v>
      </c>
      <c r="H44" s="126">
        <v>187.51872727</v>
      </c>
      <c r="I44" s="126">
        <v>437.48622846</v>
      </c>
      <c r="J44" s="126">
        <v>57.94369194</v>
      </c>
      <c r="K44" s="126">
        <v>322.60350012</v>
      </c>
      <c r="L44" s="126">
        <v>18.26274334</v>
      </c>
      <c r="M44" s="126">
        <v>313.19651636</v>
      </c>
      <c r="N44" s="126">
        <v>33.30094132</v>
      </c>
      <c r="O44" s="126">
        <v>319.67541348</v>
      </c>
      <c r="P44" s="126">
        <v>153.74191945</v>
      </c>
      <c r="Q44" s="126">
        <v>435.62246249</v>
      </c>
    </row>
    <row r="45" spans="1:17" ht="15" customHeight="1">
      <c r="A45" s="492" t="s">
        <v>1389</v>
      </c>
      <c r="B45" s="126">
        <v>741.61334885</v>
      </c>
      <c r="C45" s="126">
        <v>836.69154857</v>
      </c>
      <c r="D45" s="126">
        <v>700.58854078</v>
      </c>
      <c r="E45" s="126">
        <v>883.12006064</v>
      </c>
      <c r="F45" s="126">
        <v>569.13306204</v>
      </c>
      <c r="G45" s="126">
        <v>848.69535915</v>
      </c>
      <c r="H45" s="126">
        <v>678.37991849</v>
      </c>
      <c r="I45" s="126">
        <v>845.98083714</v>
      </c>
      <c r="J45" s="126">
        <v>406.60089765</v>
      </c>
      <c r="K45" s="126">
        <v>694.30915398</v>
      </c>
      <c r="L45" s="126">
        <v>409.10501562</v>
      </c>
      <c r="M45" s="126">
        <v>658.95778711</v>
      </c>
      <c r="N45" s="126">
        <v>407.70004794</v>
      </c>
      <c r="O45" s="126">
        <v>680.69408247</v>
      </c>
      <c r="P45" s="126">
        <v>619.66330094</v>
      </c>
      <c r="Q45" s="126">
        <v>843.09081482</v>
      </c>
    </row>
    <row r="46" spans="1:17" s="100" customFormat="1" ht="15" customHeight="1">
      <c r="A46" s="494" t="s">
        <v>1391</v>
      </c>
      <c r="B46" s="407">
        <v>792.87835907</v>
      </c>
      <c r="C46" s="407">
        <v>1375.44848806</v>
      </c>
      <c r="D46" s="407">
        <v>552.93830317</v>
      </c>
      <c r="E46" s="407">
        <v>1194.24632611</v>
      </c>
      <c r="F46" s="407">
        <v>243.58270708</v>
      </c>
      <c r="G46" s="407">
        <v>968.05437428</v>
      </c>
      <c r="H46" s="407">
        <v>561.57303257</v>
      </c>
      <c r="I46" s="407">
        <v>1299.12023293</v>
      </c>
      <c r="J46" s="407">
        <v>156.6532133</v>
      </c>
      <c r="K46" s="407">
        <v>871.90417329</v>
      </c>
      <c r="L46" s="407">
        <v>47.05188934</v>
      </c>
      <c r="M46" s="407">
        <v>838.6429114</v>
      </c>
      <c r="N46" s="407">
        <v>88.76414867</v>
      </c>
      <c r="O46" s="407">
        <v>862.56986879</v>
      </c>
      <c r="P46" s="407">
        <v>457.77939287</v>
      </c>
      <c r="Q46" s="407">
        <v>1292.59189176</v>
      </c>
    </row>
    <row r="47" spans="1:17" s="100" customFormat="1" ht="15" customHeight="1">
      <c r="A47" s="494" t="s">
        <v>1393</v>
      </c>
      <c r="B47" s="407">
        <v>16065.13607192</v>
      </c>
      <c r="C47" s="407">
        <v>14088.59578147</v>
      </c>
      <c r="D47" s="407">
        <v>15097.14080908</v>
      </c>
      <c r="E47" s="407">
        <v>13538.41933422</v>
      </c>
      <c r="F47" s="407">
        <v>13329.05282743</v>
      </c>
      <c r="G47" s="407">
        <v>12693.41005829</v>
      </c>
      <c r="H47" s="407">
        <v>15006.04172535</v>
      </c>
      <c r="I47" s="407">
        <v>13841.73611444</v>
      </c>
      <c r="J47" s="407">
        <v>11807.88371542</v>
      </c>
      <c r="K47" s="407">
        <v>10065.35195457</v>
      </c>
      <c r="L47" s="407">
        <v>10686.43597755</v>
      </c>
      <c r="M47" s="407">
        <v>8726.45597166</v>
      </c>
      <c r="N47" s="407">
        <v>11107.65265186</v>
      </c>
      <c r="O47" s="407">
        <v>9640.14379009</v>
      </c>
      <c r="P47" s="407">
        <v>14164.33933934</v>
      </c>
      <c r="Q47" s="407">
        <v>13770.73850793</v>
      </c>
    </row>
    <row r="48" spans="1:17" ht="15" customHeight="1" thickBot="1">
      <c r="A48" s="452" t="s">
        <v>99</v>
      </c>
      <c r="B48" s="408">
        <v>16858.01443099</v>
      </c>
      <c r="C48" s="408">
        <v>15464.04426952</v>
      </c>
      <c r="D48" s="408">
        <v>15650.07911226</v>
      </c>
      <c r="E48" s="408">
        <v>14732.66566033</v>
      </c>
      <c r="F48" s="408">
        <v>13572.63553451</v>
      </c>
      <c r="G48" s="408">
        <v>13661.46443257</v>
      </c>
      <c r="H48" s="408">
        <v>15567.61475792</v>
      </c>
      <c r="I48" s="408">
        <v>15140.85634737</v>
      </c>
      <c r="J48" s="408">
        <v>11964.53692872</v>
      </c>
      <c r="K48" s="408">
        <v>10937.25612785</v>
      </c>
      <c r="L48" s="408">
        <v>10733.4878669</v>
      </c>
      <c r="M48" s="408">
        <v>9565.09888306</v>
      </c>
      <c r="N48" s="408">
        <v>11196.41680053</v>
      </c>
      <c r="O48" s="408">
        <v>10502.71365888</v>
      </c>
      <c r="P48" s="408">
        <v>14622.11873221</v>
      </c>
      <c r="Q48" s="408">
        <v>15063.33039969</v>
      </c>
    </row>
    <row r="49" spans="1:17" ht="15" customHeight="1">
      <c r="A49" s="472" t="s">
        <v>117</v>
      </c>
      <c r="B49" s="398"/>
      <c r="C49" s="398"/>
      <c r="D49" s="398"/>
      <c r="E49" s="398"/>
      <c r="F49" s="398"/>
      <c r="G49" s="139"/>
      <c r="H49" s="139"/>
      <c r="I49" s="139"/>
      <c r="J49" s="139"/>
      <c r="K49" s="139"/>
      <c r="L49" s="139"/>
      <c r="M49" s="139"/>
      <c r="N49" s="139"/>
      <c r="O49" s="139"/>
      <c r="P49" s="16"/>
      <c r="Q49" s="16"/>
    </row>
    <row r="50" spans="1:17" ht="15" customHeight="1">
      <c r="A50" s="476" t="s">
        <v>246</v>
      </c>
      <c r="B50" s="398"/>
      <c r="C50" s="398"/>
      <c r="D50" s="398"/>
      <c r="E50" s="398"/>
      <c r="F50" s="398"/>
      <c r="G50" s="139"/>
      <c r="H50" s="139"/>
      <c r="I50" s="139"/>
      <c r="J50" s="139"/>
      <c r="K50" s="139"/>
      <c r="L50" s="139"/>
      <c r="M50" s="139"/>
      <c r="N50" s="139"/>
      <c r="O50" s="139"/>
      <c r="P50" s="16"/>
      <c r="Q50" s="16"/>
    </row>
    <row r="51" spans="1:17" ht="15" customHeight="1">
      <c r="A51" s="473" t="s">
        <v>1466</v>
      </c>
      <c r="B51" s="500"/>
      <c r="C51" s="500"/>
      <c r="D51" s="500"/>
      <c r="E51" s="500"/>
      <c r="F51" s="500"/>
      <c r="G51" s="500"/>
      <c r="H51" s="500"/>
      <c r="I51" s="500"/>
      <c r="J51" s="500"/>
      <c r="K51" s="500"/>
      <c r="L51" s="500"/>
      <c r="M51" s="500"/>
      <c r="N51" s="500"/>
      <c r="O51" s="500"/>
      <c r="P51" s="500"/>
      <c r="Q51" s="500"/>
    </row>
    <row r="52" spans="1:17" ht="26.25" customHeight="1">
      <c r="A52" s="696" t="s">
        <v>242</v>
      </c>
      <c r="B52" s="696"/>
      <c r="C52" s="696"/>
      <c r="D52" s="696"/>
      <c r="E52" s="696"/>
      <c r="F52" s="696"/>
      <c r="G52" s="696"/>
      <c r="H52" s="696"/>
      <c r="I52" s="696"/>
      <c r="J52" s="696"/>
      <c r="K52" s="696"/>
      <c r="L52" s="696"/>
      <c r="M52" s="696"/>
      <c r="N52" s="696"/>
      <c r="O52" s="696"/>
      <c r="P52" s="696"/>
      <c r="Q52" s="696"/>
    </row>
    <row r="53" spans="1:17" ht="15" customHeight="1">
      <c r="A53" s="473" t="s">
        <v>2107</v>
      </c>
      <c r="B53" s="16"/>
      <c r="C53" s="16"/>
      <c r="D53" s="16"/>
      <c r="E53" s="16"/>
      <c r="F53" s="16"/>
      <c r="G53" s="16"/>
      <c r="H53" s="16"/>
      <c r="I53" s="16"/>
      <c r="J53" s="16"/>
      <c r="K53" s="16"/>
      <c r="L53" s="16"/>
      <c r="M53" s="16"/>
      <c r="N53" s="16"/>
      <c r="O53" s="16"/>
      <c r="P53" s="16"/>
      <c r="Q53" s="16"/>
    </row>
    <row r="54" spans="1:17" ht="15" customHeight="1">
      <c r="A54" s="473" t="s">
        <v>2108</v>
      </c>
      <c r="B54" s="16"/>
      <c r="C54" s="16"/>
      <c r="D54" s="16"/>
      <c r="E54" s="16"/>
      <c r="F54" s="16"/>
      <c r="G54" s="16"/>
      <c r="H54" s="16"/>
      <c r="I54" s="16"/>
      <c r="J54" s="16"/>
      <c r="K54" s="16"/>
      <c r="L54" s="16"/>
      <c r="M54" s="16"/>
      <c r="N54" s="16"/>
      <c r="O54" s="16"/>
      <c r="P54" s="16"/>
      <c r="Q54" s="16"/>
    </row>
    <row r="55" spans="1:17" ht="15" customHeight="1">
      <c r="A55" s="213" t="s">
        <v>305</v>
      </c>
      <c r="B55" s="16"/>
      <c r="C55" s="16"/>
      <c r="D55" s="16"/>
      <c r="E55" s="16"/>
      <c r="F55" s="16"/>
      <c r="G55" s="16"/>
      <c r="H55" s="16"/>
      <c r="I55" s="16"/>
      <c r="J55" s="16"/>
      <c r="K55" s="16"/>
      <c r="L55" s="16"/>
      <c r="M55" s="16"/>
      <c r="N55" s="16"/>
      <c r="O55" s="16"/>
      <c r="P55" s="16"/>
      <c r="Q55" s="16"/>
    </row>
    <row r="56" spans="1:17" ht="15" customHeight="1">
      <c r="A56" s="476" t="s">
        <v>1222</v>
      </c>
      <c r="B56" s="16"/>
      <c r="C56" s="16"/>
      <c r="D56" s="16"/>
      <c r="E56" s="16"/>
      <c r="F56" s="16"/>
      <c r="G56" s="16"/>
      <c r="H56" s="16"/>
      <c r="I56" s="16"/>
      <c r="J56" s="16"/>
      <c r="K56" s="16"/>
      <c r="L56" s="16"/>
      <c r="M56" s="16"/>
      <c r="N56" s="16"/>
      <c r="O56" s="16"/>
      <c r="P56" s="16"/>
      <c r="Q56" s="16"/>
    </row>
    <row r="57" spans="1:17" ht="15">
      <c r="A57" s="507" t="s">
        <v>2614</v>
      </c>
      <c r="B57" s="16"/>
      <c r="C57" s="16"/>
      <c r="D57" s="16"/>
      <c r="E57" s="16"/>
      <c r="F57" s="16"/>
      <c r="G57" s="16"/>
      <c r="H57" s="16"/>
      <c r="I57" s="16"/>
      <c r="J57" s="16"/>
      <c r="K57" s="16"/>
      <c r="L57" s="16"/>
      <c r="M57" s="16"/>
      <c r="N57" s="16"/>
      <c r="O57" s="16"/>
      <c r="P57" s="16"/>
      <c r="Q57" s="16"/>
    </row>
    <row r="58" ht="15">
      <c r="A58" s="397"/>
    </row>
    <row r="59" ht="15">
      <c r="A59" s="397"/>
    </row>
    <row r="60" ht="15">
      <c r="A60" s="68"/>
    </row>
  </sheetData>
  <sheetProtection/>
  <mergeCells count="9">
    <mergeCell ref="N2:O2"/>
    <mergeCell ref="P2:Q2"/>
    <mergeCell ref="A52:Q5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rgb="FF00B050"/>
  </sheetPr>
  <dimension ref="A1:J57"/>
  <sheetViews>
    <sheetView zoomScalePageLayoutView="0" workbookViewId="0" topLeftCell="A1">
      <selection activeCell="A1" sqref="A1"/>
    </sheetView>
  </sheetViews>
  <sheetFormatPr defaultColWidth="9.140625" defaultRowHeight="15"/>
  <cols>
    <col min="1" max="1" width="23.28125" style="448" customWidth="1"/>
    <col min="2" max="2" width="10.7109375" style="448" customWidth="1"/>
    <col min="3" max="4" width="12.7109375" style="448" customWidth="1"/>
    <col min="5" max="5" width="14.7109375" style="448" customWidth="1"/>
    <col min="6" max="9" width="10.7109375" style="448" customWidth="1"/>
    <col min="10" max="219" width="9.140625" style="448" customWidth="1"/>
    <col min="220" max="220" width="23.28125" style="448" customWidth="1"/>
    <col min="221" max="234" width="10.7109375" style="448" customWidth="1"/>
    <col min="235" max="16384" width="9.140625" style="448" customWidth="1"/>
  </cols>
  <sheetData>
    <row r="1" spans="1:10" ht="19.5" customHeight="1" thickBot="1">
      <c r="A1" s="534" t="s">
        <v>2572</v>
      </c>
      <c r="B1" s="403"/>
      <c r="C1" s="403"/>
      <c r="D1" s="403"/>
      <c r="E1" s="403"/>
      <c r="F1" s="403"/>
      <c r="G1" s="403"/>
      <c r="H1" s="403"/>
      <c r="I1" s="541"/>
      <c r="J1" s="16"/>
    </row>
    <row r="2" spans="1:10" ht="26.25" customHeight="1" thickBot="1">
      <c r="A2" s="146"/>
      <c r="B2" s="463" t="s">
        <v>282</v>
      </c>
      <c r="C2" s="463" t="s">
        <v>16</v>
      </c>
      <c r="D2" s="463" t="s">
        <v>17</v>
      </c>
      <c r="E2" s="156" t="s">
        <v>2109</v>
      </c>
      <c r="F2" s="463" t="s">
        <v>19</v>
      </c>
      <c r="G2" s="463" t="s">
        <v>20</v>
      </c>
      <c r="H2" s="538" t="s">
        <v>153</v>
      </c>
      <c r="I2" s="463" t="s">
        <v>2106</v>
      </c>
      <c r="J2" s="539"/>
    </row>
    <row r="3" spans="1:10" ht="15" customHeight="1">
      <c r="A3" s="81" t="s">
        <v>1455</v>
      </c>
      <c r="B3" s="134" t="s">
        <v>83</v>
      </c>
      <c r="C3" s="134" t="s">
        <v>50</v>
      </c>
      <c r="D3" s="134" t="s">
        <v>50</v>
      </c>
      <c r="E3" s="134" t="s">
        <v>50</v>
      </c>
      <c r="F3" s="134" t="s">
        <v>83</v>
      </c>
      <c r="G3" s="134" t="s">
        <v>50</v>
      </c>
      <c r="H3" s="134" t="s">
        <v>78</v>
      </c>
      <c r="I3" s="134" t="s">
        <v>78</v>
      </c>
      <c r="J3" s="16"/>
    </row>
    <row r="4" spans="1:9" ht="15" customHeight="1">
      <c r="A4" s="487" t="s">
        <v>1456</v>
      </c>
      <c r="B4" s="108" t="s">
        <v>83</v>
      </c>
      <c r="C4" s="108" t="s">
        <v>65</v>
      </c>
      <c r="D4" s="108" t="s">
        <v>63</v>
      </c>
      <c r="E4" s="108" t="s">
        <v>50</v>
      </c>
      <c r="F4" s="108" t="s">
        <v>66</v>
      </c>
      <c r="G4" s="108" t="s">
        <v>63</v>
      </c>
      <c r="H4" s="108" t="s">
        <v>66</v>
      </c>
      <c r="I4" s="108" t="s">
        <v>50</v>
      </c>
    </row>
    <row r="5" spans="1:9" ht="15" customHeight="1">
      <c r="A5" s="487" t="s">
        <v>1457</v>
      </c>
      <c r="B5" s="108" t="s">
        <v>78</v>
      </c>
      <c r="C5" s="108" t="s">
        <v>65</v>
      </c>
      <c r="D5" s="108" t="s">
        <v>63</v>
      </c>
      <c r="E5" s="108" t="s">
        <v>65</v>
      </c>
      <c r="F5" s="108" t="s">
        <v>66</v>
      </c>
      <c r="G5" s="108" t="s">
        <v>64</v>
      </c>
      <c r="H5" s="108" t="s">
        <v>56</v>
      </c>
      <c r="I5" s="108" t="s">
        <v>63</v>
      </c>
    </row>
    <row r="6" spans="1:9" ht="15" customHeight="1">
      <c r="A6" s="487" t="s">
        <v>1458</v>
      </c>
      <c r="B6" s="108" t="s">
        <v>48</v>
      </c>
      <c r="C6" s="108" t="s">
        <v>48</v>
      </c>
      <c r="D6" s="108" t="s">
        <v>83</v>
      </c>
      <c r="E6" s="108" t="s">
        <v>48</v>
      </c>
      <c r="F6" s="108" t="s">
        <v>55</v>
      </c>
      <c r="G6" s="108" t="s">
        <v>78</v>
      </c>
      <c r="H6" s="108" t="s">
        <v>83</v>
      </c>
      <c r="I6" s="108" t="s">
        <v>48</v>
      </c>
    </row>
    <row r="7" spans="1:9" ht="15" customHeight="1">
      <c r="A7" s="487" t="s">
        <v>1459</v>
      </c>
      <c r="B7" s="108" t="s">
        <v>81</v>
      </c>
      <c r="C7" s="108" t="s">
        <v>80</v>
      </c>
      <c r="D7" s="108" t="s">
        <v>81</v>
      </c>
      <c r="E7" s="108" t="s">
        <v>82</v>
      </c>
      <c r="F7" s="108" t="s">
        <v>86</v>
      </c>
      <c r="G7" s="108" t="s">
        <v>81</v>
      </c>
      <c r="H7" s="108" t="s">
        <v>159</v>
      </c>
      <c r="I7" s="108" t="s">
        <v>250</v>
      </c>
    </row>
    <row r="8" spans="1:9" ht="15" customHeight="1">
      <c r="A8" s="487" t="s">
        <v>1460</v>
      </c>
      <c r="B8" s="106" t="s">
        <v>72</v>
      </c>
      <c r="C8" s="106" t="s">
        <v>72</v>
      </c>
      <c r="D8" s="106" t="s">
        <v>72</v>
      </c>
      <c r="E8" s="106" t="s">
        <v>72</v>
      </c>
      <c r="F8" s="106" t="s">
        <v>72</v>
      </c>
      <c r="G8" s="106" t="s">
        <v>72</v>
      </c>
      <c r="H8" s="106" t="s">
        <v>72</v>
      </c>
      <c r="I8" s="106" t="s">
        <v>72</v>
      </c>
    </row>
    <row r="9" spans="1:9" ht="15" customHeight="1">
      <c r="A9" s="116" t="s">
        <v>226</v>
      </c>
      <c r="B9" s="108" t="s">
        <v>55</v>
      </c>
      <c r="C9" s="108" t="s">
        <v>55</v>
      </c>
      <c r="D9" s="108" t="s">
        <v>55</v>
      </c>
      <c r="E9" s="108" t="s">
        <v>55</v>
      </c>
      <c r="F9" s="108" t="s">
        <v>81</v>
      </c>
      <c r="G9" s="108" t="s">
        <v>1805</v>
      </c>
      <c r="H9" s="108" t="s">
        <v>81</v>
      </c>
      <c r="I9" s="108" t="s">
        <v>55</v>
      </c>
    </row>
    <row r="10" spans="1:9" ht="15" customHeight="1">
      <c r="A10" s="116" t="s">
        <v>227</v>
      </c>
      <c r="B10" s="108" t="s">
        <v>55</v>
      </c>
      <c r="C10" s="108" t="s">
        <v>55</v>
      </c>
      <c r="D10" s="108" t="s">
        <v>52</v>
      </c>
      <c r="E10" s="108" t="s">
        <v>62</v>
      </c>
      <c r="F10" s="108" t="s">
        <v>251</v>
      </c>
      <c r="G10" s="108" t="s">
        <v>87</v>
      </c>
      <c r="H10" s="108" t="s">
        <v>159</v>
      </c>
      <c r="I10" s="108" t="s">
        <v>62</v>
      </c>
    </row>
    <row r="11" spans="1:9" ht="15" customHeight="1">
      <c r="A11" s="487" t="s">
        <v>258</v>
      </c>
      <c r="B11" s="108" t="s">
        <v>78</v>
      </c>
      <c r="C11" s="108" t="s">
        <v>78</v>
      </c>
      <c r="D11" s="108" t="s">
        <v>50</v>
      </c>
      <c r="E11" s="108" t="s">
        <v>63</v>
      </c>
      <c r="F11" s="108" t="s">
        <v>50</v>
      </c>
      <c r="G11" s="108" t="s">
        <v>55</v>
      </c>
      <c r="H11" s="108" t="s">
        <v>83</v>
      </c>
      <c r="I11" s="108" t="s">
        <v>66</v>
      </c>
    </row>
    <row r="12" spans="1:9" ht="15" customHeight="1">
      <c r="A12" s="487" t="s">
        <v>228</v>
      </c>
      <c r="B12" s="108" t="s">
        <v>62</v>
      </c>
      <c r="C12" s="108" t="s">
        <v>48</v>
      </c>
      <c r="D12" s="108" t="s">
        <v>48</v>
      </c>
      <c r="E12" s="108" t="s">
        <v>55</v>
      </c>
      <c r="F12" s="108" t="s">
        <v>67</v>
      </c>
      <c r="G12" s="108" t="s">
        <v>82</v>
      </c>
      <c r="H12" s="108" t="s">
        <v>62</v>
      </c>
      <c r="I12" s="108" t="s">
        <v>48</v>
      </c>
    </row>
    <row r="13" spans="1:9" ht="15" customHeight="1">
      <c r="A13" s="487" t="s">
        <v>1336</v>
      </c>
      <c r="B13" s="108" t="s">
        <v>2110</v>
      </c>
      <c r="C13" s="108" t="s">
        <v>156</v>
      </c>
      <c r="D13" s="108" t="s">
        <v>151</v>
      </c>
      <c r="E13" s="108" t="s">
        <v>2110</v>
      </c>
      <c r="F13" s="108" t="s">
        <v>106</v>
      </c>
      <c r="G13" s="108" t="s">
        <v>2111</v>
      </c>
      <c r="H13" s="108" t="s">
        <v>2112</v>
      </c>
      <c r="I13" s="108" t="s">
        <v>1808</v>
      </c>
    </row>
    <row r="14" spans="1:9" ht="15" customHeight="1">
      <c r="A14" s="81" t="s">
        <v>1337</v>
      </c>
      <c r="B14" s="134" t="s">
        <v>50</v>
      </c>
      <c r="C14" s="134" t="s">
        <v>50</v>
      </c>
      <c r="D14" s="134" t="s">
        <v>78</v>
      </c>
      <c r="E14" s="134" t="s">
        <v>78</v>
      </c>
      <c r="F14" s="134">
        <v>1</v>
      </c>
      <c r="G14" s="134" t="s">
        <v>78</v>
      </c>
      <c r="H14" s="134" t="s">
        <v>63</v>
      </c>
      <c r="I14" s="134" t="s">
        <v>63</v>
      </c>
    </row>
    <row r="15" spans="1:9" ht="15" customHeight="1">
      <c r="A15" s="487" t="s">
        <v>1339</v>
      </c>
      <c r="B15" s="108" t="s">
        <v>48</v>
      </c>
      <c r="C15" s="108" t="s">
        <v>83</v>
      </c>
      <c r="D15" s="108" t="s">
        <v>83</v>
      </c>
      <c r="E15" s="108" t="s">
        <v>83</v>
      </c>
      <c r="F15" s="108" t="s">
        <v>65</v>
      </c>
      <c r="G15" s="108" t="s">
        <v>55</v>
      </c>
      <c r="H15" s="108" t="s">
        <v>63</v>
      </c>
      <c r="I15" s="108" t="s">
        <v>78</v>
      </c>
    </row>
    <row r="16" spans="1:9" ht="15" customHeight="1">
      <c r="A16" s="487" t="s">
        <v>1340</v>
      </c>
      <c r="B16" s="108" t="s">
        <v>2113</v>
      </c>
      <c r="C16" s="108" t="s">
        <v>2114</v>
      </c>
      <c r="D16" s="108" t="s">
        <v>2115</v>
      </c>
      <c r="E16" s="108" t="s">
        <v>2116</v>
      </c>
      <c r="F16" s="108" t="s">
        <v>2117</v>
      </c>
      <c r="G16" s="108" t="s">
        <v>4</v>
      </c>
      <c r="H16" s="108" t="s">
        <v>4</v>
      </c>
      <c r="I16" s="108" t="s">
        <v>1814</v>
      </c>
    </row>
    <row r="17" spans="1:9" ht="15" customHeight="1">
      <c r="A17" s="487" t="s">
        <v>5</v>
      </c>
      <c r="B17" s="108">
        <v>1</v>
      </c>
      <c r="C17" s="108" t="s">
        <v>63</v>
      </c>
      <c r="D17" s="108" t="s">
        <v>56</v>
      </c>
      <c r="E17" s="108" t="s">
        <v>66</v>
      </c>
      <c r="F17" s="108" t="s">
        <v>49</v>
      </c>
      <c r="G17" s="108" t="s">
        <v>238</v>
      </c>
      <c r="H17" s="108" t="s">
        <v>157</v>
      </c>
      <c r="I17" s="108" t="s">
        <v>56</v>
      </c>
    </row>
    <row r="18" spans="1:9" ht="15" customHeight="1">
      <c r="A18" s="81" t="s">
        <v>1341</v>
      </c>
      <c r="B18" s="134" t="s">
        <v>66</v>
      </c>
      <c r="C18" s="134" t="s">
        <v>66</v>
      </c>
      <c r="D18" s="134" t="s">
        <v>64</v>
      </c>
      <c r="E18" s="134" t="s">
        <v>56</v>
      </c>
      <c r="F18" s="134" t="s">
        <v>49</v>
      </c>
      <c r="G18" s="134" t="s">
        <v>157</v>
      </c>
      <c r="H18" s="134" t="s">
        <v>51</v>
      </c>
      <c r="I18" s="134" t="s">
        <v>64</v>
      </c>
    </row>
    <row r="19" spans="1:9" ht="15" customHeight="1">
      <c r="A19" s="488" t="s">
        <v>1343</v>
      </c>
      <c r="B19" s="542" t="s">
        <v>49</v>
      </c>
      <c r="C19" s="542" t="s">
        <v>51</v>
      </c>
      <c r="D19" s="542" t="s">
        <v>157</v>
      </c>
      <c r="E19" s="542" t="s">
        <v>51</v>
      </c>
      <c r="F19" s="542" t="s">
        <v>238</v>
      </c>
      <c r="G19" s="542" t="s">
        <v>240</v>
      </c>
      <c r="H19" s="542" t="s">
        <v>239</v>
      </c>
      <c r="I19" s="542" t="s">
        <v>157</v>
      </c>
    </row>
    <row r="20" spans="1:9" ht="15" customHeight="1">
      <c r="A20" s="491" t="s">
        <v>1346</v>
      </c>
      <c r="B20" s="542" t="s">
        <v>66</v>
      </c>
      <c r="C20" s="542" t="s">
        <v>63</v>
      </c>
      <c r="D20" s="542" t="s">
        <v>56</v>
      </c>
      <c r="E20" s="542" t="s">
        <v>56</v>
      </c>
      <c r="F20" s="542" t="s">
        <v>49</v>
      </c>
      <c r="G20" s="542" t="s">
        <v>51</v>
      </c>
      <c r="H20" s="542" t="s">
        <v>49</v>
      </c>
      <c r="I20" s="542" t="s">
        <v>64</v>
      </c>
    </row>
    <row r="21" spans="1:9" ht="15" customHeight="1">
      <c r="A21" s="488" t="s">
        <v>71</v>
      </c>
      <c r="B21" s="542" t="s">
        <v>56</v>
      </c>
      <c r="C21" s="542" t="s">
        <v>56</v>
      </c>
      <c r="D21" s="542" t="s">
        <v>49</v>
      </c>
      <c r="E21" s="542" t="s">
        <v>64</v>
      </c>
      <c r="F21" s="542" t="s">
        <v>51</v>
      </c>
      <c r="G21" s="542" t="s">
        <v>157</v>
      </c>
      <c r="H21" s="542" t="s">
        <v>157</v>
      </c>
      <c r="I21" s="542" t="s">
        <v>49</v>
      </c>
    </row>
    <row r="22" spans="1:9" ht="15" customHeight="1">
      <c r="A22" s="492" t="s">
        <v>1349</v>
      </c>
      <c r="B22" s="108" t="s">
        <v>64</v>
      </c>
      <c r="C22" s="108" t="s">
        <v>49</v>
      </c>
      <c r="D22" s="108" t="s">
        <v>157</v>
      </c>
      <c r="E22" s="108" t="s">
        <v>49</v>
      </c>
      <c r="F22" s="108" t="s">
        <v>239</v>
      </c>
      <c r="G22" s="108" t="s">
        <v>240</v>
      </c>
      <c r="H22" s="108" t="s">
        <v>239</v>
      </c>
      <c r="I22" s="108" t="s">
        <v>51</v>
      </c>
    </row>
    <row r="23" spans="1:9" ht="15" customHeight="1">
      <c r="A23" s="493" t="s">
        <v>1351</v>
      </c>
      <c r="B23" s="108" t="s">
        <v>56</v>
      </c>
      <c r="C23" s="108" t="s">
        <v>56</v>
      </c>
      <c r="D23" s="108" t="s">
        <v>64</v>
      </c>
      <c r="E23" s="108" t="s">
        <v>64</v>
      </c>
      <c r="F23" s="108" t="s">
        <v>51</v>
      </c>
      <c r="G23" s="108" t="s">
        <v>157</v>
      </c>
      <c r="H23" s="108" t="s">
        <v>51</v>
      </c>
      <c r="I23" s="108" t="s">
        <v>64</v>
      </c>
    </row>
    <row r="24" spans="1:9" ht="15" customHeight="1">
      <c r="A24" s="488" t="s">
        <v>1353</v>
      </c>
      <c r="B24" s="542" t="s">
        <v>66</v>
      </c>
      <c r="C24" s="542" t="s">
        <v>66</v>
      </c>
      <c r="D24" s="542" t="s">
        <v>56</v>
      </c>
      <c r="E24" s="542" t="s">
        <v>56</v>
      </c>
      <c r="F24" s="542" t="s">
        <v>64</v>
      </c>
      <c r="G24" s="542" t="s">
        <v>51</v>
      </c>
      <c r="H24" s="542" t="s">
        <v>49</v>
      </c>
      <c r="I24" s="542" t="s">
        <v>64</v>
      </c>
    </row>
    <row r="25" spans="1:9" ht="15" customHeight="1">
      <c r="A25" s="492" t="s">
        <v>1355</v>
      </c>
      <c r="B25" s="108" t="s">
        <v>49</v>
      </c>
      <c r="C25" s="108" t="s">
        <v>51</v>
      </c>
      <c r="D25" s="108" t="s">
        <v>157</v>
      </c>
      <c r="E25" s="108" t="s">
        <v>51</v>
      </c>
      <c r="F25" s="108" t="s">
        <v>238</v>
      </c>
      <c r="G25" s="108" t="s">
        <v>240</v>
      </c>
      <c r="H25" s="108" t="s">
        <v>239</v>
      </c>
      <c r="I25" s="108" t="s">
        <v>157</v>
      </c>
    </row>
    <row r="26" spans="1:9" ht="15" customHeight="1">
      <c r="A26" s="492" t="s">
        <v>1357</v>
      </c>
      <c r="B26" s="108" t="s">
        <v>63</v>
      </c>
      <c r="C26" s="108" t="s">
        <v>65</v>
      </c>
      <c r="D26" s="108" t="s">
        <v>63</v>
      </c>
      <c r="E26" s="108" t="s">
        <v>66</v>
      </c>
      <c r="F26" s="108" t="s">
        <v>66</v>
      </c>
      <c r="G26" s="108" t="s">
        <v>64</v>
      </c>
      <c r="H26" s="108" t="s">
        <v>56</v>
      </c>
      <c r="I26" s="108" t="s">
        <v>56</v>
      </c>
    </row>
    <row r="27" spans="1:9" ht="15" customHeight="1">
      <c r="A27" s="488" t="s">
        <v>6</v>
      </c>
      <c r="B27" s="542" t="s">
        <v>63</v>
      </c>
      <c r="C27" s="542" t="s">
        <v>66</v>
      </c>
      <c r="D27" s="542" t="s">
        <v>49</v>
      </c>
      <c r="E27" s="542" t="s">
        <v>56</v>
      </c>
      <c r="F27" s="542" t="s">
        <v>157</v>
      </c>
      <c r="G27" s="542" t="s">
        <v>239</v>
      </c>
      <c r="H27" s="542" t="s">
        <v>238</v>
      </c>
      <c r="I27" s="542" t="s">
        <v>49</v>
      </c>
    </row>
    <row r="28" spans="1:9" ht="15" customHeight="1">
      <c r="A28" s="492" t="s">
        <v>1359</v>
      </c>
      <c r="B28" s="108" t="s">
        <v>56</v>
      </c>
      <c r="C28" s="108" t="s">
        <v>56</v>
      </c>
      <c r="D28" s="108" t="s">
        <v>157</v>
      </c>
      <c r="E28" s="108" t="s">
        <v>49</v>
      </c>
      <c r="F28" s="108" t="s">
        <v>239</v>
      </c>
      <c r="G28" s="119" t="s">
        <v>240</v>
      </c>
      <c r="H28" s="108" t="s">
        <v>239</v>
      </c>
      <c r="I28" s="108" t="s">
        <v>51</v>
      </c>
    </row>
    <row r="29" spans="1:9" ht="15" customHeight="1">
      <c r="A29" s="492" t="s">
        <v>1362</v>
      </c>
      <c r="B29" s="108" t="s">
        <v>63</v>
      </c>
      <c r="C29" s="108" t="s">
        <v>63</v>
      </c>
      <c r="D29" s="108" t="s">
        <v>49</v>
      </c>
      <c r="E29" s="108" t="s">
        <v>56</v>
      </c>
      <c r="F29" s="108" t="s">
        <v>157</v>
      </c>
      <c r="G29" s="108" t="s">
        <v>239</v>
      </c>
      <c r="H29" s="108" t="s">
        <v>238</v>
      </c>
      <c r="I29" s="108" t="s">
        <v>64</v>
      </c>
    </row>
    <row r="30" spans="1:9" ht="15" customHeight="1">
      <c r="A30" s="488" t="s">
        <v>1365</v>
      </c>
      <c r="B30" s="542" t="s">
        <v>56</v>
      </c>
      <c r="C30" s="542" t="s">
        <v>66</v>
      </c>
      <c r="D30" s="542" t="s">
        <v>56</v>
      </c>
      <c r="E30" s="542" t="s">
        <v>56</v>
      </c>
      <c r="F30" s="542" t="s">
        <v>157</v>
      </c>
      <c r="G30" s="542" t="s">
        <v>239</v>
      </c>
      <c r="H30" s="542" t="s">
        <v>238</v>
      </c>
      <c r="I30" s="542" t="s">
        <v>49</v>
      </c>
    </row>
    <row r="31" spans="1:9" ht="15" customHeight="1">
      <c r="A31" s="492" t="s">
        <v>1367</v>
      </c>
      <c r="B31" s="108" t="s">
        <v>64</v>
      </c>
      <c r="C31" s="108" t="s">
        <v>64</v>
      </c>
      <c r="D31" s="108" t="s">
        <v>238</v>
      </c>
      <c r="E31" s="108" t="s">
        <v>49</v>
      </c>
      <c r="F31" s="108" t="s">
        <v>238</v>
      </c>
      <c r="G31" s="108" t="s">
        <v>240</v>
      </c>
      <c r="H31" s="108" t="s">
        <v>239</v>
      </c>
      <c r="I31" s="108" t="s">
        <v>51</v>
      </c>
    </row>
    <row r="32" spans="1:9" ht="15" customHeight="1">
      <c r="A32" s="492" t="s">
        <v>1369</v>
      </c>
      <c r="B32" s="108" t="s">
        <v>56</v>
      </c>
      <c r="C32" s="108" t="s">
        <v>66</v>
      </c>
      <c r="D32" s="108" t="s">
        <v>56</v>
      </c>
      <c r="E32" s="108" t="s">
        <v>56</v>
      </c>
      <c r="F32" s="108" t="s">
        <v>157</v>
      </c>
      <c r="G32" s="108" t="s">
        <v>238</v>
      </c>
      <c r="H32" s="108" t="s">
        <v>238</v>
      </c>
      <c r="I32" s="108" t="s">
        <v>64</v>
      </c>
    </row>
    <row r="33" spans="1:9" ht="15" customHeight="1">
      <c r="A33" s="81" t="s">
        <v>229</v>
      </c>
      <c r="B33" s="134" t="s">
        <v>65</v>
      </c>
      <c r="C33" s="134" t="s">
        <v>65</v>
      </c>
      <c r="D33" s="134" t="s">
        <v>65</v>
      </c>
      <c r="E33" s="134" t="s">
        <v>65</v>
      </c>
      <c r="F33" s="134" t="s">
        <v>50</v>
      </c>
      <c r="G33" s="134" t="s">
        <v>55</v>
      </c>
      <c r="H33" s="134" t="s">
        <v>83</v>
      </c>
      <c r="I33" s="134" t="s">
        <v>65</v>
      </c>
    </row>
    <row r="34" spans="1:9" ht="15" customHeight="1">
      <c r="A34" s="492" t="s">
        <v>1371</v>
      </c>
      <c r="B34" s="108" t="s">
        <v>64</v>
      </c>
      <c r="C34" s="108" t="s">
        <v>49</v>
      </c>
      <c r="D34" s="108" t="s">
        <v>238</v>
      </c>
      <c r="E34" s="108" t="s">
        <v>51</v>
      </c>
      <c r="F34" s="108" t="s">
        <v>238</v>
      </c>
      <c r="G34" s="108" t="s">
        <v>240</v>
      </c>
      <c r="H34" s="108" t="s">
        <v>239</v>
      </c>
      <c r="I34" s="108" t="s">
        <v>51</v>
      </c>
    </row>
    <row r="35" spans="1:9" ht="15" customHeight="1">
      <c r="A35" s="492" t="s">
        <v>1373</v>
      </c>
      <c r="B35" s="108" t="s">
        <v>78</v>
      </c>
      <c r="C35" s="108" t="s">
        <v>78</v>
      </c>
      <c r="D35" s="108" t="s">
        <v>65</v>
      </c>
      <c r="E35" s="108" t="s">
        <v>78</v>
      </c>
      <c r="F35" s="108" t="s">
        <v>83</v>
      </c>
      <c r="G35" s="108" t="s">
        <v>52</v>
      </c>
      <c r="H35" s="108" t="s">
        <v>48</v>
      </c>
      <c r="I35" s="108" t="s">
        <v>78</v>
      </c>
    </row>
    <row r="36" spans="1:9" ht="15" customHeight="1">
      <c r="A36" s="81" t="s">
        <v>1375</v>
      </c>
      <c r="B36" s="134">
        <v>1</v>
      </c>
      <c r="C36" s="134" t="s">
        <v>65</v>
      </c>
      <c r="D36" s="134" t="s">
        <v>63</v>
      </c>
      <c r="E36" s="134" t="s">
        <v>65</v>
      </c>
      <c r="F36" s="134">
        <v>1</v>
      </c>
      <c r="G36" s="134" t="s">
        <v>78</v>
      </c>
      <c r="H36" s="134" t="s">
        <v>65</v>
      </c>
      <c r="I36" s="134" t="s">
        <v>63</v>
      </c>
    </row>
    <row r="37" spans="1:9" ht="15" customHeight="1">
      <c r="A37" s="492" t="s">
        <v>1377</v>
      </c>
      <c r="B37" s="108" t="s">
        <v>56</v>
      </c>
      <c r="C37" s="108" t="s">
        <v>51</v>
      </c>
      <c r="D37" s="108" t="s">
        <v>157</v>
      </c>
      <c r="E37" s="108" t="s">
        <v>49</v>
      </c>
      <c r="F37" s="108" t="s">
        <v>238</v>
      </c>
      <c r="G37" s="108" t="s">
        <v>238</v>
      </c>
      <c r="H37" s="108" t="s">
        <v>238</v>
      </c>
      <c r="I37" s="108" t="s">
        <v>51</v>
      </c>
    </row>
    <row r="38" spans="1:9" ht="15" customHeight="1">
      <c r="A38" s="492" t="s">
        <v>1378</v>
      </c>
      <c r="B38" s="108" t="s">
        <v>65</v>
      </c>
      <c r="C38" s="108" t="s">
        <v>78</v>
      </c>
      <c r="D38" s="108">
        <v>1</v>
      </c>
      <c r="E38" s="108" t="s">
        <v>65</v>
      </c>
      <c r="F38" s="108" t="s">
        <v>78</v>
      </c>
      <c r="G38" s="108" t="s">
        <v>83</v>
      </c>
      <c r="H38" s="108" t="s">
        <v>78</v>
      </c>
      <c r="I38" s="108" t="s">
        <v>65</v>
      </c>
    </row>
    <row r="39" spans="1:9" ht="15" customHeight="1">
      <c r="A39" s="81" t="s">
        <v>230</v>
      </c>
      <c r="B39" s="134" t="s">
        <v>65</v>
      </c>
      <c r="C39" s="134" t="s">
        <v>65</v>
      </c>
      <c r="D39" s="134" t="s">
        <v>66</v>
      </c>
      <c r="E39" s="134" t="s">
        <v>65</v>
      </c>
      <c r="F39" s="134" t="s">
        <v>66</v>
      </c>
      <c r="G39" s="134" t="s">
        <v>64</v>
      </c>
      <c r="H39" s="134" t="s">
        <v>56</v>
      </c>
      <c r="I39" s="134" t="s">
        <v>63</v>
      </c>
    </row>
    <row r="40" spans="1:9" ht="15" customHeight="1">
      <c r="A40" s="492" t="s">
        <v>1381</v>
      </c>
      <c r="B40" s="108" t="s">
        <v>64</v>
      </c>
      <c r="C40" s="108" t="s">
        <v>49</v>
      </c>
      <c r="D40" s="108" t="s">
        <v>157</v>
      </c>
      <c r="E40" s="108" t="s">
        <v>49</v>
      </c>
      <c r="F40" s="108" t="s">
        <v>238</v>
      </c>
      <c r="G40" s="108" t="s">
        <v>239</v>
      </c>
      <c r="H40" s="108" t="s">
        <v>239</v>
      </c>
      <c r="I40" s="108" t="s">
        <v>51</v>
      </c>
    </row>
    <row r="41" spans="1:9" ht="15" customHeight="1">
      <c r="A41" s="492" t="s">
        <v>1383</v>
      </c>
      <c r="B41" s="108" t="s">
        <v>78</v>
      </c>
      <c r="C41" s="108" t="s">
        <v>78</v>
      </c>
      <c r="D41" s="108" t="s">
        <v>63</v>
      </c>
      <c r="E41" s="108">
        <v>1</v>
      </c>
      <c r="F41" s="108" t="s">
        <v>66</v>
      </c>
      <c r="G41" s="108" t="s">
        <v>56</v>
      </c>
      <c r="H41" s="108" t="s">
        <v>56</v>
      </c>
      <c r="I41" s="108" t="s">
        <v>63</v>
      </c>
    </row>
    <row r="42" spans="1:9" ht="15" customHeight="1">
      <c r="A42" s="81" t="s">
        <v>231</v>
      </c>
      <c r="B42" s="134" t="s">
        <v>66</v>
      </c>
      <c r="C42" s="134" t="s">
        <v>56</v>
      </c>
      <c r="D42" s="134" t="s">
        <v>64</v>
      </c>
      <c r="E42" s="134" t="s">
        <v>56</v>
      </c>
      <c r="F42" s="134" t="s">
        <v>49</v>
      </c>
      <c r="G42" s="134" t="s">
        <v>51</v>
      </c>
      <c r="H42" s="134" t="s">
        <v>51</v>
      </c>
      <c r="I42" s="134" t="s">
        <v>64</v>
      </c>
    </row>
    <row r="43" spans="1:9" ht="15" customHeight="1">
      <c r="A43" s="492" t="s">
        <v>1387</v>
      </c>
      <c r="B43" s="108" t="s">
        <v>64</v>
      </c>
      <c r="C43" s="108" t="s">
        <v>51</v>
      </c>
      <c r="D43" s="108" t="s">
        <v>157</v>
      </c>
      <c r="E43" s="108" t="s">
        <v>51</v>
      </c>
      <c r="F43" s="108" t="s">
        <v>238</v>
      </c>
      <c r="G43" s="108" t="s">
        <v>239</v>
      </c>
      <c r="H43" s="108" t="s">
        <v>239</v>
      </c>
      <c r="I43" s="108" t="s">
        <v>51</v>
      </c>
    </row>
    <row r="44" spans="1:9" ht="15" customHeight="1">
      <c r="A44" s="492" t="s">
        <v>1389</v>
      </c>
      <c r="B44" s="108" t="s">
        <v>63</v>
      </c>
      <c r="C44" s="108" t="s">
        <v>66</v>
      </c>
      <c r="D44" s="108" t="s">
        <v>56</v>
      </c>
      <c r="E44" s="108" t="s">
        <v>66</v>
      </c>
      <c r="F44" s="108" t="s">
        <v>64</v>
      </c>
      <c r="G44" s="108" t="s">
        <v>64</v>
      </c>
      <c r="H44" s="108" t="s">
        <v>64</v>
      </c>
      <c r="I44" s="108" t="s">
        <v>56</v>
      </c>
    </row>
    <row r="45" spans="1:9" ht="15" customHeight="1">
      <c r="A45" s="494" t="s">
        <v>1391</v>
      </c>
      <c r="B45" s="134" t="s">
        <v>64</v>
      </c>
      <c r="C45" s="134" t="s">
        <v>49</v>
      </c>
      <c r="D45" s="134" t="s">
        <v>157</v>
      </c>
      <c r="E45" s="134" t="s">
        <v>51</v>
      </c>
      <c r="F45" s="134" t="s">
        <v>238</v>
      </c>
      <c r="G45" s="134" t="s">
        <v>239</v>
      </c>
      <c r="H45" s="134" t="s">
        <v>239</v>
      </c>
      <c r="I45" s="134" t="s">
        <v>51</v>
      </c>
    </row>
    <row r="46" spans="1:9" ht="15" customHeight="1">
      <c r="A46" s="494" t="s">
        <v>1393</v>
      </c>
      <c r="B46" s="134" t="s">
        <v>78</v>
      </c>
      <c r="C46" s="134" t="s">
        <v>78</v>
      </c>
      <c r="D46" s="134" t="s">
        <v>78</v>
      </c>
      <c r="E46" s="134" t="s">
        <v>78</v>
      </c>
      <c r="F46" s="134" t="s">
        <v>50</v>
      </c>
      <c r="G46" s="134" t="s">
        <v>50</v>
      </c>
      <c r="H46" s="134" t="s">
        <v>50</v>
      </c>
      <c r="I46" s="134" t="s">
        <v>65</v>
      </c>
    </row>
    <row r="47" spans="1:9" ht="15" customHeight="1" thickBot="1">
      <c r="A47" s="452" t="s">
        <v>99</v>
      </c>
      <c r="B47" s="153" t="s">
        <v>78</v>
      </c>
      <c r="C47" s="153" t="s">
        <v>78</v>
      </c>
      <c r="D47" s="153" t="s">
        <v>65</v>
      </c>
      <c r="E47" s="153" t="s">
        <v>65</v>
      </c>
      <c r="F47" s="153" t="s">
        <v>78</v>
      </c>
      <c r="G47" s="153" t="s">
        <v>78</v>
      </c>
      <c r="H47" s="153" t="s">
        <v>78</v>
      </c>
      <c r="I47" s="153" t="s">
        <v>65</v>
      </c>
    </row>
    <row r="48" spans="1:9" ht="15" customHeight="1">
      <c r="A48" s="112" t="s">
        <v>84</v>
      </c>
      <c r="B48" s="66"/>
      <c r="C48" s="66"/>
      <c r="D48" s="66"/>
      <c r="E48" s="66"/>
      <c r="F48" s="66"/>
      <c r="G48" s="66"/>
      <c r="H48" s="66"/>
      <c r="I48" s="66"/>
    </row>
    <row r="49" spans="1:9" ht="15" customHeight="1">
      <c r="A49" s="473" t="s">
        <v>263</v>
      </c>
      <c r="B49" s="473"/>
      <c r="C49" s="473"/>
      <c r="D49" s="473"/>
      <c r="E49" s="473"/>
      <c r="F49" s="473"/>
      <c r="G49" s="473"/>
      <c r="H49" s="473"/>
      <c r="I49" s="473"/>
    </row>
    <row r="50" spans="1:9" ht="23.25" customHeight="1">
      <c r="A50" s="706" t="s">
        <v>264</v>
      </c>
      <c r="B50" s="706"/>
      <c r="C50" s="706"/>
      <c r="D50" s="706"/>
      <c r="E50" s="706"/>
      <c r="F50" s="706"/>
      <c r="G50" s="706"/>
      <c r="H50" s="706"/>
      <c r="I50" s="706"/>
    </row>
    <row r="51" spans="1:9" ht="15" customHeight="1">
      <c r="A51" s="473" t="s">
        <v>2108</v>
      </c>
      <c r="B51" s="543"/>
      <c r="C51" s="543"/>
      <c r="D51" s="543"/>
      <c r="E51" s="543"/>
      <c r="F51" s="543"/>
      <c r="G51" s="543"/>
      <c r="H51" s="543"/>
      <c r="I51" s="543"/>
    </row>
    <row r="52" spans="1:9" ht="15" customHeight="1">
      <c r="A52" s="473" t="s">
        <v>1466</v>
      </c>
      <c r="B52" s="473"/>
      <c r="C52" s="473"/>
      <c r="D52" s="473"/>
      <c r="E52" s="473"/>
      <c r="F52" s="473"/>
      <c r="G52" s="473"/>
      <c r="H52" s="473"/>
      <c r="I52" s="473"/>
    </row>
    <row r="53" spans="1:9" ht="40.5" customHeight="1">
      <c r="A53" s="696" t="s">
        <v>242</v>
      </c>
      <c r="B53" s="696"/>
      <c r="C53" s="696"/>
      <c r="D53" s="696"/>
      <c r="E53" s="696"/>
      <c r="F53" s="696"/>
      <c r="G53" s="696"/>
      <c r="H53" s="696"/>
      <c r="I53" s="696"/>
    </row>
    <row r="54" spans="1:9" ht="15" customHeight="1">
      <c r="A54" s="473" t="s">
        <v>257</v>
      </c>
      <c r="B54" s="473"/>
      <c r="C54" s="473"/>
      <c r="D54" s="473"/>
      <c r="E54" s="472"/>
      <c r="F54" s="472"/>
      <c r="G54" s="472"/>
      <c r="H54" s="472"/>
      <c r="I54" s="472"/>
    </row>
    <row r="55" spans="1:9" ht="15" customHeight="1">
      <c r="A55" s="213" t="s">
        <v>305</v>
      </c>
      <c r="B55" s="472"/>
      <c r="C55" s="472"/>
      <c r="D55" s="472"/>
      <c r="E55" s="472"/>
      <c r="F55" s="472"/>
      <c r="G55" s="472"/>
      <c r="H55" s="472"/>
      <c r="I55" s="472"/>
    </row>
    <row r="56" ht="15" customHeight="1">
      <c r="A56" s="476" t="s">
        <v>1222</v>
      </c>
    </row>
    <row r="57" ht="15">
      <c r="A57" s="112" t="s">
        <v>2614</v>
      </c>
    </row>
  </sheetData>
  <sheetProtection/>
  <mergeCells count="2">
    <mergeCell ref="A50:I50"/>
    <mergeCell ref="A53:I5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tabColor rgb="FF00B050"/>
  </sheetPr>
  <dimension ref="A1:N62"/>
  <sheetViews>
    <sheetView zoomScalePageLayoutView="0" workbookViewId="0" topLeftCell="A1">
      <selection activeCell="A1" sqref="A1"/>
    </sheetView>
  </sheetViews>
  <sheetFormatPr defaultColWidth="9.140625" defaultRowHeight="15"/>
  <cols>
    <col min="1" max="1" width="21.8515625" style="448" customWidth="1"/>
    <col min="2" max="9" width="12.7109375" style="448" customWidth="1"/>
    <col min="10" max="224" width="9.140625" style="448" customWidth="1"/>
    <col min="225" max="225" width="21.8515625" style="448" customWidth="1"/>
    <col min="226" max="241" width="12.7109375" style="448" customWidth="1"/>
    <col min="242" max="16384" width="9.140625" style="448" customWidth="1"/>
  </cols>
  <sheetData>
    <row r="1" spans="1:9" ht="19.5" customHeight="1" thickBot="1">
      <c r="A1" s="534" t="s">
        <v>2574</v>
      </c>
      <c r="B1" s="403"/>
      <c r="C1" s="403"/>
      <c r="D1" s="403"/>
      <c r="E1" s="403"/>
      <c r="F1" s="403"/>
      <c r="G1" s="403"/>
      <c r="H1" s="403"/>
      <c r="I1" s="403"/>
    </row>
    <row r="2" spans="1:9" ht="26.25" customHeight="1" thickBot="1">
      <c r="A2" s="88"/>
      <c r="B2" s="463" t="s">
        <v>282</v>
      </c>
      <c r="C2" s="463" t="s">
        <v>16</v>
      </c>
      <c r="D2" s="463" t="s">
        <v>17</v>
      </c>
      <c r="E2" s="156" t="s">
        <v>2109</v>
      </c>
      <c r="F2" s="463" t="s">
        <v>19</v>
      </c>
      <c r="G2" s="463" t="s">
        <v>20</v>
      </c>
      <c r="H2" s="538" t="s">
        <v>153</v>
      </c>
      <c r="I2" s="463" t="s">
        <v>2106</v>
      </c>
    </row>
    <row r="3" spans="1:9" ht="15" customHeight="1">
      <c r="A3" s="81" t="s">
        <v>1455</v>
      </c>
      <c r="B3" s="134" t="s">
        <v>2118</v>
      </c>
      <c r="C3" s="134" t="s">
        <v>2119</v>
      </c>
      <c r="D3" s="134" t="s">
        <v>2120</v>
      </c>
      <c r="E3" s="134" t="s">
        <v>2121</v>
      </c>
      <c r="F3" s="134" t="s">
        <v>2122</v>
      </c>
      <c r="G3" s="134" t="s">
        <v>2123</v>
      </c>
      <c r="H3" s="134" t="s">
        <v>2124</v>
      </c>
      <c r="I3" s="134" t="s">
        <v>1822</v>
      </c>
    </row>
    <row r="4" spans="1:9" ht="15" customHeight="1">
      <c r="A4" s="487" t="s">
        <v>1456</v>
      </c>
      <c r="B4" s="108" t="s">
        <v>2111</v>
      </c>
      <c r="C4" s="108" t="s">
        <v>2125</v>
      </c>
      <c r="D4" s="108" t="s">
        <v>2126</v>
      </c>
      <c r="E4" s="108" t="s">
        <v>2127</v>
      </c>
      <c r="F4" s="108" t="s">
        <v>2128</v>
      </c>
      <c r="G4" s="108" t="s">
        <v>425</v>
      </c>
      <c r="H4" s="108" t="s">
        <v>405</v>
      </c>
      <c r="I4" s="108" t="s">
        <v>133</v>
      </c>
    </row>
    <row r="5" spans="1:9" ht="15" customHeight="1">
      <c r="A5" s="487" t="s">
        <v>1457</v>
      </c>
      <c r="B5" s="108" t="s">
        <v>2129</v>
      </c>
      <c r="C5" s="108" t="s">
        <v>2130</v>
      </c>
      <c r="D5" s="108" t="s">
        <v>2131</v>
      </c>
      <c r="E5" s="108" t="s">
        <v>272</v>
      </c>
      <c r="F5" s="108" t="s">
        <v>2132</v>
      </c>
      <c r="G5" s="108" t="s">
        <v>2133</v>
      </c>
      <c r="H5" s="86" t="s">
        <v>2134</v>
      </c>
      <c r="I5" s="108" t="s">
        <v>1834</v>
      </c>
    </row>
    <row r="6" spans="1:9" ht="15" customHeight="1">
      <c r="A6" s="487" t="s">
        <v>1458</v>
      </c>
      <c r="B6" s="108" t="s">
        <v>2135</v>
      </c>
      <c r="C6" s="108" t="s">
        <v>2136</v>
      </c>
      <c r="D6" s="108" t="s">
        <v>2137</v>
      </c>
      <c r="E6" s="108" t="s">
        <v>2138</v>
      </c>
      <c r="F6" s="108" t="s">
        <v>2139</v>
      </c>
      <c r="G6" s="108" t="s">
        <v>2140</v>
      </c>
      <c r="H6" s="108" t="s">
        <v>1125</v>
      </c>
      <c r="I6" s="108" t="s">
        <v>1843</v>
      </c>
    </row>
    <row r="7" spans="1:9" ht="15" customHeight="1">
      <c r="A7" s="487" t="s">
        <v>1459</v>
      </c>
      <c r="B7" s="108" t="s">
        <v>1880</v>
      </c>
      <c r="C7" s="108" t="s">
        <v>2141</v>
      </c>
      <c r="D7" s="108" t="s">
        <v>2142</v>
      </c>
      <c r="E7" s="108" t="s">
        <v>2143</v>
      </c>
      <c r="F7" s="108" t="s">
        <v>2144</v>
      </c>
      <c r="G7" s="108" t="s">
        <v>2145</v>
      </c>
      <c r="H7" s="108" t="s">
        <v>2146</v>
      </c>
      <c r="I7" s="108" t="s">
        <v>1850</v>
      </c>
    </row>
    <row r="8" spans="1:9" ht="15" customHeight="1">
      <c r="A8" s="487" t="s">
        <v>1460</v>
      </c>
      <c r="B8" s="533">
        <v>233.8</v>
      </c>
      <c r="C8" s="533">
        <v>287.3</v>
      </c>
      <c r="D8" s="533">
        <v>364.1</v>
      </c>
      <c r="E8" s="533">
        <v>285.8</v>
      </c>
      <c r="F8" s="533">
        <v>359.5</v>
      </c>
      <c r="G8" s="533">
        <v>269.8</v>
      </c>
      <c r="H8" s="533">
        <v>302.3</v>
      </c>
      <c r="I8" s="533">
        <v>289.1</v>
      </c>
    </row>
    <row r="9" spans="1:9" ht="15" customHeight="1">
      <c r="A9" s="116" t="s">
        <v>226</v>
      </c>
      <c r="B9" s="108" t="s">
        <v>1708</v>
      </c>
      <c r="C9" s="108" t="s">
        <v>2147</v>
      </c>
      <c r="D9" s="108" t="s">
        <v>953</v>
      </c>
      <c r="E9" s="108" t="s">
        <v>1858</v>
      </c>
      <c r="F9" s="108" t="s">
        <v>2148</v>
      </c>
      <c r="G9" s="108" t="s">
        <v>2149</v>
      </c>
      <c r="H9" s="108" t="s">
        <v>2150</v>
      </c>
      <c r="I9" s="108" t="s">
        <v>1858</v>
      </c>
    </row>
    <row r="10" spans="1:9" ht="15" customHeight="1">
      <c r="A10" s="116" t="s">
        <v>227</v>
      </c>
      <c r="B10" s="108" t="s">
        <v>2151</v>
      </c>
      <c r="C10" s="108" t="s">
        <v>1871</v>
      </c>
      <c r="D10" s="108" t="s">
        <v>1862</v>
      </c>
      <c r="E10" s="108" t="s">
        <v>2152</v>
      </c>
      <c r="F10" s="108" t="s">
        <v>2153</v>
      </c>
      <c r="G10" s="108" t="s">
        <v>2153</v>
      </c>
      <c r="H10" s="108" t="s">
        <v>173</v>
      </c>
      <c r="I10" s="108" t="s">
        <v>1866</v>
      </c>
    </row>
    <row r="11" spans="1:9" ht="15" customHeight="1">
      <c r="A11" s="487" t="s">
        <v>258</v>
      </c>
      <c r="B11" s="108" t="s">
        <v>2154</v>
      </c>
      <c r="C11" s="108" t="s">
        <v>2155</v>
      </c>
      <c r="D11" s="108" t="s">
        <v>1862</v>
      </c>
      <c r="E11" s="108" t="s">
        <v>424</v>
      </c>
      <c r="F11" s="108" t="s">
        <v>1900</v>
      </c>
      <c r="G11" s="108" t="s">
        <v>2156</v>
      </c>
      <c r="H11" s="108" t="s">
        <v>2152</v>
      </c>
      <c r="I11" s="108" t="s">
        <v>1874</v>
      </c>
    </row>
    <row r="12" spans="1:9" ht="15" customHeight="1">
      <c r="A12" s="487" t="s">
        <v>228</v>
      </c>
      <c r="B12" s="108" t="s">
        <v>2157</v>
      </c>
      <c r="C12" s="108" t="s">
        <v>2158</v>
      </c>
      <c r="D12" s="108" t="s">
        <v>2159</v>
      </c>
      <c r="E12" s="108" t="s">
        <v>2160</v>
      </c>
      <c r="F12" s="108" t="s">
        <v>2161</v>
      </c>
      <c r="G12" s="108" t="s">
        <v>2162</v>
      </c>
      <c r="H12" s="108" t="s">
        <v>2163</v>
      </c>
      <c r="I12" s="108" t="s">
        <v>1527</v>
      </c>
    </row>
    <row r="13" spans="1:9" ht="15" customHeight="1">
      <c r="A13" s="487" t="s">
        <v>1336</v>
      </c>
      <c r="B13" s="108" t="s">
        <v>2164</v>
      </c>
      <c r="C13" s="108" t="s">
        <v>2165</v>
      </c>
      <c r="D13" s="108" t="s">
        <v>2166</v>
      </c>
      <c r="E13" s="108" t="s">
        <v>2167</v>
      </c>
      <c r="F13" s="108" t="s">
        <v>2168</v>
      </c>
      <c r="G13" s="108" t="s">
        <v>2169</v>
      </c>
      <c r="H13" s="108" t="s">
        <v>2170</v>
      </c>
      <c r="I13" s="108" t="s">
        <v>1890</v>
      </c>
    </row>
    <row r="14" spans="1:9" ht="15" customHeight="1">
      <c r="A14" s="81" t="s">
        <v>1337</v>
      </c>
      <c r="B14" s="134" t="s">
        <v>1846</v>
      </c>
      <c r="C14" s="134" t="s">
        <v>2150</v>
      </c>
      <c r="D14" s="134" t="s">
        <v>2171</v>
      </c>
      <c r="E14" s="134" t="s">
        <v>2172</v>
      </c>
      <c r="F14" s="134" t="s">
        <v>86</v>
      </c>
      <c r="G14" s="134" t="s">
        <v>2173</v>
      </c>
      <c r="H14" s="134" t="s">
        <v>453</v>
      </c>
      <c r="I14" s="134" t="s">
        <v>1895</v>
      </c>
    </row>
    <row r="15" spans="1:9" ht="15" customHeight="1">
      <c r="A15" s="487" t="s">
        <v>1339</v>
      </c>
      <c r="B15" s="108" t="s">
        <v>2174</v>
      </c>
      <c r="C15" s="108" t="s">
        <v>2175</v>
      </c>
      <c r="D15" s="108" t="s">
        <v>267</v>
      </c>
      <c r="E15" s="108" t="s">
        <v>2176</v>
      </c>
      <c r="F15" s="108" t="s">
        <v>136</v>
      </c>
      <c r="G15" s="108" t="s">
        <v>1695</v>
      </c>
      <c r="H15" s="108" t="s">
        <v>2177</v>
      </c>
      <c r="I15" s="108" t="s">
        <v>1902</v>
      </c>
    </row>
    <row r="16" spans="1:9" ht="15" customHeight="1">
      <c r="A16" s="487" t="s">
        <v>1340</v>
      </c>
      <c r="B16" s="108" t="s">
        <v>2178</v>
      </c>
      <c r="C16" s="108" t="s">
        <v>2179</v>
      </c>
      <c r="D16" s="108" t="s">
        <v>299</v>
      </c>
      <c r="E16" s="108" t="s">
        <v>1860</v>
      </c>
      <c r="F16" s="108" t="s">
        <v>2180</v>
      </c>
      <c r="G16" s="108" t="s">
        <v>4</v>
      </c>
      <c r="H16" s="108" t="s">
        <v>4</v>
      </c>
      <c r="I16" s="108" t="s">
        <v>885</v>
      </c>
    </row>
    <row r="17" spans="1:9" ht="15" customHeight="1">
      <c r="A17" s="487" t="s">
        <v>5</v>
      </c>
      <c r="B17" s="108" t="s">
        <v>356</v>
      </c>
      <c r="C17" s="108" t="s">
        <v>1638</v>
      </c>
      <c r="D17" s="108" t="s">
        <v>2181</v>
      </c>
      <c r="E17" s="108" t="s">
        <v>2036</v>
      </c>
      <c r="F17" s="108" t="s">
        <v>2182</v>
      </c>
      <c r="G17" s="108" t="s">
        <v>2183</v>
      </c>
      <c r="H17" s="108" t="s">
        <v>2184</v>
      </c>
      <c r="I17" s="108" t="s">
        <v>1908</v>
      </c>
    </row>
    <row r="18" spans="1:9" ht="15" customHeight="1">
      <c r="A18" s="81" t="s">
        <v>1341</v>
      </c>
      <c r="B18" s="134" t="s">
        <v>2185</v>
      </c>
      <c r="C18" s="134" t="s">
        <v>2186</v>
      </c>
      <c r="D18" s="134" t="s">
        <v>2187</v>
      </c>
      <c r="E18" s="134" t="s">
        <v>2188</v>
      </c>
      <c r="F18" s="134" t="s">
        <v>472</v>
      </c>
      <c r="G18" s="134" t="s">
        <v>2006</v>
      </c>
      <c r="H18" s="134" t="s">
        <v>2189</v>
      </c>
      <c r="I18" s="134" t="s">
        <v>478</v>
      </c>
    </row>
    <row r="19" spans="1:9" ht="15" customHeight="1">
      <c r="A19" s="488" t="s">
        <v>1343</v>
      </c>
      <c r="B19" s="542" t="s">
        <v>2190</v>
      </c>
      <c r="C19" s="542" t="s">
        <v>2191</v>
      </c>
      <c r="D19" s="542" t="s">
        <v>2192</v>
      </c>
      <c r="E19" s="542" t="s">
        <v>1628</v>
      </c>
      <c r="F19" s="542" t="s">
        <v>403</v>
      </c>
      <c r="G19" s="542" t="s">
        <v>2193</v>
      </c>
      <c r="H19" s="542" t="s">
        <v>2194</v>
      </c>
      <c r="I19" s="542" t="s">
        <v>1923</v>
      </c>
    </row>
    <row r="20" spans="1:9" ht="15" customHeight="1">
      <c r="A20" s="491" t="s">
        <v>1346</v>
      </c>
      <c r="B20" s="542" t="s">
        <v>2195</v>
      </c>
      <c r="C20" s="542" t="s">
        <v>2196</v>
      </c>
      <c r="D20" s="542" t="s">
        <v>2197</v>
      </c>
      <c r="E20" s="542" t="s">
        <v>2198</v>
      </c>
      <c r="F20" s="542" t="s">
        <v>2199</v>
      </c>
      <c r="G20" s="542" t="s">
        <v>2200</v>
      </c>
      <c r="H20" s="542" t="s">
        <v>2201</v>
      </c>
      <c r="I20" s="542" t="s">
        <v>1931</v>
      </c>
    </row>
    <row r="21" spans="1:9" ht="15" customHeight="1">
      <c r="A21" s="488" t="s">
        <v>71</v>
      </c>
      <c r="B21" s="542" t="s">
        <v>2202</v>
      </c>
      <c r="C21" s="542" t="s">
        <v>2203</v>
      </c>
      <c r="D21" s="542" t="s">
        <v>2204</v>
      </c>
      <c r="E21" s="542" t="s">
        <v>2205</v>
      </c>
      <c r="F21" s="542" t="s">
        <v>2206</v>
      </c>
      <c r="G21" s="542" t="s">
        <v>1631</v>
      </c>
      <c r="H21" s="542" t="s">
        <v>2207</v>
      </c>
      <c r="I21" s="542" t="s">
        <v>1939</v>
      </c>
    </row>
    <row r="22" spans="1:9" ht="15" customHeight="1">
      <c r="A22" s="492" t="s">
        <v>1349</v>
      </c>
      <c r="B22" s="108" t="s">
        <v>362</v>
      </c>
      <c r="C22" s="108" t="s">
        <v>454</v>
      </c>
      <c r="D22" s="108" t="s">
        <v>431</v>
      </c>
      <c r="E22" s="108" t="s">
        <v>2208</v>
      </c>
      <c r="F22" s="108" t="s">
        <v>389</v>
      </c>
      <c r="G22" s="108" t="s">
        <v>467</v>
      </c>
      <c r="H22" s="108" t="s">
        <v>440</v>
      </c>
      <c r="I22" s="108" t="s">
        <v>1945</v>
      </c>
    </row>
    <row r="23" spans="1:9" ht="15" customHeight="1">
      <c r="A23" s="493" t="s">
        <v>1351</v>
      </c>
      <c r="B23" s="108" t="s">
        <v>2209</v>
      </c>
      <c r="C23" s="108" t="s">
        <v>1728</v>
      </c>
      <c r="D23" s="108" t="s">
        <v>396</v>
      </c>
      <c r="E23" s="108" t="s">
        <v>2210</v>
      </c>
      <c r="F23" s="108" t="s">
        <v>2211</v>
      </c>
      <c r="G23" s="108" t="s">
        <v>471</v>
      </c>
      <c r="H23" s="108" t="s">
        <v>2212</v>
      </c>
      <c r="I23" s="108" t="s">
        <v>1954</v>
      </c>
    </row>
    <row r="24" spans="1:9" ht="15" customHeight="1">
      <c r="A24" s="488" t="s">
        <v>1353</v>
      </c>
      <c r="B24" s="542" t="s">
        <v>1961</v>
      </c>
      <c r="C24" s="542" t="s">
        <v>2213</v>
      </c>
      <c r="D24" s="542" t="s">
        <v>2214</v>
      </c>
      <c r="E24" s="542" t="s">
        <v>2215</v>
      </c>
      <c r="F24" s="542" t="s">
        <v>402</v>
      </c>
      <c r="G24" s="542" t="s">
        <v>2216</v>
      </c>
      <c r="H24" s="542" t="s">
        <v>2217</v>
      </c>
      <c r="I24" s="542" t="s">
        <v>1960</v>
      </c>
    </row>
    <row r="25" spans="1:9" ht="15" customHeight="1">
      <c r="A25" s="492" t="s">
        <v>1355</v>
      </c>
      <c r="B25" s="108" t="s">
        <v>2218</v>
      </c>
      <c r="C25" s="108" t="s">
        <v>2219</v>
      </c>
      <c r="D25" s="108" t="s">
        <v>2220</v>
      </c>
      <c r="E25" s="108" t="s">
        <v>2221</v>
      </c>
      <c r="F25" s="108" t="s">
        <v>2222</v>
      </c>
      <c r="G25" s="108" t="s">
        <v>2223</v>
      </c>
      <c r="H25" s="108" t="s">
        <v>2224</v>
      </c>
      <c r="I25" s="108" t="s">
        <v>442</v>
      </c>
    </row>
    <row r="26" spans="1:9" ht="15" customHeight="1">
      <c r="A26" s="492" t="s">
        <v>1357</v>
      </c>
      <c r="B26" s="108" t="s">
        <v>2225</v>
      </c>
      <c r="C26" s="108" t="s">
        <v>2226</v>
      </c>
      <c r="D26" s="108" t="s">
        <v>2227</v>
      </c>
      <c r="E26" s="108" t="s">
        <v>470</v>
      </c>
      <c r="F26" s="108" t="s">
        <v>1713</v>
      </c>
      <c r="G26" s="108" t="s">
        <v>2228</v>
      </c>
      <c r="H26" s="108" t="s">
        <v>2229</v>
      </c>
      <c r="I26" s="108" t="s">
        <v>474</v>
      </c>
    </row>
    <row r="27" spans="1:9" ht="15" customHeight="1">
      <c r="A27" s="488" t="s">
        <v>6</v>
      </c>
      <c r="B27" s="542" t="s">
        <v>2230</v>
      </c>
      <c r="C27" s="542" t="s">
        <v>2231</v>
      </c>
      <c r="D27" s="542" t="s">
        <v>2232</v>
      </c>
      <c r="E27" s="542" t="s">
        <v>405</v>
      </c>
      <c r="F27" s="542" t="s">
        <v>389</v>
      </c>
      <c r="G27" s="542" t="s">
        <v>434</v>
      </c>
      <c r="H27" s="542" t="s">
        <v>2233</v>
      </c>
      <c r="I27" s="542" t="s">
        <v>476</v>
      </c>
    </row>
    <row r="28" spans="1:9" ht="15" customHeight="1">
      <c r="A28" s="492" t="s">
        <v>1359</v>
      </c>
      <c r="B28" s="108" t="s">
        <v>345</v>
      </c>
      <c r="C28" s="108" t="s">
        <v>369</v>
      </c>
      <c r="D28" s="108" t="s">
        <v>439</v>
      </c>
      <c r="E28" s="108" t="s">
        <v>359</v>
      </c>
      <c r="F28" s="108" t="s">
        <v>355</v>
      </c>
      <c r="G28" s="108" t="s">
        <v>359</v>
      </c>
      <c r="H28" s="108" t="s">
        <v>457</v>
      </c>
      <c r="I28" s="108" t="s">
        <v>1979</v>
      </c>
    </row>
    <row r="29" spans="1:9" ht="15" customHeight="1">
      <c r="A29" s="492" t="s">
        <v>1362</v>
      </c>
      <c r="B29" s="108" t="s">
        <v>380</v>
      </c>
      <c r="C29" s="108" t="s">
        <v>2234</v>
      </c>
      <c r="D29" s="108" t="s">
        <v>2235</v>
      </c>
      <c r="E29" s="108" t="s">
        <v>2236</v>
      </c>
      <c r="F29" s="108" t="s">
        <v>1395</v>
      </c>
      <c r="G29" s="108" t="s">
        <v>2237</v>
      </c>
      <c r="H29" s="108" t="s">
        <v>400</v>
      </c>
      <c r="I29" s="108" t="s">
        <v>1605</v>
      </c>
    </row>
    <row r="30" spans="1:9" ht="15" customHeight="1">
      <c r="A30" s="488" t="s">
        <v>1365</v>
      </c>
      <c r="B30" s="542" t="s">
        <v>385</v>
      </c>
      <c r="C30" s="542" t="s">
        <v>411</v>
      </c>
      <c r="D30" s="542" t="s">
        <v>345</v>
      </c>
      <c r="E30" s="542" t="s">
        <v>439</v>
      </c>
      <c r="F30" s="542" t="s">
        <v>354</v>
      </c>
      <c r="G30" s="542" t="s">
        <v>359</v>
      </c>
      <c r="H30" s="542" t="s">
        <v>2238</v>
      </c>
      <c r="I30" s="542" t="s">
        <v>366</v>
      </c>
    </row>
    <row r="31" spans="1:9" ht="15" customHeight="1">
      <c r="A31" s="492" t="s">
        <v>1367</v>
      </c>
      <c r="B31" s="108" t="s">
        <v>1984</v>
      </c>
      <c r="C31" s="108" t="s">
        <v>2239</v>
      </c>
      <c r="D31" s="108" t="s">
        <v>2240</v>
      </c>
      <c r="E31" s="108" t="s">
        <v>1983</v>
      </c>
      <c r="F31" s="108" t="s">
        <v>2240</v>
      </c>
      <c r="G31" s="108" t="s">
        <v>372</v>
      </c>
      <c r="H31" s="108" t="s">
        <v>1984</v>
      </c>
      <c r="I31" s="108" t="s">
        <v>406</v>
      </c>
    </row>
    <row r="32" spans="1:9" ht="15" customHeight="1">
      <c r="A32" s="492" t="s">
        <v>1369</v>
      </c>
      <c r="B32" s="108" t="s">
        <v>2241</v>
      </c>
      <c r="C32" s="108" t="s">
        <v>417</v>
      </c>
      <c r="D32" s="108" t="s">
        <v>1978</v>
      </c>
      <c r="E32" s="108" t="s">
        <v>2242</v>
      </c>
      <c r="F32" s="108" t="s">
        <v>418</v>
      </c>
      <c r="G32" s="108" t="s">
        <v>345</v>
      </c>
      <c r="H32" s="108" t="s">
        <v>344</v>
      </c>
      <c r="I32" s="108" t="s">
        <v>457</v>
      </c>
    </row>
    <row r="33" spans="1:9" ht="15" customHeight="1">
      <c r="A33" s="81" t="s">
        <v>229</v>
      </c>
      <c r="B33" s="134" t="s">
        <v>2243</v>
      </c>
      <c r="C33" s="134" t="s">
        <v>2244</v>
      </c>
      <c r="D33" s="134" t="s">
        <v>2245</v>
      </c>
      <c r="E33" s="134" t="s">
        <v>2246</v>
      </c>
      <c r="F33" s="134" t="s">
        <v>2247</v>
      </c>
      <c r="G33" s="134" t="s">
        <v>2248</v>
      </c>
      <c r="H33" s="134" t="s">
        <v>2249</v>
      </c>
      <c r="I33" s="134" t="s">
        <v>1997</v>
      </c>
    </row>
    <row r="34" spans="1:9" ht="15" customHeight="1">
      <c r="A34" s="492" t="s">
        <v>1371</v>
      </c>
      <c r="B34" s="108" t="s">
        <v>2250</v>
      </c>
      <c r="C34" s="108" t="s">
        <v>2251</v>
      </c>
      <c r="D34" s="108" t="s">
        <v>2252</v>
      </c>
      <c r="E34" s="108" t="s">
        <v>2253</v>
      </c>
      <c r="F34" s="108" t="s">
        <v>2254</v>
      </c>
      <c r="G34" s="108" t="s">
        <v>2255</v>
      </c>
      <c r="H34" s="108" t="s">
        <v>2256</v>
      </c>
      <c r="I34" s="108" t="s">
        <v>2006</v>
      </c>
    </row>
    <row r="35" spans="1:9" ht="15" customHeight="1">
      <c r="A35" s="492" t="s">
        <v>1373</v>
      </c>
      <c r="B35" s="108" t="s">
        <v>2257</v>
      </c>
      <c r="C35" s="108" t="s">
        <v>2258</v>
      </c>
      <c r="D35" s="108" t="s">
        <v>2259</v>
      </c>
      <c r="E35" s="108" t="s">
        <v>285</v>
      </c>
      <c r="F35" s="108" t="s">
        <v>2260</v>
      </c>
      <c r="G35" s="108" t="s">
        <v>2261</v>
      </c>
      <c r="H35" s="108" t="s">
        <v>2262</v>
      </c>
      <c r="I35" s="108" t="s">
        <v>2015</v>
      </c>
    </row>
    <row r="36" spans="1:9" ht="15" customHeight="1">
      <c r="A36" s="81" t="s">
        <v>1375</v>
      </c>
      <c r="B36" s="134" t="s">
        <v>54</v>
      </c>
      <c r="C36" s="134" t="s">
        <v>1526</v>
      </c>
      <c r="D36" s="134" t="s">
        <v>399</v>
      </c>
      <c r="E36" s="134" t="s">
        <v>439</v>
      </c>
      <c r="F36" s="134" t="s">
        <v>239</v>
      </c>
      <c r="G36" s="134" t="s">
        <v>2263</v>
      </c>
      <c r="H36" s="134" t="s">
        <v>283</v>
      </c>
      <c r="I36" s="134" t="s">
        <v>1660</v>
      </c>
    </row>
    <row r="37" spans="1:9" ht="15" customHeight="1">
      <c r="A37" s="492" t="s">
        <v>1377</v>
      </c>
      <c r="B37" s="108" t="s">
        <v>359</v>
      </c>
      <c r="C37" s="108" t="s">
        <v>428</v>
      </c>
      <c r="D37" s="108" t="s">
        <v>2264</v>
      </c>
      <c r="E37" s="108" t="s">
        <v>2023</v>
      </c>
      <c r="F37" s="108" t="s">
        <v>2126</v>
      </c>
      <c r="G37" s="108" t="s">
        <v>2265</v>
      </c>
      <c r="H37" s="108" t="s">
        <v>438</v>
      </c>
      <c r="I37" s="108" t="s">
        <v>398</v>
      </c>
    </row>
    <row r="38" spans="1:9" ht="15" customHeight="1">
      <c r="A38" s="492" t="s">
        <v>1378</v>
      </c>
      <c r="B38" s="108" t="s">
        <v>2266</v>
      </c>
      <c r="C38" s="108" t="s">
        <v>2267</v>
      </c>
      <c r="D38" s="108" t="s">
        <v>49</v>
      </c>
      <c r="E38" s="108" t="s">
        <v>879</v>
      </c>
      <c r="F38" s="108" t="s">
        <v>2268</v>
      </c>
      <c r="G38" s="108" t="s">
        <v>112</v>
      </c>
      <c r="H38" s="108" t="s">
        <v>783</v>
      </c>
      <c r="I38" s="108" t="s">
        <v>364</v>
      </c>
    </row>
    <row r="39" spans="1:9" ht="15" customHeight="1">
      <c r="A39" s="81" t="s">
        <v>230</v>
      </c>
      <c r="B39" s="134" t="s">
        <v>2269</v>
      </c>
      <c r="C39" s="134" t="s">
        <v>2270</v>
      </c>
      <c r="D39" s="134" t="s">
        <v>2271</v>
      </c>
      <c r="E39" s="134" t="s">
        <v>2272</v>
      </c>
      <c r="F39" s="134" t="s">
        <v>2273</v>
      </c>
      <c r="G39" s="134" t="s">
        <v>2198</v>
      </c>
      <c r="H39" s="134" t="s">
        <v>2274</v>
      </c>
      <c r="I39" s="134" t="s">
        <v>2035</v>
      </c>
    </row>
    <row r="40" spans="1:9" ht="15" customHeight="1">
      <c r="A40" s="492" t="s">
        <v>1381</v>
      </c>
      <c r="B40" s="108" t="s">
        <v>430</v>
      </c>
      <c r="C40" s="108" t="s">
        <v>2184</v>
      </c>
      <c r="D40" s="108" t="s">
        <v>422</v>
      </c>
      <c r="E40" s="108" t="s">
        <v>2275</v>
      </c>
      <c r="F40" s="108" t="s">
        <v>2276</v>
      </c>
      <c r="G40" s="108" t="s">
        <v>2277</v>
      </c>
      <c r="H40" s="108" t="s">
        <v>2278</v>
      </c>
      <c r="I40" s="108" t="s">
        <v>1975</v>
      </c>
    </row>
    <row r="41" spans="1:9" ht="15" customHeight="1">
      <c r="A41" s="492" t="s">
        <v>1383</v>
      </c>
      <c r="B41" s="108" t="s">
        <v>296</v>
      </c>
      <c r="C41" s="108" t="s">
        <v>2279</v>
      </c>
      <c r="D41" s="108" t="s">
        <v>1921</v>
      </c>
      <c r="E41" s="108" t="s">
        <v>64</v>
      </c>
      <c r="F41" s="108" t="s">
        <v>2280</v>
      </c>
      <c r="G41" s="108" t="s">
        <v>2281</v>
      </c>
      <c r="H41" s="108" t="s">
        <v>2282</v>
      </c>
      <c r="I41" s="108" t="s">
        <v>2047</v>
      </c>
    </row>
    <row r="42" spans="1:9" ht="15" customHeight="1">
      <c r="A42" s="81" t="s">
        <v>231</v>
      </c>
      <c r="B42" s="134" t="s">
        <v>2283</v>
      </c>
      <c r="C42" s="134" t="s">
        <v>2284</v>
      </c>
      <c r="D42" s="134" t="s">
        <v>2285</v>
      </c>
      <c r="E42" s="134" t="s">
        <v>2286</v>
      </c>
      <c r="F42" s="134" t="s">
        <v>2287</v>
      </c>
      <c r="G42" s="134" t="s">
        <v>2288</v>
      </c>
      <c r="H42" s="134" t="s">
        <v>2289</v>
      </c>
      <c r="I42" s="134" t="s">
        <v>2056</v>
      </c>
    </row>
    <row r="43" spans="1:9" ht="15" customHeight="1">
      <c r="A43" s="492" t="s">
        <v>1387</v>
      </c>
      <c r="B43" s="108" t="s">
        <v>1950</v>
      </c>
      <c r="C43" s="108" t="s">
        <v>2002</v>
      </c>
      <c r="D43" s="108" t="s">
        <v>2290</v>
      </c>
      <c r="E43" s="108" t="s">
        <v>2291</v>
      </c>
      <c r="F43" s="108" t="s">
        <v>2292</v>
      </c>
      <c r="G43" s="108" t="s">
        <v>2293</v>
      </c>
      <c r="H43" s="108" t="s">
        <v>2294</v>
      </c>
      <c r="I43" s="108" t="s">
        <v>2065</v>
      </c>
    </row>
    <row r="44" spans="1:9" ht="15" customHeight="1">
      <c r="A44" s="492" t="s">
        <v>1389</v>
      </c>
      <c r="B44" s="108" t="s">
        <v>2295</v>
      </c>
      <c r="C44" s="108" t="s">
        <v>2296</v>
      </c>
      <c r="D44" s="108" t="s">
        <v>420</v>
      </c>
      <c r="E44" s="108" t="s">
        <v>471</v>
      </c>
      <c r="F44" s="108" t="s">
        <v>2297</v>
      </c>
      <c r="G44" s="108" t="s">
        <v>2298</v>
      </c>
      <c r="H44" s="108" t="s">
        <v>435</v>
      </c>
      <c r="I44" s="108" t="s">
        <v>2071</v>
      </c>
    </row>
    <row r="45" spans="1:9" ht="15" customHeight="1">
      <c r="A45" s="494" t="s">
        <v>1391</v>
      </c>
      <c r="B45" s="134" t="s">
        <v>2299</v>
      </c>
      <c r="C45" s="134" t="s">
        <v>2300</v>
      </c>
      <c r="D45" s="134" t="s">
        <v>2301</v>
      </c>
      <c r="E45" s="134" t="s">
        <v>2302</v>
      </c>
      <c r="F45" s="134" t="s">
        <v>2303</v>
      </c>
      <c r="G45" s="134" t="s">
        <v>2304</v>
      </c>
      <c r="H45" s="134" t="s">
        <v>2305</v>
      </c>
      <c r="I45" s="134" t="s">
        <v>2079</v>
      </c>
    </row>
    <row r="46" spans="1:9" ht="15" customHeight="1">
      <c r="A46" s="494" t="s">
        <v>1393</v>
      </c>
      <c r="B46" s="134" t="s">
        <v>2306</v>
      </c>
      <c r="C46" s="134" t="s">
        <v>2307</v>
      </c>
      <c r="D46" s="134" t="s">
        <v>2308</v>
      </c>
      <c r="E46" s="134" t="s">
        <v>2309</v>
      </c>
      <c r="F46" s="134" t="s">
        <v>2310</v>
      </c>
      <c r="G46" s="134" t="s">
        <v>2311</v>
      </c>
      <c r="H46" s="134" t="s">
        <v>2312</v>
      </c>
      <c r="I46" s="134" t="s">
        <v>2088</v>
      </c>
    </row>
    <row r="47" spans="1:9" ht="15" customHeight="1" thickBot="1">
      <c r="A47" s="452" t="s">
        <v>99</v>
      </c>
      <c r="B47" s="153" t="s">
        <v>2313</v>
      </c>
      <c r="C47" s="153" t="s">
        <v>2314</v>
      </c>
      <c r="D47" s="153" t="s">
        <v>2315</v>
      </c>
      <c r="E47" s="153" t="s">
        <v>2316</v>
      </c>
      <c r="F47" s="153" t="s">
        <v>2317</v>
      </c>
      <c r="G47" s="153" t="s">
        <v>2318</v>
      </c>
      <c r="H47" s="153" t="s">
        <v>2319</v>
      </c>
      <c r="I47" s="153" t="s">
        <v>2097</v>
      </c>
    </row>
    <row r="48" spans="1:14" ht="15" customHeight="1">
      <c r="A48" s="507" t="s">
        <v>84</v>
      </c>
      <c r="B48" s="544"/>
      <c r="C48" s="544"/>
      <c r="D48" s="544"/>
      <c r="E48" s="544"/>
      <c r="F48" s="544"/>
      <c r="G48" s="544"/>
      <c r="H48" s="544"/>
      <c r="I48" s="544"/>
      <c r="J48" s="16"/>
      <c r="K48" s="16"/>
      <c r="L48" s="16"/>
      <c r="M48" s="16"/>
      <c r="N48" s="16"/>
    </row>
    <row r="49" spans="1:14" ht="15" customHeight="1">
      <c r="A49" s="473" t="s">
        <v>117</v>
      </c>
      <c r="B49" s="473"/>
      <c r="C49" s="473"/>
      <c r="D49" s="473"/>
      <c r="E49" s="473"/>
      <c r="F49" s="473"/>
      <c r="G49" s="473"/>
      <c r="H49" s="473"/>
      <c r="I49" s="473"/>
      <c r="J49" s="16"/>
      <c r="K49" s="16"/>
      <c r="L49" s="16"/>
      <c r="M49" s="16"/>
      <c r="N49" s="16"/>
    </row>
    <row r="50" spans="1:14" ht="24" customHeight="1">
      <c r="A50" s="696" t="s">
        <v>2098</v>
      </c>
      <c r="B50" s="696"/>
      <c r="C50" s="696"/>
      <c r="D50" s="696"/>
      <c r="E50" s="696"/>
      <c r="F50" s="696"/>
      <c r="G50" s="696"/>
      <c r="H50" s="696"/>
      <c r="I50" s="696"/>
      <c r="J50" s="16"/>
      <c r="K50" s="16"/>
      <c r="L50" s="16"/>
      <c r="M50" s="16"/>
      <c r="N50" s="16"/>
    </row>
    <row r="51" spans="1:14" ht="15" customHeight="1">
      <c r="A51" s="473" t="s">
        <v>2108</v>
      </c>
      <c r="B51" s="500"/>
      <c r="C51" s="500"/>
      <c r="D51" s="500"/>
      <c r="E51" s="500"/>
      <c r="F51" s="500"/>
      <c r="G51" s="500"/>
      <c r="H51" s="500"/>
      <c r="I51" s="500"/>
      <c r="J51" s="16"/>
      <c r="K51" s="16"/>
      <c r="L51" s="16"/>
      <c r="M51" s="16"/>
      <c r="N51" s="16"/>
    </row>
    <row r="52" spans="1:14" ht="15" customHeight="1">
      <c r="A52" s="473" t="s">
        <v>1466</v>
      </c>
      <c r="B52" s="473"/>
      <c r="C52" s="473"/>
      <c r="D52" s="473"/>
      <c r="E52" s="473"/>
      <c r="F52" s="473"/>
      <c r="G52" s="473"/>
      <c r="H52" s="473"/>
      <c r="I52" s="473"/>
      <c r="J52" s="16"/>
      <c r="K52" s="16"/>
      <c r="L52" s="16"/>
      <c r="M52" s="16"/>
      <c r="N52" s="16"/>
    </row>
    <row r="53" spans="1:14" ht="42" customHeight="1">
      <c r="A53" s="696" t="s">
        <v>242</v>
      </c>
      <c r="B53" s="696"/>
      <c r="C53" s="696"/>
      <c r="D53" s="696"/>
      <c r="E53" s="696"/>
      <c r="F53" s="696"/>
      <c r="G53" s="696"/>
      <c r="H53" s="696"/>
      <c r="I53" s="696"/>
      <c r="J53" s="16"/>
      <c r="K53" s="16"/>
      <c r="L53" s="16"/>
      <c r="M53" s="16"/>
      <c r="N53" s="16"/>
    </row>
    <row r="54" spans="1:14" ht="15" customHeight="1">
      <c r="A54" s="473" t="s">
        <v>257</v>
      </c>
      <c r="B54" s="473"/>
      <c r="C54" s="473"/>
      <c r="D54" s="473"/>
      <c r="E54" s="473"/>
      <c r="F54" s="507"/>
      <c r="G54" s="507"/>
      <c r="H54" s="507"/>
      <c r="I54" s="507"/>
      <c r="J54" s="16"/>
      <c r="K54" s="16"/>
      <c r="L54" s="16"/>
      <c r="M54" s="16"/>
      <c r="N54" s="16"/>
    </row>
    <row r="55" spans="1:14" ht="15" customHeight="1">
      <c r="A55" s="213" t="s">
        <v>305</v>
      </c>
      <c r="B55" s="16"/>
      <c r="C55" s="16"/>
      <c r="D55" s="16"/>
      <c r="E55" s="16"/>
      <c r="F55" s="16"/>
      <c r="G55" s="16"/>
      <c r="H55" s="16"/>
      <c r="I55" s="16"/>
      <c r="J55" s="16"/>
      <c r="K55" s="16"/>
      <c r="L55" s="16"/>
      <c r="M55" s="16"/>
      <c r="N55" s="16"/>
    </row>
    <row r="56" spans="1:14" ht="15" customHeight="1">
      <c r="A56" s="476" t="s">
        <v>1222</v>
      </c>
      <c r="B56" s="16"/>
      <c r="C56" s="16"/>
      <c r="D56" s="16"/>
      <c r="E56" s="16"/>
      <c r="F56" s="16"/>
      <c r="G56" s="16"/>
      <c r="H56" s="16"/>
      <c r="I56" s="16"/>
      <c r="J56" s="16"/>
      <c r="K56" s="16"/>
      <c r="L56" s="16"/>
      <c r="M56" s="16"/>
      <c r="N56" s="16"/>
    </row>
    <row r="57" spans="1:14" ht="15" customHeight="1">
      <c r="A57" s="112" t="s">
        <v>2614</v>
      </c>
      <c r="B57" s="16"/>
      <c r="C57" s="16"/>
      <c r="D57" s="16"/>
      <c r="E57" s="16"/>
      <c r="F57" s="16"/>
      <c r="G57" s="16"/>
      <c r="H57" s="16"/>
      <c r="I57" s="16"/>
      <c r="J57" s="16"/>
      <c r="K57" s="16"/>
      <c r="L57" s="16"/>
      <c r="M57" s="16"/>
      <c r="N57" s="16"/>
    </row>
    <row r="58" spans="1:14" ht="15">
      <c r="A58" s="16"/>
      <c r="B58" s="16"/>
      <c r="C58" s="16"/>
      <c r="D58" s="16"/>
      <c r="E58" s="16"/>
      <c r="F58" s="16"/>
      <c r="G58" s="16"/>
      <c r="H58" s="16"/>
      <c r="I58" s="16"/>
      <c r="J58" s="16"/>
      <c r="K58" s="16"/>
      <c r="L58" s="16"/>
      <c r="M58" s="16"/>
      <c r="N58" s="16"/>
    </row>
    <row r="59" spans="1:14" ht="15">
      <c r="A59" s="16"/>
      <c r="B59" s="16"/>
      <c r="C59" s="16"/>
      <c r="D59" s="16"/>
      <c r="E59" s="16"/>
      <c r="F59" s="16"/>
      <c r="G59" s="16"/>
      <c r="H59" s="16"/>
      <c r="I59" s="16"/>
      <c r="J59" s="16"/>
      <c r="K59" s="16"/>
      <c r="L59" s="16"/>
      <c r="M59" s="16"/>
      <c r="N59" s="16"/>
    </row>
    <row r="60" spans="1:14" ht="15">
      <c r="A60" s="16"/>
      <c r="B60" s="16"/>
      <c r="C60" s="16"/>
      <c r="D60" s="16"/>
      <c r="E60" s="16"/>
      <c r="F60" s="16"/>
      <c r="G60" s="16"/>
      <c r="H60" s="16"/>
      <c r="I60" s="16"/>
      <c r="J60" s="16"/>
      <c r="K60" s="16"/>
      <c r="L60" s="16"/>
      <c r="M60" s="16"/>
      <c r="N60" s="16"/>
    </row>
    <row r="61" spans="1:14" ht="15">
      <c r="A61" s="16"/>
      <c r="B61" s="16"/>
      <c r="C61" s="16"/>
      <c r="D61" s="16"/>
      <c r="E61" s="16"/>
      <c r="F61" s="16"/>
      <c r="G61" s="16"/>
      <c r="H61" s="16"/>
      <c r="I61" s="16"/>
      <c r="J61" s="16"/>
      <c r="K61" s="16"/>
      <c r="L61" s="16"/>
      <c r="M61" s="16"/>
      <c r="N61" s="16"/>
    </row>
    <row r="62" spans="1:14" ht="15">
      <c r="A62" s="16"/>
      <c r="B62" s="16"/>
      <c r="C62" s="16"/>
      <c r="D62" s="16"/>
      <c r="E62" s="16"/>
      <c r="F62" s="16"/>
      <c r="G62" s="16"/>
      <c r="H62" s="16"/>
      <c r="I62" s="16"/>
      <c r="J62" s="16"/>
      <c r="K62" s="16"/>
      <c r="L62" s="16"/>
      <c r="M62" s="16"/>
      <c r="N62" s="16"/>
    </row>
  </sheetData>
  <sheetProtection/>
  <mergeCells count="2">
    <mergeCell ref="A50:I50"/>
    <mergeCell ref="A53:I53"/>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tabColor rgb="FF00B050"/>
  </sheetPr>
  <dimension ref="A1:Q58"/>
  <sheetViews>
    <sheetView zoomScalePageLayoutView="0" workbookViewId="0" topLeftCell="A1">
      <selection activeCell="A1" sqref="A1"/>
    </sheetView>
  </sheetViews>
  <sheetFormatPr defaultColWidth="9.140625" defaultRowHeight="15"/>
  <cols>
    <col min="1" max="1" width="22.7109375" style="448" customWidth="1"/>
    <col min="2" max="2" width="12.7109375" style="448" customWidth="1"/>
    <col min="3" max="3" width="15.7109375" style="448" customWidth="1"/>
    <col min="4" max="4" width="12.7109375" style="448" customWidth="1"/>
    <col min="5" max="5" width="15.7109375" style="448" customWidth="1"/>
    <col min="6" max="6" width="10.28125" style="448" bestFit="1" customWidth="1"/>
    <col min="7" max="7" width="11.28125" style="448" bestFit="1" customWidth="1"/>
    <col min="8" max="16384" width="9.140625" style="448" customWidth="1"/>
  </cols>
  <sheetData>
    <row r="1" spans="1:5" ht="19.5" customHeight="1" thickBot="1">
      <c r="A1" s="534" t="s">
        <v>2576</v>
      </c>
      <c r="B1" s="137"/>
      <c r="C1" s="137"/>
      <c r="D1" s="137"/>
      <c r="E1" s="137"/>
    </row>
    <row r="2" spans="1:5" ht="15" customHeight="1" thickBot="1">
      <c r="A2" s="423"/>
      <c r="B2" s="705" t="s">
        <v>300</v>
      </c>
      <c r="C2" s="705"/>
      <c r="D2" s="705" t="s">
        <v>301</v>
      </c>
      <c r="E2" s="705"/>
    </row>
    <row r="3" spans="1:5" ht="24" thickBot="1">
      <c r="A3" s="514" t="s">
        <v>220</v>
      </c>
      <c r="B3" s="148" t="s">
        <v>221</v>
      </c>
      <c r="C3" s="148" t="s">
        <v>222</v>
      </c>
      <c r="D3" s="148" t="s">
        <v>221</v>
      </c>
      <c r="E3" s="148" t="s">
        <v>222</v>
      </c>
    </row>
    <row r="4" spans="1:5" ht="15" customHeight="1">
      <c r="A4" s="81" t="s">
        <v>1433</v>
      </c>
      <c r="B4" s="407">
        <v>2476470</v>
      </c>
      <c r="C4" s="407">
        <v>81436114</v>
      </c>
      <c r="D4" s="407">
        <v>1716347</v>
      </c>
      <c r="E4" s="407">
        <v>61252006</v>
      </c>
    </row>
    <row r="5" spans="1:7" ht="15" customHeight="1">
      <c r="A5" s="487" t="s">
        <v>1434</v>
      </c>
      <c r="B5" s="126">
        <v>51103</v>
      </c>
      <c r="C5" s="126">
        <v>1962000</v>
      </c>
      <c r="D5" s="126">
        <v>38243</v>
      </c>
      <c r="E5" s="126">
        <v>1502468</v>
      </c>
      <c r="F5" s="422"/>
      <c r="G5" s="422"/>
    </row>
    <row r="6" spans="1:7" ht="15" customHeight="1">
      <c r="A6" s="487" t="s">
        <v>1435</v>
      </c>
      <c r="B6" s="126">
        <v>1381886</v>
      </c>
      <c r="C6" s="126">
        <v>54092917</v>
      </c>
      <c r="D6" s="126">
        <v>985544</v>
      </c>
      <c r="E6" s="126">
        <v>41833071</v>
      </c>
      <c r="F6" s="422"/>
      <c r="G6" s="422"/>
    </row>
    <row r="7" spans="1:7" ht="15" customHeight="1">
      <c r="A7" s="487" t="s">
        <v>1436</v>
      </c>
      <c r="B7" s="126">
        <v>349543</v>
      </c>
      <c r="C7" s="126">
        <v>10421212</v>
      </c>
      <c r="D7" s="126">
        <v>202773</v>
      </c>
      <c r="E7" s="126">
        <v>6578066</v>
      </c>
      <c r="F7" s="422"/>
      <c r="G7" s="422"/>
    </row>
    <row r="8" spans="1:7" ht="15" customHeight="1">
      <c r="A8" s="487" t="s">
        <v>1437</v>
      </c>
      <c r="B8" s="126">
        <v>53311</v>
      </c>
      <c r="C8" s="126">
        <v>1015329</v>
      </c>
      <c r="D8" s="126">
        <v>29382</v>
      </c>
      <c r="E8" s="126">
        <v>624500</v>
      </c>
      <c r="F8" s="422"/>
      <c r="G8" s="422"/>
    </row>
    <row r="9" spans="1:7" ht="15" customHeight="1">
      <c r="A9" s="487" t="s">
        <v>1438</v>
      </c>
      <c r="B9" s="126">
        <v>106118</v>
      </c>
      <c r="C9" s="126">
        <v>0</v>
      </c>
      <c r="D9" s="126">
        <v>90641</v>
      </c>
      <c r="E9" s="126">
        <v>0</v>
      </c>
      <c r="F9" s="422"/>
      <c r="G9" s="422"/>
    </row>
    <row r="10" spans="1:5" ht="24" customHeight="1">
      <c r="A10" s="527" t="s">
        <v>1800</v>
      </c>
      <c r="B10" s="126">
        <v>37602</v>
      </c>
      <c r="C10" s="126">
        <v>1218273</v>
      </c>
      <c r="D10" s="126">
        <v>28452</v>
      </c>
      <c r="E10" s="126">
        <v>992652</v>
      </c>
    </row>
    <row r="11" spans="1:5" ht="24" customHeight="1">
      <c r="A11" s="527" t="s">
        <v>1801</v>
      </c>
      <c r="B11" s="126">
        <v>32402</v>
      </c>
      <c r="C11" s="126">
        <v>1038586</v>
      </c>
      <c r="D11" s="126">
        <v>23986</v>
      </c>
      <c r="E11" s="126">
        <v>806521</v>
      </c>
    </row>
    <row r="12" spans="1:5" ht="15" customHeight="1">
      <c r="A12" s="487" t="s">
        <v>258</v>
      </c>
      <c r="B12" s="126">
        <v>171107</v>
      </c>
      <c r="C12" s="126">
        <v>6091118</v>
      </c>
      <c r="D12" s="126">
        <v>123879</v>
      </c>
      <c r="E12" s="126">
        <v>5009925</v>
      </c>
    </row>
    <row r="13" spans="1:5" ht="15" customHeight="1">
      <c r="A13" s="487" t="s">
        <v>228</v>
      </c>
      <c r="B13" s="126">
        <v>130971</v>
      </c>
      <c r="C13" s="126">
        <v>4305224</v>
      </c>
      <c r="D13" s="126">
        <v>86033</v>
      </c>
      <c r="E13" s="126">
        <v>2896672</v>
      </c>
    </row>
    <row r="14" spans="1:6" ht="15" customHeight="1">
      <c r="A14" s="487" t="s">
        <v>1336</v>
      </c>
      <c r="B14" s="126">
        <v>157589</v>
      </c>
      <c r="C14" s="126">
        <v>872317</v>
      </c>
      <c r="D14" s="126">
        <v>103392</v>
      </c>
      <c r="E14" s="126">
        <v>663741</v>
      </c>
      <c r="F14" s="118"/>
    </row>
    <row r="15" spans="1:5" ht="15" customHeight="1">
      <c r="A15" s="81" t="s">
        <v>1337</v>
      </c>
      <c r="B15" s="407">
        <v>136135</v>
      </c>
      <c r="C15" s="407">
        <v>6764234</v>
      </c>
      <c r="D15" s="407">
        <v>96563</v>
      </c>
      <c r="E15" s="407">
        <v>4262494</v>
      </c>
    </row>
    <row r="16" spans="1:5" ht="15" customHeight="1">
      <c r="A16" s="487" t="s">
        <v>1339</v>
      </c>
      <c r="B16" s="126">
        <v>74031</v>
      </c>
      <c r="C16" s="126">
        <v>3929735</v>
      </c>
      <c r="D16" s="126">
        <v>51635</v>
      </c>
      <c r="E16" s="126">
        <v>2564019</v>
      </c>
    </row>
    <row r="17" spans="1:5" ht="15" customHeight="1">
      <c r="A17" s="487" t="s">
        <v>1340</v>
      </c>
      <c r="B17" s="126">
        <v>6405</v>
      </c>
      <c r="C17" s="126">
        <v>103</v>
      </c>
      <c r="D17" s="126">
        <v>4952</v>
      </c>
      <c r="E17" s="126">
        <v>167</v>
      </c>
    </row>
    <row r="18" spans="1:5" ht="15" customHeight="1">
      <c r="A18" s="487" t="s">
        <v>5</v>
      </c>
      <c r="B18" s="126">
        <v>55694</v>
      </c>
      <c r="C18" s="126">
        <v>2834375</v>
      </c>
      <c r="D18" s="126">
        <v>39977</v>
      </c>
      <c r="E18" s="126">
        <v>1698333</v>
      </c>
    </row>
    <row r="19" spans="1:5" ht="15" customHeight="1">
      <c r="A19" s="81" t="s">
        <v>1341</v>
      </c>
      <c r="B19" s="407">
        <v>178435</v>
      </c>
      <c r="C19" s="407">
        <v>15000838</v>
      </c>
      <c r="D19" s="407">
        <v>141396</v>
      </c>
      <c r="E19" s="407">
        <v>12173941</v>
      </c>
    </row>
    <row r="20" spans="1:5" ht="15" customHeight="1">
      <c r="A20" s="488" t="s">
        <v>1343</v>
      </c>
      <c r="B20" s="505">
        <v>16320</v>
      </c>
      <c r="C20" s="505">
        <v>2970084</v>
      </c>
      <c r="D20" s="505">
        <v>11816</v>
      </c>
      <c r="E20" s="505">
        <v>2500340</v>
      </c>
    </row>
    <row r="21" spans="1:5" ht="15" customHeight="1">
      <c r="A21" s="491" t="s">
        <v>1346</v>
      </c>
      <c r="B21" s="505">
        <v>162115</v>
      </c>
      <c r="C21" s="505">
        <v>12030754</v>
      </c>
      <c r="D21" s="505">
        <v>129580</v>
      </c>
      <c r="E21" s="505">
        <v>9673601</v>
      </c>
    </row>
    <row r="22" spans="1:5" ht="15" customHeight="1">
      <c r="A22" s="488" t="s">
        <v>71</v>
      </c>
      <c r="B22" s="505">
        <v>75712</v>
      </c>
      <c r="C22" s="505">
        <v>6693358</v>
      </c>
      <c r="D22" s="505">
        <v>47162</v>
      </c>
      <c r="E22" s="505">
        <v>5021381</v>
      </c>
    </row>
    <row r="23" spans="1:5" ht="15" customHeight="1">
      <c r="A23" s="492" t="s">
        <v>1349</v>
      </c>
      <c r="B23" s="126">
        <v>2922</v>
      </c>
      <c r="C23" s="126">
        <v>399436</v>
      </c>
      <c r="D23" s="126">
        <v>2168</v>
      </c>
      <c r="E23" s="126">
        <v>398065</v>
      </c>
    </row>
    <row r="24" spans="1:5" ht="15" customHeight="1">
      <c r="A24" s="493" t="s">
        <v>1351</v>
      </c>
      <c r="B24" s="126">
        <v>72790</v>
      </c>
      <c r="C24" s="126">
        <v>6293922</v>
      </c>
      <c r="D24" s="126">
        <v>44994</v>
      </c>
      <c r="E24" s="126">
        <v>4623316</v>
      </c>
    </row>
    <row r="25" spans="1:5" ht="15" customHeight="1">
      <c r="A25" s="488" t="s">
        <v>1353</v>
      </c>
      <c r="B25" s="505">
        <v>80695</v>
      </c>
      <c r="C25" s="505">
        <v>6586276</v>
      </c>
      <c r="D25" s="505">
        <v>78282</v>
      </c>
      <c r="E25" s="505">
        <v>5973906</v>
      </c>
    </row>
    <row r="26" spans="1:5" ht="15" customHeight="1">
      <c r="A26" s="492" t="s">
        <v>1355</v>
      </c>
      <c r="B26" s="126">
        <v>9957</v>
      </c>
      <c r="C26" s="126">
        <v>2173522</v>
      </c>
      <c r="D26" s="126">
        <v>8028</v>
      </c>
      <c r="E26" s="126">
        <v>1898195</v>
      </c>
    </row>
    <row r="27" spans="1:5" ht="15" customHeight="1">
      <c r="A27" s="492" t="s">
        <v>1357</v>
      </c>
      <c r="B27" s="126">
        <v>70738</v>
      </c>
      <c r="C27" s="126">
        <v>4412754</v>
      </c>
      <c r="D27" s="126">
        <v>70254</v>
      </c>
      <c r="E27" s="126">
        <v>4075711</v>
      </c>
    </row>
    <row r="28" spans="1:5" ht="15" customHeight="1">
      <c r="A28" s="488" t="s">
        <v>6</v>
      </c>
      <c r="B28" s="505">
        <v>18546</v>
      </c>
      <c r="C28" s="505">
        <v>1380946</v>
      </c>
      <c r="D28" s="505">
        <v>13721</v>
      </c>
      <c r="E28" s="505">
        <v>909431</v>
      </c>
    </row>
    <row r="29" spans="1:5" ht="15" customHeight="1">
      <c r="A29" s="492" t="s">
        <v>1359</v>
      </c>
      <c r="B29" s="126">
        <v>2965</v>
      </c>
      <c r="C29" s="126">
        <v>305405</v>
      </c>
      <c r="D29" s="126">
        <v>1353</v>
      </c>
      <c r="E29" s="126">
        <v>138628</v>
      </c>
    </row>
    <row r="30" spans="1:5" ht="15" customHeight="1">
      <c r="A30" s="492" t="s">
        <v>1362</v>
      </c>
      <c r="B30" s="126">
        <v>15581</v>
      </c>
      <c r="C30" s="126">
        <v>1075541</v>
      </c>
      <c r="D30" s="126">
        <v>12368</v>
      </c>
      <c r="E30" s="126">
        <v>770803</v>
      </c>
    </row>
    <row r="31" spans="1:5" ht="15" customHeight="1">
      <c r="A31" s="488" t="s">
        <v>1365</v>
      </c>
      <c r="B31" s="505">
        <v>3481</v>
      </c>
      <c r="C31" s="505">
        <v>340259</v>
      </c>
      <c r="D31" s="505">
        <v>2231</v>
      </c>
      <c r="E31" s="505">
        <v>269223</v>
      </c>
    </row>
    <row r="32" spans="1:5" ht="15" customHeight="1">
      <c r="A32" s="492" t="s">
        <v>1367</v>
      </c>
      <c r="B32" s="126">
        <v>474</v>
      </c>
      <c r="C32" s="126">
        <v>91723</v>
      </c>
      <c r="D32" s="126">
        <v>268</v>
      </c>
      <c r="E32" s="126">
        <v>65451</v>
      </c>
    </row>
    <row r="33" spans="1:5" ht="15" customHeight="1">
      <c r="A33" s="492" t="s">
        <v>1369</v>
      </c>
      <c r="B33" s="126">
        <v>3007</v>
      </c>
      <c r="C33" s="126">
        <v>248536</v>
      </c>
      <c r="D33" s="126">
        <v>1963</v>
      </c>
      <c r="E33" s="126">
        <v>203772</v>
      </c>
    </row>
    <row r="34" spans="1:5" ht="15" customHeight="1">
      <c r="A34" s="81" t="s">
        <v>229</v>
      </c>
      <c r="B34" s="407">
        <v>1932948</v>
      </c>
      <c r="C34" s="407">
        <v>77670155</v>
      </c>
      <c r="D34" s="407">
        <v>978298</v>
      </c>
      <c r="E34" s="407">
        <v>53411311</v>
      </c>
    </row>
    <row r="35" spans="1:5" ht="15" customHeight="1">
      <c r="A35" s="492" t="s">
        <v>1371</v>
      </c>
      <c r="B35" s="126">
        <v>44622</v>
      </c>
      <c r="C35" s="126">
        <v>7426435</v>
      </c>
      <c r="D35" s="126">
        <v>33701</v>
      </c>
      <c r="E35" s="126">
        <v>7011744</v>
      </c>
    </row>
    <row r="36" spans="1:5" ht="15" customHeight="1">
      <c r="A36" s="492" t="s">
        <v>1373</v>
      </c>
      <c r="B36" s="126">
        <v>1888325</v>
      </c>
      <c r="C36" s="126">
        <v>70243721</v>
      </c>
      <c r="D36" s="126">
        <v>944597</v>
      </c>
      <c r="E36" s="126">
        <v>46399567</v>
      </c>
    </row>
    <row r="37" spans="1:5" ht="15" customHeight="1">
      <c r="A37" s="81" t="s">
        <v>1375</v>
      </c>
      <c r="B37" s="407">
        <v>65214</v>
      </c>
      <c r="C37" s="407">
        <v>3532771</v>
      </c>
      <c r="D37" s="407">
        <v>52458</v>
      </c>
      <c r="E37" s="407">
        <v>3420795</v>
      </c>
    </row>
    <row r="38" spans="1:5" ht="15" customHeight="1">
      <c r="A38" s="492" t="s">
        <v>1377</v>
      </c>
      <c r="B38" s="126">
        <v>2194</v>
      </c>
      <c r="C38" s="126">
        <v>323293</v>
      </c>
      <c r="D38" s="126">
        <v>2012</v>
      </c>
      <c r="E38" s="126">
        <v>394117</v>
      </c>
    </row>
    <row r="39" spans="1:5" ht="15" customHeight="1">
      <c r="A39" s="492" t="s">
        <v>1378</v>
      </c>
      <c r="B39" s="126">
        <v>63019</v>
      </c>
      <c r="C39" s="126">
        <v>3209479</v>
      </c>
      <c r="D39" s="126">
        <v>50446</v>
      </c>
      <c r="E39" s="126">
        <v>3026678</v>
      </c>
    </row>
    <row r="40" spans="1:5" ht="15" customHeight="1">
      <c r="A40" s="81" t="s">
        <v>230</v>
      </c>
      <c r="B40" s="407">
        <v>307712</v>
      </c>
      <c r="C40" s="407">
        <v>14603177</v>
      </c>
      <c r="D40" s="407">
        <v>169331</v>
      </c>
      <c r="E40" s="407">
        <v>9587092</v>
      </c>
    </row>
    <row r="41" spans="1:5" ht="15" customHeight="1">
      <c r="A41" s="492" t="s">
        <v>1381</v>
      </c>
      <c r="B41" s="126">
        <v>5850</v>
      </c>
      <c r="C41" s="126">
        <v>918664</v>
      </c>
      <c r="D41" s="126">
        <v>5145</v>
      </c>
      <c r="E41" s="126">
        <v>935454</v>
      </c>
    </row>
    <row r="42" spans="1:5" ht="15" customHeight="1">
      <c r="A42" s="492" t="s">
        <v>1383</v>
      </c>
      <c r="B42" s="126">
        <v>301863</v>
      </c>
      <c r="C42" s="126">
        <v>13684512</v>
      </c>
      <c r="D42" s="126">
        <v>164186</v>
      </c>
      <c r="E42" s="126">
        <v>8651638</v>
      </c>
    </row>
    <row r="43" spans="1:5" ht="15" customHeight="1">
      <c r="A43" s="81" t="s">
        <v>231</v>
      </c>
      <c r="B43" s="407">
        <v>283510</v>
      </c>
      <c r="C43" s="407">
        <v>18215078</v>
      </c>
      <c r="D43" s="407">
        <v>146648</v>
      </c>
      <c r="E43" s="407">
        <v>14032599</v>
      </c>
    </row>
    <row r="44" spans="1:5" ht="15" customHeight="1">
      <c r="A44" s="492" t="s">
        <v>1387</v>
      </c>
      <c r="B44" s="126">
        <v>43658</v>
      </c>
      <c r="C44" s="126">
        <v>6048877</v>
      </c>
      <c r="D44" s="126">
        <v>29001</v>
      </c>
      <c r="E44" s="126">
        <v>5140904</v>
      </c>
    </row>
    <row r="45" spans="1:5" ht="15" customHeight="1">
      <c r="A45" s="492" t="s">
        <v>1389</v>
      </c>
      <c r="B45" s="126">
        <v>239852</v>
      </c>
      <c r="C45" s="126">
        <v>12166201</v>
      </c>
      <c r="D45" s="126">
        <v>117647</v>
      </c>
      <c r="E45" s="126">
        <v>8891695</v>
      </c>
    </row>
    <row r="46" spans="1:5" ht="15" customHeight="1">
      <c r="A46" s="494" t="s">
        <v>1391</v>
      </c>
      <c r="B46" s="407">
        <v>114734</v>
      </c>
      <c r="C46" s="407">
        <v>17978544</v>
      </c>
      <c r="D46" s="407">
        <v>82641</v>
      </c>
      <c r="E46" s="407">
        <v>16183959</v>
      </c>
    </row>
    <row r="47" spans="1:5" ht="15" customHeight="1">
      <c r="A47" s="494" t="s">
        <v>1393</v>
      </c>
      <c r="B47" s="407">
        <v>5265690</v>
      </c>
      <c r="C47" s="407">
        <v>199243823</v>
      </c>
      <c r="D47" s="407">
        <v>3218401</v>
      </c>
      <c r="E47" s="407">
        <v>141956278</v>
      </c>
    </row>
    <row r="48" spans="1:5" ht="15" customHeight="1" thickBot="1">
      <c r="A48" s="452" t="s">
        <v>99</v>
      </c>
      <c r="B48" s="408">
        <v>5380424</v>
      </c>
      <c r="C48" s="408">
        <v>217222367</v>
      </c>
      <c r="D48" s="408">
        <v>3301041</v>
      </c>
      <c r="E48" s="408">
        <v>158140238</v>
      </c>
    </row>
    <row r="49" spans="1:7" ht="15" customHeight="1">
      <c r="A49" s="472" t="s">
        <v>117</v>
      </c>
      <c r="B49" s="398"/>
      <c r="C49" s="398"/>
      <c r="D49" s="398"/>
      <c r="E49" s="398"/>
      <c r="F49" s="398"/>
      <c r="G49" s="545"/>
    </row>
    <row r="50" spans="1:17" ht="15" customHeight="1">
      <c r="A50" s="473" t="s">
        <v>1441</v>
      </c>
      <c r="B50" s="473"/>
      <c r="C50" s="473"/>
      <c r="D50" s="473"/>
      <c r="E50" s="473"/>
      <c r="F50" s="500"/>
      <c r="G50" s="500"/>
      <c r="H50" s="500"/>
      <c r="I50" s="500"/>
      <c r="J50" s="500"/>
      <c r="K50" s="500"/>
      <c r="L50" s="500"/>
      <c r="M50" s="500"/>
      <c r="N50" s="500"/>
      <c r="O50" s="500"/>
      <c r="P50" s="500"/>
      <c r="Q50" s="500"/>
    </row>
    <row r="51" spans="1:7" ht="60" customHeight="1">
      <c r="A51" s="696" t="s">
        <v>248</v>
      </c>
      <c r="B51" s="696"/>
      <c r="C51" s="696"/>
      <c r="D51" s="696"/>
      <c r="E51" s="696"/>
      <c r="F51" s="398"/>
      <c r="G51" s="545"/>
    </row>
    <row r="52" spans="1:6" ht="15" customHeight="1">
      <c r="A52" s="473" t="s">
        <v>1442</v>
      </c>
      <c r="B52" s="398"/>
      <c r="C52" s="398"/>
      <c r="D52" s="398"/>
      <c r="E52" s="398"/>
      <c r="F52" s="16"/>
    </row>
    <row r="53" spans="1:6" ht="15" customHeight="1">
      <c r="A53" s="213" t="s">
        <v>305</v>
      </c>
      <c r="B53" s="16"/>
      <c r="C53" s="16"/>
      <c r="D53" s="16"/>
      <c r="E53" s="16"/>
      <c r="F53" s="16"/>
    </row>
    <row r="54" spans="1:6" ht="15" customHeight="1">
      <c r="A54" s="476" t="s">
        <v>1222</v>
      </c>
      <c r="B54" s="16"/>
      <c r="C54" s="16"/>
      <c r="D54" s="16"/>
      <c r="E54" s="16"/>
      <c r="F54" s="16"/>
    </row>
    <row r="55" spans="1:5" ht="27" customHeight="1">
      <c r="A55" s="689" t="s">
        <v>2614</v>
      </c>
      <c r="B55" s="689"/>
      <c r="C55" s="689"/>
      <c r="D55" s="689"/>
      <c r="E55" s="689"/>
    </row>
    <row r="56" ht="15">
      <c r="A56" s="397"/>
    </row>
    <row r="57" ht="15">
      <c r="A57" s="397"/>
    </row>
    <row r="58" ht="15">
      <c r="A58" s="68"/>
    </row>
  </sheetData>
  <sheetProtection/>
  <mergeCells count="4">
    <mergeCell ref="B2:C2"/>
    <mergeCell ref="D2:E2"/>
    <mergeCell ref="A51:E51"/>
    <mergeCell ref="A55:E55"/>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rgb="FF00B050"/>
  </sheetPr>
  <dimension ref="A1:H61"/>
  <sheetViews>
    <sheetView zoomScalePageLayoutView="0" workbookViewId="0" topLeftCell="A1">
      <selection activeCell="A1" sqref="A1:H1"/>
    </sheetView>
  </sheetViews>
  <sheetFormatPr defaultColWidth="9.140625" defaultRowHeight="15"/>
  <cols>
    <col min="1" max="1" width="22.7109375" style="448" customWidth="1"/>
    <col min="2" max="3" width="10.7109375" style="448" customWidth="1"/>
    <col min="4" max="4" width="2.7109375" style="448" customWidth="1"/>
    <col min="5" max="5" width="10.7109375" style="448" customWidth="1"/>
    <col min="6" max="6" width="13.7109375" style="448" customWidth="1"/>
    <col min="7" max="7" width="10.7109375" style="448" customWidth="1"/>
    <col min="8" max="8" width="13.7109375" style="448" customWidth="1"/>
    <col min="9" max="235" width="9.140625" style="448" customWidth="1"/>
    <col min="236" max="236" width="37.28125" style="448" customWidth="1"/>
    <col min="237" max="237" width="9.28125" style="448" customWidth="1"/>
    <col min="238" max="238" width="9.140625" style="448" customWidth="1"/>
    <col min="239" max="239" width="1.421875" style="448" customWidth="1"/>
    <col min="240" max="240" width="10.00390625" style="448" customWidth="1"/>
    <col min="241" max="241" width="9.7109375" style="448" customWidth="1"/>
    <col min="242" max="242" width="10.00390625" style="448" customWidth="1"/>
    <col min="243" max="243" width="9.8515625" style="448" customWidth="1"/>
    <col min="244" max="16384" width="9.140625" style="448" customWidth="1"/>
  </cols>
  <sheetData>
    <row r="1" spans="1:8" ht="19.5" customHeight="1" thickBot="1">
      <c r="A1" s="707" t="s">
        <v>2578</v>
      </c>
      <c r="B1" s="707"/>
      <c r="C1" s="707"/>
      <c r="D1" s="707"/>
      <c r="E1" s="707"/>
      <c r="F1" s="707"/>
      <c r="G1" s="707"/>
      <c r="H1" s="707"/>
    </row>
    <row r="2" spans="1:8" ht="26.25" customHeight="1" thickBot="1">
      <c r="A2" s="424"/>
      <c r="B2" s="702" t="s">
        <v>224</v>
      </c>
      <c r="C2" s="702"/>
      <c r="D2" s="508"/>
      <c r="E2" s="705" t="s">
        <v>2320</v>
      </c>
      <c r="F2" s="705"/>
      <c r="G2" s="705" t="s">
        <v>2321</v>
      </c>
      <c r="H2" s="705"/>
    </row>
    <row r="3" spans="1:8" ht="37.5" customHeight="1" thickBot="1">
      <c r="A3" s="514" t="s">
        <v>220</v>
      </c>
      <c r="B3" s="148" t="s">
        <v>300</v>
      </c>
      <c r="C3" s="148" t="s">
        <v>301</v>
      </c>
      <c r="D3" s="148"/>
      <c r="E3" s="148" t="s">
        <v>221</v>
      </c>
      <c r="F3" s="148" t="s">
        <v>222</v>
      </c>
      <c r="G3" s="148" t="s">
        <v>221</v>
      </c>
      <c r="H3" s="148" t="s">
        <v>222</v>
      </c>
    </row>
    <row r="4" spans="1:8" ht="15" customHeight="1">
      <c r="A4" s="81" t="s">
        <v>1455</v>
      </c>
      <c r="B4" s="138">
        <v>6730</v>
      </c>
      <c r="C4" s="138">
        <v>4656</v>
      </c>
      <c r="D4" s="425"/>
      <c r="E4" s="426" t="s">
        <v>48</v>
      </c>
      <c r="F4" s="426" t="s">
        <v>83</v>
      </c>
      <c r="G4" s="427" t="s">
        <v>2322</v>
      </c>
      <c r="H4" s="427" t="s">
        <v>2323</v>
      </c>
    </row>
    <row r="5" spans="1:8" ht="15" customHeight="1">
      <c r="A5" s="487" t="s">
        <v>1456</v>
      </c>
      <c r="B5" s="89">
        <v>139</v>
      </c>
      <c r="C5" s="89">
        <v>104</v>
      </c>
      <c r="D5" s="428"/>
      <c r="E5" s="429" t="s">
        <v>83</v>
      </c>
      <c r="F5" s="429" t="s">
        <v>83</v>
      </c>
      <c r="G5" s="142" t="s">
        <v>781</v>
      </c>
      <c r="H5" s="142" t="s">
        <v>291</v>
      </c>
    </row>
    <row r="6" spans="1:8" ht="15" customHeight="1">
      <c r="A6" s="487" t="s">
        <v>1457</v>
      </c>
      <c r="B6" s="89">
        <v>3755</v>
      </c>
      <c r="C6" s="89">
        <v>2674</v>
      </c>
      <c r="D6" s="428"/>
      <c r="E6" s="429" t="s">
        <v>48</v>
      </c>
      <c r="F6" s="429" t="s">
        <v>83</v>
      </c>
      <c r="G6" s="142" t="s">
        <v>2324</v>
      </c>
      <c r="H6" s="142" t="s">
        <v>2325</v>
      </c>
    </row>
    <row r="7" spans="1:8" ht="15" customHeight="1">
      <c r="A7" s="487" t="s">
        <v>1458</v>
      </c>
      <c r="B7" s="89">
        <v>950</v>
      </c>
      <c r="C7" s="89">
        <v>550</v>
      </c>
      <c r="D7" s="428"/>
      <c r="E7" s="429" t="s">
        <v>52</v>
      </c>
      <c r="F7" s="429" t="s">
        <v>62</v>
      </c>
      <c r="G7" s="142" t="s">
        <v>2326</v>
      </c>
      <c r="H7" s="142" t="s">
        <v>2327</v>
      </c>
    </row>
    <row r="8" spans="1:8" ht="15" customHeight="1">
      <c r="A8" s="487" t="s">
        <v>1459</v>
      </c>
      <c r="B8" s="89">
        <v>145</v>
      </c>
      <c r="C8" s="89">
        <v>80</v>
      </c>
      <c r="D8" s="428"/>
      <c r="E8" s="429" t="s">
        <v>80</v>
      </c>
      <c r="F8" s="429" t="s">
        <v>62</v>
      </c>
      <c r="G8" s="142" t="s">
        <v>1711</v>
      </c>
      <c r="H8" s="142" t="s">
        <v>1482</v>
      </c>
    </row>
    <row r="9" spans="1:8" ht="15" customHeight="1">
      <c r="A9" s="487" t="s">
        <v>1460</v>
      </c>
      <c r="B9" s="89">
        <v>288</v>
      </c>
      <c r="C9" s="89">
        <v>246</v>
      </c>
      <c r="D9" s="428"/>
      <c r="E9" s="429" t="s">
        <v>50</v>
      </c>
      <c r="F9" s="418" t="s">
        <v>72</v>
      </c>
      <c r="G9" s="142" t="s">
        <v>268</v>
      </c>
      <c r="H9" s="418">
        <v>0</v>
      </c>
    </row>
    <row r="10" spans="1:8" ht="24" customHeight="1">
      <c r="A10" s="527" t="s">
        <v>1800</v>
      </c>
      <c r="B10" s="89">
        <v>102</v>
      </c>
      <c r="C10" s="89">
        <v>77</v>
      </c>
      <c r="D10" s="428"/>
      <c r="E10" s="429" t="s">
        <v>83</v>
      </c>
      <c r="F10" s="429" t="s">
        <v>50</v>
      </c>
      <c r="G10" s="142" t="s">
        <v>104</v>
      </c>
      <c r="H10" s="142" t="s">
        <v>158</v>
      </c>
    </row>
    <row r="11" spans="1:8" ht="24" customHeight="1">
      <c r="A11" s="527" t="s">
        <v>1801</v>
      </c>
      <c r="B11" s="89">
        <v>88</v>
      </c>
      <c r="C11" s="89">
        <v>65</v>
      </c>
      <c r="D11" s="428"/>
      <c r="E11" s="429" t="s">
        <v>48</v>
      </c>
      <c r="F11" s="429" t="s">
        <v>83</v>
      </c>
      <c r="G11" s="142" t="s">
        <v>916</v>
      </c>
      <c r="H11" s="142" t="s">
        <v>775</v>
      </c>
    </row>
    <row r="12" spans="1:8" ht="15" customHeight="1">
      <c r="A12" s="487" t="s">
        <v>258</v>
      </c>
      <c r="B12" s="89">
        <v>465</v>
      </c>
      <c r="C12" s="89">
        <v>336</v>
      </c>
      <c r="D12" s="428"/>
      <c r="E12" s="429" t="s">
        <v>48</v>
      </c>
      <c r="F12" s="429" t="s">
        <v>50</v>
      </c>
      <c r="G12" s="142" t="s">
        <v>1877</v>
      </c>
      <c r="H12" s="142" t="s">
        <v>297</v>
      </c>
    </row>
    <row r="13" spans="1:8" ht="15" customHeight="1">
      <c r="A13" s="487" t="s">
        <v>228</v>
      </c>
      <c r="B13" s="89">
        <v>356</v>
      </c>
      <c r="C13" s="89">
        <v>233</v>
      </c>
      <c r="D13" s="428"/>
      <c r="E13" s="429" t="s">
        <v>55</v>
      </c>
      <c r="F13" s="429" t="s">
        <v>55</v>
      </c>
      <c r="G13" s="142" t="s">
        <v>2328</v>
      </c>
      <c r="H13" s="142" t="s">
        <v>2329</v>
      </c>
    </row>
    <row r="14" spans="1:8" ht="15" customHeight="1">
      <c r="A14" s="487" t="s">
        <v>1336</v>
      </c>
      <c r="B14" s="89">
        <v>428</v>
      </c>
      <c r="C14" s="89">
        <v>280</v>
      </c>
      <c r="D14" s="428"/>
      <c r="E14" s="429" t="s">
        <v>55</v>
      </c>
      <c r="F14" s="429" t="s">
        <v>83</v>
      </c>
      <c r="G14" s="142" t="s">
        <v>1727</v>
      </c>
      <c r="H14" s="142" t="s">
        <v>115</v>
      </c>
    </row>
    <row r="15" spans="1:8" ht="15" customHeight="1">
      <c r="A15" s="81" t="s">
        <v>1337</v>
      </c>
      <c r="B15" s="138">
        <v>370</v>
      </c>
      <c r="C15" s="138">
        <v>262</v>
      </c>
      <c r="D15" s="425"/>
      <c r="E15" s="426" t="s">
        <v>48</v>
      </c>
      <c r="F15" s="426" t="s">
        <v>62</v>
      </c>
      <c r="G15" s="427" t="s">
        <v>2330</v>
      </c>
      <c r="H15" s="427" t="s">
        <v>2331</v>
      </c>
    </row>
    <row r="16" spans="1:8" ht="15" customHeight="1">
      <c r="A16" s="487" t="s">
        <v>1339</v>
      </c>
      <c r="B16" s="89">
        <v>201</v>
      </c>
      <c r="C16" s="89">
        <v>140</v>
      </c>
      <c r="D16" s="428"/>
      <c r="E16" s="429" t="s">
        <v>48</v>
      </c>
      <c r="F16" s="429" t="s">
        <v>55</v>
      </c>
      <c r="G16" s="142" t="s">
        <v>1574</v>
      </c>
      <c r="H16" s="142" t="s">
        <v>1990</v>
      </c>
    </row>
    <row r="17" spans="1:8" ht="15" customHeight="1">
      <c r="A17" s="487" t="s">
        <v>1340</v>
      </c>
      <c r="B17" s="89">
        <v>17</v>
      </c>
      <c r="C17" s="89">
        <v>13</v>
      </c>
      <c r="D17" s="428"/>
      <c r="E17" s="429" t="s">
        <v>83</v>
      </c>
      <c r="F17" s="418" t="s">
        <v>72</v>
      </c>
      <c r="G17" s="142" t="s">
        <v>121</v>
      </c>
      <c r="H17" s="429">
        <v>0</v>
      </c>
    </row>
    <row r="18" spans="1:8" ht="15" customHeight="1">
      <c r="A18" s="487" t="s">
        <v>5</v>
      </c>
      <c r="B18" s="89">
        <v>151</v>
      </c>
      <c r="C18" s="89">
        <v>108</v>
      </c>
      <c r="D18" s="428"/>
      <c r="E18" s="429" t="s">
        <v>48</v>
      </c>
      <c r="F18" s="429" t="s">
        <v>52</v>
      </c>
      <c r="G18" s="142" t="s">
        <v>1708</v>
      </c>
      <c r="H18" s="142" t="s">
        <v>2332</v>
      </c>
    </row>
    <row r="19" spans="1:8" ht="15" customHeight="1">
      <c r="A19" s="81" t="s">
        <v>1341</v>
      </c>
      <c r="B19" s="138">
        <v>485</v>
      </c>
      <c r="C19" s="138">
        <v>384</v>
      </c>
      <c r="D19" s="425"/>
      <c r="E19" s="426" t="s">
        <v>83</v>
      </c>
      <c r="F19" s="426" t="s">
        <v>50</v>
      </c>
      <c r="G19" s="427" t="s">
        <v>2333</v>
      </c>
      <c r="H19" s="427" t="s">
        <v>1502</v>
      </c>
    </row>
    <row r="20" spans="1:8" ht="15" customHeight="1">
      <c r="A20" s="488" t="s">
        <v>1343</v>
      </c>
      <c r="B20" s="546">
        <v>44</v>
      </c>
      <c r="C20" s="546">
        <v>32</v>
      </c>
      <c r="D20" s="547"/>
      <c r="E20" s="489" t="s">
        <v>48</v>
      </c>
      <c r="F20" s="489" t="s">
        <v>50</v>
      </c>
      <c r="G20" s="98" t="s">
        <v>142</v>
      </c>
      <c r="H20" s="98" t="s">
        <v>291</v>
      </c>
    </row>
    <row r="21" spans="1:8" ht="15" customHeight="1">
      <c r="A21" s="491" t="s">
        <v>1346</v>
      </c>
      <c r="B21" s="546">
        <v>441</v>
      </c>
      <c r="C21" s="546">
        <v>352</v>
      </c>
      <c r="D21" s="547"/>
      <c r="E21" s="489" t="s">
        <v>83</v>
      </c>
      <c r="F21" s="489" t="s">
        <v>50</v>
      </c>
      <c r="G21" s="98" t="s">
        <v>2334</v>
      </c>
      <c r="H21" s="98" t="s">
        <v>2335</v>
      </c>
    </row>
    <row r="22" spans="1:8" ht="15" customHeight="1">
      <c r="A22" s="488" t="s">
        <v>71</v>
      </c>
      <c r="B22" s="546">
        <v>206</v>
      </c>
      <c r="C22" s="546">
        <v>128</v>
      </c>
      <c r="D22" s="547"/>
      <c r="E22" s="489" t="s">
        <v>62</v>
      </c>
      <c r="F22" s="489" t="s">
        <v>83</v>
      </c>
      <c r="G22" s="98" t="s">
        <v>801</v>
      </c>
      <c r="H22" s="98" t="s">
        <v>2336</v>
      </c>
    </row>
    <row r="23" spans="1:8" ht="15" customHeight="1">
      <c r="A23" s="492" t="s">
        <v>1349</v>
      </c>
      <c r="B23" s="89">
        <v>8</v>
      </c>
      <c r="C23" s="89">
        <v>6</v>
      </c>
      <c r="D23" s="428"/>
      <c r="E23" s="429" t="s">
        <v>83</v>
      </c>
      <c r="F23" s="429">
        <v>1</v>
      </c>
      <c r="G23" s="142" t="s">
        <v>82</v>
      </c>
      <c r="H23" s="107">
        <v>0</v>
      </c>
    </row>
    <row r="24" spans="1:8" ht="15" customHeight="1">
      <c r="A24" s="493" t="s">
        <v>1351</v>
      </c>
      <c r="B24" s="89">
        <v>198</v>
      </c>
      <c r="C24" s="89">
        <v>122</v>
      </c>
      <c r="D24" s="428"/>
      <c r="E24" s="429" t="s">
        <v>62</v>
      </c>
      <c r="F24" s="429" t="s">
        <v>83</v>
      </c>
      <c r="G24" s="142" t="s">
        <v>2337</v>
      </c>
      <c r="H24" s="142" t="s">
        <v>1718</v>
      </c>
    </row>
    <row r="25" spans="1:8" ht="15" customHeight="1">
      <c r="A25" s="488" t="s">
        <v>1353</v>
      </c>
      <c r="B25" s="546">
        <v>219</v>
      </c>
      <c r="C25" s="546">
        <v>212</v>
      </c>
      <c r="D25" s="547"/>
      <c r="E25" s="489" t="s">
        <v>65</v>
      </c>
      <c r="F25" s="489" t="s">
        <v>78</v>
      </c>
      <c r="G25" s="98" t="s">
        <v>1200</v>
      </c>
      <c r="H25" s="98" t="s">
        <v>1498</v>
      </c>
    </row>
    <row r="26" spans="1:8" ht="15" customHeight="1">
      <c r="A26" s="492" t="s">
        <v>1355</v>
      </c>
      <c r="B26" s="89">
        <v>27</v>
      </c>
      <c r="C26" s="89">
        <v>22</v>
      </c>
      <c r="D26" s="428"/>
      <c r="E26" s="429" t="s">
        <v>50</v>
      </c>
      <c r="F26" s="429" t="s">
        <v>78</v>
      </c>
      <c r="G26" s="142" t="s">
        <v>879</v>
      </c>
      <c r="H26" s="142" t="s">
        <v>252</v>
      </c>
    </row>
    <row r="27" spans="1:8" ht="15" customHeight="1">
      <c r="A27" s="492" t="s">
        <v>1357</v>
      </c>
      <c r="B27" s="89">
        <v>192</v>
      </c>
      <c r="C27" s="89">
        <v>191</v>
      </c>
      <c r="D27" s="428"/>
      <c r="E27" s="429">
        <v>1</v>
      </c>
      <c r="F27" s="429" t="s">
        <v>78</v>
      </c>
      <c r="G27" s="142" t="s">
        <v>65</v>
      </c>
      <c r="H27" s="142" t="s">
        <v>1519</v>
      </c>
    </row>
    <row r="28" spans="1:8" ht="15" customHeight="1">
      <c r="A28" s="488" t="s">
        <v>6</v>
      </c>
      <c r="B28" s="546">
        <v>50</v>
      </c>
      <c r="C28" s="546">
        <v>37</v>
      </c>
      <c r="D28" s="547"/>
      <c r="E28" s="489" t="s">
        <v>48</v>
      </c>
      <c r="F28" s="489" t="s">
        <v>55</v>
      </c>
      <c r="G28" s="98" t="s">
        <v>533</v>
      </c>
      <c r="H28" s="98" t="s">
        <v>137</v>
      </c>
    </row>
    <row r="29" spans="1:8" ht="15" customHeight="1">
      <c r="A29" s="492" t="s">
        <v>1359</v>
      </c>
      <c r="B29" s="89">
        <v>8</v>
      </c>
      <c r="C29" s="89">
        <v>4</v>
      </c>
      <c r="D29" s="428"/>
      <c r="E29" s="429" t="s">
        <v>82</v>
      </c>
      <c r="F29" s="429" t="s">
        <v>82</v>
      </c>
      <c r="G29" s="142" t="s">
        <v>121</v>
      </c>
      <c r="H29" s="142" t="s">
        <v>533</v>
      </c>
    </row>
    <row r="30" spans="1:8" ht="15" customHeight="1">
      <c r="A30" s="492" t="s">
        <v>1362</v>
      </c>
      <c r="B30" s="89">
        <v>42</v>
      </c>
      <c r="C30" s="89">
        <v>34</v>
      </c>
      <c r="D30" s="428"/>
      <c r="E30" s="429" t="s">
        <v>50</v>
      </c>
      <c r="F30" s="429" t="s">
        <v>48</v>
      </c>
      <c r="G30" s="142" t="s">
        <v>105</v>
      </c>
      <c r="H30" s="142" t="s">
        <v>1519</v>
      </c>
    </row>
    <row r="31" spans="1:8" ht="15" customHeight="1">
      <c r="A31" s="488" t="s">
        <v>1365</v>
      </c>
      <c r="B31" s="546">
        <v>9</v>
      </c>
      <c r="C31" s="546">
        <v>6</v>
      </c>
      <c r="D31" s="547"/>
      <c r="E31" s="489" t="s">
        <v>55</v>
      </c>
      <c r="F31" s="489" t="s">
        <v>83</v>
      </c>
      <c r="G31" s="98" t="s">
        <v>86</v>
      </c>
      <c r="H31" s="98" t="s">
        <v>102</v>
      </c>
    </row>
    <row r="32" spans="1:8" ht="15" customHeight="1">
      <c r="A32" s="492" t="s">
        <v>1367</v>
      </c>
      <c r="B32" s="89">
        <v>1</v>
      </c>
      <c r="C32" s="89">
        <v>1</v>
      </c>
      <c r="D32" s="428"/>
      <c r="E32" s="429">
        <v>1</v>
      </c>
      <c r="F32" s="429" t="s">
        <v>83</v>
      </c>
      <c r="G32" s="107">
        <v>0</v>
      </c>
      <c r="H32" s="142" t="s">
        <v>82</v>
      </c>
    </row>
    <row r="33" spans="1:8" ht="15" customHeight="1">
      <c r="A33" s="492" t="s">
        <v>1369</v>
      </c>
      <c r="B33" s="89">
        <v>8</v>
      </c>
      <c r="C33" s="89">
        <v>5</v>
      </c>
      <c r="D33" s="428"/>
      <c r="E33" s="429" t="s">
        <v>62</v>
      </c>
      <c r="F33" s="429" t="s">
        <v>50</v>
      </c>
      <c r="G33" s="142" t="s">
        <v>86</v>
      </c>
      <c r="H33" s="142" t="s">
        <v>86</v>
      </c>
    </row>
    <row r="34" spans="1:8" ht="15" customHeight="1">
      <c r="A34" s="81" t="s">
        <v>229</v>
      </c>
      <c r="B34" s="138">
        <v>5253</v>
      </c>
      <c r="C34" s="138">
        <v>2654</v>
      </c>
      <c r="D34" s="425"/>
      <c r="E34" s="426" t="s">
        <v>82</v>
      </c>
      <c r="F34" s="426" t="s">
        <v>48</v>
      </c>
      <c r="G34" s="427" t="s">
        <v>2338</v>
      </c>
      <c r="H34" s="427" t="s">
        <v>2339</v>
      </c>
    </row>
    <row r="35" spans="1:8" ht="15" customHeight="1">
      <c r="A35" s="492" t="s">
        <v>1371</v>
      </c>
      <c r="B35" s="89">
        <v>121</v>
      </c>
      <c r="C35" s="89">
        <v>91</v>
      </c>
      <c r="D35" s="428"/>
      <c r="E35" s="429" t="s">
        <v>83</v>
      </c>
      <c r="F35" s="429" t="s">
        <v>65</v>
      </c>
      <c r="G35" s="142" t="s">
        <v>101</v>
      </c>
      <c r="H35" s="142" t="s">
        <v>101</v>
      </c>
    </row>
    <row r="36" spans="1:8" ht="15" customHeight="1">
      <c r="A36" s="492" t="s">
        <v>1373</v>
      </c>
      <c r="B36" s="89">
        <v>5132</v>
      </c>
      <c r="C36" s="89">
        <v>2563</v>
      </c>
      <c r="D36" s="428"/>
      <c r="E36" s="429" t="s">
        <v>82</v>
      </c>
      <c r="F36" s="429" t="s">
        <v>55</v>
      </c>
      <c r="G36" s="142" t="s">
        <v>2340</v>
      </c>
      <c r="H36" s="142" t="s">
        <v>2341</v>
      </c>
    </row>
    <row r="37" spans="1:8" ht="15" customHeight="1">
      <c r="A37" s="81" t="s">
        <v>1375</v>
      </c>
      <c r="B37" s="138">
        <v>177</v>
      </c>
      <c r="C37" s="138">
        <v>142</v>
      </c>
      <c r="D37" s="425"/>
      <c r="E37" s="426" t="s">
        <v>50</v>
      </c>
      <c r="F37" s="426" t="s">
        <v>65</v>
      </c>
      <c r="G37" s="427" t="s">
        <v>781</v>
      </c>
      <c r="H37" s="427" t="s">
        <v>102</v>
      </c>
    </row>
    <row r="38" spans="1:8" ht="15" customHeight="1">
      <c r="A38" s="492" t="s">
        <v>1377</v>
      </c>
      <c r="B38" s="89">
        <v>6</v>
      </c>
      <c r="C38" s="89">
        <v>5</v>
      </c>
      <c r="D38" s="428"/>
      <c r="E38" s="429" t="s">
        <v>50</v>
      </c>
      <c r="F38" s="429" t="s">
        <v>66</v>
      </c>
      <c r="G38" s="142" t="s">
        <v>65</v>
      </c>
      <c r="H38" s="142" t="s">
        <v>343</v>
      </c>
    </row>
    <row r="39" spans="1:8" ht="15" customHeight="1">
      <c r="A39" s="492" t="s">
        <v>1378</v>
      </c>
      <c r="B39" s="89">
        <v>171</v>
      </c>
      <c r="C39" s="89">
        <v>137</v>
      </c>
      <c r="D39" s="428"/>
      <c r="E39" s="429" t="s">
        <v>50</v>
      </c>
      <c r="F39" s="429" t="s">
        <v>65</v>
      </c>
      <c r="G39" s="142" t="s">
        <v>2342</v>
      </c>
      <c r="H39" s="142" t="s">
        <v>533</v>
      </c>
    </row>
    <row r="40" spans="1:8" ht="15" customHeight="1">
      <c r="A40" s="81" t="s">
        <v>230</v>
      </c>
      <c r="B40" s="138">
        <v>836</v>
      </c>
      <c r="C40" s="138">
        <v>459</v>
      </c>
      <c r="D40" s="425"/>
      <c r="E40" s="426" t="s">
        <v>80</v>
      </c>
      <c r="F40" s="426" t="s">
        <v>55</v>
      </c>
      <c r="G40" s="427" t="s">
        <v>2343</v>
      </c>
      <c r="H40" s="427" t="s">
        <v>2344</v>
      </c>
    </row>
    <row r="41" spans="1:8" ht="15" customHeight="1">
      <c r="A41" s="492" t="s">
        <v>1381</v>
      </c>
      <c r="B41" s="89">
        <v>16</v>
      </c>
      <c r="C41" s="89">
        <v>14</v>
      </c>
      <c r="D41" s="428"/>
      <c r="E41" s="429" t="s">
        <v>78</v>
      </c>
      <c r="F41" s="429" t="s">
        <v>65</v>
      </c>
      <c r="G41" s="142" t="s">
        <v>82</v>
      </c>
      <c r="H41" s="142" t="s">
        <v>372</v>
      </c>
    </row>
    <row r="42" spans="1:8" ht="15" customHeight="1">
      <c r="A42" s="492" t="s">
        <v>1383</v>
      </c>
      <c r="B42" s="89">
        <v>820</v>
      </c>
      <c r="C42" s="89">
        <v>445</v>
      </c>
      <c r="D42" s="428"/>
      <c r="E42" s="429" t="s">
        <v>80</v>
      </c>
      <c r="F42" s="429" t="s">
        <v>62</v>
      </c>
      <c r="G42" s="142" t="s">
        <v>1700</v>
      </c>
      <c r="H42" s="142" t="s">
        <v>2345</v>
      </c>
    </row>
    <row r="43" spans="1:8" ht="15" customHeight="1">
      <c r="A43" s="81" t="s">
        <v>231</v>
      </c>
      <c r="B43" s="138">
        <v>770</v>
      </c>
      <c r="C43" s="138">
        <v>398</v>
      </c>
      <c r="D43" s="425"/>
      <c r="E43" s="426" t="s">
        <v>67</v>
      </c>
      <c r="F43" s="426" t="s">
        <v>83</v>
      </c>
      <c r="G43" s="427" t="s">
        <v>2346</v>
      </c>
      <c r="H43" s="427" t="s">
        <v>2347</v>
      </c>
    </row>
    <row r="44" spans="1:8" ht="15" customHeight="1">
      <c r="A44" s="492" t="s">
        <v>1387</v>
      </c>
      <c r="B44" s="89">
        <v>119</v>
      </c>
      <c r="C44" s="89">
        <v>79</v>
      </c>
      <c r="D44" s="428"/>
      <c r="E44" s="429" t="s">
        <v>55</v>
      </c>
      <c r="F44" s="429" t="s">
        <v>50</v>
      </c>
      <c r="G44" s="142" t="s">
        <v>137</v>
      </c>
      <c r="H44" s="142" t="s">
        <v>169</v>
      </c>
    </row>
    <row r="45" spans="1:8" ht="15" customHeight="1">
      <c r="A45" s="492" t="s">
        <v>1389</v>
      </c>
      <c r="B45" s="89">
        <v>652</v>
      </c>
      <c r="C45" s="89">
        <v>319</v>
      </c>
      <c r="D45" s="428"/>
      <c r="E45" s="429" t="s">
        <v>82</v>
      </c>
      <c r="F45" s="429" t="s">
        <v>48</v>
      </c>
      <c r="G45" s="142" t="s">
        <v>2348</v>
      </c>
      <c r="H45" s="142" t="s">
        <v>2349</v>
      </c>
    </row>
    <row r="46" spans="1:8" ht="15" customHeight="1">
      <c r="A46" s="494" t="s">
        <v>1391</v>
      </c>
      <c r="B46" s="138">
        <v>312</v>
      </c>
      <c r="C46" s="138">
        <v>224</v>
      </c>
      <c r="D46" s="425"/>
      <c r="E46" s="426" t="s">
        <v>48</v>
      </c>
      <c r="F46" s="426" t="s">
        <v>78</v>
      </c>
      <c r="G46" s="427" t="s">
        <v>297</v>
      </c>
      <c r="H46" s="427" t="s">
        <v>2350</v>
      </c>
    </row>
    <row r="47" spans="1:8" ht="15" customHeight="1">
      <c r="A47" s="494" t="s">
        <v>1393</v>
      </c>
      <c r="B47" s="138">
        <v>14310</v>
      </c>
      <c r="C47" s="138">
        <v>8731</v>
      </c>
      <c r="D47" s="425"/>
      <c r="E47" s="426" t="s">
        <v>62</v>
      </c>
      <c r="F47" s="426" t="s">
        <v>48</v>
      </c>
      <c r="G47" s="427" t="s">
        <v>2351</v>
      </c>
      <c r="H47" s="427" t="s">
        <v>2352</v>
      </c>
    </row>
    <row r="48" spans="1:8" ht="15" customHeight="1" thickBot="1">
      <c r="A48" s="452" t="s">
        <v>99</v>
      </c>
      <c r="B48" s="151">
        <v>14622</v>
      </c>
      <c r="C48" s="151">
        <v>8956</v>
      </c>
      <c r="D48" s="430"/>
      <c r="E48" s="431" t="s">
        <v>62</v>
      </c>
      <c r="F48" s="431" t="s">
        <v>48</v>
      </c>
      <c r="G48" s="432" t="s">
        <v>2353</v>
      </c>
      <c r="H48" s="432" t="s">
        <v>2354</v>
      </c>
    </row>
    <row r="49" spans="1:8" ht="15" customHeight="1">
      <c r="A49" s="507" t="s">
        <v>84</v>
      </c>
      <c r="B49" s="428"/>
      <c r="C49" s="428"/>
      <c r="D49" s="428"/>
      <c r="E49" s="143"/>
      <c r="F49" s="143"/>
      <c r="G49" s="439"/>
      <c r="H49" s="439"/>
    </row>
    <row r="50" spans="1:8" ht="15" customHeight="1">
      <c r="A50" s="472" t="s">
        <v>117</v>
      </c>
      <c r="B50" s="398"/>
      <c r="C50" s="398"/>
      <c r="D50" s="398"/>
      <c r="E50" s="398"/>
      <c r="F50" s="398"/>
      <c r="G50" s="16"/>
      <c r="H50" s="16"/>
    </row>
    <row r="51" spans="1:8" ht="15" customHeight="1">
      <c r="A51" s="507" t="s">
        <v>2355</v>
      </c>
      <c r="B51" s="398"/>
      <c r="C51" s="398"/>
      <c r="D51" s="398"/>
      <c r="E51" s="398"/>
      <c r="F51" s="398"/>
      <c r="G51" s="16"/>
      <c r="H51" s="16"/>
    </row>
    <row r="52" spans="1:8" ht="15" customHeight="1">
      <c r="A52" s="507" t="s">
        <v>336</v>
      </c>
      <c r="B52" s="398"/>
      <c r="C52" s="398"/>
      <c r="D52" s="398"/>
      <c r="E52" s="398"/>
      <c r="F52" s="398"/>
      <c r="G52" s="16"/>
      <c r="H52" s="16"/>
    </row>
    <row r="53" spans="1:8" ht="15" customHeight="1">
      <c r="A53" s="473" t="s">
        <v>1466</v>
      </c>
      <c r="B53" s="473"/>
      <c r="C53" s="473"/>
      <c r="D53" s="473"/>
      <c r="E53" s="398"/>
      <c r="F53" s="398"/>
      <c r="G53" s="16"/>
      <c r="H53" s="16"/>
    </row>
    <row r="54" spans="1:8" ht="50.25" customHeight="1">
      <c r="A54" s="696" t="s">
        <v>242</v>
      </c>
      <c r="B54" s="696"/>
      <c r="C54" s="696"/>
      <c r="D54" s="696"/>
      <c r="E54" s="696"/>
      <c r="F54" s="696"/>
      <c r="G54" s="696"/>
      <c r="H54" s="696"/>
    </row>
    <row r="55" spans="1:8" ht="15" customHeight="1">
      <c r="A55" s="473" t="s">
        <v>2107</v>
      </c>
      <c r="B55" s="398"/>
      <c r="C55" s="398"/>
      <c r="D55" s="398"/>
      <c r="E55" s="398"/>
      <c r="F55" s="398"/>
      <c r="G55" s="16"/>
      <c r="H55" s="16"/>
    </row>
    <row r="56" spans="1:8" ht="15" customHeight="1">
      <c r="A56" s="213" t="s">
        <v>305</v>
      </c>
      <c r="B56" s="16"/>
      <c r="C56" s="16"/>
      <c r="D56" s="16"/>
      <c r="E56" s="16"/>
      <c r="F56" s="16"/>
      <c r="G56" s="16"/>
      <c r="H56" s="16"/>
    </row>
    <row r="57" spans="1:8" ht="15" customHeight="1">
      <c r="A57" s="476" t="s">
        <v>1222</v>
      </c>
      <c r="B57" s="16"/>
      <c r="C57" s="16"/>
      <c r="D57" s="16"/>
      <c r="E57" s="16"/>
      <c r="F57" s="16"/>
      <c r="G57" s="16"/>
      <c r="H57" s="16"/>
    </row>
    <row r="58" spans="1:8" ht="23.25" customHeight="1">
      <c r="A58" s="689" t="s">
        <v>2614</v>
      </c>
      <c r="B58" s="689"/>
      <c r="C58" s="689"/>
      <c r="D58" s="689"/>
      <c r="E58" s="689"/>
      <c r="F58" s="689"/>
      <c r="G58" s="689"/>
      <c r="H58" s="689"/>
    </row>
    <row r="59" ht="15">
      <c r="A59" s="397"/>
    </row>
    <row r="60" ht="15">
      <c r="A60" s="397"/>
    </row>
    <row r="61" ht="15">
      <c r="A61" s="68"/>
    </row>
  </sheetData>
  <sheetProtection/>
  <mergeCells count="6">
    <mergeCell ref="A58:H58"/>
    <mergeCell ref="A1:H1"/>
    <mergeCell ref="B2:C2"/>
    <mergeCell ref="E2:F2"/>
    <mergeCell ref="G2:H2"/>
    <mergeCell ref="A54:H54"/>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rgb="FF00B050"/>
  </sheetPr>
  <dimension ref="A1:H60"/>
  <sheetViews>
    <sheetView zoomScalePageLayoutView="0" workbookViewId="0" topLeftCell="A1">
      <selection activeCell="A1" sqref="A1:G1"/>
    </sheetView>
  </sheetViews>
  <sheetFormatPr defaultColWidth="9.140625" defaultRowHeight="15"/>
  <cols>
    <col min="1" max="1" width="22.7109375" style="448" customWidth="1"/>
    <col min="2" max="15" width="10.7109375" style="448" customWidth="1"/>
    <col min="16" max="16384" width="9.140625" style="448" customWidth="1"/>
  </cols>
  <sheetData>
    <row r="1" spans="1:7" ht="33.75" customHeight="1" thickBot="1">
      <c r="A1" s="707" t="s">
        <v>2580</v>
      </c>
      <c r="B1" s="707"/>
      <c r="C1" s="707"/>
      <c r="D1" s="707"/>
      <c r="E1" s="707"/>
      <c r="F1" s="707"/>
      <c r="G1" s="707"/>
    </row>
    <row r="2" spans="1:7" ht="15.75" thickBot="1">
      <c r="A2" s="404"/>
      <c r="B2" s="705" t="s">
        <v>300</v>
      </c>
      <c r="C2" s="705"/>
      <c r="D2" s="705" t="s">
        <v>301</v>
      </c>
      <c r="E2" s="705"/>
      <c r="F2" s="705" t="s">
        <v>302</v>
      </c>
      <c r="G2" s="705"/>
    </row>
    <row r="3" spans="1:7" ht="24" thickBot="1">
      <c r="A3" s="433" t="s">
        <v>220</v>
      </c>
      <c r="B3" s="529" t="s">
        <v>0</v>
      </c>
      <c r="C3" s="148" t="s">
        <v>1</v>
      </c>
      <c r="D3" s="529" t="s">
        <v>0</v>
      </c>
      <c r="E3" s="148" t="s">
        <v>1</v>
      </c>
      <c r="F3" s="529" t="s">
        <v>0</v>
      </c>
      <c r="G3" s="148" t="s">
        <v>1</v>
      </c>
    </row>
    <row r="4" spans="1:7" ht="15">
      <c r="A4" s="81" t="s">
        <v>1446</v>
      </c>
      <c r="B4" s="548">
        <v>7780.10306114</v>
      </c>
      <c r="C4" s="548">
        <v>6690.25286157</v>
      </c>
      <c r="D4" s="548">
        <v>5428.96444102</v>
      </c>
      <c r="E4" s="548">
        <v>4986.01970483</v>
      </c>
      <c r="F4" s="548">
        <v>6622.53212125</v>
      </c>
      <c r="G4" s="548">
        <v>5839.96240508</v>
      </c>
    </row>
    <row r="5" spans="1:7" ht="15">
      <c r="A5" s="487" t="s">
        <v>1447</v>
      </c>
      <c r="B5" s="122">
        <v>180.02303575</v>
      </c>
      <c r="C5" s="122">
        <v>155.93863062</v>
      </c>
      <c r="D5" s="122">
        <v>135.33057599</v>
      </c>
      <c r="E5" s="122">
        <v>116.45400382</v>
      </c>
      <c r="F5" s="122">
        <v>157.93649605</v>
      </c>
      <c r="G5" s="122">
        <v>136.23726801</v>
      </c>
    </row>
    <row r="6" spans="1:7" ht="15">
      <c r="A6" s="487" t="s">
        <v>1448</v>
      </c>
      <c r="B6" s="122">
        <v>4176.90096059</v>
      </c>
      <c r="C6" s="122">
        <v>4463.14540475</v>
      </c>
      <c r="D6" s="122">
        <v>2997.49185489</v>
      </c>
      <c r="E6" s="122">
        <v>3422.76279896</v>
      </c>
      <c r="F6" s="122">
        <v>3596.15548837</v>
      </c>
      <c r="G6" s="122">
        <v>3944.47163879</v>
      </c>
    </row>
    <row r="7" spans="1:7" ht="15">
      <c r="A7" s="487" t="s">
        <v>1449</v>
      </c>
      <c r="B7" s="122">
        <v>1159.34374225</v>
      </c>
      <c r="C7" s="122">
        <v>848.43053308</v>
      </c>
      <c r="D7" s="122">
        <v>694.04451066</v>
      </c>
      <c r="E7" s="122">
        <v>523.92375773</v>
      </c>
      <c r="F7" s="122">
        <v>930.3110321</v>
      </c>
      <c r="G7" s="122">
        <v>686.51707358</v>
      </c>
    </row>
    <row r="8" spans="1:7" ht="15">
      <c r="A8" s="487" t="s">
        <v>1450</v>
      </c>
      <c r="B8" s="122">
        <v>182.68542884</v>
      </c>
      <c r="C8" s="122">
        <v>82.43784643</v>
      </c>
      <c r="D8" s="122">
        <v>104.88046452</v>
      </c>
      <c r="E8" s="122">
        <v>49.62606532</v>
      </c>
      <c r="F8" s="122">
        <v>144.49132351</v>
      </c>
      <c r="G8" s="122">
        <v>66.06626123</v>
      </c>
    </row>
    <row r="9" spans="1:7" ht="15">
      <c r="A9" s="487" t="s">
        <v>1451</v>
      </c>
      <c r="B9" s="122">
        <v>313.4879242</v>
      </c>
      <c r="C9" s="126">
        <v>0</v>
      </c>
      <c r="D9" s="122">
        <v>263.98193175</v>
      </c>
      <c r="E9" s="126">
        <v>0</v>
      </c>
      <c r="F9" s="122">
        <v>289.06660358</v>
      </c>
      <c r="G9" s="126">
        <v>0</v>
      </c>
    </row>
    <row r="10" spans="1:7" ht="24" customHeight="1">
      <c r="A10" s="549" t="s">
        <v>1800</v>
      </c>
      <c r="B10" s="122">
        <v>146.28958791</v>
      </c>
      <c r="C10" s="122">
        <v>95.07539139</v>
      </c>
      <c r="D10" s="122">
        <v>111.2899351</v>
      </c>
      <c r="E10" s="122">
        <v>76.83266906</v>
      </c>
      <c r="F10" s="122">
        <v>129.12288438</v>
      </c>
      <c r="G10" s="122">
        <v>85.96483022</v>
      </c>
    </row>
    <row r="11" spans="1:7" ht="24" customHeight="1">
      <c r="A11" s="549" t="s">
        <v>1801</v>
      </c>
      <c r="B11" s="122">
        <v>127.83049552</v>
      </c>
      <c r="C11" s="122">
        <v>80.8168033</v>
      </c>
      <c r="D11" s="122">
        <v>94.98549817</v>
      </c>
      <c r="E11" s="122">
        <v>62.23190293</v>
      </c>
      <c r="F11" s="122">
        <v>111.71625022</v>
      </c>
      <c r="G11" s="122">
        <v>71.52189316</v>
      </c>
    </row>
    <row r="12" spans="1:7" ht="15">
      <c r="A12" s="487" t="s">
        <v>258</v>
      </c>
      <c r="B12" s="122">
        <v>456.09336613</v>
      </c>
      <c r="C12" s="122">
        <v>518.94319972</v>
      </c>
      <c r="D12" s="122">
        <v>321.42864632</v>
      </c>
      <c r="E12" s="122">
        <v>429.8504627</v>
      </c>
      <c r="F12" s="122">
        <v>389.70478387</v>
      </c>
      <c r="G12" s="122">
        <v>474.23935147</v>
      </c>
    </row>
    <row r="13" spans="1:7" ht="15">
      <c r="A13" s="487" t="s">
        <v>228</v>
      </c>
      <c r="B13" s="122">
        <v>470.8328105</v>
      </c>
      <c r="C13" s="122">
        <v>347.02842095</v>
      </c>
      <c r="D13" s="122">
        <v>315.96137221</v>
      </c>
      <c r="E13" s="122">
        <v>230.29103673</v>
      </c>
      <c r="F13" s="122">
        <v>394.72712659</v>
      </c>
      <c r="G13" s="122">
        <v>288.74452092</v>
      </c>
    </row>
    <row r="14" spans="1:7" ht="15">
      <c r="A14" s="487" t="s">
        <v>1336</v>
      </c>
      <c r="B14" s="122">
        <v>549.28100613</v>
      </c>
      <c r="C14" s="122">
        <v>66.16724725</v>
      </c>
      <c r="D14" s="122">
        <v>376.46724698</v>
      </c>
      <c r="E14" s="122">
        <v>48.30290248</v>
      </c>
      <c r="F14" s="122">
        <v>464.06814606</v>
      </c>
      <c r="G14" s="122">
        <v>57.23658706</v>
      </c>
    </row>
    <row r="15" spans="1:7" ht="15">
      <c r="A15" s="81" t="s">
        <v>1337</v>
      </c>
      <c r="B15" s="548">
        <v>491.38372512</v>
      </c>
      <c r="C15" s="548">
        <v>548.21599068</v>
      </c>
      <c r="D15" s="548">
        <v>331.83991566</v>
      </c>
      <c r="E15" s="548">
        <v>345.31440652</v>
      </c>
      <c r="F15" s="548">
        <v>412.89034851</v>
      </c>
      <c r="G15" s="548">
        <v>446.64422958</v>
      </c>
    </row>
    <row r="16" spans="1:7" ht="15">
      <c r="A16" s="487" t="s">
        <v>1339</v>
      </c>
      <c r="B16" s="122">
        <v>312.69900247</v>
      </c>
      <c r="C16" s="122">
        <v>300.91425612</v>
      </c>
      <c r="D16" s="122">
        <v>206.6403621</v>
      </c>
      <c r="E16" s="122">
        <v>193.33360294</v>
      </c>
      <c r="F16" s="122">
        <v>260.45937195</v>
      </c>
      <c r="G16" s="122">
        <v>246.82805417</v>
      </c>
    </row>
    <row r="17" spans="1:7" ht="15">
      <c r="A17" s="487" t="s">
        <v>1340</v>
      </c>
      <c r="B17" s="122">
        <v>22.21860112</v>
      </c>
      <c r="C17" s="122">
        <v>0.00740102</v>
      </c>
      <c r="D17" s="122">
        <v>17.44088829</v>
      </c>
      <c r="E17" s="122">
        <v>0.01225286</v>
      </c>
      <c r="F17" s="122">
        <v>19.85179688</v>
      </c>
      <c r="G17" s="122">
        <v>0.00978107</v>
      </c>
    </row>
    <row r="18" spans="1:7" ht="15">
      <c r="A18" s="487" t="s">
        <v>5</v>
      </c>
      <c r="B18" s="122">
        <v>156.45176965</v>
      </c>
      <c r="C18" s="122">
        <v>247.29181215</v>
      </c>
      <c r="D18" s="122">
        <v>107.75866527</v>
      </c>
      <c r="E18" s="122">
        <v>151.96883527</v>
      </c>
      <c r="F18" s="122">
        <v>132.5722415</v>
      </c>
      <c r="G18" s="122">
        <v>199.80523811</v>
      </c>
    </row>
    <row r="19" spans="1:7" ht="15">
      <c r="A19" s="81" t="s">
        <v>1341</v>
      </c>
      <c r="B19" s="548">
        <v>686.36300824</v>
      </c>
      <c r="C19" s="548">
        <v>1185.36188055</v>
      </c>
      <c r="D19" s="548">
        <v>523.04351811</v>
      </c>
      <c r="E19" s="548">
        <v>932.7770978</v>
      </c>
      <c r="F19" s="548">
        <v>606.73335702</v>
      </c>
      <c r="G19" s="548">
        <v>1060.65718547</v>
      </c>
    </row>
    <row r="20" spans="1:7" ht="15">
      <c r="A20" s="488" t="s">
        <v>1343</v>
      </c>
      <c r="B20" s="550">
        <v>77.82590603</v>
      </c>
      <c r="C20" s="550">
        <v>225.49976055</v>
      </c>
      <c r="D20" s="550">
        <v>56.50487491</v>
      </c>
      <c r="E20" s="550">
        <v>180.68871717</v>
      </c>
      <c r="F20" s="550">
        <v>67.42065543</v>
      </c>
      <c r="G20" s="550">
        <v>203.35079891</v>
      </c>
    </row>
    <row r="21" spans="1:7" ht="15">
      <c r="A21" s="491" t="s">
        <v>1346</v>
      </c>
      <c r="B21" s="550">
        <v>608.53710221</v>
      </c>
      <c r="C21" s="550">
        <v>959.86212</v>
      </c>
      <c r="D21" s="550">
        <v>466.5386432</v>
      </c>
      <c r="E21" s="550">
        <v>752.08838063</v>
      </c>
      <c r="F21" s="550">
        <v>539.31270159</v>
      </c>
      <c r="G21" s="550">
        <v>857.30638655</v>
      </c>
    </row>
    <row r="22" spans="1:7" ht="15">
      <c r="A22" s="488" t="s">
        <v>71</v>
      </c>
      <c r="B22" s="550">
        <v>300.04133736</v>
      </c>
      <c r="C22" s="550">
        <v>531.23493581</v>
      </c>
      <c r="D22" s="550">
        <v>195.31241249</v>
      </c>
      <c r="E22" s="550">
        <v>383.13521236</v>
      </c>
      <c r="F22" s="550">
        <v>248.85817348</v>
      </c>
      <c r="G22" s="550">
        <v>458.00586287</v>
      </c>
    </row>
    <row r="23" spans="1:7" ht="15">
      <c r="A23" s="492" t="s">
        <v>1349</v>
      </c>
      <c r="B23" s="122">
        <v>12.3416143</v>
      </c>
      <c r="C23" s="122">
        <v>30.98446445</v>
      </c>
      <c r="D23" s="122">
        <v>10.1021992</v>
      </c>
      <c r="E23" s="122">
        <v>29.56153068</v>
      </c>
      <c r="F23" s="122">
        <v>11.294261</v>
      </c>
      <c r="G23" s="122">
        <v>30.36535417</v>
      </c>
    </row>
    <row r="24" spans="1:7" ht="15">
      <c r="A24" s="493" t="s">
        <v>1351</v>
      </c>
      <c r="B24" s="122">
        <v>287.69972306</v>
      </c>
      <c r="C24" s="122">
        <v>500.25047136</v>
      </c>
      <c r="D24" s="122">
        <v>185.21021328</v>
      </c>
      <c r="E24" s="122">
        <v>353.57368168</v>
      </c>
      <c r="F24" s="122">
        <v>237.56391248</v>
      </c>
      <c r="G24" s="122">
        <v>427.6405087</v>
      </c>
    </row>
    <row r="25" spans="1:7" ht="15">
      <c r="A25" s="488" t="s">
        <v>1353</v>
      </c>
      <c r="B25" s="550">
        <v>310.32517216</v>
      </c>
      <c r="C25" s="550">
        <v>512.05475583</v>
      </c>
      <c r="D25" s="550">
        <v>275.01735002</v>
      </c>
      <c r="E25" s="550">
        <v>451.80017623</v>
      </c>
      <c r="F25" s="550">
        <v>293.12854865</v>
      </c>
      <c r="G25" s="550">
        <v>482.61430088</v>
      </c>
    </row>
    <row r="26" spans="1:7" ht="15">
      <c r="A26" s="492" t="s">
        <v>1355</v>
      </c>
      <c r="B26" s="122">
        <v>51.93374174</v>
      </c>
      <c r="C26" s="122">
        <v>162.36428357</v>
      </c>
      <c r="D26" s="122">
        <v>40.2188458</v>
      </c>
      <c r="E26" s="122">
        <v>134.94164541</v>
      </c>
      <c r="F26" s="122">
        <v>46.14322867</v>
      </c>
      <c r="G26" s="122">
        <v>148.80784832</v>
      </c>
    </row>
    <row r="27" spans="1:7" ht="15">
      <c r="A27" s="492" t="s">
        <v>1357</v>
      </c>
      <c r="B27" s="122">
        <v>258.39143042</v>
      </c>
      <c r="C27" s="122">
        <v>349.69047225</v>
      </c>
      <c r="D27" s="122">
        <v>234.79850422</v>
      </c>
      <c r="E27" s="122">
        <v>316.85853082</v>
      </c>
      <c r="F27" s="122">
        <v>246.98531998</v>
      </c>
      <c r="G27" s="122">
        <v>333.80645256</v>
      </c>
    </row>
    <row r="28" spans="1:7" ht="15">
      <c r="A28" s="488" t="s">
        <v>6</v>
      </c>
      <c r="B28" s="550">
        <v>61.31357686</v>
      </c>
      <c r="C28" s="550">
        <v>116.01793577</v>
      </c>
      <c r="D28" s="550">
        <v>42.77118609</v>
      </c>
      <c r="E28" s="550">
        <v>77.7160095</v>
      </c>
      <c r="F28" s="550">
        <v>52.36304265</v>
      </c>
      <c r="G28" s="550">
        <v>96.94760581</v>
      </c>
    </row>
    <row r="29" spans="1:7" ht="15">
      <c r="A29" s="492" t="s">
        <v>1359</v>
      </c>
      <c r="B29" s="122">
        <v>10.93691845</v>
      </c>
      <c r="C29" s="122">
        <v>25.39938314</v>
      </c>
      <c r="D29" s="122">
        <v>4.96836906</v>
      </c>
      <c r="E29" s="122">
        <v>12.41585366</v>
      </c>
      <c r="F29" s="122">
        <v>7.88721153</v>
      </c>
      <c r="G29" s="122">
        <v>18.50598175</v>
      </c>
    </row>
    <row r="30" spans="1:7" ht="15">
      <c r="A30" s="492" t="s">
        <v>1362</v>
      </c>
      <c r="B30" s="122">
        <v>50.37665841</v>
      </c>
      <c r="C30" s="122">
        <v>90.61855262</v>
      </c>
      <c r="D30" s="122">
        <v>38.142015</v>
      </c>
      <c r="E30" s="122">
        <v>66.14780472</v>
      </c>
      <c r="F30" s="122">
        <v>44.47583112</v>
      </c>
      <c r="G30" s="122">
        <v>78.44162406</v>
      </c>
    </row>
    <row r="31" spans="1:7" ht="15">
      <c r="A31" s="488" t="s">
        <v>1365</v>
      </c>
      <c r="B31" s="550">
        <v>14.68292186</v>
      </c>
      <c r="C31" s="550">
        <v>26.05425314</v>
      </c>
      <c r="D31" s="550">
        <v>9.94256951</v>
      </c>
      <c r="E31" s="550">
        <v>20.12569971</v>
      </c>
      <c r="F31" s="550">
        <v>12.38359225</v>
      </c>
      <c r="G31" s="550">
        <v>23.08941591</v>
      </c>
    </row>
    <row r="32" spans="1:7" ht="15">
      <c r="A32" s="492" t="s">
        <v>1367</v>
      </c>
      <c r="B32" s="122">
        <v>2.61363154</v>
      </c>
      <c r="C32" s="122">
        <v>6.75162938</v>
      </c>
      <c r="D32" s="122">
        <v>1.55465882</v>
      </c>
      <c r="E32" s="122">
        <v>4.6173363</v>
      </c>
      <c r="F32" s="122">
        <v>2.09595423</v>
      </c>
      <c r="G32" s="122">
        <v>5.67161467</v>
      </c>
    </row>
    <row r="33" spans="1:7" ht="15">
      <c r="A33" s="492" t="s">
        <v>1369</v>
      </c>
      <c r="B33" s="122">
        <v>12.06929032</v>
      </c>
      <c r="C33" s="122">
        <v>19.30262376</v>
      </c>
      <c r="D33" s="122">
        <v>8.3879107</v>
      </c>
      <c r="E33" s="122">
        <v>15.50836341</v>
      </c>
      <c r="F33" s="122">
        <v>10.28763802</v>
      </c>
      <c r="G33" s="122">
        <v>17.41780124</v>
      </c>
    </row>
    <row r="34" spans="1:7" ht="15">
      <c r="A34" s="81" t="s">
        <v>229</v>
      </c>
      <c r="B34" s="548">
        <v>6472.15962998</v>
      </c>
      <c r="C34" s="548">
        <v>6281.20389943</v>
      </c>
      <c r="D34" s="548">
        <v>3745.74730534</v>
      </c>
      <c r="E34" s="548">
        <v>4107.45532482</v>
      </c>
      <c r="F34" s="548">
        <v>5127.33858829</v>
      </c>
      <c r="G34" s="548">
        <v>5201.23685147</v>
      </c>
    </row>
    <row r="35" spans="1:7" ht="15">
      <c r="A35" s="492" t="s">
        <v>1371</v>
      </c>
      <c r="B35" s="122">
        <v>205.31328567</v>
      </c>
      <c r="C35" s="122">
        <v>570.35576982</v>
      </c>
      <c r="D35" s="122">
        <v>175.36084328</v>
      </c>
      <c r="E35" s="122">
        <v>507.26579642</v>
      </c>
      <c r="F35" s="122">
        <v>191.1283986</v>
      </c>
      <c r="G35" s="122">
        <v>540.33931572</v>
      </c>
    </row>
    <row r="36" spans="1:7" ht="15">
      <c r="A36" s="492" t="s">
        <v>1373</v>
      </c>
      <c r="B36" s="122">
        <v>6266.84634431</v>
      </c>
      <c r="C36" s="122">
        <v>5710.84812961</v>
      </c>
      <c r="D36" s="122">
        <v>3570.38646206</v>
      </c>
      <c r="E36" s="122">
        <v>3600.1895284</v>
      </c>
      <c r="F36" s="122">
        <v>4936.21018969</v>
      </c>
      <c r="G36" s="122">
        <v>4660.89753575</v>
      </c>
    </row>
    <row r="37" spans="1:7" ht="15">
      <c r="A37" s="81" t="s">
        <v>1375</v>
      </c>
      <c r="B37" s="548">
        <v>265.75659314</v>
      </c>
      <c r="C37" s="548">
        <v>272.47893785</v>
      </c>
      <c r="D37" s="548">
        <v>216.03355565</v>
      </c>
      <c r="E37" s="548">
        <v>257.59603873</v>
      </c>
      <c r="F37" s="548">
        <v>241.44685832</v>
      </c>
      <c r="G37" s="548">
        <v>265.42785678</v>
      </c>
    </row>
    <row r="38" spans="1:7" ht="15">
      <c r="A38" s="492" t="s">
        <v>1377</v>
      </c>
      <c r="B38" s="122">
        <v>11.51215494</v>
      </c>
      <c r="C38" s="122">
        <v>24.09740377</v>
      </c>
      <c r="D38" s="122">
        <v>10.75486013</v>
      </c>
      <c r="E38" s="122">
        <v>28.12868018</v>
      </c>
      <c r="F38" s="122">
        <v>11.14444007</v>
      </c>
      <c r="G38" s="122">
        <v>26.21179461</v>
      </c>
    </row>
    <row r="39" spans="1:7" ht="15">
      <c r="A39" s="492" t="s">
        <v>1378</v>
      </c>
      <c r="B39" s="122">
        <v>254.24443819</v>
      </c>
      <c r="C39" s="122">
        <v>248.38153408</v>
      </c>
      <c r="D39" s="122">
        <v>205.27869552</v>
      </c>
      <c r="E39" s="122">
        <v>229.46735855</v>
      </c>
      <c r="F39" s="122">
        <v>230.30241825</v>
      </c>
      <c r="G39" s="122">
        <v>239.21606217</v>
      </c>
    </row>
    <row r="40" spans="1:7" ht="15">
      <c r="A40" s="81" t="s">
        <v>230</v>
      </c>
      <c r="B40" s="548">
        <v>1054.63168742</v>
      </c>
      <c r="C40" s="548">
        <v>1181.6727391</v>
      </c>
      <c r="D40" s="548">
        <v>613.70763726</v>
      </c>
      <c r="E40" s="548">
        <v>757.6351533</v>
      </c>
      <c r="F40" s="548">
        <v>837.77223843</v>
      </c>
      <c r="G40" s="548">
        <v>970.688594</v>
      </c>
    </row>
    <row r="41" spans="1:7" ht="15">
      <c r="A41" s="492" t="s">
        <v>1381</v>
      </c>
      <c r="B41" s="122">
        <v>28.25875718</v>
      </c>
      <c r="C41" s="122">
        <v>69.46656976</v>
      </c>
      <c r="D41" s="122">
        <v>26.34782458</v>
      </c>
      <c r="E41" s="122">
        <v>67.76412533</v>
      </c>
      <c r="F41" s="122">
        <v>27.42662874</v>
      </c>
      <c r="G41" s="122">
        <v>68.77438737</v>
      </c>
    </row>
    <row r="42" spans="1:7" ht="15">
      <c r="A42" s="492" t="s">
        <v>1383</v>
      </c>
      <c r="B42" s="122">
        <v>1026.37293024</v>
      </c>
      <c r="C42" s="122">
        <v>1112.20616934</v>
      </c>
      <c r="D42" s="122">
        <v>587.35981268</v>
      </c>
      <c r="E42" s="122">
        <v>689.87102797</v>
      </c>
      <c r="F42" s="122">
        <v>810.34560969</v>
      </c>
      <c r="G42" s="122">
        <v>901.91420663</v>
      </c>
    </row>
    <row r="43" spans="1:7" ht="15">
      <c r="A43" s="81" t="s">
        <v>231</v>
      </c>
      <c r="B43" s="548">
        <v>952.30289279</v>
      </c>
      <c r="C43" s="548">
        <v>1475.23813568</v>
      </c>
      <c r="D43" s="548">
        <v>588.41652161</v>
      </c>
      <c r="E43" s="548">
        <v>1076.53987464</v>
      </c>
      <c r="F43" s="548">
        <v>773.4052204</v>
      </c>
      <c r="G43" s="548">
        <v>1278.71327731</v>
      </c>
    </row>
    <row r="44" spans="1:7" ht="15">
      <c r="A44" s="492" t="s">
        <v>1387</v>
      </c>
      <c r="B44" s="122">
        <v>177.36358769</v>
      </c>
      <c r="C44" s="122">
        <v>480.15919324</v>
      </c>
      <c r="D44" s="122">
        <v>128.6655922</v>
      </c>
      <c r="E44" s="122">
        <v>388.94390977</v>
      </c>
      <c r="F44" s="122">
        <v>153.74191945</v>
      </c>
      <c r="G44" s="122">
        <v>435.62246249</v>
      </c>
    </row>
    <row r="45" spans="1:7" ht="15">
      <c r="A45" s="492" t="s">
        <v>1389</v>
      </c>
      <c r="B45" s="122">
        <v>774.93930511</v>
      </c>
      <c r="C45" s="122">
        <v>995.07894244</v>
      </c>
      <c r="D45" s="122">
        <v>459.75092941</v>
      </c>
      <c r="E45" s="122">
        <v>687.59596487</v>
      </c>
      <c r="F45" s="122">
        <v>619.66330094</v>
      </c>
      <c r="G45" s="122">
        <v>843.09081482</v>
      </c>
    </row>
    <row r="46" spans="1:7" ht="15">
      <c r="A46" s="494" t="s">
        <v>1391</v>
      </c>
      <c r="B46" s="548">
        <v>509.44000997</v>
      </c>
      <c r="C46" s="548">
        <v>1391.76822602</v>
      </c>
      <c r="D46" s="548">
        <v>402.19463919</v>
      </c>
      <c r="E46" s="548">
        <v>1187.20664062</v>
      </c>
      <c r="F46" s="548">
        <v>457.77939287</v>
      </c>
      <c r="G46" s="548">
        <v>1292.59189176</v>
      </c>
    </row>
    <row r="47" spans="1:7" ht="15">
      <c r="A47" s="494" t="s">
        <v>1393</v>
      </c>
      <c r="B47" s="548">
        <v>17193.26058785</v>
      </c>
      <c r="C47" s="548">
        <v>16242.65621883</v>
      </c>
      <c r="D47" s="548">
        <v>11045.55825546</v>
      </c>
      <c r="E47" s="548">
        <v>11276.13096001</v>
      </c>
      <c r="F47" s="548">
        <v>14164.33933934</v>
      </c>
      <c r="G47" s="548">
        <v>13770.73850793</v>
      </c>
    </row>
    <row r="48" spans="1:7" ht="15.75" thickBot="1">
      <c r="A48" s="452" t="s">
        <v>99</v>
      </c>
      <c r="B48" s="551">
        <v>17702.70059782</v>
      </c>
      <c r="C48" s="551">
        <v>17634.42444485</v>
      </c>
      <c r="D48" s="551">
        <v>11447.75289465</v>
      </c>
      <c r="E48" s="551">
        <v>12463.33760064</v>
      </c>
      <c r="F48" s="551">
        <v>14622.11873221</v>
      </c>
      <c r="G48" s="551">
        <v>15063.33039969</v>
      </c>
    </row>
    <row r="49" spans="1:8" ht="13.5" customHeight="1">
      <c r="A49" s="472" t="s">
        <v>259</v>
      </c>
      <c r="B49" s="398"/>
      <c r="C49" s="398"/>
      <c r="D49" s="398"/>
      <c r="E49" s="398"/>
      <c r="F49" s="398"/>
      <c r="G49" s="398"/>
      <c r="H49" s="16"/>
    </row>
    <row r="50" spans="1:8" ht="14.25" customHeight="1">
      <c r="A50" s="476" t="s">
        <v>1396</v>
      </c>
      <c r="B50" s="398"/>
      <c r="C50" s="398"/>
      <c r="D50" s="398"/>
      <c r="E50" s="398"/>
      <c r="F50" s="398"/>
      <c r="G50" s="398"/>
      <c r="H50" s="16"/>
    </row>
    <row r="51" spans="1:8" ht="15">
      <c r="A51" s="473" t="s">
        <v>2356</v>
      </c>
      <c r="B51" s="473"/>
      <c r="C51" s="473"/>
      <c r="D51" s="473"/>
      <c r="E51" s="473"/>
      <c r="F51" s="398"/>
      <c r="G51" s="398"/>
      <c r="H51" s="16"/>
    </row>
    <row r="52" spans="1:8" ht="51" customHeight="1">
      <c r="A52" s="696" t="s">
        <v>2357</v>
      </c>
      <c r="B52" s="696"/>
      <c r="C52" s="696"/>
      <c r="D52" s="696"/>
      <c r="E52" s="696"/>
      <c r="F52" s="696"/>
      <c r="G52" s="696"/>
      <c r="H52" s="16"/>
    </row>
    <row r="53" spans="1:8" ht="15">
      <c r="A53" s="473" t="s">
        <v>1802</v>
      </c>
      <c r="B53" s="398"/>
      <c r="C53" s="398"/>
      <c r="D53" s="398"/>
      <c r="E53" s="398"/>
      <c r="F53" s="398"/>
      <c r="G53" s="398"/>
      <c r="H53" s="16"/>
    </row>
    <row r="54" spans="1:8" ht="15">
      <c r="A54" s="213" t="s">
        <v>305</v>
      </c>
      <c r="B54" s="16"/>
      <c r="C54" s="16"/>
      <c r="D54" s="16"/>
      <c r="E54" s="16"/>
      <c r="F54" s="16"/>
      <c r="G54" s="16"/>
      <c r="H54" s="16"/>
    </row>
    <row r="55" ht="15">
      <c r="A55" s="476" t="s">
        <v>1222</v>
      </c>
    </row>
    <row r="56" spans="1:7" ht="24" customHeight="1">
      <c r="A56" s="689" t="s">
        <v>2614</v>
      </c>
      <c r="B56" s="689"/>
      <c r="C56" s="689"/>
      <c r="D56" s="689"/>
      <c r="E56" s="689"/>
      <c r="F56" s="689"/>
      <c r="G56" s="689"/>
    </row>
    <row r="57" ht="15">
      <c r="A57" s="397"/>
    </row>
    <row r="58" ht="15">
      <c r="A58" s="397"/>
    </row>
    <row r="59" ht="15">
      <c r="A59" s="68"/>
    </row>
    <row r="60" ht="15">
      <c r="A60" s="68"/>
    </row>
  </sheetData>
  <sheetProtection/>
  <mergeCells count="6">
    <mergeCell ref="A56:G56"/>
    <mergeCell ref="A1:G1"/>
    <mergeCell ref="B2:C2"/>
    <mergeCell ref="D2:E2"/>
    <mergeCell ref="F2:G2"/>
    <mergeCell ref="A52:G52"/>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tabColor rgb="FF00B050"/>
  </sheetPr>
  <dimension ref="A1:G57"/>
  <sheetViews>
    <sheetView zoomScalePageLayoutView="0" workbookViewId="0" topLeftCell="A1">
      <selection activeCell="A1" sqref="A1:D1"/>
    </sheetView>
  </sheetViews>
  <sheetFormatPr defaultColWidth="9.140625" defaultRowHeight="15"/>
  <cols>
    <col min="1" max="1" width="25.7109375" style="448" customWidth="1"/>
    <col min="2" max="4" width="10.7109375" style="448" customWidth="1"/>
    <col min="5" max="5" width="4.421875" style="448" customWidth="1"/>
    <col min="6" max="237" width="9.140625" style="448" customWidth="1"/>
    <col min="238" max="238" width="23.8515625" style="448" customWidth="1"/>
    <col min="239" max="241" width="10.7109375" style="448" customWidth="1"/>
    <col min="242" max="242" width="4.421875" style="448" customWidth="1"/>
    <col min="243" max="253" width="10.7109375" style="448" customWidth="1"/>
    <col min="254" max="16384" width="9.140625" style="448" customWidth="1"/>
  </cols>
  <sheetData>
    <row r="1" spans="1:5" ht="32.25" customHeight="1" thickBot="1">
      <c r="A1" s="709" t="s">
        <v>2582</v>
      </c>
      <c r="B1" s="709"/>
      <c r="C1" s="709"/>
      <c r="D1" s="709"/>
      <c r="E1" s="462"/>
    </row>
    <row r="2" spans="1:5" ht="15" customHeight="1" thickBot="1">
      <c r="A2" s="434"/>
      <c r="B2" s="710" t="s">
        <v>2</v>
      </c>
      <c r="C2" s="710"/>
      <c r="D2" s="710"/>
      <c r="E2" s="398"/>
    </row>
    <row r="3" spans="1:5" ht="15" customHeight="1" thickBot="1">
      <c r="A3" s="401" t="s">
        <v>220</v>
      </c>
      <c r="B3" s="529" t="s">
        <v>300</v>
      </c>
      <c r="C3" s="529" t="s">
        <v>301</v>
      </c>
      <c r="D3" s="529" t="s">
        <v>302</v>
      </c>
      <c r="E3" s="461"/>
    </row>
    <row r="4" spans="1:5" ht="15" customHeight="1">
      <c r="A4" s="46" t="s">
        <v>1803</v>
      </c>
      <c r="B4" s="135" t="s">
        <v>50</v>
      </c>
      <c r="C4" s="135" t="s">
        <v>78</v>
      </c>
      <c r="D4" s="135" t="s">
        <v>78</v>
      </c>
      <c r="E4" s="135"/>
    </row>
    <row r="5" spans="1:5" ht="15" customHeight="1">
      <c r="A5" s="487" t="s">
        <v>1447</v>
      </c>
      <c r="B5" s="517">
        <v>1.2</v>
      </c>
      <c r="C5" s="517">
        <v>1.2</v>
      </c>
      <c r="D5" s="517">
        <v>1.2</v>
      </c>
      <c r="E5" s="85"/>
    </row>
    <row r="6" spans="1:5" ht="15" customHeight="1">
      <c r="A6" s="487" t="s">
        <v>1448</v>
      </c>
      <c r="B6" s="85" t="s">
        <v>63</v>
      </c>
      <c r="C6" s="85" t="s">
        <v>63</v>
      </c>
      <c r="D6" s="85" t="s">
        <v>63</v>
      </c>
      <c r="E6" s="85"/>
    </row>
    <row r="7" spans="1:5" ht="15" customHeight="1">
      <c r="A7" s="487" t="s">
        <v>1449</v>
      </c>
      <c r="B7" s="85" t="s">
        <v>48</v>
      </c>
      <c r="C7" s="85" t="s">
        <v>83</v>
      </c>
      <c r="D7" s="85" t="s">
        <v>48</v>
      </c>
      <c r="E7" s="85"/>
    </row>
    <row r="8" spans="1:5" ht="15" customHeight="1">
      <c r="A8" s="487" t="s">
        <v>1450</v>
      </c>
      <c r="B8" s="85" t="s">
        <v>250</v>
      </c>
      <c r="C8" s="85" t="s">
        <v>81</v>
      </c>
      <c r="D8" s="85" t="s">
        <v>250</v>
      </c>
      <c r="E8" s="85"/>
    </row>
    <row r="9" spans="1:5" ht="15" customHeight="1">
      <c r="A9" s="531" t="s">
        <v>1804</v>
      </c>
      <c r="B9" s="435" t="s">
        <v>72</v>
      </c>
      <c r="C9" s="435" t="s">
        <v>72</v>
      </c>
      <c r="D9" s="435" t="s">
        <v>72</v>
      </c>
      <c r="E9" s="435"/>
    </row>
    <row r="10" spans="1:5" ht="15" customHeight="1">
      <c r="A10" s="487" t="s">
        <v>226</v>
      </c>
      <c r="B10" s="85" t="s">
        <v>55</v>
      </c>
      <c r="C10" s="85" t="s">
        <v>48</v>
      </c>
      <c r="D10" s="85" t="s">
        <v>55</v>
      </c>
      <c r="E10" s="85"/>
    </row>
    <row r="11" spans="1:5" ht="15" customHeight="1">
      <c r="A11" s="487" t="s">
        <v>227</v>
      </c>
      <c r="B11" s="85" t="s">
        <v>62</v>
      </c>
      <c r="C11" s="85" t="s">
        <v>55</v>
      </c>
      <c r="D11" s="85" t="s">
        <v>62</v>
      </c>
      <c r="E11" s="85"/>
    </row>
    <row r="12" spans="1:5" ht="15" customHeight="1">
      <c r="A12" s="487" t="s">
        <v>258</v>
      </c>
      <c r="B12" s="85" t="s">
        <v>63</v>
      </c>
      <c r="C12" s="85" t="s">
        <v>56</v>
      </c>
      <c r="D12" s="517">
        <v>0.8</v>
      </c>
      <c r="E12" s="85"/>
    </row>
    <row r="13" spans="1:5" ht="15" customHeight="1">
      <c r="A13" s="487" t="s">
        <v>228</v>
      </c>
      <c r="B13" s="85" t="s">
        <v>48</v>
      </c>
      <c r="C13" s="85" t="s">
        <v>48</v>
      </c>
      <c r="D13" s="85" t="s">
        <v>48</v>
      </c>
      <c r="E13" s="85"/>
    </row>
    <row r="14" spans="1:5" ht="15" customHeight="1">
      <c r="A14" s="487" t="s">
        <v>1336</v>
      </c>
      <c r="B14" s="85" t="s">
        <v>2358</v>
      </c>
      <c r="C14" s="85" t="s">
        <v>2359</v>
      </c>
      <c r="D14" s="85" t="s">
        <v>1808</v>
      </c>
      <c r="E14" s="85"/>
    </row>
    <row r="15" spans="1:5" ht="15" customHeight="1">
      <c r="A15" s="81" t="s">
        <v>1337</v>
      </c>
      <c r="B15" s="518">
        <v>0.9</v>
      </c>
      <c r="C15" s="405">
        <v>1</v>
      </c>
      <c r="D15" s="518">
        <v>0.9</v>
      </c>
      <c r="E15" s="135"/>
    </row>
    <row r="16" spans="1:5" ht="15" customHeight="1">
      <c r="A16" s="487" t="s">
        <v>1339</v>
      </c>
      <c r="B16" s="113">
        <v>1</v>
      </c>
      <c r="C16" s="517">
        <v>1.1</v>
      </c>
      <c r="D16" s="517">
        <v>1.1</v>
      </c>
      <c r="E16" s="85"/>
    </row>
    <row r="17" spans="1:5" ht="15" customHeight="1">
      <c r="A17" s="487" t="s">
        <v>1340</v>
      </c>
      <c r="B17" s="552">
        <v>3002.1</v>
      </c>
      <c r="C17" s="552">
        <v>1423.4</v>
      </c>
      <c r="D17" s="85" t="s">
        <v>1814</v>
      </c>
      <c r="E17" s="436"/>
    </row>
    <row r="18" spans="1:5" ht="15" customHeight="1">
      <c r="A18" s="487" t="s">
        <v>5</v>
      </c>
      <c r="B18" s="85" t="s">
        <v>64</v>
      </c>
      <c r="C18" s="85" t="s">
        <v>56</v>
      </c>
      <c r="D18" s="85" t="s">
        <v>56</v>
      </c>
      <c r="E18" s="85"/>
    </row>
    <row r="19" spans="1:5" ht="15" customHeight="1">
      <c r="A19" s="81" t="s">
        <v>1341</v>
      </c>
      <c r="B19" s="135" t="s">
        <v>64</v>
      </c>
      <c r="C19" s="135" t="s">
        <v>64</v>
      </c>
      <c r="D19" s="135" t="s">
        <v>64</v>
      </c>
      <c r="E19" s="135"/>
    </row>
    <row r="20" spans="1:5" ht="15" customHeight="1">
      <c r="A20" s="488" t="s">
        <v>1343</v>
      </c>
      <c r="B20" s="553" t="s">
        <v>157</v>
      </c>
      <c r="C20" s="553" t="s">
        <v>157</v>
      </c>
      <c r="D20" s="553" t="s">
        <v>157</v>
      </c>
      <c r="E20" s="85"/>
    </row>
    <row r="21" spans="1:5" ht="15" customHeight="1">
      <c r="A21" s="491" t="s">
        <v>1346</v>
      </c>
      <c r="B21" s="553" t="s">
        <v>64</v>
      </c>
      <c r="C21" s="553" t="s">
        <v>64</v>
      </c>
      <c r="D21" s="553" t="s">
        <v>64</v>
      </c>
      <c r="E21" s="85"/>
    </row>
    <row r="22" spans="1:5" ht="15" customHeight="1">
      <c r="A22" s="488" t="s">
        <v>71</v>
      </c>
      <c r="B22" s="553" t="s">
        <v>64</v>
      </c>
      <c r="C22" s="553" t="s">
        <v>49</v>
      </c>
      <c r="D22" s="553" t="s">
        <v>49</v>
      </c>
      <c r="E22" s="85"/>
    </row>
    <row r="23" spans="1:5" ht="15" customHeight="1">
      <c r="A23" s="492" t="s">
        <v>1349</v>
      </c>
      <c r="B23" s="85" t="s">
        <v>51</v>
      </c>
      <c r="C23" s="85" t="s">
        <v>157</v>
      </c>
      <c r="D23" s="85" t="s">
        <v>51</v>
      </c>
      <c r="E23" s="85"/>
    </row>
    <row r="24" spans="1:5" ht="15" customHeight="1">
      <c r="A24" s="493" t="s">
        <v>1351</v>
      </c>
      <c r="B24" s="85" t="s">
        <v>64</v>
      </c>
      <c r="C24" s="85" t="s">
        <v>49</v>
      </c>
      <c r="D24" s="85" t="s">
        <v>64</v>
      </c>
      <c r="E24" s="85"/>
    </row>
    <row r="25" spans="1:5" ht="15" customHeight="1">
      <c r="A25" s="488" t="s">
        <v>1353</v>
      </c>
      <c r="B25" s="553" t="s">
        <v>64</v>
      </c>
      <c r="C25" s="553" t="s">
        <v>64</v>
      </c>
      <c r="D25" s="553" t="s">
        <v>64</v>
      </c>
      <c r="E25" s="85"/>
    </row>
    <row r="26" spans="1:5" ht="15" customHeight="1">
      <c r="A26" s="492" t="s">
        <v>1355</v>
      </c>
      <c r="B26" s="85" t="s">
        <v>157</v>
      </c>
      <c r="C26" s="85" t="s">
        <v>157</v>
      </c>
      <c r="D26" s="85" t="s">
        <v>157</v>
      </c>
      <c r="E26" s="85"/>
    </row>
    <row r="27" spans="1:5" ht="15" customHeight="1">
      <c r="A27" s="492" t="s">
        <v>1357</v>
      </c>
      <c r="B27" s="85" t="s">
        <v>56</v>
      </c>
      <c r="C27" s="85" t="s">
        <v>56</v>
      </c>
      <c r="D27" s="85" t="s">
        <v>56</v>
      </c>
      <c r="E27" s="85"/>
    </row>
    <row r="28" spans="1:5" ht="15" customHeight="1">
      <c r="A28" s="488" t="s">
        <v>6</v>
      </c>
      <c r="B28" s="553" t="s">
        <v>49</v>
      </c>
      <c r="C28" s="553" t="s">
        <v>64</v>
      </c>
      <c r="D28" s="553" t="s">
        <v>49</v>
      </c>
      <c r="E28" s="85"/>
    </row>
    <row r="29" spans="1:5" ht="15" customHeight="1">
      <c r="A29" s="492" t="s">
        <v>1359</v>
      </c>
      <c r="B29" s="85" t="s">
        <v>51</v>
      </c>
      <c r="C29" s="517">
        <v>0.4</v>
      </c>
      <c r="D29" s="517">
        <v>0.4</v>
      </c>
      <c r="E29" s="85"/>
    </row>
    <row r="30" spans="1:5" ht="15" customHeight="1">
      <c r="A30" s="492" t="s">
        <v>1362</v>
      </c>
      <c r="B30" s="85" t="s">
        <v>64</v>
      </c>
      <c r="C30" s="85" t="s">
        <v>64</v>
      </c>
      <c r="D30" s="85" t="s">
        <v>64</v>
      </c>
      <c r="E30" s="85"/>
    </row>
    <row r="31" spans="1:5" ht="15" customHeight="1">
      <c r="A31" s="488" t="s">
        <v>1365</v>
      </c>
      <c r="B31" s="532">
        <v>0.6</v>
      </c>
      <c r="C31" s="532">
        <v>0.5</v>
      </c>
      <c r="D31" s="532">
        <v>0.5</v>
      </c>
      <c r="E31" s="85"/>
    </row>
    <row r="32" spans="1:5" ht="15" customHeight="1">
      <c r="A32" s="492" t="s">
        <v>1367</v>
      </c>
      <c r="B32" s="517">
        <v>0.4</v>
      </c>
      <c r="C32" s="517">
        <v>0.3</v>
      </c>
      <c r="D32" s="517">
        <v>0.4</v>
      </c>
      <c r="E32" s="85"/>
    </row>
    <row r="33" spans="1:5" ht="15" customHeight="1">
      <c r="A33" s="492" t="s">
        <v>1369</v>
      </c>
      <c r="B33" s="517">
        <v>0.6</v>
      </c>
      <c r="C33" s="517">
        <v>0.5</v>
      </c>
      <c r="D33" s="517">
        <v>0.6</v>
      </c>
      <c r="E33" s="85"/>
    </row>
    <row r="34" spans="1:5" ht="15" customHeight="1">
      <c r="A34" s="81" t="s">
        <v>229</v>
      </c>
      <c r="B34" s="405">
        <v>1</v>
      </c>
      <c r="C34" s="135" t="s">
        <v>63</v>
      </c>
      <c r="D34" s="405">
        <v>1</v>
      </c>
      <c r="E34" s="135"/>
    </row>
    <row r="35" spans="1:5" ht="15" customHeight="1">
      <c r="A35" s="492" t="s">
        <v>1371</v>
      </c>
      <c r="B35" s="85" t="s">
        <v>51</v>
      </c>
      <c r="C35" s="85" t="s">
        <v>157</v>
      </c>
      <c r="D35" s="85" t="s">
        <v>51</v>
      </c>
      <c r="E35" s="85"/>
    </row>
    <row r="36" spans="1:5" ht="15" customHeight="1">
      <c r="A36" s="492" t="s">
        <v>1373</v>
      </c>
      <c r="B36" s="85" t="s">
        <v>78</v>
      </c>
      <c r="C36" s="113">
        <v>1</v>
      </c>
      <c r="D36" s="85" t="s">
        <v>78</v>
      </c>
      <c r="E36" s="85"/>
    </row>
    <row r="37" spans="1:5" ht="15" customHeight="1">
      <c r="A37" s="81" t="s">
        <v>1375</v>
      </c>
      <c r="B37" s="405">
        <v>1</v>
      </c>
      <c r="C37" s="518">
        <v>0.8</v>
      </c>
      <c r="D37" s="518">
        <v>0.9</v>
      </c>
      <c r="E37" s="135"/>
    </row>
    <row r="38" spans="1:5" ht="15" customHeight="1">
      <c r="A38" s="492" t="s">
        <v>1377</v>
      </c>
      <c r="B38" s="85" t="s">
        <v>49</v>
      </c>
      <c r="C38" s="85" t="s">
        <v>51</v>
      </c>
      <c r="D38" s="517">
        <v>0.4</v>
      </c>
      <c r="E38" s="85"/>
    </row>
    <row r="39" spans="1:5" ht="15" customHeight="1">
      <c r="A39" s="492" t="s">
        <v>1378</v>
      </c>
      <c r="B39" s="113">
        <v>1</v>
      </c>
      <c r="C39" s="517">
        <v>0.9</v>
      </c>
      <c r="D39" s="113">
        <v>1</v>
      </c>
      <c r="E39" s="85"/>
    </row>
    <row r="40" spans="1:5" ht="15" customHeight="1">
      <c r="A40" s="81" t="s">
        <v>230</v>
      </c>
      <c r="B40" s="135" t="s">
        <v>63</v>
      </c>
      <c r="C40" s="135" t="s">
        <v>66</v>
      </c>
      <c r="D40" s="135" t="s">
        <v>63</v>
      </c>
      <c r="E40" s="135"/>
    </row>
    <row r="41" spans="1:5" ht="15" customHeight="1">
      <c r="A41" s="492" t="s">
        <v>1381</v>
      </c>
      <c r="B41" s="85" t="s">
        <v>51</v>
      </c>
      <c r="C41" s="85" t="s">
        <v>51</v>
      </c>
      <c r="D41" s="85" t="s">
        <v>51</v>
      </c>
      <c r="E41" s="85"/>
    </row>
    <row r="42" spans="1:5" ht="15" customHeight="1">
      <c r="A42" s="492" t="s">
        <v>1383</v>
      </c>
      <c r="B42" s="517">
        <v>0.9</v>
      </c>
      <c r="C42" s="85" t="s">
        <v>63</v>
      </c>
      <c r="D42" s="517">
        <v>0.9</v>
      </c>
      <c r="E42" s="85"/>
    </row>
    <row r="43" spans="1:5" ht="15" customHeight="1">
      <c r="A43" s="81" t="s">
        <v>231</v>
      </c>
      <c r="B43" s="135" t="s">
        <v>64</v>
      </c>
      <c r="C43" s="135" t="s">
        <v>49</v>
      </c>
      <c r="D43" s="135" t="s">
        <v>64</v>
      </c>
      <c r="E43" s="135"/>
    </row>
    <row r="44" spans="1:5" ht="15" customHeight="1">
      <c r="A44" s="492" t="s">
        <v>1387</v>
      </c>
      <c r="B44" s="85" t="s">
        <v>51</v>
      </c>
      <c r="C44" s="85" t="s">
        <v>157</v>
      </c>
      <c r="D44" s="85" t="s">
        <v>51</v>
      </c>
      <c r="E44" s="85"/>
    </row>
    <row r="45" spans="1:5" ht="15" customHeight="1">
      <c r="A45" s="492" t="s">
        <v>1389</v>
      </c>
      <c r="B45" s="85" t="s">
        <v>66</v>
      </c>
      <c r="C45" s="85" t="s">
        <v>56</v>
      </c>
      <c r="D45" s="85" t="s">
        <v>56</v>
      </c>
      <c r="E45" s="85"/>
    </row>
    <row r="46" spans="1:5" ht="15" customHeight="1">
      <c r="A46" s="494" t="s">
        <v>1391</v>
      </c>
      <c r="B46" s="135" t="s">
        <v>51</v>
      </c>
      <c r="C46" s="135" t="s">
        <v>157</v>
      </c>
      <c r="D46" s="135" t="s">
        <v>51</v>
      </c>
      <c r="E46" s="135"/>
    </row>
    <row r="47" spans="1:5" ht="15" customHeight="1">
      <c r="A47" s="494" t="s">
        <v>1393</v>
      </c>
      <c r="B47" s="135" t="s">
        <v>78</v>
      </c>
      <c r="C47" s="405">
        <v>1</v>
      </c>
      <c r="D47" s="135" t="s">
        <v>65</v>
      </c>
      <c r="E47" s="135"/>
    </row>
    <row r="48" spans="1:5" ht="15" customHeight="1" thickBot="1">
      <c r="A48" s="452" t="s">
        <v>99</v>
      </c>
      <c r="B48" s="406">
        <v>1</v>
      </c>
      <c r="C48" s="437" t="s">
        <v>63</v>
      </c>
      <c r="D48" s="406">
        <v>1</v>
      </c>
      <c r="E48" s="135"/>
    </row>
    <row r="49" spans="1:7" ht="24" customHeight="1">
      <c r="A49" s="711" t="s">
        <v>84</v>
      </c>
      <c r="B49" s="711"/>
      <c r="C49" s="711"/>
      <c r="D49" s="711"/>
      <c r="E49" s="66"/>
      <c r="F49" s="16"/>
      <c r="G49" s="16"/>
    </row>
    <row r="50" spans="1:7" ht="24" customHeight="1">
      <c r="A50" s="696" t="s">
        <v>259</v>
      </c>
      <c r="B50" s="696"/>
      <c r="C50" s="696"/>
      <c r="D50" s="696"/>
      <c r="E50" s="473"/>
      <c r="F50" s="16"/>
      <c r="G50" s="16"/>
    </row>
    <row r="51" spans="1:7" ht="30" customHeight="1">
      <c r="A51" s="703" t="s">
        <v>2360</v>
      </c>
      <c r="B51" s="703"/>
      <c r="C51" s="703"/>
      <c r="D51" s="703"/>
      <c r="E51" s="543"/>
      <c r="F51" s="16"/>
      <c r="G51" s="16"/>
    </row>
    <row r="52" spans="1:7" ht="15">
      <c r="A52" s="473" t="s">
        <v>2356</v>
      </c>
      <c r="B52" s="473"/>
      <c r="C52" s="473"/>
      <c r="D52" s="473"/>
      <c r="E52" s="473"/>
      <c r="F52" s="16"/>
      <c r="G52" s="16"/>
    </row>
    <row r="53" spans="1:7" ht="75.75" customHeight="1">
      <c r="A53" s="696" t="s">
        <v>262</v>
      </c>
      <c r="B53" s="696"/>
      <c r="C53" s="696"/>
      <c r="D53" s="696"/>
      <c r="E53" s="500"/>
      <c r="F53" s="16"/>
      <c r="G53" s="16"/>
    </row>
    <row r="54" spans="1:7" ht="15">
      <c r="A54" s="473" t="s">
        <v>324</v>
      </c>
      <c r="B54" s="473"/>
      <c r="C54" s="473"/>
      <c r="D54" s="473"/>
      <c r="E54" s="473"/>
      <c r="F54" s="16"/>
      <c r="G54" s="16"/>
    </row>
    <row r="55" spans="1:7" ht="15">
      <c r="A55" s="213" t="s">
        <v>305</v>
      </c>
      <c r="B55" s="472"/>
      <c r="C55" s="472"/>
      <c r="D55" s="472"/>
      <c r="E55" s="472"/>
      <c r="F55" s="16"/>
      <c r="G55" s="16"/>
    </row>
    <row r="56" spans="1:7" ht="15">
      <c r="A56" s="476" t="s">
        <v>1222</v>
      </c>
      <c r="B56" s="16"/>
      <c r="C56" s="16"/>
      <c r="D56" s="16"/>
      <c r="E56" s="16"/>
      <c r="F56" s="16"/>
      <c r="G56" s="16"/>
    </row>
    <row r="57" spans="1:7" ht="24" customHeight="1">
      <c r="A57" s="708" t="s">
        <v>2614</v>
      </c>
      <c r="B57" s="708"/>
      <c r="C57" s="708"/>
      <c r="D57" s="708"/>
      <c r="E57" s="16"/>
      <c r="F57" s="16"/>
      <c r="G57" s="16"/>
    </row>
  </sheetData>
  <sheetProtection/>
  <mergeCells count="7">
    <mergeCell ref="A57:D57"/>
    <mergeCell ref="A53:D53"/>
    <mergeCell ref="A1:D1"/>
    <mergeCell ref="B2:D2"/>
    <mergeCell ref="A49:D49"/>
    <mergeCell ref="A50:D50"/>
    <mergeCell ref="A51:D51"/>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50"/>
  </sheetPr>
  <dimension ref="A1:H59"/>
  <sheetViews>
    <sheetView zoomScalePageLayoutView="0" workbookViewId="0" topLeftCell="A1">
      <selection activeCell="A1" sqref="A1:D1"/>
    </sheetView>
  </sheetViews>
  <sheetFormatPr defaultColWidth="9.140625" defaultRowHeight="15"/>
  <cols>
    <col min="1" max="1" width="25.7109375" style="448" customWidth="1"/>
    <col min="2" max="4" width="10.7109375" style="448" customWidth="1"/>
    <col min="5" max="236" width="9.140625" style="448" customWidth="1"/>
    <col min="237" max="237" width="23.8515625" style="448" customWidth="1"/>
    <col min="238" max="240" width="10.7109375" style="448" customWidth="1"/>
    <col min="241" max="241" width="4.421875" style="448" customWidth="1"/>
    <col min="242" max="252" width="10.7109375" style="448" customWidth="1"/>
    <col min="253" max="16384" width="9.140625" style="448" customWidth="1"/>
  </cols>
  <sheetData>
    <row r="1" spans="1:4" ht="32.25" customHeight="1" thickBot="1">
      <c r="A1" s="709" t="s">
        <v>2584</v>
      </c>
      <c r="B1" s="709"/>
      <c r="C1" s="709"/>
      <c r="D1" s="709"/>
    </row>
    <row r="2" spans="1:4" ht="15" customHeight="1" thickBot="1">
      <c r="A2" s="434"/>
      <c r="B2" s="712" t="s">
        <v>3</v>
      </c>
      <c r="C2" s="712"/>
      <c r="D2" s="712"/>
    </row>
    <row r="3" spans="1:4" ht="15" customHeight="1" thickBot="1">
      <c r="A3" s="452" t="s">
        <v>220</v>
      </c>
      <c r="B3" s="504" t="s">
        <v>300</v>
      </c>
      <c r="C3" s="504" t="s">
        <v>301</v>
      </c>
      <c r="D3" s="504" t="s">
        <v>302</v>
      </c>
    </row>
    <row r="4" spans="1:4" ht="15" customHeight="1">
      <c r="A4" s="46" t="s">
        <v>1803</v>
      </c>
      <c r="B4" s="135" t="s">
        <v>2361</v>
      </c>
      <c r="C4" s="135" t="s">
        <v>2362</v>
      </c>
      <c r="D4" s="135" t="s">
        <v>1822</v>
      </c>
    </row>
    <row r="5" spans="1:4" ht="15" customHeight="1">
      <c r="A5" s="487" t="s">
        <v>1447</v>
      </c>
      <c r="B5" s="85" t="s">
        <v>146</v>
      </c>
      <c r="C5" s="85" t="s">
        <v>152</v>
      </c>
      <c r="D5" s="85" t="s">
        <v>133</v>
      </c>
    </row>
    <row r="6" spans="1:4" ht="15" customHeight="1">
      <c r="A6" s="487" t="s">
        <v>1448</v>
      </c>
      <c r="B6" s="85" t="s">
        <v>2363</v>
      </c>
      <c r="C6" s="85" t="s">
        <v>2364</v>
      </c>
      <c r="D6" s="85" t="s">
        <v>1834</v>
      </c>
    </row>
    <row r="7" spans="1:4" ht="15" customHeight="1">
      <c r="A7" s="487" t="s">
        <v>1449</v>
      </c>
      <c r="B7" s="85" t="s">
        <v>2365</v>
      </c>
      <c r="C7" s="85" t="s">
        <v>2366</v>
      </c>
      <c r="D7" s="85" t="s">
        <v>1843</v>
      </c>
    </row>
    <row r="8" spans="1:4" ht="15" customHeight="1">
      <c r="A8" s="487" t="s">
        <v>1450</v>
      </c>
      <c r="B8" s="85" t="s">
        <v>2367</v>
      </c>
      <c r="C8" s="85" t="s">
        <v>2368</v>
      </c>
      <c r="D8" s="85" t="s">
        <v>1850</v>
      </c>
    </row>
    <row r="9" spans="1:4" ht="15" customHeight="1">
      <c r="A9" s="531" t="s">
        <v>1804</v>
      </c>
      <c r="B9" s="554">
        <v>313.5</v>
      </c>
      <c r="C9" s="554">
        <v>264</v>
      </c>
      <c r="D9" s="554">
        <v>289.1</v>
      </c>
    </row>
    <row r="10" spans="1:4" ht="15" customHeight="1">
      <c r="A10" s="487" t="s">
        <v>226</v>
      </c>
      <c r="B10" s="85" t="s">
        <v>2369</v>
      </c>
      <c r="C10" s="85" t="s">
        <v>269</v>
      </c>
      <c r="D10" s="85" t="s">
        <v>1858</v>
      </c>
    </row>
    <row r="11" spans="1:4" ht="15" customHeight="1">
      <c r="A11" s="487" t="s">
        <v>227</v>
      </c>
      <c r="B11" s="85" t="s">
        <v>1498</v>
      </c>
      <c r="C11" s="85" t="s">
        <v>2370</v>
      </c>
      <c r="D11" s="85" t="s">
        <v>1866</v>
      </c>
    </row>
    <row r="12" spans="1:4" ht="15" customHeight="1">
      <c r="A12" s="487" t="s">
        <v>258</v>
      </c>
      <c r="B12" s="85" t="s">
        <v>2371</v>
      </c>
      <c r="C12" s="85" t="s">
        <v>2372</v>
      </c>
      <c r="D12" s="85" t="s">
        <v>1874</v>
      </c>
    </row>
    <row r="13" spans="1:4" ht="15" customHeight="1">
      <c r="A13" s="487" t="s">
        <v>228</v>
      </c>
      <c r="B13" s="85" t="s">
        <v>2373</v>
      </c>
      <c r="C13" s="85" t="s">
        <v>2374</v>
      </c>
      <c r="D13" s="85" t="s">
        <v>1527</v>
      </c>
    </row>
    <row r="14" spans="1:4" ht="15" customHeight="1">
      <c r="A14" s="487" t="s">
        <v>1336</v>
      </c>
      <c r="B14" s="85" t="s">
        <v>2375</v>
      </c>
      <c r="C14" s="85" t="s">
        <v>2376</v>
      </c>
      <c r="D14" s="85" t="s">
        <v>1890</v>
      </c>
    </row>
    <row r="15" spans="1:4" ht="15" customHeight="1">
      <c r="A15" s="81" t="s">
        <v>1337</v>
      </c>
      <c r="B15" s="135" t="s">
        <v>2377</v>
      </c>
      <c r="C15" s="135" t="s">
        <v>1977</v>
      </c>
      <c r="D15" s="135" t="s">
        <v>1895</v>
      </c>
    </row>
    <row r="16" spans="1:4" ht="15" customHeight="1">
      <c r="A16" s="487" t="s">
        <v>1339</v>
      </c>
      <c r="B16" s="85" t="s">
        <v>161</v>
      </c>
      <c r="C16" s="85" t="s">
        <v>2112</v>
      </c>
      <c r="D16" s="85" t="s">
        <v>1902</v>
      </c>
    </row>
    <row r="17" spans="1:4" ht="15" customHeight="1">
      <c r="A17" s="487" t="s">
        <v>1340</v>
      </c>
      <c r="B17" s="85" t="s">
        <v>2378</v>
      </c>
      <c r="C17" s="85" t="s">
        <v>2379</v>
      </c>
      <c r="D17" s="85" t="s">
        <v>885</v>
      </c>
    </row>
    <row r="18" spans="1:4" ht="15" customHeight="1">
      <c r="A18" s="487" t="s">
        <v>5</v>
      </c>
      <c r="B18" s="85" t="s">
        <v>2380</v>
      </c>
      <c r="C18" s="85" t="s">
        <v>2381</v>
      </c>
      <c r="D18" s="85" t="s">
        <v>1908</v>
      </c>
    </row>
    <row r="19" spans="1:4" ht="15" customHeight="1">
      <c r="A19" s="81" t="s">
        <v>1341</v>
      </c>
      <c r="B19" s="135" t="s">
        <v>2382</v>
      </c>
      <c r="C19" s="135" t="s">
        <v>2383</v>
      </c>
      <c r="D19" s="135" t="s">
        <v>478</v>
      </c>
    </row>
    <row r="20" spans="1:4" ht="15" customHeight="1">
      <c r="A20" s="488" t="s">
        <v>1343</v>
      </c>
      <c r="B20" s="553" t="s">
        <v>2384</v>
      </c>
      <c r="C20" s="553" t="s">
        <v>2385</v>
      </c>
      <c r="D20" s="553" t="s">
        <v>1923</v>
      </c>
    </row>
    <row r="21" spans="1:4" ht="15" customHeight="1">
      <c r="A21" s="491" t="s">
        <v>1346</v>
      </c>
      <c r="B21" s="553" t="s">
        <v>2386</v>
      </c>
      <c r="C21" s="553" t="s">
        <v>2387</v>
      </c>
      <c r="D21" s="553" t="s">
        <v>1931</v>
      </c>
    </row>
    <row r="22" spans="1:4" ht="15" customHeight="1">
      <c r="A22" s="488" t="s">
        <v>71</v>
      </c>
      <c r="B22" s="553" t="s">
        <v>2388</v>
      </c>
      <c r="C22" s="553" t="s">
        <v>2389</v>
      </c>
      <c r="D22" s="553" t="s">
        <v>1939</v>
      </c>
    </row>
    <row r="23" spans="1:4" ht="15" customHeight="1">
      <c r="A23" s="492" t="s">
        <v>1349</v>
      </c>
      <c r="B23" s="85" t="s">
        <v>455</v>
      </c>
      <c r="C23" s="85" t="s">
        <v>456</v>
      </c>
      <c r="D23" s="85" t="s">
        <v>1945</v>
      </c>
    </row>
    <row r="24" spans="1:4" ht="15" customHeight="1">
      <c r="A24" s="493" t="s">
        <v>1351</v>
      </c>
      <c r="B24" s="85" t="s">
        <v>2390</v>
      </c>
      <c r="C24" s="85" t="s">
        <v>2391</v>
      </c>
      <c r="D24" s="85" t="s">
        <v>1954</v>
      </c>
    </row>
    <row r="25" spans="1:4" ht="15" customHeight="1">
      <c r="A25" s="488" t="s">
        <v>1353</v>
      </c>
      <c r="B25" s="553" t="s">
        <v>2392</v>
      </c>
      <c r="C25" s="553" t="s">
        <v>2393</v>
      </c>
      <c r="D25" s="553" t="s">
        <v>1960</v>
      </c>
    </row>
    <row r="26" spans="1:4" ht="15" customHeight="1">
      <c r="A26" s="492" t="s">
        <v>1355</v>
      </c>
      <c r="B26" s="85" t="s">
        <v>2394</v>
      </c>
      <c r="C26" s="85" t="s">
        <v>2395</v>
      </c>
      <c r="D26" s="85" t="s">
        <v>442</v>
      </c>
    </row>
    <row r="27" spans="1:4" ht="15" customHeight="1">
      <c r="A27" s="492" t="s">
        <v>1357</v>
      </c>
      <c r="B27" s="85" t="s">
        <v>2396</v>
      </c>
      <c r="C27" s="85" t="s">
        <v>2397</v>
      </c>
      <c r="D27" s="85" t="s">
        <v>474</v>
      </c>
    </row>
    <row r="28" spans="1:4" ht="15" customHeight="1">
      <c r="A28" s="488" t="s">
        <v>6</v>
      </c>
      <c r="B28" s="553" t="s">
        <v>2398</v>
      </c>
      <c r="C28" s="553" t="s">
        <v>464</v>
      </c>
      <c r="D28" s="553" t="s">
        <v>476</v>
      </c>
    </row>
    <row r="29" spans="1:4" ht="15" customHeight="1">
      <c r="A29" s="492" t="s">
        <v>1359</v>
      </c>
      <c r="B29" s="85" t="s">
        <v>399</v>
      </c>
      <c r="C29" s="85" t="s">
        <v>354</v>
      </c>
      <c r="D29" s="85" t="s">
        <v>1979</v>
      </c>
    </row>
    <row r="30" spans="1:4" ht="15" customHeight="1">
      <c r="A30" s="492" t="s">
        <v>1362</v>
      </c>
      <c r="B30" s="85" t="s">
        <v>468</v>
      </c>
      <c r="C30" s="85" t="s">
        <v>1484</v>
      </c>
      <c r="D30" s="85" t="s">
        <v>1605</v>
      </c>
    </row>
    <row r="31" spans="1:4" ht="15" customHeight="1">
      <c r="A31" s="488" t="s">
        <v>1365</v>
      </c>
      <c r="B31" s="553" t="s">
        <v>2399</v>
      </c>
      <c r="C31" s="553" t="s">
        <v>407</v>
      </c>
      <c r="D31" s="553" t="s">
        <v>366</v>
      </c>
    </row>
    <row r="32" spans="1:4" ht="15" customHeight="1">
      <c r="A32" s="492" t="s">
        <v>1367</v>
      </c>
      <c r="B32" s="85" t="s">
        <v>429</v>
      </c>
      <c r="C32" s="85" t="s">
        <v>1983</v>
      </c>
      <c r="D32" s="85" t="s">
        <v>406</v>
      </c>
    </row>
    <row r="33" spans="1:4" ht="15" customHeight="1">
      <c r="A33" s="492" t="s">
        <v>1369</v>
      </c>
      <c r="B33" s="85" t="s">
        <v>380</v>
      </c>
      <c r="C33" s="85" t="s">
        <v>457</v>
      </c>
      <c r="D33" s="85" t="s">
        <v>457</v>
      </c>
    </row>
    <row r="34" spans="1:4" ht="15" customHeight="1">
      <c r="A34" s="81" t="s">
        <v>229</v>
      </c>
      <c r="B34" s="135" t="s">
        <v>2400</v>
      </c>
      <c r="C34" s="135" t="s">
        <v>2401</v>
      </c>
      <c r="D34" s="135" t="s">
        <v>1997</v>
      </c>
    </row>
    <row r="35" spans="1:4" ht="15" customHeight="1">
      <c r="A35" s="492" t="s">
        <v>1371</v>
      </c>
      <c r="B35" s="85" t="s">
        <v>2402</v>
      </c>
      <c r="C35" s="85" t="s">
        <v>2403</v>
      </c>
      <c r="D35" s="85" t="s">
        <v>2006</v>
      </c>
    </row>
    <row r="36" spans="1:4" ht="15" customHeight="1">
      <c r="A36" s="492" t="s">
        <v>1373</v>
      </c>
      <c r="B36" s="85" t="s">
        <v>2404</v>
      </c>
      <c r="C36" s="85" t="s">
        <v>409</v>
      </c>
      <c r="D36" s="85" t="s">
        <v>2015</v>
      </c>
    </row>
    <row r="37" spans="1:4" ht="15" customHeight="1">
      <c r="A37" s="81" t="s">
        <v>1375</v>
      </c>
      <c r="B37" s="135" t="s">
        <v>368</v>
      </c>
      <c r="C37" s="135" t="s">
        <v>444</v>
      </c>
      <c r="D37" s="135" t="s">
        <v>1660</v>
      </c>
    </row>
    <row r="38" spans="1:4" ht="15" customHeight="1">
      <c r="A38" s="492" t="s">
        <v>1377</v>
      </c>
      <c r="B38" s="85" t="s">
        <v>2405</v>
      </c>
      <c r="C38" s="85" t="s">
        <v>466</v>
      </c>
      <c r="D38" s="85" t="s">
        <v>398</v>
      </c>
    </row>
    <row r="39" spans="1:4" ht="15" customHeight="1">
      <c r="A39" s="492" t="s">
        <v>1378</v>
      </c>
      <c r="B39" s="85" t="s">
        <v>1806</v>
      </c>
      <c r="C39" s="85" t="s">
        <v>1952</v>
      </c>
      <c r="D39" s="85" t="s">
        <v>364</v>
      </c>
    </row>
    <row r="40" spans="1:4" ht="15" customHeight="1">
      <c r="A40" s="81" t="s">
        <v>230</v>
      </c>
      <c r="B40" s="135" t="s">
        <v>2406</v>
      </c>
      <c r="C40" s="135" t="s">
        <v>2407</v>
      </c>
      <c r="D40" s="135" t="s">
        <v>2035</v>
      </c>
    </row>
    <row r="41" spans="1:4" ht="15" customHeight="1">
      <c r="A41" s="492" t="s">
        <v>1381</v>
      </c>
      <c r="B41" s="85" t="s">
        <v>2408</v>
      </c>
      <c r="C41" s="85" t="s">
        <v>2409</v>
      </c>
      <c r="D41" s="85" t="s">
        <v>1975</v>
      </c>
    </row>
    <row r="42" spans="1:4" ht="15" customHeight="1">
      <c r="A42" s="492" t="s">
        <v>1383</v>
      </c>
      <c r="B42" s="85" t="s">
        <v>451</v>
      </c>
      <c r="C42" s="85" t="s">
        <v>2191</v>
      </c>
      <c r="D42" s="85" t="s">
        <v>2047</v>
      </c>
    </row>
    <row r="43" spans="1:4" ht="15" customHeight="1">
      <c r="A43" s="81" t="s">
        <v>231</v>
      </c>
      <c r="B43" s="135" t="s">
        <v>2410</v>
      </c>
      <c r="C43" s="135" t="s">
        <v>2411</v>
      </c>
      <c r="D43" s="135" t="s">
        <v>2056</v>
      </c>
    </row>
    <row r="44" spans="1:4" ht="15" customHeight="1">
      <c r="A44" s="492" t="s">
        <v>1387</v>
      </c>
      <c r="B44" s="85" t="s">
        <v>2412</v>
      </c>
      <c r="C44" s="85" t="s">
        <v>2413</v>
      </c>
      <c r="D44" s="85" t="s">
        <v>2065</v>
      </c>
    </row>
    <row r="45" spans="1:4" ht="15" customHeight="1">
      <c r="A45" s="492" t="s">
        <v>1389</v>
      </c>
      <c r="B45" s="85" t="s">
        <v>2414</v>
      </c>
      <c r="C45" s="85" t="s">
        <v>2415</v>
      </c>
      <c r="D45" s="85" t="s">
        <v>2071</v>
      </c>
    </row>
    <row r="46" spans="1:4" ht="15" customHeight="1">
      <c r="A46" s="494" t="s">
        <v>1391</v>
      </c>
      <c r="B46" s="135" t="s">
        <v>2416</v>
      </c>
      <c r="C46" s="135" t="s">
        <v>2417</v>
      </c>
      <c r="D46" s="135" t="s">
        <v>2079</v>
      </c>
    </row>
    <row r="47" spans="1:4" ht="15" customHeight="1">
      <c r="A47" s="494" t="s">
        <v>1393</v>
      </c>
      <c r="B47" s="135" t="s">
        <v>2418</v>
      </c>
      <c r="C47" s="135" t="s">
        <v>2419</v>
      </c>
      <c r="D47" s="135" t="s">
        <v>2088</v>
      </c>
    </row>
    <row r="48" spans="1:4" ht="15" customHeight="1" thickBot="1">
      <c r="A48" s="452" t="s">
        <v>99</v>
      </c>
      <c r="B48" s="437" t="s">
        <v>2420</v>
      </c>
      <c r="C48" s="437" t="s">
        <v>2421</v>
      </c>
      <c r="D48" s="437" t="s">
        <v>2097</v>
      </c>
    </row>
    <row r="49" spans="1:8" ht="24" customHeight="1">
      <c r="A49" s="711" t="s">
        <v>84</v>
      </c>
      <c r="B49" s="711"/>
      <c r="C49" s="711"/>
      <c r="D49" s="711"/>
      <c r="E49" s="16"/>
      <c r="F49" s="16"/>
      <c r="G49" s="16"/>
      <c r="H49" s="16"/>
    </row>
    <row r="50" spans="1:8" ht="24" customHeight="1">
      <c r="A50" s="696" t="s">
        <v>117</v>
      </c>
      <c r="B50" s="696"/>
      <c r="C50" s="696"/>
      <c r="D50" s="696"/>
      <c r="E50" s="16"/>
      <c r="F50" s="16"/>
      <c r="G50" s="16"/>
      <c r="H50" s="16"/>
    </row>
    <row r="51" spans="1:8" ht="32.25" customHeight="1">
      <c r="A51" s="706" t="s">
        <v>2422</v>
      </c>
      <c r="B51" s="706"/>
      <c r="C51" s="706"/>
      <c r="D51" s="706"/>
      <c r="E51" s="16"/>
      <c r="F51" s="16"/>
      <c r="G51" s="16"/>
      <c r="H51" s="16"/>
    </row>
    <row r="52" spans="1:8" ht="15" customHeight="1">
      <c r="A52" s="473" t="s">
        <v>1452</v>
      </c>
      <c r="B52" s="473"/>
      <c r="C52" s="473"/>
      <c r="D52" s="473"/>
      <c r="E52" s="16"/>
      <c r="F52" s="16"/>
      <c r="G52" s="16"/>
      <c r="H52" s="16"/>
    </row>
    <row r="53" spans="1:8" ht="76.5" customHeight="1">
      <c r="A53" s="696" t="s">
        <v>262</v>
      </c>
      <c r="B53" s="696"/>
      <c r="C53" s="696"/>
      <c r="D53" s="696"/>
      <c r="E53" s="16"/>
      <c r="F53" s="16"/>
      <c r="G53" s="16"/>
      <c r="H53" s="16"/>
    </row>
    <row r="54" spans="1:8" ht="15" customHeight="1">
      <c r="A54" s="473" t="s">
        <v>324</v>
      </c>
      <c r="B54" s="472"/>
      <c r="C54" s="472"/>
      <c r="D54" s="472"/>
      <c r="E54" s="16"/>
      <c r="F54" s="16"/>
      <c r="G54" s="16"/>
      <c r="H54" s="16"/>
    </row>
    <row r="55" spans="1:8" ht="15" customHeight="1">
      <c r="A55" s="213" t="s">
        <v>305</v>
      </c>
      <c r="B55" s="472"/>
      <c r="C55" s="472"/>
      <c r="D55" s="472"/>
      <c r="E55" s="16"/>
      <c r="F55" s="16"/>
      <c r="G55" s="16"/>
      <c r="H55" s="16"/>
    </row>
    <row r="56" spans="1:8" ht="15" customHeight="1">
      <c r="A56" s="476" t="s">
        <v>1222</v>
      </c>
      <c r="B56" s="16"/>
      <c r="C56" s="16"/>
      <c r="D56" s="16"/>
      <c r="E56" s="16"/>
      <c r="F56" s="16"/>
      <c r="G56" s="16"/>
      <c r="H56" s="16"/>
    </row>
    <row r="57" spans="1:8" ht="24" customHeight="1">
      <c r="A57" s="708" t="s">
        <v>2614</v>
      </c>
      <c r="B57" s="708"/>
      <c r="C57" s="708"/>
      <c r="D57" s="708"/>
      <c r="E57" s="16"/>
      <c r="F57" s="16"/>
      <c r="G57" s="16"/>
      <c r="H57" s="16"/>
    </row>
    <row r="58" spans="1:8" ht="15">
      <c r="A58" s="16"/>
      <c r="B58" s="16"/>
      <c r="C58" s="16"/>
      <c r="D58" s="16"/>
      <c r="E58" s="16"/>
      <c r="F58" s="16"/>
      <c r="G58" s="16"/>
      <c r="H58" s="16"/>
    </row>
    <row r="59" spans="1:8" ht="15">
      <c r="A59" s="16"/>
      <c r="B59" s="16"/>
      <c r="C59" s="16"/>
      <c r="D59" s="16"/>
      <c r="E59" s="16"/>
      <c r="F59" s="16"/>
      <c r="G59" s="16"/>
      <c r="H59" s="16"/>
    </row>
  </sheetData>
  <sheetProtection/>
  <mergeCells count="7">
    <mergeCell ref="A57:D57"/>
    <mergeCell ref="A53:D53"/>
    <mergeCell ref="A1:D1"/>
    <mergeCell ref="B2:D2"/>
    <mergeCell ref="A49:D49"/>
    <mergeCell ref="A50:D50"/>
    <mergeCell ref="A51:D51"/>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sheetPr>
    <tabColor rgb="FF00B050"/>
  </sheetPr>
  <dimension ref="A1:CT31"/>
  <sheetViews>
    <sheetView zoomScalePageLayoutView="0" workbookViewId="0" topLeftCell="A1">
      <selection activeCell="A1" sqref="A1"/>
    </sheetView>
  </sheetViews>
  <sheetFormatPr defaultColWidth="8.8515625" defaultRowHeight="15"/>
  <cols>
    <col min="1" max="1" width="16.7109375" style="448" customWidth="1"/>
    <col min="2" max="2" width="10.7109375" style="448" customWidth="1"/>
    <col min="3" max="4" width="8.7109375" style="448" customWidth="1"/>
    <col min="5" max="6" width="12.7109375" style="448" customWidth="1"/>
    <col min="7" max="7" width="2.7109375" style="448" customWidth="1"/>
    <col min="8" max="8" width="10.7109375" style="448" customWidth="1"/>
    <col min="9" max="10" width="8.7109375" style="448" customWidth="1"/>
    <col min="11" max="12" width="10.7109375" style="448" customWidth="1"/>
    <col min="13" max="13" width="2.7109375" style="448" customWidth="1"/>
    <col min="14" max="14" width="10.7109375" style="448" customWidth="1"/>
    <col min="15" max="16" width="8.7109375" style="448" customWidth="1"/>
    <col min="17" max="18" width="10.7109375" style="448" customWidth="1"/>
    <col min="19" max="19" width="2.7109375" style="448" customWidth="1"/>
    <col min="20" max="20" width="10.7109375" style="448" customWidth="1"/>
    <col min="21" max="22" width="8.7109375" style="448" customWidth="1"/>
    <col min="23" max="24" width="10.7109375" style="448" customWidth="1"/>
    <col min="25" max="25" width="2.7109375" style="448" customWidth="1"/>
    <col min="26" max="26" width="10.7109375" style="448" customWidth="1"/>
    <col min="27" max="28" width="8.7109375" style="448" customWidth="1"/>
    <col min="29" max="30" width="10.7109375" style="448" customWidth="1"/>
    <col min="31" max="31" width="2.7109375" style="448" customWidth="1"/>
    <col min="32" max="32" width="10.7109375" style="448" customWidth="1"/>
    <col min="33" max="34" width="8.7109375" style="448" customWidth="1"/>
    <col min="35" max="36" width="10.7109375" style="448" customWidth="1"/>
    <col min="37" max="37" width="2.7109375" style="448" customWidth="1"/>
    <col min="38" max="38" width="10.7109375" style="448" customWidth="1"/>
    <col min="39" max="40" width="8.7109375" style="448" customWidth="1"/>
    <col min="41" max="42" width="10.7109375" style="448" customWidth="1"/>
    <col min="43" max="43" width="2.7109375" style="448" customWidth="1"/>
    <col min="44" max="44" width="10.7109375" style="448" customWidth="1"/>
    <col min="45" max="46" width="8.7109375" style="448" customWidth="1"/>
    <col min="47" max="48" width="10.7109375" style="448" customWidth="1"/>
    <col min="49" max="49" width="2.7109375" style="448" customWidth="1"/>
    <col min="50" max="50" width="10.7109375" style="448" customWidth="1"/>
    <col min="51" max="52" width="8.7109375" style="448" customWidth="1"/>
    <col min="53" max="54" width="10.7109375" style="448" customWidth="1"/>
    <col min="55" max="55" width="2.7109375" style="448" customWidth="1"/>
    <col min="56" max="56" width="10.7109375" style="448" customWidth="1"/>
    <col min="57" max="58" width="8.7109375" style="448" customWidth="1"/>
    <col min="59" max="60" width="10.7109375" style="448" customWidth="1"/>
    <col min="61" max="61" width="2.7109375" style="448" customWidth="1"/>
    <col min="62" max="62" width="10.7109375" style="448" customWidth="1"/>
    <col min="63" max="64" width="8.7109375" style="448" customWidth="1"/>
    <col min="65" max="66" width="10.7109375" style="448" customWidth="1"/>
    <col min="67" max="67" width="2.7109375" style="448" customWidth="1"/>
    <col min="68" max="68" width="10.7109375" style="448" customWidth="1"/>
    <col min="69" max="70" width="8.7109375" style="448" customWidth="1"/>
    <col min="71" max="72" width="10.7109375" style="448" customWidth="1"/>
    <col min="73" max="73" width="2.7109375" style="448" customWidth="1"/>
    <col min="74" max="74" width="10.7109375" style="448" customWidth="1"/>
    <col min="75" max="76" width="8.7109375" style="448" customWidth="1"/>
    <col min="77" max="78" width="10.7109375" style="448" customWidth="1"/>
    <col min="79" max="83" width="15.7109375" style="448" customWidth="1"/>
    <col min="84" max="92" width="8.00390625" style="448" bestFit="1" customWidth="1"/>
    <col min="93" max="93" width="8.140625" style="448" bestFit="1" customWidth="1"/>
    <col min="94" max="94" width="8.7109375" style="448" bestFit="1" customWidth="1"/>
    <col min="95" max="95" width="8.00390625" style="448" bestFit="1" customWidth="1"/>
    <col min="96" max="16384" width="8.8515625" style="448" customWidth="1"/>
  </cols>
  <sheetData>
    <row r="1" spans="1:82" ht="19.5" customHeight="1" thickBot="1">
      <c r="A1" s="399" t="s">
        <v>2586</v>
      </c>
      <c r="B1" s="398"/>
      <c r="C1" s="398"/>
      <c r="D1" s="398"/>
      <c r="E1" s="398"/>
      <c r="F1" s="398"/>
      <c r="G1" s="398"/>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row>
    <row r="2" spans="1:82" ht="15.75" customHeight="1" thickBot="1">
      <c r="A2" s="149" t="s">
        <v>98</v>
      </c>
      <c r="B2" s="702" t="s">
        <v>2423</v>
      </c>
      <c r="C2" s="713"/>
      <c r="D2" s="713"/>
      <c r="E2" s="713"/>
      <c r="F2" s="713"/>
      <c r="G2" s="438"/>
      <c r="H2" s="702" t="s">
        <v>2424</v>
      </c>
      <c r="I2" s="713"/>
      <c r="J2" s="713"/>
      <c r="K2" s="713"/>
      <c r="L2" s="713"/>
      <c r="M2" s="438"/>
      <c r="N2" s="702" t="s">
        <v>2425</v>
      </c>
      <c r="O2" s="713"/>
      <c r="P2" s="713"/>
      <c r="Q2" s="713"/>
      <c r="R2" s="713"/>
      <c r="S2" s="438"/>
      <c r="T2" s="702" t="s">
        <v>2426</v>
      </c>
      <c r="U2" s="713"/>
      <c r="V2" s="713"/>
      <c r="W2" s="713"/>
      <c r="X2" s="713"/>
      <c r="Y2" s="438"/>
      <c r="Z2" s="702" t="s">
        <v>2427</v>
      </c>
      <c r="AA2" s="713"/>
      <c r="AB2" s="713"/>
      <c r="AC2" s="713"/>
      <c r="AD2" s="713"/>
      <c r="AE2" s="438"/>
      <c r="AF2" s="702" t="s">
        <v>2428</v>
      </c>
      <c r="AG2" s="713"/>
      <c r="AH2" s="713"/>
      <c r="AI2" s="713"/>
      <c r="AJ2" s="713"/>
      <c r="AK2" s="438"/>
      <c r="AL2" s="702" t="s">
        <v>2429</v>
      </c>
      <c r="AM2" s="713"/>
      <c r="AN2" s="713"/>
      <c r="AO2" s="713"/>
      <c r="AP2" s="713"/>
      <c r="AQ2" s="438"/>
      <c r="AR2" s="702" t="s">
        <v>2430</v>
      </c>
      <c r="AS2" s="713"/>
      <c r="AT2" s="713"/>
      <c r="AU2" s="713"/>
      <c r="AV2" s="713"/>
      <c r="AW2" s="438"/>
      <c r="AX2" s="702" t="s">
        <v>2431</v>
      </c>
      <c r="AY2" s="713"/>
      <c r="AZ2" s="713"/>
      <c r="BA2" s="713"/>
      <c r="BB2" s="713"/>
      <c r="BC2" s="438"/>
      <c r="BD2" s="702" t="s">
        <v>2432</v>
      </c>
      <c r="BE2" s="713"/>
      <c r="BF2" s="713"/>
      <c r="BG2" s="713"/>
      <c r="BH2" s="713"/>
      <c r="BI2" s="438"/>
      <c r="BJ2" s="702" t="s">
        <v>2433</v>
      </c>
      <c r="BK2" s="713"/>
      <c r="BL2" s="713"/>
      <c r="BM2" s="713"/>
      <c r="BN2" s="713"/>
      <c r="BO2" s="438"/>
      <c r="BP2" s="702" t="s">
        <v>2434</v>
      </c>
      <c r="BQ2" s="713"/>
      <c r="BR2" s="713"/>
      <c r="BS2" s="713"/>
      <c r="BT2" s="713"/>
      <c r="BU2" s="438"/>
      <c r="BV2" s="702" t="s">
        <v>2435</v>
      </c>
      <c r="BW2" s="713"/>
      <c r="BX2" s="713"/>
      <c r="BY2" s="713"/>
      <c r="BZ2" s="713"/>
      <c r="CA2" s="714" t="s">
        <v>2436</v>
      </c>
      <c r="CB2" s="714" t="s">
        <v>2437</v>
      </c>
      <c r="CC2" s="714" t="s">
        <v>2438</v>
      </c>
      <c r="CD2" s="714" t="s">
        <v>2439</v>
      </c>
    </row>
    <row r="3" spans="1:98" ht="15.75" customHeight="1" thickBot="1">
      <c r="A3" s="73"/>
      <c r="B3" s="717" t="s">
        <v>164</v>
      </c>
      <c r="C3" s="702" t="s">
        <v>165</v>
      </c>
      <c r="D3" s="719"/>
      <c r="E3" s="717" t="s">
        <v>2440</v>
      </c>
      <c r="F3" s="720" t="s">
        <v>2441</v>
      </c>
      <c r="G3" s="521"/>
      <c r="H3" s="717" t="s">
        <v>164</v>
      </c>
      <c r="I3" s="702" t="s">
        <v>165</v>
      </c>
      <c r="J3" s="719"/>
      <c r="K3" s="717" t="s">
        <v>2440</v>
      </c>
      <c r="L3" s="720" t="s">
        <v>2441</v>
      </c>
      <c r="M3" s="521"/>
      <c r="N3" s="717" t="s">
        <v>164</v>
      </c>
      <c r="O3" s="702" t="s">
        <v>165</v>
      </c>
      <c r="P3" s="719"/>
      <c r="Q3" s="717" t="s">
        <v>2440</v>
      </c>
      <c r="R3" s="720" t="s">
        <v>2441</v>
      </c>
      <c r="S3" s="521"/>
      <c r="T3" s="717" t="s">
        <v>164</v>
      </c>
      <c r="U3" s="702" t="s">
        <v>165</v>
      </c>
      <c r="V3" s="719"/>
      <c r="W3" s="717" t="s">
        <v>2440</v>
      </c>
      <c r="X3" s="720" t="s">
        <v>2441</v>
      </c>
      <c r="Y3" s="521"/>
      <c r="Z3" s="717" t="s">
        <v>164</v>
      </c>
      <c r="AA3" s="702" t="s">
        <v>165</v>
      </c>
      <c r="AB3" s="719"/>
      <c r="AC3" s="717" t="s">
        <v>2440</v>
      </c>
      <c r="AD3" s="720" t="s">
        <v>2441</v>
      </c>
      <c r="AE3" s="521"/>
      <c r="AF3" s="717" t="s">
        <v>164</v>
      </c>
      <c r="AG3" s="702" t="s">
        <v>165</v>
      </c>
      <c r="AH3" s="719"/>
      <c r="AI3" s="717" t="s">
        <v>2440</v>
      </c>
      <c r="AJ3" s="720" t="s">
        <v>2441</v>
      </c>
      <c r="AK3" s="521"/>
      <c r="AL3" s="717" t="s">
        <v>164</v>
      </c>
      <c r="AM3" s="702" t="s">
        <v>165</v>
      </c>
      <c r="AN3" s="719"/>
      <c r="AO3" s="717" t="s">
        <v>2440</v>
      </c>
      <c r="AP3" s="720" t="s">
        <v>2441</v>
      </c>
      <c r="AQ3" s="521"/>
      <c r="AR3" s="717" t="s">
        <v>164</v>
      </c>
      <c r="AS3" s="702" t="s">
        <v>165</v>
      </c>
      <c r="AT3" s="719"/>
      <c r="AU3" s="717" t="s">
        <v>2440</v>
      </c>
      <c r="AV3" s="720" t="s">
        <v>2441</v>
      </c>
      <c r="AW3" s="521"/>
      <c r="AX3" s="717" t="s">
        <v>164</v>
      </c>
      <c r="AY3" s="702" t="s">
        <v>165</v>
      </c>
      <c r="AZ3" s="719"/>
      <c r="BA3" s="717" t="s">
        <v>2440</v>
      </c>
      <c r="BB3" s="720" t="s">
        <v>2441</v>
      </c>
      <c r="BC3" s="521"/>
      <c r="BD3" s="717" t="s">
        <v>164</v>
      </c>
      <c r="BE3" s="702" t="s">
        <v>165</v>
      </c>
      <c r="BF3" s="719"/>
      <c r="BG3" s="717" t="s">
        <v>2440</v>
      </c>
      <c r="BH3" s="720" t="s">
        <v>2441</v>
      </c>
      <c r="BI3" s="521"/>
      <c r="BJ3" s="717" t="s">
        <v>164</v>
      </c>
      <c r="BK3" s="702" t="s">
        <v>165</v>
      </c>
      <c r="BL3" s="719"/>
      <c r="BM3" s="717" t="s">
        <v>2440</v>
      </c>
      <c r="BN3" s="720" t="s">
        <v>2441</v>
      </c>
      <c r="BO3" s="521"/>
      <c r="BP3" s="717" t="s">
        <v>164</v>
      </c>
      <c r="BQ3" s="702" t="s">
        <v>165</v>
      </c>
      <c r="BR3" s="719"/>
      <c r="BS3" s="717" t="s">
        <v>2440</v>
      </c>
      <c r="BT3" s="720" t="s">
        <v>2441</v>
      </c>
      <c r="BU3" s="521"/>
      <c r="BV3" s="717" t="s">
        <v>164</v>
      </c>
      <c r="BW3" s="702" t="s">
        <v>165</v>
      </c>
      <c r="BX3" s="719"/>
      <c r="BY3" s="717" t="s">
        <v>2440</v>
      </c>
      <c r="BZ3" s="720" t="s">
        <v>2442</v>
      </c>
      <c r="CA3" s="715"/>
      <c r="CB3" s="715"/>
      <c r="CC3" s="715"/>
      <c r="CD3" s="715"/>
      <c r="CF3" s="16"/>
      <c r="CG3" s="16"/>
      <c r="CH3" s="16"/>
      <c r="CI3" s="16"/>
      <c r="CJ3" s="16"/>
      <c r="CK3" s="16"/>
      <c r="CL3" s="16"/>
      <c r="CM3" s="16"/>
      <c r="CN3" s="16"/>
      <c r="CO3" s="16"/>
      <c r="CP3" s="16"/>
      <c r="CQ3" s="16"/>
      <c r="CR3" s="16"/>
      <c r="CS3" s="16"/>
      <c r="CT3" s="16"/>
    </row>
    <row r="4" spans="1:98" ht="48" customHeight="1" thickBot="1">
      <c r="A4" s="152"/>
      <c r="B4" s="718"/>
      <c r="C4" s="148" t="s">
        <v>166</v>
      </c>
      <c r="D4" s="148" t="s">
        <v>167</v>
      </c>
      <c r="E4" s="718"/>
      <c r="F4" s="721"/>
      <c r="G4" s="522"/>
      <c r="H4" s="718"/>
      <c r="I4" s="148" t="s">
        <v>166</v>
      </c>
      <c r="J4" s="148" t="s">
        <v>167</v>
      </c>
      <c r="K4" s="718"/>
      <c r="L4" s="721"/>
      <c r="M4" s="522"/>
      <c r="N4" s="718"/>
      <c r="O4" s="148" t="s">
        <v>166</v>
      </c>
      <c r="P4" s="148" t="s">
        <v>167</v>
      </c>
      <c r="Q4" s="718"/>
      <c r="R4" s="721"/>
      <c r="S4" s="522"/>
      <c r="T4" s="718"/>
      <c r="U4" s="148" t="s">
        <v>166</v>
      </c>
      <c r="V4" s="148" t="s">
        <v>167</v>
      </c>
      <c r="W4" s="718"/>
      <c r="X4" s="721"/>
      <c r="Y4" s="522"/>
      <c r="Z4" s="718"/>
      <c r="AA4" s="148" t="s">
        <v>166</v>
      </c>
      <c r="AB4" s="148" t="s">
        <v>167</v>
      </c>
      <c r="AC4" s="718"/>
      <c r="AD4" s="721"/>
      <c r="AE4" s="522"/>
      <c r="AF4" s="718"/>
      <c r="AG4" s="148" t="s">
        <v>166</v>
      </c>
      <c r="AH4" s="148" t="s">
        <v>167</v>
      </c>
      <c r="AI4" s="718"/>
      <c r="AJ4" s="721"/>
      <c r="AK4" s="522"/>
      <c r="AL4" s="718"/>
      <c r="AM4" s="148" t="s">
        <v>166</v>
      </c>
      <c r="AN4" s="148" t="s">
        <v>167</v>
      </c>
      <c r="AO4" s="718"/>
      <c r="AP4" s="721"/>
      <c r="AQ4" s="522"/>
      <c r="AR4" s="718"/>
      <c r="AS4" s="148" t="s">
        <v>166</v>
      </c>
      <c r="AT4" s="148" t="s">
        <v>167</v>
      </c>
      <c r="AU4" s="718"/>
      <c r="AV4" s="721"/>
      <c r="AW4" s="522"/>
      <c r="AX4" s="718"/>
      <c r="AY4" s="148" t="s">
        <v>166</v>
      </c>
      <c r="AZ4" s="148" t="s">
        <v>167</v>
      </c>
      <c r="BA4" s="718"/>
      <c r="BB4" s="721"/>
      <c r="BC4" s="522"/>
      <c r="BD4" s="718"/>
      <c r="BE4" s="148" t="s">
        <v>166</v>
      </c>
      <c r="BF4" s="148" t="s">
        <v>167</v>
      </c>
      <c r="BG4" s="718"/>
      <c r="BH4" s="721"/>
      <c r="BI4" s="522"/>
      <c r="BJ4" s="718"/>
      <c r="BK4" s="148" t="s">
        <v>166</v>
      </c>
      <c r="BL4" s="148" t="s">
        <v>167</v>
      </c>
      <c r="BM4" s="718"/>
      <c r="BN4" s="721"/>
      <c r="BO4" s="522"/>
      <c r="BP4" s="718"/>
      <c r="BQ4" s="148" t="s">
        <v>166</v>
      </c>
      <c r="BR4" s="148" t="s">
        <v>167</v>
      </c>
      <c r="BS4" s="718"/>
      <c r="BT4" s="721"/>
      <c r="BU4" s="522"/>
      <c r="BV4" s="718"/>
      <c r="BW4" s="148" t="s">
        <v>166</v>
      </c>
      <c r="BX4" s="148" t="s">
        <v>167</v>
      </c>
      <c r="BY4" s="718"/>
      <c r="BZ4" s="721"/>
      <c r="CA4" s="716"/>
      <c r="CB4" s="716"/>
      <c r="CC4" s="716"/>
      <c r="CD4" s="716"/>
      <c r="CF4" s="16"/>
      <c r="CG4" s="16"/>
      <c r="CH4" s="16"/>
      <c r="CI4" s="16"/>
      <c r="CJ4" s="16"/>
      <c r="CK4" s="16"/>
      <c r="CL4" s="16"/>
      <c r="CM4" s="16"/>
      <c r="CN4" s="16"/>
      <c r="CO4" s="16"/>
      <c r="CP4" s="16"/>
      <c r="CQ4" s="16"/>
      <c r="CR4" s="16"/>
      <c r="CS4" s="16"/>
      <c r="CT4" s="16"/>
    </row>
    <row r="5" spans="1:98" ht="15">
      <c r="A5" s="83" t="s">
        <v>168</v>
      </c>
      <c r="B5" s="69">
        <v>628475</v>
      </c>
      <c r="C5" s="557">
        <v>7</v>
      </c>
      <c r="D5" s="557">
        <v>5</v>
      </c>
      <c r="E5" s="69">
        <v>837</v>
      </c>
      <c r="F5" s="69">
        <v>6150</v>
      </c>
      <c r="G5" s="75"/>
      <c r="H5" s="69">
        <v>659924</v>
      </c>
      <c r="I5" s="557">
        <v>8</v>
      </c>
      <c r="J5" s="557">
        <v>5</v>
      </c>
      <c r="K5" s="69">
        <v>841</v>
      </c>
      <c r="L5" s="69">
        <v>6341</v>
      </c>
      <c r="M5" s="75"/>
      <c r="N5" s="69">
        <v>700875</v>
      </c>
      <c r="O5" s="557">
        <v>8</v>
      </c>
      <c r="P5" s="557">
        <v>5</v>
      </c>
      <c r="Q5" s="69">
        <v>850</v>
      </c>
      <c r="R5" s="69">
        <v>6615</v>
      </c>
      <c r="S5" s="75"/>
      <c r="T5" s="106">
        <v>743971</v>
      </c>
      <c r="U5" s="106">
        <v>8</v>
      </c>
      <c r="V5" s="106">
        <v>6</v>
      </c>
      <c r="W5" s="106">
        <v>862</v>
      </c>
      <c r="X5" s="106">
        <v>6895</v>
      </c>
      <c r="Y5" s="106"/>
      <c r="Z5" s="69">
        <v>817140</v>
      </c>
      <c r="AA5" s="557">
        <v>8</v>
      </c>
      <c r="AB5" s="557">
        <v>6</v>
      </c>
      <c r="AC5" s="69">
        <v>877</v>
      </c>
      <c r="AD5" s="69">
        <v>7438</v>
      </c>
      <c r="AE5" s="75"/>
      <c r="AF5" s="69">
        <v>870161</v>
      </c>
      <c r="AG5" s="557">
        <v>9</v>
      </c>
      <c r="AH5" s="557">
        <v>6</v>
      </c>
      <c r="AI5" s="69">
        <v>889</v>
      </c>
      <c r="AJ5" s="69">
        <v>7782</v>
      </c>
      <c r="AK5" s="75"/>
      <c r="AL5" s="69">
        <v>956969</v>
      </c>
      <c r="AM5" s="557">
        <v>9</v>
      </c>
      <c r="AN5" s="557">
        <v>7</v>
      </c>
      <c r="AO5" s="69">
        <v>907</v>
      </c>
      <c r="AP5" s="69">
        <v>8412</v>
      </c>
      <c r="AQ5" s="75"/>
      <c r="AR5" s="106">
        <v>1041841</v>
      </c>
      <c r="AS5" s="106">
        <v>10</v>
      </c>
      <c r="AT5" s="106">
        <v>7</v>
      </c>
      <c r="AU5" s="106">
        <v>921</v>
      </c>
      <c r="AV5" s="106">
        <v>9010</v>
      </c>
      <c r="AW5" s="106"/>
      <c r="AX5" s="69">
        <v>1116449</v>
      </c>
      <c r="AY5" s="557">
        <v>10</v>
      </c>
      <c r="AZ5" s="557">
        <v>8</v>
      </c>
      <c r="BA5" s="69">
        <v>932</v>
      </c>
      <c r="BB5" s="69">
        <v>9529</v>
      </c>
      <c r="BC5" s="75"/>
      <c r="BD5" s="69">
        <v>1195781</v>
      </c>
      <c r="BE5" s="557">
        <v>11</v>
      </c>
      <c r="BF5" s="557">
        <v>8</v>
      </c>
      <c r="BG5" s="69">
        <v>936</v>
      </c>
      <c r="BH5" s="69">
        <v>10109</v>
      </c>
      <c r="BI5" s="75"/>
      <c r="BJ5" s="69">
        <v>1266385</v>
      </c>
      <c r="BK5" s="557">
        <v>12</v>
      </c>
      <c r="BL5" s="557">
        <v>9</v>
      </c>
      <c r="BM5" s="69">
        <v>925</v>
      </c>
      <c r="BN5" s="69">
        <v>10653</v>
      </c>
      <c r="BO5" s="75"/>
      <c r="BP5" s="69">
        <v>1241798</v>
      </c>
      <c r="BQ5" s="557">
        <v>12</v>
      </c>
      <c r="BR5" s="557">
        <v>9</v>
      </c>
      <c r="BS5" s="69">
        <v>902</v>
      </c>
      <c r="BT5" s="69">
        <v>10443</v>
      </c>
      <c r="BU5" s="75"/>
      <c r="BV5" s="69">
        <v>1249681</v>
      </c>
      <c r="BW5" s="557">
        <v>12</v>
      </c>
      <c r="BX5" s="557">
        <v>9</v>
      </c>
      <c r="BY5" s="69">
        <v>888</v>
      </c>
      <c r="BZ5" s="69">
        <v>10509</v>
      </c>
      <c r="CA5" s="76" t="s">
        <v>2443</v>
      </c>
      <c r="CB5" s="76" t="s">
        <v>2444</v>
      </c>
      <c r="CC5" s="76" t="s">
        <v>2445</v>
      </c>
      <c r="CD5" s="76" t="s">
        <v>2149</v>
      </c>
      <c r="CF5" s="558"/>
      <c r="CG5" s="558"/>
      <c r="CH5" s="558"/>
      <c r="CI5" s="558"/>
      <c r="CJ5" s="558"/>
      <c r="CK5" s="558"/>
      <c r="CL5" s="558"/>
      <c r="CM5" s="558"/>
      <c r="CN5" s="558"/>
      <c r="CO5" s="558"/>
      <c r="CP5" s="558"/>
      <c r="CQ5" s="558"/>
      <c r="CR5" s="16"/>
      <c r="CS5" s="16"/>
      <c r="CT5" s="16"/>
    </row>
    <row r="6" spans="1:98" ht="15">
      <c r="A6" s="83" t="s">
        <v>170</v>
      </c>
      <c r="B6" s="69" t="s">
        <v>7</v>
      </c>
      <c r="C6" s="69" t="s">
        <v>7</v>
      </c>
      <c r="D6" s="69" t="s">
        <v>7</v>
      </c>
      <c r="E6" s="69" t="s">
        <v>7</v>
      </c>
      <c r="F6" s="69" t="s">
        <v>7</v>
      </c>
      <c r="G6" s="75"/>
      <c r="H6" s="69">
        <v>1352</v>
      </c>
      <c r="I6" s="557">
        <v>2</v>
      </c>
      <c r="J6" s="557">
        <v>2</v>
      </c>
      <c r="K6" s="69">
        <v>6</v>
      </c>
      <c r="L6" s="69">
        <v>13</v>
      </c>
      <c r="M6" s="75"/>
      <c r="N6" s="69">
        <v>2632</v>
      </c>
      <c r="O6" s="557">
        <v>2</v>
      </c>
      <c r="P6" s="557">
        <v>2</v>
      </c>
      <c r="Q6" s="69">
        <v>10</v>
      </c>
      <c r="R6" s="69">
        <v>25</v>
      </c>
      <c r="S6" s="75"/>
      <c r="T6" s="106">
        <v>6583</v>
      </c>
      <c r="U6" s="106">
        <v>3</v>
      </c>
      <c r="V6" s="106">
        <v>2</v>
      </c>
      <c r="W6" s="106">
        <v>22</v>
      </c>
      <c r="X6" s="106">
        <v>61</v>
      </c>
      <c r="Y6" s="106"/>
      <c r="Z6" s="69">
        <v>16236</v>
      </c>
      <c r="AA6" s="557">
        <v>4</v>
      </c>
      <c r="AB6" s="557">
        <v>2</v>
      </c>
      <c r="AC6" s="69">
        <v>40</v>
      </c>
      <c r="AD6" s="69">
        <v>148</v>
      </c>
      <c r="AE6" s="75"/>
      <c r="AF6" s="69">
        <v>28670</v>
      </c>
      <c r="AG6" s="557">
        <v>4</v>
      </c>
      <c r="AH6" s="557">
        <v>2</v>
      </c>
      <c r="AI6" s="69">
        <v>67</v>
      </c>
      <c r="AJ6" s="69">
        <v>256</v>
      </c>
      <c r="AK6" s="75"/>
      <c r="AL6" s="69">
        <v>56731</v>
      </c>
      <c r="AM6" s="557">
        <v>5</v>
      </c>
      <c r="AN6" s="557">
        <v>3</v>
      </c>
      <c r="AO6" s="69">
        <v>99</v>
      </c>
      <c r="AP6" s="69">
        <v>499</v>
      </c>
      <c r="AQ6" s="75"/>
      <c r="AR6" s="106">
        <v>94236</v>
      </c>
      <c r="AS6" s="106">
        <v>6</v>
      </c>
      <c r="AT6" s="106">
        <v>4</v>
      </c>
      <c r="AU6" s="106">
        <v>145</v>
      </c>
      <c r="AV6" s="106">
        <v>815</v>
      </c>
      <c r="AW6" s="106"/>
      <c r="AX6" s="69">
        <v>133186</v>
      </c>
      <c r="AY6" s="557">
        <v>6</v>
      </c>
      <c r="AZ6" s="557">
        <v>4</v>
      </c>
      <c r="BA6" s="69">
        <v>192</v>
      </c>
      <c r="BB6" s="69">
        <v>1137</v>
      </c>
      <c r="BC6" s="75"/>
      <c r="BD6" s="69">
        <v>120658</v>
      </c>
      <c r="BE6" s="557">
        <v>5</v>
      </c>
      <c r="BF6" s="557">
        <v>3</v>
      </c>
      <c r="BG6" s="69">
        <v>203</v>
      </c>
      <c r="BH6" s="69">
        <v>1020</v>
      </c>
      <c r="BI6" s="75"/>
      <c r="BJ6" s="69">
        <v>75837</v>
      </c>
      <c r="BK6" s="557">
        <v>3</v>
      </c>
      <c r="BL6" s="557">
        <v>2</v>
      </c>
      <c r="BM6" s="69">
        <v>193</v>
      </c>
      <c r="BN6" s="69">
        <v>638</v>
      </c>
      <c r="BO6" s="75"/>
      <c r="BP6" s="69">
        <v>79746</v>
      </c>
      <c r="BQ6" s="557">
        <v>3</v>
      </c>
      <c r="BR6" s="557">
        <v>2</v>
      </c>
      <c r="BS6" s="69">
        <v>203</v>
      </c>
      <c r="BT6" s="69">
        <v>671</v>
      </c>
      <c r="BU6" s="75"/>
      <c r="BV6" s="69">
        <v>81582</v>
      </c>
      <c r="BW6" s="557">
        <v>3</v>
      </c>
      <c r="BX6" s="557">
        <v>2</v>
      </c>
      <c r="BY6" s="69">
        <v>206</v>
      </c>
      <c r="BZ6" s="69">
        <v>686</v>
      </c>
      <c r="CA6" s="559" t="s">
        <v>2446</v>
      </c>
      <c r="CB6" s="559" t="s">
        <v>2447</v>
      </c>
      <c r="CC6" s="76" t="s">
        <v>2448</v>
      </c>
      <c r="CD6" s="560" t="s">
        <v>2449</v>
      </c>
      <c r="CF6" s="558"/>
      <c r="CG6" s="558"/>
      <c r="CH6" s="558"/>
      <c r="CI6" s="558"/>
      <c r="CJ6" s="558"/>
      <c r="CK6" s="558"/>
      <c r="CL6" s="558"/>
      <c r="CM6" s="558"/>
      <c r="CN6" s="558"/>
      <c r="CO6" s="558"/>
      <c r="CP6" s="558"/>
      <c r="CQ6" s="558"/>
      <c r="CR6" s="16"/>
      <c r="CS6" s="16"/>
      <c r="CT6" s="16"/>
    </row>
    <row r="7" spans="1:98" ht="15">
      <c r="A7" s="83" t="s">
        <v>171</v>
      </c>
      <c r="B7" s="69">
        <v>48292</v>
      </c>
      <c r="C7" s="557">
        <v>3</v>
      </c>
      <c r="D7" s="557">
        <v>2</v>
      </c>
      <c r="E7" s="69">
        <v>182</v>
      </c>
      <c r="F7" s="69">
        <v>473</v>
      </c>
      <c r="G7" s="75"/>
      <c r="H7" s="69">
        <v>50716</v>
      </c>
      <c r="I7" s="557">
        <v>3</v>
      </c>
      <c r="J7" s="557">
        <v>2</v>
      </c>
      <c r="K7" s="69">
        <v>188</v>
      </c>
      <c r="L7" s="69">
        <v>487</v>
      </c>
      <c r="M7" s="75"/>
      <c r="N7" s="69">
        <v>52677</v>
      </c>
      <c r="O7" s="557">
        <v>3</v>
      </c>
      <c r="P7" s="557">
        <v>2</v>
      </c>
      <c r="Q7" s="69">
        <v>193</v>
      </c>
      <c r="R7" s="69">
        <v>497</v>
      </c>
      <c r="S7" s="75"/>
      <c r="T7" s="106">
        <v>53672</v>
      </c>
      <c r="U7" s="106">
        <v>3</v>
      </c>
      <c r="V7" s="106">
        <v>2</v>
      </c>
      <c r="W7" s="106">
        <v>193</v>
      </c>
      <c r="X7" s="106">
        <v>497</v>
      </c>
      <c r="Y7" s="106"/>
      <c r="Z7" s="69">
        <v>56696</v>
      </c>
      <c r="AA7" s="557">
        <v>3</v>
      </c>
      <c r="AB7" s="557">
        <v>2</v>
      </c>
      <c r="AC7" s="69">
        <v>198</v>
      </c>
      <c r="AD7" s="69">
        <v>516</v>
      </c>
      <c r="AE7" s="75"/>
      <c r="AF7" s="69">
        <v>61345</v>
      </c>
      <c r="AG7" s="557">
        <v>3</v>
      </c>
      <c r="AH7" s="557">
        <v>2</v>
      </c>
      <c r="AI7" s="69">
        <v>210</v>
      </c>
      <c r="AJ7" s="69">
        <v>549</v>
      </c>
      <c r="AK7" s="75"/>
      <c r="AL7" s="69">
        <v>66732</v>
      </c>
      <c r="AM7" s="557">
        <v>3</v>
      </c>
      <c r="AN7" s="557">
        <v>2</v>
      </c>
      <c r="AO7" s="69">
        <v>221</v>
      </c>
      <c r="AP7" s="69">
        <v>587</v>
      </c>
      <c r="AQ7" s="75"/>
      <c r="AR7" s="106">
        <v>71336</v>
      </c>
      <c r="AS7" s="106">
        <v>3</v>
      </c>
      <c r="AT7" s="106">
        <v>2</v>
      </c>
      <c r="AU7" s="106">
        <v>229</v>
      </c>
      <c r="AV7" s="106">
        <v>617</v>
      </c>
      <c r="AW7" s="106"/>
      <c r="AX7" s="69">
        <v>80283</v>
      </c>
      <c r="AY7" s="557">
        <v>3</v>
      </c>
      <c r="AZ7" s="557">
        <v>2</v>
      </c>
      <c r="BA7" s="69">
        <v>249</v>
      </c>
      <c r="BB7" s="69">
        <v>685</v>
      </c>
      <c r="BC7" s="75"/>
      <c r="BD7" s="69">
        <v>87316</v>
      </c>
      <c r="BE7" s="557">
        <v>3</v>
      </c>
      <c r="BF7" s="557">
        <v>2</v>
      </c>
      <c r="BG7" s="69">
        <v>262</v>
      </c>
      <c r="BH7" s="69">
        <v>738</v>
      </c>
      <c r="BI7" s="75"/>
      <c r="BJ7" s="69">
        <v>93077</v>
      </c>
      <c r="BK7" s="557">
        <v>3</v>
      </c>
      <c r="BL7" s="557">
        <v>2</v>
      </c>
      <c r="BM7" s="69">
        <v>272</v>
      </c>
      <c r="BN7" s="69">
        <v>783</v>
      </c>
      <c r="BO7" s="75"/>
      <c r="BP7" s="69">
        <v>92158</v>
      </c>
      <c r="BQ7" s="557">
        <v>3</v>
      </c>
      <c r="BR7" s="557">
        <v>2</v>
      </c>
      <c r="BS7" s="69">
        <v>269</v>
      </c>
      <c r="BT7" s="69">
        <v>775</v>
      </c>
      <c r="BU7" s="75"/>
      <c r="BV7" s="69">
        <v>91451</v>
      </c>
      <c r="BW7" s="557">
        <v>3</v>
      </c>
      <c r="BX7" s="557">
        <v>2</v>
      </c>
      <c r="BY7" s="69">
        <v>267</v>
      </c>
      <c r="BZ7" s="69">
        <v>769</v>
      </c>
      <c r="CA7" s="76" t="s">
        <v>2450</v>
      </c>
      <c r="CB7" s="76" t="s">
        <v>2342</v>
      </c>
      <c r="CC7" s="76" t="s">
        <v>962</v>
      </c>
      <c r="CD7" s="76" t="s">
        <v>1850</v>
      </c>
      <c r="CF7" s="558"/>
      <c r="CG7" s="558"/>
      <c r="CH7" s="558"/>
      <c r="CI7" s="558"/>
      <c r="CJ7" s="558"/>
      <c r="CK7" s="558"/>
      <c r="CL7" s="558"/>
      <c r="CM7" s="558"/>
      <c r="CN7" s="558"/>
      <c r="CO7" s="558"/>
      <c r="CP7" s="558"/>
      <c r="CQ7" s="558"/>
      <c r="CR7" s="16"/>
      <c r="CS7" s="16"/>
      <c r="CT7" s="16"/>
    </row>
    <row r="8" spans="1:98" ht="15">
      <c r="A8" s="83" t="s">
        <v>13</v>
      </c>
      <c r="B8" s="69">
        <v>555955</v>
      </c>
      <c r="C8" s="557">
        <v>8</v>
      </c>
      <c r="D8" s="557">
        <v>6</v>
      </c>
      <c r="E8" s="69">
        <v>674</v>
      </c>
      <c r="F8" s="69">
        <v>5441</v>
      </c>
      <c r="G8" s="75"/>
      <c r="H8" s="69">
        <v>607005</v>
      </c>
      <c r="I8" s="557">
        <v>8</v>
      </c>
      <c r="J8" s="557">
        <v>6</v>
      </c>
      <c r="K8" s="69">
        <v>692</v>
      </c>
      <c r="L8" s="69">
        <v>5833</v>
      </c>
      <c r="M8" s="75"/>
      <c r="N8" s="69">
        <v>656857</v>
      </c>
      <c r="O8" s="557">
        <v>9</v>
      </c>
      <c r="P8" s="557">
        <v>6</v>
      </c>
      <c r="Q8" s="69">
        <v>704</v>
      </c>
      <c r="R8" s="69">
        <v>6199</v>
      </c>
      <c r="S8" s="75"/>
      <c r="T8" s="106">
        <v>723574</v>
      </c>
      <c r="U8" s="106">
        <v>9</v>
      </c>
      <c r="V8" s="106">
        <v>7</v>
      </c>
      <c r="W8" s="106">
        <v>722</v>
      </c>
      <c r="X8" s="106">
        <v>6706</v>
      </c>
      <c r="Y8" s="106"/>
      <c r="Z8" s="69">
        <v>808353</v>
      </c>
      <c r="AA8" s="557">
        <v>10</v>
      </c>
      <c r="AB8" s="557">
        <v>7</v>
      </c>
      <c r="AC8" s="69">
        <v>737</v>
      </c>
      <c r="AD8" s="69">
        <v>7358</v>
      </c>
      <c r="AE8" s="75"/>
      <c r="AF8" s="69">
        <v>890992</v>
      </c>
      <c r="AG8" s="557">
        <v>11</v>
      </c>
      <c r="AH8" s="557">
        <v>8</v>
      </c>
      <c r="AI8" s="69">
        <v>756</v>
      </c>
      <c r="AJ8" s="69">
        <v>7968</v>
      </c>
      <c r="AK8" s="75"/>
      <c r="AL8" s="69">
        <v>929710</v>
      </c>
      <c r="AM8" s="557">
        <v>11</v>
      </c>
      <c r="AN8" s="557">
        <v>8</v>
      </c>
      <c r="AO8" s="69">
        <v>769</v>
      </c>
      <c r="AP8" s="69">
        <v>8173</v>
      </c>
      <c r="AQ8" s="75"/>
      <c r="AR8" s="106">
        <v>1043832</v>
      </c>
      <c r="AS8" s="106">
        <v>11</v>
      </c>
      <c r="AT8" s="106">
        <v>8</v>
      </c>
      <c r="AU8" s="106">
        <v>801</v>
      </c>
      <c r="AV8" s="106">
        <v>9027</v>
      </c>
      <c r="AW8" s="106"/>
      <c r="AX8" s="69">
        <v>1145220</v>
      </c>
      <c r="AY8" s="557">
        <v>12</v>
      </c>
      <c r="AZ8" s="557">
        <v>9</v>
      </c>
      <c r="BA8" s="69">
        <v>821</v>
      </c>
      <c r="BB8" s="69">
        <v>9774</v>
      </c>
      <c r="BC8" s="75"/>
      <c r="BD8" s="69">
        <v>1225934</v>
      </c>
      <c r="BE8" s="557">
        <v>12</v>
      </c>
      <c r="BF8" s="557">
        <v>9</v>
      </c>
      <c r="BG8" s="69">
        <v>829</v>
      </c>
      <c r="BH8" s="69">
        <v>10364</v>
      </c>
      <c r="BI8" s="75"/>
      <c r="BJ8" s="69">
        <v>1296498</v>
      </c>
      <c r="BK8" s="557">
        <v>13</v>
      </c>
      <c r="BL8" s="557">
        <v>10</v>
      </c>
      <c r="BM8" s="69">
        <v>828</v>
      </c>
      <c r="BN8" s="69">
        <v>10907</v>
      </c>
      <c r="BO8" s="75"/>
      <c r="BP8" s="69">
        <v>1272536</v>
      </c>
      <c r="BQ8" s="557">
        <v>13</v>
      </c>
      <c r="BR8" s="557">
        <v>10</v>
      </c>
      <c r="BS8" s="69">
        <v>808</v>
      </c>
      <c r="BT8" s="69">
        <v>10702</v>
      </c>
      <c r="BU8" s="75"/>
      <c r="BV8" s="69">
        <v>1269952</v>
      </c>
      <c r="BW8" s="557">
        <v>13</v>
      </c>
      <c r="BX8" s="557">
        <v>10</v>
      </c>
      <c r="BY8" s="69">
        <v>794</v>
      </c>
      <c r="BZ8" s="69">
        <v>10680</v>
      </c>
      <c r="CA8" s="76" t="s">
        <v>2451</v>
      </c>
      <c r="CB8" s="76" t="s">
        <v>2452</v>
      </c>
      <c r="CC8" s="76" t="s">
        <v>2453</v>
      </c>
      <c r="CD8" s="76" t="s">
        <v>2454</v>
      </c>
      <c r="CF8" s="558"/>
      <c r="CG8" s="558"/>
      <c r="CH8" s="558"/>
      <c r="CI8" s="558"/>
      <c r="CJ8" s="558"/>
      <c r="CK8" s="558"/>
      <c r="CL8" s="558"/>
      <c r="CM8" s="558"/>
      <c r="CN8" s="558"/>
      <c r="CO8" s="558"/>
      <c r="CP8" s="558"/>
      <c r="CQ8" s="558"/>
      <c r="CR8" s="16"/>
      <c r="CS8" s="16"/>
      <c r="CT8" s="16"/>
    </row>
    <row r="9" spans="1:98" ht="15.75" thickBot="1">
      <c r="A9" s="452" t="s">
        <v>99</v>
      </c>
      <c r="B9" s="561">
        <v>1232722</v>
      </c>
      <c r="C9" s="562">
        <v>14</v>
      </c>
      <c r="D9" s="562">
        <v>9</v>
      </c>
      <c r="E9" s="561">
        <v>871</v>
      </c>
      <c r="F9" s="561">
        <v>12064</v>
      </c>
      <c r="G9" s="563"/>
      <c r="H9" s="561">
        <v>1318997</v>
      </c>
      <c r="I9" s="562">
        <v>14</v>
      </c>
      <c r="J9" s="562">
        <v>10</v>
      </c>
      <c r="K9" s="561">
        <v>875</v>
      </c>
      <c r="L9" s="561">
        <v>12674</v>
      </c>
      <c r="M9" s="563"/>
      <c r="N9" s="561">
        <v>1413041</v>
      </c>
      <c r="O9" s="562">
        <v>15</v>
      </c>
      <c r="P9" s="562">
        <v>11</v>
      </c>
      <c r="Q9" s="561">
        <v>882</v>
      </c>
      <c r="R9" s="561">
        <v>13336</v>
      </c>
      <c r="S9" s="563"/>
      <c r="T9" s="564">
        <v>1527800</v>
      </c>
      <c r="U9" s="564">
        <v>16</v>
      </c>
      <c r="V9" s="564">
        <v>11</v>
      </c>
      <c r="W9" s="564">
        <v>892</v>
      </c>
      <c r="X9" s="564">
        <v>14159</v>
      </c>
      <c r="Y9" s="564"/>
      <c r="Z9" s="561">
        <v>1698425</v>
      </c>
      <c r="AA9" s="562">
        <v>17</v>
      </c>
      <c r="AB9" s="562">
        <v>12</v>
      </c>
      <c r="AC9" s="561">
        <v>904</v>
      </c>
      <c r="AD9" s="561">
        <v>15460</v>
      </c>
      <c r="AE9" s="563"/>
      <c r="AF9" s="561">
        <v>1851168</v>
      </c>
      <c r="AG9" s="562">
        <v>18</v>
      </c>
      <c r="AH9" s="562">
        <v>13</v>
      </c>
      <c r="AI9" s="561">
        <v>914</v>
      </c>
      <c r="AJ9" s="561">
        <v>16555</v>
      </c>
      <c r="AK9" s="563"/>
      <c r="AL9" s="561">
        <v>2010142</v>
      </c>
      <c r="AM9" s="562">
        <v>19</v>
      </c>
      <c r="AN9" s="562">
        <v>14</v>
      </c>
      <c r="AO9" s="561">
        <v>925</v>
      </c>
      <c r="AP9" s="561">
        <v>17670</v>
      </c>
      <c r="AQ9" s="563"/>
      <c r="AR9" s="564">
        <v>2251245</v>
      </c>
      <c r="AS9" s="564">
        <v>21</v>
      </c>
      <c r="AT9" s="564">
        <v>15</v>
      </c>
      <c r="AU9" s="564">
        <v>937</v>
      </c>
      <c r="AV9" s="564">
        <v>19468</v>
      </c>
      <c r="AW9" s="564"/>
      <c r="AX9" s="561">
        <v>2475138</v>
      </c>
      <c r="AY9" s="562">
        <v>22</v>
      </c>
      <c r="AZ9" s="562">
        <v>17</v>
      </c>
      <c r="BA9" s="561">
        <v>947</v>
      </c>
      <c r="BB9" s="561">
        <v>21125</v>
      </c>
      <c r="BC9" s="563"/>
      <c r="BD9" s="561">
        <v>2629689</v>
      </c>
      <c r="BE9" s="562">
        <v>23</v>
      </c>
      <c r="BF9" s="562">
        <v>18</v>
      </c>
      <c r="BG9" s="561">
        <v>948</v>
      </c>
      <c r="BH9" s="561">
        <v>22230</v>
      </c>
      <c r="BI9" s="563"/>
      <c r="BJ9" s="561">
        <v>2731797</v>
      </c>
      <c r="BK9" s="562">
        <v>25</v>
      </c>
      <c r="BL9" s="562">
        <v>19</v>
      </c>
      <c r="BM9" s="561">
        <v>937</v>
      </c>
      <c r="BN9" s="561">
        <v>22981</v>
      </c>
      <c r="BO9" s="563"/>
      <c r="BP9" s="561">
        <v>2686238</v>
      </c>
      <c r="BQ9" s="562">
        <v>25</v>
      </c>
      <c r="BR9" s="562">
        <v>19</v>
      </c>
      <c r="BS9" s="561">
        <v>916</v>
      </c>
      <c r="BT9" s="561">
        <v>22590</v>
      </c>
      <c r="BU9" s="563"/>
      <c r="BV9" s="561">
        <v>2692666</v>
      </c>
      <c r="BW9" s="562">
        <v>25</v>
      </c>
      <c r="BX9" s="562">
        <v>19</v>
      </c>
      <c r="BY9" s="561">
        <v>900</v>
      </c>
      <c r="BZ9" s="561">
        <v>22644</v>
      </c>
      <c r="CA9" s="565" t="s">
        <v>2455</v>
      </c>
      <c r="CB9" s="565" t="s">
        <v>2456</v>
      </c>
      <c r="CC9" s="565" t="s">
        <v>2457</v>
      </c>
      <c r="CD9" s="565" t="s">
        <v>2458</v>
      </c>
      <c r="CF9" s="558"/>
      <c r="CG9" s="558"/>
      <c r="CH9" s="558"/>
      <c r="CI9" s="558"/>
      <c r="CJ9" s="558"/>
      <c r="CK9" s="558"/>
      <c r="CL9" s="558"/>
      <c r="CM9" s="558"/>
      <c r="CN9" s="558"/>
      <c r="CO9" s="558"/>
      <c r="CP9" s="558"/>
      <c r="CQ9" s="558"/>
      <c r="CR9" s="16"/>
      <c r="CS9" s="16"/>
      <c r="CT9" s="16"/>
    </row>
    <row r="10" spans="1:98" ht="15">
      <c r="A10" s="6" t="s">
        <v>2459</v>
      </c>
      <c r="B10" s="440"/>
      <c r="C10" s="440"/>
      <c r="D10" s="440"/>
      <c r="E10" s="440"/>
      <c r="F10" s="440"/>
      <c r="G10" s="440"/>
      <c r="H10" s="441"/>
      <c r="I10" s="441"/>
      <c r="J10" s="441"/>
      <c r="K10" s="441"/>
      <c r="L10" s="16"/>
      <c r="M10" s="16"/>
      <c r="N10" s="16"/>
      <c r="O10" s="16"/>
      <c r="P10" s="16"/>
      <c r="Q10" s="16"/>
      <c r="R10" s="16"/>
      <c r="S10" s="16"/>
      <c r="T10" s="16"/>
      <c r="U10" s="16"/>
      <c r="V10" s="16"/>
      <c r="W10" s="16"/>
      <c r="X10" s="16"/>
      <c r="Y10" s="16"/>
      <c r="Z10" s="16"/>
      <c r="AA10" s="16"/>
      <c r="AB10" s="16"/>
      <c r="AC10" s="16"/>
      <c r="AD10" s="16"/>
      <c r="AE10" s="16"/>
      <c r="CF10" s="16"/>
      <c r="CG10" s="16"/>
      <c r="CH10" s="16"/>
      <c r="CI10" s="16"/>
      <c r="CJ10" s="16"/>
      <c r="CK10" s="16"/>
      <c r="CL10" s="16"/>
      <c r="CM10" s="16"/>
      <c r="CN10" s="16"/>
      <c r="CO10" s="16"/>
      <c r="CP10" s="16"/>
      <c r="CQ10" s="16"/>
      <c r="CR10" s="16"/>
      <c r="CS10" s="16"/>
      <c r="CT10" s="16"/>
    </row>
    <row r="11" spans="1:98" ht="15">
      <c r="A11" s="6" t="s">
        <v>174</v>
      </c>
      <c r="B11" s="441"/>
      <c r="C11" s="441"/>
      <c r="D11" s="441"/>
      <c r="E11" s="441"/>
      <c r="F11" s="441"/>
      <c r="G11" s="441"/>
      <c r="H11" s="441"/>
      <c r="I11" s="441"/>
      <c r="J11" s="94"/>
      <c r="K11" s="94"/>
      <c r="BJ11" s="422"/>
      <c r="BP11" s="422"/>
      <c r="BV11" s="422"/>
      <c r="CF11" s="16"/>
      <c r="CG11" s="16"/>
      <c r="CH11" s="16"/>
      <c r="CI11" s="16"/>
      <c r="CJ11" s="16"/>
      <c r="CK11" s="16"/>
      <c r="CL11" s="16"/>
      <c r="CM11" s="16"/>
      <c r="CN11" s="16"/>
      <c r="CO11" s="16"/>
      <c r="CP11" s="16"/>
      <c r="CQ11" s="16"/>
      <c r="CR11" s="16"/>
      <c r="CS11" s="16"/>
      <c r="CT11" s="16"/>
    </row>
    <row r="12" spans="1:98" ht="15">
      <c r="A12" s="6" t="s">
        <v>85</v>
      </c>
      <c r="B12" s="441"/>
      <c r="C12" s="441"/>
      <c r="D12" s="441"/>
      <c r="E12" s="441"/>
      <c r="F12" s="441"/>
      <c r="G12" s="441"/>
      <c r="H12" s="441"/>
      <c r="I12" s="441"/>
      <c r="J12" s="94"/>
      <c r="K12" s="94"/>
      <c r="CF12" s="16"/>
      <c r="CG12" s="16"/>
      <c r="CH12" s="16"/>
      <c r="CI12" s="16"/>
      <c r="CJ12" s="16"/>
      <c r="CK12" s="16"/>
      <c r="CL12" s="16"/>
      <c r="CM12" s="16"/>
      <c r="CN12" s="16"/>
      <c r="CO12" s="16"/>
      <c r="CP12" s="16"/>
      <c r="CQ12" s="16"/>
      <c r="CR12" s="16"/>
      <c r="CS12" s="16"/>
      <c r="CT12" s="16"/>
    </row>
    <row r="13" spans="1:98" ht="15">
      <c r="A13" s="566" t="s">
        <v>175</v>
      </c>
      <c r="B13" s="441"/>
      <c r="C13" s="441"/>
      <c r="D13" s="441"/>
      <c r="E13" s="441"/>
      <c r="F13" s="441"/>
      <c r="G13" s="441"/>
      <c r="H13" s="441"/>
      <c r="I13" s="441"/>
      <c r="J13" s="94"/>
      <c r="K13" s="94"/>
      <c r="CF13" s="16"/>
      <c r="CG13" s="16"/>
      <c r="CH13" s="16"/>
      <c r="CI13" s="16"/>
      <c r="CJ13" s="16"/>
      <c r="CK13" s="16"/>
      <c r="CL13" s="16"/>
      <c r="CM13" s="16"/>
      <c r="CN13" s="16"/>
      <c r="CO13" s="16"/>
      <c r="CP13" s="16"/>
      <c r="CQ13" s="16"/>
      <c r="CR13" s="16"/>
      <c r="CS13" s="16"/>
      <c r="CT13" s="16"/>
    </row>
    <row r="14" spans="1:98" ht="15">
      <c r="A14" s="566" t="s">
        <v>176</v>
      </c>
      <c r="B14" s="94"/>
      <c r="C14" s="94"/>
      <c r="D14" s="94"/>
      <c r="E14" s="94"/>
      <c r="F14" s="94"/>
      <c r="G14" s="94"/>
      <c r="H14" s="94"/>
      <c r="I14" s="94"/>
      <c r="J14" s="94"/>
      <c r="K14" s="94"/>
      <c r="CF14" s="16"/>
      <c r="CG14" s="16"/>
      <c r="CH14" s="16"/>
      <c r="CI14" s="16"/>
      <c r="CJ14" s="16"/>
      <c r="CK14" s="16"/>
      <c r="CL14" s="16"/>
      <c r="CM14" s="16"/>
      <c r="CN14" s="16"/>
      <c r="CO14" s="16"/>
      <c r="CP14" s="16"/>
      <c r="CQ14" s="16"/>
      <c r="CR14" s="16"/>
      <c r="CS14" s="16"/>
      <c r="CT14" s="16"/>
    </row>
    <row r="15" spans="1:98" ht="15">
      <c r="A15" s="6" t="s">
        <v>177</v>
      </c>
      <c r="B15" s="94"/>
      <c r="C15" s="94"/>
      <c r="D15" s="94"/>
      <c r="E15" s="94"/>
      <c r="F15" s="94"/>
      <c r="G15" s="94"/>
      <c r="H15" s="94"/>
      <c r="I15" s="94"/>
      <c r="J15" s="94"/>
      <c r="K15" s="94"/>
      <c r="CF15" s="16"/>
      <c r="CG15" s="16"/>
      <c r="CH15" s="16"/>
      <c r="CI15" s="16"/>
      <c r="CJ15" s="16"/>
      <c r="CK15" s="16"/>
      <c r="CL15" s="16"/>
      <c r="CM15" s="16"/>
      <c r="CN15" s="16"/>
      <c r="CO15" s="16"/>
      <c r="CP15" s="16"/>
      <c r="CQ15" s="16"/>
      <c r="CR15" s="16"/>
      <c r="CS15" s="16"/>
      <c r="CT15" s="16"/>
    </row>
    <row r="16" spans="1:98" ht="15">
      <c r="A16" s="6" t="s">
        <v>178</v>
      </c>
      <c r="B16" s="94"/>
      <c r="C16" s="94"/>
      <c r="D16" s="94"/>
      <c r="E16" s="94"/>
      <c r="F16" s="94"/>
      <c r="G16" s="94"/>
      <c r="H16" s="94"/>
      <c r="I16" s="94"/>
      <c r="J16" s="94"/>
      <c r="K16" s="94"/>
      <c r="CF16" s="16"/>
      <c r="CG16" s="16"/>
      <c r="CH16" s="16"/>
      <c r="CI16" s="16"/>
      <c r="CJ16" s="16"/>
      <c r="CK16" s="16"/>
      <c r="CL16" s="16"/>
      <c r="CM16" s="16"/>
      <c r="CN16" s="16"/>
      <c r="CO16" s="16"/>
      <c r="CP16" s="16"/>
      <c r="CQ16" s="16"/>
      <c r="CR16" s="16"/>
      <c r="CS16" s="16"/>
      <c r="CT16" s="16"/>
    </row>
    <row r="17" spans="1:98" ht="15">
      <c r="A17" s="6" t="s">
        <v>2460</v>
      </c>
      <c r="B17" s="94"/>
      <c r="C17" s="94"/>
      <c r="D17" s="94"/>
      <c r="E17" s="94"/>
      <c r="F17" s="94"/>
      <c r="G17" s="94"/>
      <c r="H17" s="94"/>
      <c r="I17" s="94"/>
      <c r="J17" s="94"/>
      <c r="K17" s="94"/>
      <c r="CF17" s="16"/>
      <c r="CG17" s="16"/>
      <c r="CH17" s="16"/>
      <c r="CI17" s="16"/>
      <c r="CJ17" s="16"/>
      <c r="CK17" s="16"/>
      <c r="CL17" s="16"/>
      <c r="CM17" s="16"/>
      <c r="CN17" s="16"/>
      <c r="CO17" s="16"/>
      <c r="CP17" s="16"/>
      <c r="CQ17" s="16"/>
      <c r="CR17" s="16"/>
      <c r="CS17" s="16"/>
      <c r="CT17" s="16"/>
    </row>
    <row r="18" spans="1:98" ht="15">
      <c r="A18" s="6" t="s">
        <v>2461</v>
      </c>
      <c r="B18" s="94"/>
      <c r="C18" s="94"/>
      <c r="D18" s="94"/>
      <c r="E18" s="94"/>
      <c r="F18" s="94"/>
      <c r="G18" s="94"/>
      <c r="H18" s="94"/>
      <c r="I18" s="94"/>
      <c r="J18" s="94"/>
      <c r="K18" s="94"/>
      <c r="CF18" s="16"/>
      <c r="CG18" s="16"/>
      <c r="CH18" s="16"/>
      <c r="CI18" s="16"/>
      <c r="CJ18" s="16"/>
      <c r="CK18" s="16"/>
      <c r="CL18" s="16"/>
      <c r="CM18" s="16"/>
      <c r="CN18" s="16"/>
      <c r="CO18" s="16"/>
      <c r="CP18" s="16"/>
      <c r="CQ18" s="16"/>
      <c r="CR18" s="16"/>
      <c r="CS18" s="16"/>
      <c r="CT18" s="16"/>
    </row>
    <row r="19" spans="1:98" ht="15">
      <c r="A19" s="68" t="s">
        <v>119</v>
      </c>
      <c r="B19" s="94"/>
      <c r="C19" s="94"/>
      <c r="D19" s="94"/>
      <c r="E19" s="94"/>
      <c r="F19" s="94"/>
      <c r="G19" s="94"/>
      <c r="H19" s="94"/>
      <c r="I19" s="94"/>
      <c r="J19" s="94"/>
      <c r="K19" s="94"/>
      <c r="CF19" s="16"/>
      <c r="CG19" s="16"/>
      <c r="CH19" s="16"/>
      <c r="CI19" s="16"/>
      <c r="CJ19" s="16"/>
      <c r="CK19" s="16"/>
      <c r="CL19" s="16"/>
      <c r="CM19" s="16"/>
      <c r="CN19" s="16"/>
      <c r="CO19" s="16"/>
      <c r="CP19" s="16"/>
      <c r="CQ19" s="16"/>
      <c r="CR19" s="16"/>
      <c r="CS19" s="16"/>
      <c r="CT19" s="16"/>
    </row>
    <row r="20" spans="1:98" ht="15">
      <c r="A20" s="112" t="s">
        <v>2614</v>
      </c>
      <c r="CF20" s="16"/>
      <c r="CG20" s="16"/>
      <c r="CH20" s="16"/>
      <c r="CI20" s="16"/>
      <c r="CJ20" s="16"/>
      <c r="CK20" s="16"/>
      <c r="CL20" s="16"/>
      <c r="CM20" s="16"/>
      <c r="CN20" s="16"/>
      <c r="CO20" s="16"/>
      <c r="CP20" s="16"/>
      <c r="CQ20" s="16"/>
      <c r="CR20" s="16"/>
      <c r="CS20" s="16"/>
      <c r="CT20" s="16"/>
    </row>
    <row r="21" spans="84:98" ht="15">
      <c r="CF21" s="16"/>
      <c r="CG21" s="16"/>
      <c r="CH21" s="16"/>
      <c r="CI21" s="16"/>
      <c r="CJ21" s="16"/>
      <c r="CK21" s="16"/>
      <c r="CL21" s="16"/>
      <c r="CM21" s="16"/>
      <c r="CN21" s="16"/>
      <c r="CO21" s="16"/>
      <c r="CP21" s="16"/>
      <c r="CQ21" s="16"/>
      <c r="CR21" s="16"/>
      <c r="CS21" s="16"/>
      <c r="CT21" s="16"/>
    </row>
    <row r="22" spans="84:98" ht="15">
      <c r="CF22" s="16"/>
      <c r="CG22" s="16"/>
      <c r="CH22" s="16"/>
      <c r="CI22" s="16"/>
      <c r="CJ22" s="16"/>
      <c r="CK22" s="16"/>
      <c r="CL22" s="16"/>
      <c r="CM22" s="16"/>
      <c r="CN22" s="16"/>
      <c r="CO22" s="16"/>
      <c r="CP22" s="16"/>
      <c r="CQ22" s="16"/>
      <c r="CR22" s="16"/>
      <c r="CS22" s="16"/>
      <c r="CT22" s="16"/>
    </row>
    <row r="23" spans="84:98" ht="15">
      <c r="CF23" s="16"/>
      <c r="CG23" s="16"/>
      <c r="CH23" s="16"/>
      <c r="CI23" s="16"/>
      <c r="CJ23" s="16"/>
      <c r="CK23" s="16"/>
      <c r="CL23" s="16"/>
      <c r="CM23" s="16"/>
      <c r="CN23" s="16"/>
      <c r="CO23" s="16"/>
      <c r="CP23" s="16"/>
      <c r="CQ23" s="16"/>
      <c r="CR23" s="16"/>
      <c r="CS23" s="16"/>
      <c r="CT23" s="16"/>
    </row>
    <row r="24" spans="84:98" ht="15">
      <c r="CF24" s="16"/>
      <c r="CG24" s="16"/>
      <c r="CH24" s="16"/>
      <c r="CI24" s="16"/>
      <c r="CJ24" s="16"/>
      <c r="CK24" s="16"/>
      <c r="CL24" s="16"/>
      <c r="CM24" s="16"/>
      <c r="CN24" s="16"/>
      <c r="CO24" s="16"/>
      <c r="CP24" s="16"/>
      <c r="CQ24" s="16"/>
      <c r="CR24" s="16"/>
      <c r="CS24" s="16"/>
      <c r="CT24" s="16"/>
    </row>
    <row r="25" spans="84:98" ht="15">
      <c r="CF25" s="16"/>
      <c r="CG25" s="16"/>
      <c r="CH25" s="16"/>
      <c r="CI25" s="16"/>
      <c r="CJ25" s="16"/>
      <c r="CK25" s="16"/>
      <c r="CL25" s="16"/>
      <c r="CM25" s="16"/>
      <c r="CN25" s="16"/>
      <c r="CO25" s="16"/>
      <c r="CP25" s="16"/>
      <c r="CQ25" s="16"/>
      <c r="CR25" s="16"/>
      <c r="CS25" s="16"/>
      <c r="CT25" s="16"/>
    </row>
    <row r="26" spans="84:98" ht="15">
      <c r="CF26" s="16"/>
      <c r="CG26" s="16"/>
      <c r="CH26" s="16"/>
      <c r="CI26" s="16"/>
      <c r="CJ26" s="16"/>
      <c r="CK26" s="16"/>
      <c r="CL26" s="16"/>
      <c r="CM26" s="16"/>
      <c r="CN26" s="16"/>
      <c r="CO26" s="16"/>
      <c r="CP26" s="16"/>
      <c r="CQ26" s="16"/>
      <c r="CR26" s="16"/>
      <c r="CS26" s="16"/>
      <c r="CT26" s="16"/>
    </row>
    <row r="27" spans="84:98" ht="15">
      <c r="CF27" s="16"/>
      <c r="CG27" s="16"/>
      <c r="CH27" s="16"/>
      <c r="CI27" s="16"/>
      <c r="CJ27" s="16"/>
      <c r="CK27" s="16"/>
      <c r="CL27" s="16"/>
      <c r="CM27" s="16"/>
      <c r="CN27" s="16"/>
      <c r="CO27" s="16"/>
      <c r="CP27" s="16"/>
      <c r="CQ27" s="16"/>
      <c r="CR27" s="16"/>
      <c r="CS27" s="16"/>
      <c r="CT27" s="16"/>
    </row>
    <row r="28" spans="84:98" ht="15">
      <c r="CF28" s="16"/>
      <c r="CG28" s="16"/>
      <c r="CH28" s="16"/>
      <c r="CI28" s="16"/>
      <c r="CJ28" s="16"/>
      <c r="CK28" s="16"/>
      <c r="CL28" s="16"/>
      <c r="CM28" s="16"/>
      <c r="CN28" s="16"/>
      <c r="CO28" s="16"/>
      <c r="CP28" s="16"/>
      <c r="CQ28" s="16"/>
      <c r="CR28" s="16"/>
      <c r="CS28" s="16"/>
      <c r="CT28" s="16"/>
    </row>
    <row r="29" spans="84:98" ht="15">
      <c r="CF29" s="16"/>
      <c r="CG29" s="16"/>
      <c r="CH29" s="16"/>
      <c r="CI29" s="16"/>
      <c r="CJ29" s="16"/>
      <c r="CK29" s="16"/>
      <c r="CL29" s="16"/>
      <c r="CM29" s="16"/>
      <c r="CN29" s="16"/>
      <c r="CO29" s="16"/>
      <c r="CP29" s="16"/>
      <c r="CQ29" s="16"/>
      <c r="CR29" s="16"/>
      <c r="CS29" s="16"/>
      <c r="CT29" s="16"/>
    </row>
    <row r="30" spans="84:98" ht="15">
      <c r="CF30" s="16"/>
      <c r="CG30" s="16"/>
      <c r="CH30" s="16"/>
      <c r="CI30" s="16"/>
      <c r="CJ30" s="16"/>
      <c r="CK30" s="16"/>
      <c r="CL30" s="16"/>
      <c r="CM30" s="16"/>
      <c r="CN30" s="16"/>
      <c r="CO30" s="16"/>
      <c r="CP30" s="16"/>
      <c r="CQ30" s="16"/>
      <c r="CR30" s="16"/>
      <c r="CS30" s="16"/>
      <c r="CT30" s="16"/>
    </row>
    <row r="31" spans="84:98" ht="15">
      <c r="CF31" s="16"/>
      <c r="CG31" s="16"/>
      <c r="CH31" s="16"/>
      <c r="CI31" s="16"/>
      <c r="CJ31" s="16"/>
      <c r="CK31" s="16"/>
      <c r="CL31" s="16"/>
      <c r="CM31" s="16"/>
      <c r="CN31" s="16"/>
      <c r="CO31" s="16"/>
      <c r="CP31" s="16"/>
      <c r="CQ31" s="16"/>
      <c r="CR31" s="16"/>
      <c r="CS31" s="16"/>
      <c r="CT31" s="16"/>
    </row>
  </sheetData>
  <sheetProtection/>
  <mergeCells count="69">
    <mergeCell ref="BT3:BT4"/>
    <mergeCell ref="BV3:BV4"/>
    <mergeCell ref="BW3:BX3"/>
    <mergeCell ref="BY3:BY4"/>
    <mergeCell ref="BZ3:BZ4"/>
    <mergeCell ref="BJ3:BJ4"/>
    <mergeCell ref="BK3:BL3"/>
    <mergeCell ref="BM3:BM4"/>
    <mergeCell ref="BN3:BN4"/>
    <mergeCell ref="BP3:BP4"/>
    <mergeCell ref="BQ3:BR3"/>
    <mergeCell ref="AU3:AU4"/>
    <mergeCell ref="AV3:AV4"/>
    <mergeCell ref="AX3:AX4"/>
    <mergeCell ref="AY3:AZ3"/>
    <mergeCell ref="BS3:BS4"/>
    <mergeCell ref="BB3:BB4"/>
    <mergeCell ref="BD3:BD4"/>
    <mergeCell ref="BE3:BF3"/>
    <mergeCell ref="BG3:BG4"/>
    <mergeCell ref="AF3:AF4"/>
    <mergeCell ref="AG3:AH3"/>
    <mergeCell ref="BA3:BA4"/>
    <mergeCell ref="AJ3:AJ4"/>
    <mergeCell ref="AL3:AL4"/>
    <mergeCell ref="AM3:AN3"/>
    <mergeCell ref="AO3:AO4"/>
    <mergeCell ref="AP3:AP4"/>
    <mergeCell ref="AR3:AR4"/>
    <mergeCell ref="I3:J3"/>
    <mergeCell ref="K3:K4"/>
    <mergeCell ref="L3:L4"/>
    <mergeCell ref="N3:N4"/>
    <mergeCell ref="O3:P3"/>
    <mergeCell ref="AD3:AD4"/>
    <mergeCell ref="U3:V3"/>
    <mergeCell ref="W3:W4"/>
    <mergeCell ref="X3:X4"/>
    <mergeCell ref="Z3:Z4"/>
    <mergeCell ref="AA3:AB3"/>
    <mergeCell ref="AC3:AC4"/>
    <mergeCell ref="Q3:Q4"/>
    <mergeCell ref="BV2:BZ2"/>
    <mergeCell ref="CA2:CA4"/>
    <mergeCell ref="AR2:AV2"/>
    <mergeCell ref="AX2:BB2"/>
    <mergeCell ref="BD2:BH2"/>
    <mergeCell ref="AS3:AT3"/>
    <mergeCell ref="BH3:BH4"/>
    <mergeCell ref="CB2:CB4"/>
    <mergeCell ref="CC2:CC4"/>
    <mergeCell ref="Z2:AD2"/>
    <mergeCell ref="AF2:AJ2"/>
    <mergeCell ref="AI3:AI4"/>
    <mergeCell ref="R3:R4"/>
    <mergeCell ref="T3:T4"/>
    <mergeCell ref="BJ2:BN2"/>
    <mergeCell ref="BP2:BT2"/>
    <mergeCell ref="AL2:AP2"/>
    <mergeCell ref="B2:F2"/>
    <mergeCell ref="H2:L2"/>
    <mergeCell ref="N2:R2"/>
    <mergeCell ref="T2:X2"/>
    <mergeCell ref="CD2:CD4"/>
    <mergeCell ref="B3:B4"/>
    <mergeCell ref="C3:D3"/>
    <mergeCell ref="E3:E4"/>
    <mergeCell ref="F3:F4"/>
    <mergeCell ref="H3:H4"/>
  </mergeCells>
  <printOptions/>
  <pageMargins left="0.7" right="0.7" top="0.75" bottom="0.75" header="0.3" footer="0.3"/>
  <pageSetup horizontalDpi="600" verticalDpi="600" orientation="landscape" paperSize="9" scale="83" r:id="rId1"/>
  <colBreaks count="5" manualBreakCount="5">
    <brk id="12" max="23" man="1"/>
    <brk id="24" max="23" man="1"/>
    <brk id="37" max="23" man="1"/>
    <brk id="49" max="23" man="1"/>
    <brk id="61" max="23" man="1"/>
  </colBreaks>
</worksheet>
</file>

<file path=xl/worksheets/sheet49.xml><?xml version="1.0" encoding="utf-8"?>
<worksheet xmlns="http://schemas.openxmlformats.org/spreadsheetml/2006/main" xmlns:r="http://schemas.openxmlformats.org/officeDocument/2006/relationships">
  <sheetPr>
    <tabColor rgb="FF00B050"/>
  </sheetPr>
  <dimension ref="A1:CB73"/>
  <sheetViews>
    <sheetView zoomScalePageLayoutView="0" workbookViewId="0" topLeftCell="A1">
      <selection activeCell="A1" sqref="A1"/>
    </sheetView>
  </sheetViews>
  <sheetFormatPr defaultColWidth="9.140625" defaultRowHeight="15"/>
  <cols>
    <col min="1" max="1" width="45.7109375" style="448" customWidth="1"/>
    <col min="2" max="2" width="6.7109375" style="448" customWidth="1"/>
    <col min="3" max="3" width="10.7109375" style="448" customWidth="1"/>
    <col min="4" max="5" width="6.7109375" style="448" customWidth="1"/>
    <col min="6" max="7" width="10.7109375" style="448" customWidth="1"/>
    <col min="8" max="8" width="2.7109375" style="448" customWidth="1"/>
    <col min="9" max="9" width="10.7109375" style="448" customWidth="1"/>
    <col min="10" max="11" width="6.7109375" style="448" customWidth="1"/>
    <col min="12" max="13" width="10.7109375" style="448" customWidth="1"/>
    <col min="14" max="14" width="2.7109375" style="448" customWidth="1"/>
    <col min="15" max="15" width="10.7109375" style="448" customWidth="1"/>
    <col min="16" max="17" width="6.7109375" style="448" customWidth="1"/>
    <col min="18" max="19" width="10.7109375" style="448" customWidth="1"/>
    <col min="20" max="20" width="2.7109375" style="448" customWidth="1"/>
    <col min="21" max="21" width="10.7109375" style="448" customWidth="1"/>
    <col min="22" max="23" width="6.7109375" style="448" customWidth="1"/>
    <col min="24" max="25" width="10.7109375" style="448" customWidth="1"/>
    <col min="26" max="26" width="2.7109375" style="448" customWidth="1"/>
    <col min="27" max="27" width="10.7109375" style="448" customWidth="1"/>
    <col min="28" max="29" width="6.7109375" style="448" customWidth="1"/>
    <col min="30" max="31" width="10.7109375" style="448" customWidth="1"/>
    <col min="32" max="32" width="2.7109375" style="448" customWidth="1"/>
    <col min="33" max="33" width="10.7109375" style="448" customWidth="1"/>
    <col min="34" max="35" width="6.7109375" style="448" customWidth="1"/>
    <col min="36" max="37" width="10.7109375" style="448" customWidth="1"/>
    <col min="38" max="38" width="2.7109375" style="448" customWidth="1"/>
    <col min="39" max="39" width="10.7109375" style="448" customWidth="1"/>
    <col min="40" max="41" width="6.7109375" style="448" customWidth="1"/>
    <col min="42" max="43" width="10.7109375" style="448" customWidth="1"/>
    <col min="44" max="44" width="2.7109375" style="448" customWidth="1"/>
    <col min="45" max="45" width="10.7109375" style="448" customWidth="1"/>
    <col min="46" max="47" width="6.7109375" style="448" customWidth="1"/>
    <col min="48" max="49" width="10.7109375" style="448" customWidth="1"/>
    <col min="50" max="50" width="2.7109375" style="448" customWidth="1"/>
    <col min="51" max="51" width="9.7109375" style="448" customWidth="1"/>
    <col min="52" max="53" width="6.7109375" style="448" customWidth="1"/>
    <col min="54" max="55" width="10.7109375" style="448" customWidth="1"/>
    <col min="56" max="56" width="2.7109375" style="448" customWidth="1"/>
    <col min="57" max="57" width="10.7109375" style="448" customWidth="1"/>
    <col min="58" max="59" width="6.7109375" style="448" customWidth="1"/>
    <col min="60" max="61" width="10.7109375" style="448" customWidth="1"/>
    <col min="62" max="62" width="2.7109375" style="448" customWidth="1"/>
    <col min="63" max="63" width="10.7109375" style="448" customWidth="1"/>
    <col min="64" max="65" width="6.7109375" style="448" customWidth="1"/>
    <col min="66" max="67" width="10.7109375" style="448" customWidth="1"/>
    <col min="68" max="68" width="2.7109375" style="448" customWidth="1"/>
    <col min="69" max="69" width="10.7109375" style="448" customWidth="1"/>
    <col min="70" max="71" width="6.7109375" style="448" customWidth="1"/>
    <col min="72" max="73" width="10.7109375" style="448" customWidth="1"/>
    <col min="74" max="74" width="2.7109375" style="448" customWidth="1"/>
    <col min="75" max="75" width="9.7109375" style="448" customWidth="1"/>
    <col min="76" max="77" width="6.7109375" style="448" customWidth="1"/>
    <col min="78" max="79" width="10.7109375" style="448" customWidth="1"/>
    <col min="80" max="16384" width="9.140625" style="448" customWidth="1"/>
  </cols>
  <sheetData>
    <row r="1" spans="1:8" s="570" customFormat="1" ht="19.5" customHeight="1" thickBot="1">
      <c r="A1" s="567" t="s">
        <v>2588</v>
      </c>
      <c r="B1" s="568"/>
      <c r="C1" s="569"/>
      <c r="D1" s="569"/>
      <c r="E1" s="569"/>
      <c r="F1" s="569"/>
      <c r="G1" s="569"/>
      <c r="H1" s="569"/>
    </row>
    <row r="2" spans="1:79" s="184" customFormat="1" ht="15" customHeight="1" thickBot="1">
      <c r="A2" s="73" t="s">
        <v>98</v>
      </c>
      <c r="B2" s="521"/>
      <c r="C2" s="702" t="s">
        <v>2423</v>
      </c>
      <c r="D2" s="722"/>
      <c r="E2" s="722"/>
      <c r="F2" s="722"/>
      <c r="G2" s="722"/>
      <c r="H2" s="520"/>
      <c r="I2" s="702" t="s">
        <v>2424</v>
      </c>
      <c r="J2" s="722"/>
      <c r="K2" s="722"/>
      <c r="L2" s="722"/>
      <c r="M2" s="722"/>
      <c r="N2" s="520"/>
      <c r="O2" s="702" t="s">
        <v>2425</v>
      </c>
      <c r="P2" s="722"/>
      <c r="Q2" s="722"/>
      <c r="R2" s="722"/>
      <c r="S2" s="722"/>
      <c r="T2" s="520"/>
      <c r="U2" s="702" t="s">
        <v>2426</v>
      </c>
      <c r="V2" s="722"/>
      <c r="W2" s="722"/>
      <c r="X2" s="722"/>
      <c r="Y2" s="722"/>
      <c r="Z2" s="520"/>
      <c r="AA2" s="702" t="s">
        <v>2427</v>
      </c>
      <c r="AB2" s="722"/>
      <c r="AC2" s="722"/>
      <c r="AD2" s="722"/>
      <c r="AE2" s="722"/>
      <c r="AF2" s="520"/>
      <c r="AG2" s="702" t="s">
        <v>2428</v>
      </c>
      <c r="AH2" s="722"/>
      <c r="AI2" s="722"/>
      <c r="AJ2" s="722"/>
      <c r="AK2" s="722"/>
      <c r="AL2" s="520"/>
      <c r="AM2" s="702" t="s">
        <v>2462</v>
      </c>
      <c r="AN2" s="722"/>
      <c r="AO2" s="722"/>
      <c r="AP2" s="722"/>
      <c r="AQ2" s="722"/>
      <c r="AR2" s="520"/>
      <c r="AS2" s="702" t="s">
        <v>2430</v>
      </c>
      <c r="AT2" s="722"/>
      <c r="AU2" s="722"/>
      <c r="AV2" s="722"/>
      <c r="AW2" s="722"/>
      <c r="AX2" s="520"/>
      <c r="AY2" s="702" t="s">
        <v>2463</v>
      </c>
      <c r="AZ2" s="722"/>
      <c r="BA2" s="722"/>
      <c r="BB2" s="722"/>
      <c r="BC2" s="722"/>
      <c r="BD2" s="520"/>
      <c r="BE2" s="702" t="s">
        <v>2464</v>
      </c>
      <c r="BF2" s="722"/>
      <c r="BG2" s="722"/>
      <c r="BH2" s="722"/>
      <c r="BI2" s="722"/>
      <c r="BJ2" s="520"/>
      <c r="BK2" s="702" t="s">
        <v>2433</v>
      </c>
      <c r="BL2" s="722"/>
      <c r="BM2" s="722"/>
      <c r="BN2" s="722"/>
      <c r="BO2" s="722"/>
      <c r="BP2" s="520"/>
      <c r="BQ2" s="702" t="s">
        <v>2434</v>
      </c>
      <c r="BR2" s="722"/>
      <c r="BS2" s="722"/>
      <c r="BT2" s="722"/>
      <c r="BU2" s="722"/>
      <c r="BV2" s="520"/>
      <c r="BW2" s="702" t="s">
        <v>2435</v>
      </c>
      <c r="BX2" s="722"/>
      <c r="BY2" s="722"/>
      <c r="BZ2" s="722"/>
      <c r="CA2" s="722"/>
    </row>
    <row r="3" spans="1:79" s="184" customFormat="1" ht="21.75" customHeight="1" thickBot="1">
      <c r="A3" s="73"/>
      <c r="B3" s="521"/>
      <c r="C3" s="720" t="s">
        <v>164</v>
      </c>
      <c r="D3" s="702" t="s">
        <v>165</v>
      </c>
      <c r="E3" s="723"/>
      <c r="F3" s="720" t="s">
        <v>2440</v>
      </c>
      <c r="G3" s="720" t="s">
        <v>2441</v>
      </c>
      <c r="H3" s="461"/>
      <c r="I3" s="720" t="s">
        <v>164</v>
      </c>
      <c r="J3" s="702" t="s">
        <v>165</v>
      </c>
      <c r="K3" s="723"/>
      <c r="L3" s="720" t="s">
        <v>2440</v>
      </c>
      <c r="M3" s="720" t="s">
        <v>2441</v>
      </c>
      <c r="N3" s="461"/>
      <c r="O3" s="720" t="s">
        <v>164</v>
      </c>
      <c r="P3" s="702" t="s">
        <v>165</v>
      </c>
      <c r="Q3" s="723"/>
      <c r="R3" s="720" t="s">
        <v>2440</v>
      </c>
      <c r="S3" s="720" t="s">
        <v>2441</v>
      </c>
      <c r="T3" s="461"/>
      <c r="U3" s="720" t="s">
        <v>164</v>
      </c>
      <c r="V3" s="702" t="s">
        <v>165</v>
      </c>
      <c r="W3" s="723"/>
      <c r="X3" s="720" t="s">
        <v>2440</v>
      </c>
      <c r="Y3" s="720" t="s">
        <v>2441</v>
      </c>
      <c r="Z3" s="461"/>
      <c r="AA3" s="720" t="s">
        <v>164</v>
      </c>
      <c r="AB3" s="702" t="s">
        <v>165</v>
      </c>
      <c r="AC3" s="723"/>
      <c r="AD3" s="720" t="s">
        <v>2440</v>
      </c>
      <c r="AE3" s="720" t="s">
        <v>2441</v>
      </c>
      <c r="AF3" s="461"/>
      <c r="AG3" s="720" t="s">
        <v>164</v>
      </c>
      <c r="AH3" s="702" t="s">
        <v>165</v>
      </c>
      <c r="AI3" s="723"/>
      <c r="AJ3" s="720" t="s">
        <v>2440</v>
      </c>
      <c r="AK3" s="720" t="s">
        <v>2441</v>
      </c>
      <c r="AL3" s="461"/>
      <c r="AM3" s="720" t="s">
        <v>164</v>
      </c>
      <c r="AN3" s="702" t="s">
        <v>165</v>
      </c>
      <c r="AO3" s="723"/>
      <c r="AP3" s="720" t="s">
        <v>2440</v>
      </c>
      <c r="AQ3" s="720" t="s">
        <v>2441</v>
      </c>
      <c r="AR3" s="461"/>
      <c r="AS3" s="720" t="s">
        <v>164</v>
      </c>
      <c r="AT3" s="702" t="s">
        <v>165</v>
      </c>
      <c r="AU3" s="723"/>
      <c r="AV3" s="720" t="s">
        <v>2440</v>
      </c>
      <c r="AW3" s="720" t="s">
        <v>2441</v>
      </c>
      <c r="AX3" s="461"/>
      <c r="AY3" s="720" t="s">
        <v>164</v>
      </c>
      <c r="AZ3" s="702" t="s">
        <v>165</v>
      </c>
      <c r="BA3" s="723"/>
      <c r="BB3" s="720" t="s">
        <v>2440</v>
      </c>
      <c r="BC3" s="720" t="s">
        <v>2441</v>
      </c>
      <c r="BD3" s="461"/>
      <c r="BE3" s="720" t="s">
        <v>164</v>
      </c>
      <c r="BF3" s="702" t="s">
        <v>165</v>
      </c>
      <c r="BG3" s="723"/>
      <c r="BH3" s="720" t="s">
        <v>2440</v>
      </c>
      <c r="BI3" s="720" t="s">
        <v>2441</v>
      </c>
      <c r="BJ3" s="461"/>
      <c r="BK3" s="720" t="s">
        <v>164</v>
      </c>
      <c r="BL3" s="725" t="s">
        <v>165</v>
      </c>
      <c r="BM3" s="726"/>
      <c r="BN3" s="720" t="s">
        <v>2465</v>
      </c>
      <c r="BO3" s="720" t="s">
        <v>2466</v>
      </c>
      <c r="BP3" s="461"/>
      <c r="BQ3" s="720" t="s">
        <v>164</v>
      </c>
      <c r="BR3" s="702" t="s">
        <v>165</v>
      </c>
      <c r="BS3" s="723"/>
      <c r="BT3" s="720" t="s">
        <v>2440</v>
      </c>
      <c r="BU3" s="720" t="s">
        <v>2441</v>
      </c>
      <c r="BV3" s="461"/>
      <c r="BW3" s="720" t="s">
        <v>2467</v>
      </c>
      <c r="BX3" s="702" t="s">
        <v>165</v>
      </c>
      <c r="BY3" s="723"/>
      <c r="BZ3" s="720" t="s">
        <v>2440</v>
      </c>
      <c r="CA3" s="720" t="s">
        <v>2441</v>
      </c>
    </row>
    <row r="4" spans="1:79" s="184" customFormat="1" ht="39.75" customHeight="1" thickBot="1">
      <c r="A4" s="152" t="s">
        <v>179</v>
      </c>
      <c r="B4" s="148" t="s">
        <v>180</v>
      </c>
      <c r="C4" s="716"/>
      <c r="D4" s="148" t="s">
        <v>166</v>
      </c>
      <c r="E4" s="148" t="s">
        <v>167</v>
      </c>
      <c r="F4" s="716"/>
      <c r="G4" s="716"/>
      <c r="H4" s="571"/>
      <c r="I4" s="716"/>
      <c r="J4" s="148" t="s">
        <v>166</v>
      </c>
      <c r="K4" s="148" t="s">
        <v>167</v>
      </c>
      <c r="L4" s="716"/>
      <c r="M4" s="716"/>
      <c r="N4" s="571"/>
      <c r="O4" s="716"/>
      <c r="P4" s="148" t="s">
        <v>166</v>
      </c>
      <c r="Q4" s="148" t="s">
        <v>167</v>
      </c>
      <c r="R4" s="716"/>
      <c r="S4" s="716"/>
      <c r="T4" s="571"/>
      <c r="U4" s="716"/>
      <c r="V4" s="148" t="s">
        <v>166</v>
      </c>
      <c r="W4" s="148" t="s">
        <v>167</v>
      </c>
      <c r="X4" s="716"/>
      <c r="Y4" s="716"/>
      <c r="Z4" s="523"/>
      <c r="AA4" s="716"/>
      <c r="AB4" s="148" t="s">
        <v>166</v>
      </c>
      <c r="AC4" s="148" t="s">
        <v>167</v>
      </c>
      <c r="AD4" s="716"/>
      <c r="AE4" s="716"/>
      <c r="AF4" s="571"/>
      <c r="AG4" s="716"/>
      <c r="AH4" s="148" t="s">
        <v>166</v>
      </c>
      <c r="AI4" s="148" t="s">
        <v>167</v>
      </c>
      <c r="AJ4" s="716"/>
      <c r="AK4" s="716"/>
      <c r="AL4" s="571"/>
      <c r="AM4" s="716"/>
      <c r="AN4" s="148" t="s">
        <v>166</v>
      </c>
      <c r="AO4" s="148" t="s">
        <v>167</v>
      </c>
      <c r="AP4" s="716"/>
      <c r="AQ4" s="716"/>
      <c r="AR4" s="571"/>
      <c r="AS4" s="716"/>
      <c r="AT4" s="148" t="s">
        <v>166</v>
      </c>
      <c r="AU4" s="148" t="s">
        <v>167</v>
      </c>
      <c r="AV4" s="716"/>
      <c r="AW4" s="716"/>
      <c r="AX4" s="571"/>
      <c r="AY4" s="716"/>
      <c r="AZ4" s="148" t="s">
        <v>166</v>
      </c>
      <c r="BA4" s="148" t="s">
        <v>167</v>
      </c>
      <c r="BB4" s="716"/>
      <c r="BC4" s="716"/>
      <c r="BD4" s="571"/>
      <c r="BE4" s="716"/>
      <c r="BF4" s="148" t="s">
        <v>166</v>
      </c>
      <c r="BG4" s="148" t="s">
        <v>167</v>
      </c>
      <c r="BH4" s="716"/>
      <c r="BI4" s="716"/>
      <c r="BJ4" s="571"/>
      <c r="BK4" s="716"/>
      <c r="BL4" s="148" t="s">
        <v>166</v>
      </c>
      <c r="BM4" s="148" t="s">
        <v>167</v>
      </c>
      <c r="BN4" s="716"/>
      <c r="BO4" s="721"/>
      <c r="BP4" s="571"/>
      <c r="BQ4" s="716"/>
      <c r="BR4" s="148" t="s">
        <v>166</v>
      </c>
      <c r="BS4" s="148" t="s">
        <v>167</v>
      </c>
      <c r="BT4" s="716"/>
      <c r="BU4" s="716"/>
      <c r="BV4" s="571"/>
      <c r="BW4" s="716"/>
      <c r="BX4" s="529" t="s">
        <v>166</v>
      </c>
      <c r="BY4" s="529" t="s">
        <v>167</v>
      </c>
      <c r="BZ4" s="716"/>
      <c r="CA4" s="716"/>
    </row>
    <row r="5" spans="1:79" s="184" customFormat="1" ht="15" customHeight="1">
      <c r="A5" s="724" t="s">
        <v>181</v>
      </c>
      <c r="B5" s="724"/>
      <c r="C5" s="572"/>
      <c r="D5" s="573"/>
      <c r="E5" s="573"/>
      <c r="F5" s="574"/>
      <c r="G5" s="574"/>
      <c r="H5" s="574"/>
      <c r="I5" s="572"/>
      <c r="J5" s="573"/>
      <c r="K5" s="573"/>
      <c r="L5" s="574"/>
      <c r="M5" s="574"/>
      <c r="N5" s="574"/>
      <c r="O5" s="572"/>
      <c r="P5" s="573"/>
      <c r="Q5" s="573"/>
      <c r="R5" s="574"/>
      <c r="S5" s="574"/>
      <c r="T5" s="574"/>
      <c r="U5" s="572"/>
      <c r="V5" s="573"/>
      <c r="W5" s="573"/>
      <c r="X5" s="574"/>
      <c r="Y5" s="574"/>
      <c r="Z5" s="442"/>
      <c r="AA5" s="575"/>
      <c r="AB5" s="576"/>
      <c r="AC5" s="576"/>
      <c r="AD5" s="577"/>
      <c r="AE5" s="577"/>
      <c r="AF5" s="577"/>
      <c r="AG5" s="575"/>
      <c r="AH5" s="576"/>
      <c r="AI5" s="576"/>
      <c r="AJ5" s="577"/>
      <c r="AK5" s="577"/>
      <c r="AL5" s="577"/>
      <c r="AM5" s="575"/>
      <c r="AN5" s="576"/>
      <c r="AO5" s="576"/>
      <c r="AP5" s="577"/>
      <c r="AQ5" s="577"/>
      <c r="AR5" s="577"/>
      <c r="AS5" s="575"/>
      <c r="AT5" s="576"/>
      <c r="AU5" s="576"/>
      <c r="AV5" s="577"/>
      <c r="AW5" s="577"/>
      <c r="AX5" s="577"/>
      <c r="AY5" s="572"/>
      <c r="AZ5" s="573"/>
      <c r="BA5" s="573"/>
      <c r="BB5" s="574"/>
      <c r="BC5" s="574"/>
      <c r="BD5" s="574"/>
      <c r="BE5" s="572"/>
      <c r="BF5" s="573"/>
      <c r="BG5" s="573"/>
      <c r="BH5" s="574"/>
      <c r="BI5" s="574"/>
      <c r="BJ5" s="574"/>
      <c r="BK5" s="572"/>
      <c r="BL5" s="573"/>
      <c r="BM5" s="573"/>
      <c r="BN5" s="574"/>
      <c r="BO5" s="574"/>
      <c r="BP5" s="574"/>
      <c r="BQ5" s="572"/>
      <c r="BR5" s="573"/>
      <c r="BS5" s="573"/>
      <c r="BT5" s="574"/>
      <c r="BU5" s="574"/>
      <c r="BV5" s="574"/>
      <c r="BW5" s="572"/>
      <c r="BX5" s="573"/>
      <c r="BY5" s="573"/>
      <c r="BZ5" s="574"/>
      <c r="CA5" s="574"/>
    </row>
    <row r="6" spans="1:79" s="184" customFormat="1" ht="15" customHeight="1">
      <c r="A6" s="443" t="s">
        <v>182</v>
      </c>
      <c r="B6" s="33">
        <v>715</v>
      </c>
      <c r="C6" s="69" t="s">
        <v>7</v>
      </c>
      <c r="D6" s="69" t="s">
        <v>7</v>
      </c>
      <c r="E6" s="69" t="s">
        <v>7</v>
      </c>
      <c r="F6" s="69" t="s">
        <v>7</v>
      </c>
      <c r="G6" s="69" t="s">
        <v>7</v>
      </c>
      <c r="H6" s="69"/>
      <c r="I6" s="69" t="s">
        <v>7</v>
      </c>
      <c r="J6" s="69" t="s">
        <v>7</v>
      </c>
      <c r="K6" s="69" t="s">
        <v>7</v>
      </c>
      <c r="L6" s="69" t="s">
        <v>7</v>
      </c>
      <c r="M6" s="69" t="s">
        <v>7</v>
      </c>
      <c r="N6" s="69"/>
      <c r="O6" s="69" t="s">
        <v>7</v>
      </c>
      <c r="P6" s="69" t="s">
        <v>7</v>
      </c>
      <c r="Q6" s="69" t="s">
        <v>7</v>
      </c>
      <c r="R6" s="69" t="s">
        <v>7</v>
      </c>
      <c r="S6" s="69" t="s">
        <v>7</v>
      </c>
      <c r="T6" s="12"/>
      <c r="U6" s="69" t="s">
        <v>7</v>
      </c>
      <c r="V6" s="69" t="s">
        <v>7</v>
      </c>
      <c r="W6" s="69" t="s">
        <v>7</v>
      </c>
      <c r="X6" s="69" t="s">
        <v>7</v>
      </c>
      <c r="Y6" s="69" t="s">
        <v>7</v>
      </c>
      <c r="Z6" s="69"/>
      <c r="AA6" s="69" t="s">
        <v>7</v>
      </c>
      <c r="AB6" s="69" t="s">
        <v>7</v>
      </c>
      <c r="AC6" s="69" t="s">
        <v>7</v>
      </c>
      <c r="AD6" s="69" t="s">
        <v>7</v>
      </c>
      <c r="AE6" s="69" t="s">
        <v>7</v>
      </c>
      <c r="AF6" s="12"/>
      <c r="AG6" s="69" t="s">
        <v>7</v>
      </c>
      <c r="AH6" s="69" t="s">
        <v>7</v>
      </c>
      <c r="AI6" s="69" t="s">
        <v>7</v>
      </c>
      <c r="AJ6" s="69" t="s">
        <v>7</v>
      </c>
      <c r="AK6" s="69" t="s">
        <v>7</v>
      </c>
      <c r="AL6" s="106"/>
      <c r="AM6" s="142">
        <v>4293</v>
      </c>
      <c r="AN6" s="142">
        <v>1</v>
      </c>
      <c r="AO6" s="142">
        <v>1</v>
      </c>
      <c r="AP6" s="142">
        <v>38</v>
      </c>
      <c r="AQ6" s="142">
        <v>38</v>
      </c>
      <c r="AR6" s="142"/>
      <c r="AS6" s="142">
        <v>28667</v>
      </c>
      <c r="AT6" s="142">
        <v>1</v>
      </c>
      <c r="AU6" s="142">
        <v>1</v>
      </c>
      <c r="AV6" s="142">
        <v>244</v>
      </c>
      <c r="AW6" s="142">
        <v>248</v>
      </c>
      <c r="AX6" s="106"/>
      <c r="AY6" s="89">
        <v>38423</v>
      </c>
      <c r="AZ6" s="89">
        <v>1</v>
      </c>
      <c r="BA6" s="89">
        <v>1</v>
      </c>
      <c r="BB6" s="89">
        <v>319</v>
      </c>
      <c r="BC6" s="89">
        <v>328</v>
      </c>
      <c r="BD6" s="89"/>
      <c r="BE6" s="142">
        <v>46946</v>
      </c>
      <c r="BF6" s="142">
        <v>1</v>
      </c>
      <c r="BG6" s="142">
        <v>1</v>
      </c>
      <c r="BH6" s="142">
        <v>385</v>
      </c>
      <c r="BI6" s="142">
        <v>397</v>
      </c>
      <c r="BJ6" s="106"/>
      <c r="BK6" s="142">
        <v>53054</v>
      </c>
      <c r="BL6" s="142">
        <v>1</v>
      </c>
      <c r="BM6" s="142">
        <v>1</v>
      </c>
      <c r="BN6" s="142">
        <v>431</v>
      </c>
      <c r="BO6" s="142">
        <v>446</v>
      </c>
      <c r="BP6" s="89"/>
      <c r="BQ6" s="142">
        <v>49935</v>
      </c>
      <c r="BR6" s="142">
        <v>1</v>
      </c>
      <c r="BS6" s="142">
        <v>1</v>
      </c>
      <c r="BT6" s="142">
        <v>405</v>
      </c>
      <c r="BU6" s="142">
        <v>420</v>
      </c>
      <c r="BV6" s="106"/>
      <c r="BW6" s="142">
        <v>51556</v>
      </c>
      <c r="BX6" s="142">
        <v>1</v>
      </c>
      <c r="BY6" s="142">
        <v>1</v>
      </c>
      <c r="BZ6" s="142">
        <v>417</v>
      </c>
      <c r="CA6" s="142">
        <v>434</v>
      </c>
    </row>
    <row r="7" spans="1:79" s="184" customFormat="1" ht="15" customHeight="1">
      <c r="A7" s="47" t="s">
        <v>183</v>
      </c>
      <c r="B7" s="18"/>
      <c r="C7" s="106"/>
      <c r="D7" s="106"/>
      <c r="E7" s="106"/>
      <c r="F7" s="106"/>
      <c r="G7" s="106"/>
      <c r="H7" s="106"/>
      <c r="I7" s="106"/>
      <c r="J7" s="106"/>
      <c r="K7" s="106"/>
      <c r="L7" s="106"/>
      <c r="M7" s="106"/>
      <c r="N7" s="106"/>
      <c r="O7" s="142"/>
      <c r="P7" s="142"/>
      <c r="Q7" s="142"/>
      <c r="R7" s="142"/>
      <c r="S7" s="142"/>
      <c r="T7" s="142"/>
      <c r="U7" s="142"/>
      <c r="V7" s="142"/>
      <c r="W7" s="142"/>
      <c r="X7" s="142"/>
      <c r="Y7" s="142"/>
      <c r="Z7" s="106"/>
      <c r="AA7" s="142"/>
      <c r="AB7" s="142"/>
      <c r="AC7" s="142"/>
      <c r="AD7" s="142"/>
      <c r="AE7" s="142"/>
      <c r="AF7" s="142"/>
      <c r="AG7" s="142"/>
      <c r="AH7" s="142"/>
      <c r="AI7" s="142"/>
      <c r="AJ7" s="142"/>
      <c r="AK7" s="142"/>
      <c r="AL7" s="106"/>
      <c r="AM7" s="106"/>
      <c r="AN7" s="106"/>
      <c r="AO7" s="106"/>
      <c r="AP7" s="106"/>
      <c r="AQ7" s="106"/>
      <c r="AR7" s="106"/>
      <c r="AS7" s="106"/>
      <c r="AT7" s="106"/>
      <c r="AU7" s="106"/>
      <c r="AV7" s="106"/>
      <c r="AW7" s="106"/>
      <c r="AX7" s="106"/>
      <c r="AY7" s="142"/>
      <c r="AZ7" s="142"/>
      <c r="BA7" s="142"/>
      <c r="BB7" s="142"/>
      <c r="BC7" s="142"/>
      <c r="BD7" s="142"/>
      <c r="BE7" s="142"/>
      <c r="BF7" s="142"/>
      <c r="BG7" s="142"/>
      <c r="BH7" s="142"/>
      <c r="BI7" s="142"/>
      <c r="BJ7" s="106"/>
      <c r="BK7" s="106"/>
      <c r="BL7" s="106"/>
      <c r="BM7" s="106"/>
      <c r="BN7" s="106"/>
      <c r="BO7" s="106"/>
      <c r="BP7" s="142"/>
      <c r="BQ7" s="142"/>
      <c r="BR7" s="142"/>
      <c r="BS7" s="142"/>
      <c r="BT7" s="142"/>
      <c r="BU7" s="142"/>
      <c r="BV7" s="106"/>
      <c r="BW7" s="106"/>
      <c r="BX7" s="106"/>
      <c r="BY7" s="106"/>
      <c r="BZ7" s="106"/>
      <c r="CA7" s="106"/>
    </row>
    <row r="8" spans="1:79" s="184" customFormat="1" ht="15" customHeight="1">
      <c r="A8" s="443" t="s">
        <v>184</v>
      </c>
      <c r="B8" s="65">
        <v>81300</v>
      </c>
      <c r="C8" s="69" t="s">
        <v>7</v>
      </c>
      <c r="D8" s="69" t="s">
        <v>7</v>
      </c>
      <c r="E8" s="69" t="s">
        <v>7</v>
      </c>
      <c r="F8" s="69" t="s">
        <v>7</v>
      </c>
      <c r="G8" s="69" t="s">
        <v>7</v>
      </c>
      <c r="H8" s="69"/>
      <c r="I8" s="69" t="s">
        <v>7</v>
      </c>
      <c r="J8" s="69" t="s">
        <v>7</v>
      </c>
      <c r="K8" s="69" t="s">
        <v>7</v>
      </c>
      <c r="L8" s="69" t="s">
        <v>7</v>
      </c>
      <c r="M8" s="69" t="s">
        <v>7</v>
      </c>
      <c r="N8" s="69"/>
      <c r="O8" s="69" t="s">
        <v>7</v>
      </c>
      <c r="P8" s="69" t="s">
        <v>7</v>
      </c>
      <c r="Q8" s="69" t="s">
        <v>7</v>
      </c>
      <c r="R8" s="69" t="s">
        <v>7</v>
      </c>
      <c r="S8" s="69" t="s">
        <v>7</v>
      </c>
      <c r="T8" s="12"/>
      <c r="U8" s="69" t="s">
        <v>7</v>
      </c>
      <c r="V8" s="69" t="s">
        <v>7</v>
      </c>
      <c r="W8" s="69" t="s">
        <v>7</v>
      </c>
      <c r="X8" s="69" t="s">
        <v>7</v>
      </c>
      <c r="Y8" s="69" t="s">
        <v>7</v>
      </c>
      <c r="Z8" s="69"/>
      <c r="AA8" s="69" t="s">
        <v>7</v>
      </c>
      <c r="AB8" s="69" t="s">
        <v>7</v>
      </c>
      <c r="AC8" s="69" t="s">
        <v>7</v>
      </c>
      <c r="AD8" s="69" t="s">
        <v>7</v>
      </c>
      <c r="AE8" s="69" t="s">
        <v>7</v>
      </c>
      <c r="AF8" s="12"/>
      <c r="AG8" s="142">
        <v>29</v>
      </c>
      <c r="AH8" s="142">
        <v>1</v>
      </c>
      <c r="AI8" s="142">
        <v>1</v>
      </c>
      <c r="AJ8" s="142" t="s">
        <v>2468</v>
      </c>
      <c r="AK8" s="142" t="s">
        <v>2468</v>
      </c>
      <c r="AL8" s="106"/>
      <c r="AM8" s="142">
        <v>197</v>
      </c>
      <c r="AN8" s="142">
        <v>1</v>
      </c>
      <c r="AO8" s="142">
        <v>1</v>
      </c>
      <c r="AP8" s="142">
        <v>1</v>
      </c>
      <c r="AQ8" s="142">
        <v>2</v>
      </c>
      <c r="AR8" s="142"/>
      <c r="AS8" s="12">
        <v>756</v>
      </c>
      <c r="AT8" s="12">
        <v>2</v>
      </c>
      <c r="AU8" s="12">
        <v>1</v>
      </c>
      <c r="AV8" s="12">
        <v>4</v>
      </c>
      <c r="AW8" s="12">
        <v>7</v>
      </c>
      <c r="AX8" s="69"/>
      <c r="AY8" s="142">
        <v>1020</v>
      </c>
      <c r="AZ8" s="142">
        <v>2</v>
      </c>
      <c r="BA8" s="142">
        <v>1</v>
      </c>
      <c r="BB8" s="142">
        <v>5</v>
      </c>
      <c r="BC8" s="142">
        <v>9</v>
      </c>
      <c r="BD8" s="142"/>
      <c r="BE8" s="142">
        <v>1807</v>
      </c>
      <c r="BF8" s="142">
        <v>2</v>
      </c>
      <c r="BG8" s="142">
        <v>1</v>
      </c>
      <c r="BH8" s="142">
        <v>9</v>
      </c>
      <c r="BI8" s="142">
        <v>15</v>
      </c>
      <c r="BJ8" s="106"/>
      <c r="BK8" s="142">
        <v>3323</v>
      </c>
      <c r="BL8" s="142">
        <v>2</v>
      </c>
      <c r="BM8" s="142">
        <v>1</v>
      </c>
      <c r="BN8" s="142">
        <v>16</v>
      </c>
      <c r="BO8" s="142">
        <v>28</v>
      </c>
      <c r="BP8" s="142"/>
      <c r="BQ8" s="142">
        <v>4000</v>
      </c>
      <c r="BR8" s="142">
        <v>2</v>
      </c>
      <c r="BS8" s="142">
        <v>1</v>
      </c>
      <c r="BT8" s="142">
        <v>20</v>
      </c>
      <c r="BU8" s="142">
        <v>34</v>
      </c>
      <c r="BV8" s="106"/>
      <c r="BW8" s="142">
        <v>3940</v>
      </c>
      <c r="BX8" s="142">
        <v>2</v>
      </c>
      <c r="BY8" s="142">
        <v>1</v>
      </c>
      <c r="BZ8" s="142">
        <v>20</v>
      </c>
      <c r="CA8" s="142">
        <v>33</v>
      </c>
    </row>
    <row r="9" spans="1:79" s="184" customFormat="1" ht="15" customHeight="1">
      <c r="A9" s="443" t="s">
        <v>185</v>
      </c>
      <c r="B9" s="65">
        <v>81305</v>
      </c>
      <c r="C9" s="69" t="s">
        <v>7</v>
      </c>
      <c r="D9" s="69" t="s">
        <v>7</v>
      </c>
      <c r="E9" s="69" t="s">
        <v>7</v>
      </c>
      <c r="F9" s="69" t="s">
        <v>7</v>
      </c>
      <c r="G9" s="69" t="s">
        <v>7</v>
      </c>
      <c r="H9" s="69"/>
      <c r="I9" s="69" t="s">
        <v>7</v>
      </c>
      <c r="J9" s="69" t="s">
        <v>7</v>
      </c>
      <c r="K9" s="69" t="s">
        <v>7</v>
      </c>
      <c r="L9" s="69" t="s">
        <v>7</v>
      </c>
      <c r="M9" s="69" t="s">
        <v>7</v>
      </c>
      <c r="N9" s="69"/>
      <c r="O9" s="69" t="s">
        <v>7</v>
      </c>
      <c r="P9" s="69" t="s">
        <v>7</v>
      </c>
      <c r="Q9" s="69" t="s">
        <v>7</v>
      </c>
      <c r="R9" s="69" t="s">
        <v>7</v>
      </c>
      <c r="S9" s="69" t="s">
        <v>7</v>
      </c>
      <c r="T9" s="12"/>
      <c r="U9" s="69" t="s">
        <v>7</v>
      </c>
      <c r="V9" s="69" t="s">
        <v>7</v>
      </c>
      <c r="W9" s="69" t="s">
        <v>7</v>
      </c>
      <c r="X9" s="69" t="s">
        <v>7</v>
      </c>
      <c r="Y9" s="69" t="s">
        <v>7</v>
      </c>
      <c r="Z9" s="69"/>
      <c r="AA9" s="69" t="s">
        <v>7</v>
      </c>
      <c r="AB9" s="69" t="s">
        <v>7</v>
      </c>
      <c r="AC9" s="69" t="s">
        <v>7</v>
      </c>
      <c r="AD9" s="69" t="s">
        <v>7</v>
      </c>
      <c r="AE9" s="69" t="s">
        <v>7</v>
      </c>
      <c r="AF9" s="12"/>
      <c r="AG9" s="12">
        <v>3</v>
      </c>
      <c r="AH9" s="12">
        <v>1</v>
      </c>
      <c r="AI9" s="12">
        <v>1</v>
      </c>
      <c r="AJ9" s="12" t="s">
        <v>2468</v>
      </c>
      <c r="AK9" s="12" t="s">
        <v>2468</v>
      </c>
      <c r="AL9" s="69"/>
      <c r="AM9" s="142">
        <v>88</v>
      </c>
      <c r="AN9" s="142">
        <v>1</v>
      </c>
      <c r="AO9" s="142">
        <v>1</v>
      </c>
      <c r="AP9" s="142">
        <v>1</v>
      </c>
      <c r="AQ9" s="142">
        <v>1</v>
      </c>
      <c r="AR9" s="142"/>
      <c r="AS9" s="12">
        <v>285</v>
      </c>
      <c r="AT9" s="12">
        <v>2</v>
      </c>
      <c r="AU9" s="12">
        <v>1</v>
      </c>
      <c r="AV9" s="12">
        <v>1</v>
      </c>
      <c r="AW9" s="12">
        <v>2</v>
      </c>
      <c r="AX9" s="69"/>
      <c r="AY9" s="142">
        <v>653</v>
      </c>
      <c r="AZ9" s="142">
        <v>1</v>
      </c>
      <c r="BA9" s="142">
        <v>1</v>
      </c>
      <c r="BB9" s="142">
        <v>4</v>
      </c>
      <c r="BC9" s="142">
        <v>6</v>
      </c>
      <c r="BD9" s="142"/>
      <c r="BE9" s="142">
        <v>1287</v>
      </c>
      <c r="BF9" s="142">
        <v>2</v>
      </c>
      <c r="BG9" s="142">
        <v>1</v>
      </c>
      <c r="BH9" s="142">
        <v>6</v>
      </c>
      <c r="BI9" s="142">
        <v>11</v>
      </c>
      <c r="BJ9" s="106"/>
      <c r="BK9" s="142">
        <v>1381</v>
      </c>
      <c r="BL9" s="142">
        <v>2</v>
      </c>
      <c r="BM9" s="142">
        <v>1</v>
      </c>
      <c r="BN9" s="142">
        <v>7</v>
      </c>
      <c r="BO9" s="142">
        <v>12</v>
      </c>
      <c r="BP9" s="142"/>
      <c r="BQ9" s="142">
        <v>1350</v>
      </c>
      <c r="BR9" s="142">
        <v>2</v>
      </c>
      <c r="BS9" s="142">
        <v>1</v>
      </c>
      <c r="BT9" s="142">
        <v>7</v>
      </c>
      <c r="BU9" s="142">
        <v>11</v>
      </c>
      <c r="BV9" s="106"/>
      <c r="BW9" s="142">
        <v>1307</v>
      </c>
      <c r="BX9" s="142">
        <v>1</v>
      </c>
      <c r="BY9" s="142">
        <v>1</v>
      </c>
      <c r="BZ9" s="142">
        <v>7</v>
      </c>
      <c r="CA9" s="142">
        <v>11</v>
      </c>
    </row>
    <row r="10" spans="1:79" s="184" customFormat="1" ht="15" customHeight="1">
      <c r="A10" s="443" t="s">
        <v>186</v>
      </c>
      <c r="B10" s="65">
        <v>81310</v>
      </c>
      <c r="C10" s="69" t="s">
        <v>7</v>
      </c>
      <c r="D10" s="69" t="s">
        <v>7</v>
      </c>
      <c r="E10" s="69" t="s">
        <v>7</v>
      </c>
      <c r="F10" s="69" t="s">
        <v>7</v>
      </c>
      <c r="G10" s="69" t="s">
        <v>7</v>
      </c>
      <c r="H10" s="69"/>
      <c r="I10" s="69" t="s">
        <v>7</v>
      </c>
      <c r="J10" s="69" t="s">
        <v>7</v>
      </c>
      <c r="K10" s="69" t="s">
        <v>7</v>
      </c>
      <c r="L10" s="69" t="s">
        <v>7</v>
      </c>
      <c r="M10" s="69" t="s">
        <v>7</v>
      </c>
      <c r="N10" s="69"/>
      <c r="O10" s="69" t="s">
        <v>7</v>
      </c>
      <c r="P10" s="69" t="s">
        <v>7</v>
      </c>
      <c r="Q10" s="69" t="s">
        <v>7</v>
      </c>
      <c r="R10" s="69" t="s">
        <v>7</v>
      </c>
      <c r="S10" s="69" t="s">
        <v>7</v>
      </c>
      <c r="T10" s="12"/>
      <c r="U10" s="69" t="s">
        <v>7</v>
      </c>
      <c r="V10" s="69" t="s">
        <v>7</v>
      </c>
      <c r="W10" s="69" t="s">
        <v>7</v>
      </c>
      <c r="X10" s="69" t="s">
        <v>7</v>
      </c>
      <c r="Y10" s="69" t="s">
        <v>7</v>
      </c>
      <c r="Z10" s="69"/>
      <c r="AA10" s="69" t="s">
        <v>7</v>
      </c>
      <c r="AB10" s="69" t="s">
        <v>7</v>
      </c>
      <c r="AC10" s="69" t="s">
        <v>7</v>
      </c>
      <c r="AD10" s="69" t="s">
        <v>7</v>
      </c>
      <c r="AE10" s="69" t="s">
        <v>7</v>
      </c>
      <c r="AF10" s="12"/>
      <c r="AG10" s="12">
        <v>3</v>
      </c>
      <c r="AH10" s="12">
        <v>1</v>
      </c>
      <c r="AI10" s="12">
        <v>1</v>
      </c>
      <c r="AJ10" s="12" t="s">
        <v>2468</v>
      </c>
      <c r="AK10" s="12" t="s">
        <v>2468</v>
      </c>
      <c r="AL10" s="69"/>
      <c r="AM10" s="142">
        <v>6</v>
      </c>
      <c r="AN10" s="142">
        <v>1</v>
      </c>
      <c r="AO10" s="142">
        <v>1</v>
      </c>
      <c r="AP10" s="142" t="s">
        <v>2468</v>
      </c>
      <c r="AQ10" s="142" t="s">
        <v>2468</v>
      </c>
      <c r="AR10" s="142"/>
      <c r="AS10" s="12">
        <v>1</v>
      </c>
      <c r="AT10" s="12">
        <v>1</v>
      </c>
      <c r="AU10" s="12">
        <v>1</v>
      </c>
      <c r="AV10" s="12" t="s">
        <v>2468</v>
      </c>
      <c r="AW10" s="12" t="s">
        <v>2468</v>
      </c>
      <c r="AX10" s="69"/>
      <c r="AY10" s="142">
        <v>10</v>
      </c>
      <c r="AZ10" s="142">
        <v>1</v>
      </c>
      <c r="BA10" s="142">
        <v>1</v>
      </c>
      <c r="BB10" s="142" t="s">
        <v>2468</v>
      </c>
      <c r="BC10" s="142" t="s">
        <v>2468</v>
      </c>
      <c r="BD10" s="142"/>
      <c r="BE10" s="142">
        <v>8</v>
      </c>
      <c r="BF10" s="142">
        <v>1</v>
      </c>
      <c r="BG10" s="142">
        <v>1</v>
      </c>
      <c r="BH10" s="142" t="s">
        <v>2468</v>
      </c>
      <c r="BI10" s="142" t="s">
        <v>2468</v>
      </c>
      <c r="BJ10" s="106"/>
      <c r="BK10" s="12">
        <v>5</v>
      </c>
      <c r="BL10" s="12">
        <v>1</v>
      </c>
      <c r="BM10" s="12">
        <v>1</v>
      </c>
      <c r="BN10" s="12" t="s">
        <v>2468</v>
      </c>
      <c r="BO10" s="12" t="s">
        <v>2468</v>
      </c>
      <c r="BP10" s="142"/>
      <c r="BQ10" s="142">
        <v>41</v>
      </c>
      <c r="BR10" s="142">
        <v>1</v>
      </c>
      <c r="BS10" s="142">
        <v>1</v>
      </c>
      <c r="BT10" s="142" t="s">
        <v>2468</v>
      </c>
      <c r="BU10" s="142" t="s">
        <v>2468</v>
      </c>
      <c r="BV10" s="106"/>
      <c r="BW10" s="12">
        <v>86</v>
      </c>
      <c r="BX10" s="12">
        <v>1</v>
      </c>
      <c r="BY10" s="12">
        <v>1</v>
      </c>
      <c r="BZ10" s="12">
        <v>1</v>
      </c>
      <c r="CA10" s="12">
        <v>1</v>
      </c>
    </row>
    <row r="11" spans="1:79" s="184" customFormat="1" ht="15" customHeight="1">
      <c r="A11" s="443" t="s">
        <v>187</v>
      </c>
      <c r="B11" s="65">
        <v>81315</v>
      </c>
      <c r="C11" s="69" t="s">
        <v>7</v>
      </c>
      <c r="D11" s="69" t="s">
        <v>7</v>
      </c>
      <c r="E11" s="69" t="s">
        <v>7</v>
      </c>
      <c r="F11" s="69" t="s">
        <v>7</v>
      </c>
      <c r="G11" s="69" t="s">
        <v>7</v>
      </c>
      <c r="H11" s="69"/>
      <c r="I11" s="69" t="s">
        <v>7</v>
      </c>
      <c r="J11" s="69" t="s">
        <v>7</v>
      </c>
      <c r="K11" s="69" t="s">
        <v>7</v>
      </c>
      <c r="L11" s="69" t="s">
        <v>7</v>
      </c>
      <c r="M11" s="69" t="s">
        <v>7</v>
      </c>
      <c r="N11" s="69"/>
      <c r="O11" s="69" t="s">
        <v>7</v>
      </c>
      <c r="P11" s="69" t="s">
        <v>7</v>
      </c>
      <c r="Q11" s="69" t="s">
        <v>7</v>
      </c>
      <c r="R11" s="69" t="s">
        <v>7</v>
      </c>
      <c r="S11" s="69" t="s">
        <v>7</v>
      </c>
      <c r="T11" s="12"/>
      <c r="U11" s="69" t="s">
        <v>7</v>
      </c>
      <c r="V11" s="69" t="s">
        <v>7</v>
      </c>
      <c r="W11" s="69" t="s">
        <v>7</v>
      </c>
      <c r="X11" s="69" t="s">
        <v>7</v>
      </c>
      <c r="Y11" s="69" t="s">
        <v>7</v>
      </c>
      <c r="Z11" s="69"/>
      <c r="AA11" s="69" t="s">
        <v>7</v>
      </c>
      <c r="AB11" s="69" t="s">
        <v>7</v>
      </c>
      <c r="AC11" s="69" t="s">
        <v>7</v>
      </c>
      <c r="AD11" s="69" t="s">
        <v>7</v>
      </c>
      <c r="AE11" s="69" t="s">
        <v>7</v>
      </c>
      <c r="AF11" s="12"/>
      <c r="AG11" s="142">
        <v>35</v>
      </c>
      <c r="AH11" s="142">
        <v>2</v>
      </c>
      <c r="AI11" s="142">
        <v>1</v>
      </c>
      <c r="AJ11" s="142" t="s">
        <v>2468</v>
      </c>
      <c r="AK11" s="142" t="s">
        <v>2468</v>
      </c>
      <c r="AL11" s="106"/>
      <c r="AM11" s="142">
        <v>87</v>
      </c>
      <c r="AN11" s="142">
        <v>1</v>
      </c>
      <c r="AO11" s="142">
        <v>1</v>
      </c>
      <c r="AP11" s="142">
        <v>1</v>
      </c>
      <c r="AQ11" s="142">
        <v>1</v>
      </c>
      <c r="AR11" s="142"/>
      <c r="AS11" s="12">
        <v>76</v>
      </c>
      <c r="AT11" s="12">
        <v>2</v>
      </c>
      <c r="AU11" s="12">
        <v>1</v>
      </c>
      <c r="AV11" s="142" t="s">
        <v>2468</v>
      </c>
      <c r="AW11" s="12">
        <v>1</v>
      </c>
      <c r="AX11" s="69"/>
      <c r="AY11" s="142">
        <v>205</v>
      </c>
      <c r="AZ11" s="142">
        <v>2</v>
      </c>
      <c r="BA11" s="142">
        <v>1</v>
      </c>
      <c r="BB11" s="142">
        <v>1</v>
      </c>
      <c r="BC11" s="142">
        <v>2</v>
      </c>
      <c r="BD11" s="142"/>
      <c r="BE11" s="142">
        <v>506</v>
      </c>
      <c r="BF11" s="142">
        <v>2</v>
      </c>
      <c r="BG11" s="142">
        <v>1</v>
      </c>
      <c r="BH11" s="142">
        <v>2</v>
      </c>
      <c r="BI11" s="142">
        <v>4</v>
      </c>
      <c r="BJ11" s="106"/>
      <c r="BK11" s="142">
        <v>1103</v>
      </c>
      <c r="BL11" s="142">
        <v>2</v>
      </c>
      <c r="BM11" s="142">
        <v>1</v>
      </c>
      <c r="BN11" s="142">
        <v>5</v>
      </c>
      <c r="BO11" s="142">
        <v>9</v>
      </c>
      <c r="BP11" s="142"/>
      <c r="BQ11" s="142">
        <v>725</v>
      </c>
      <c r="BR11" s="142">
        <v>2</v>
      </c>
      <c r="BS11" s="142">
        <v>1</v>
      </c>
      <c r="BT11" s="142">
        <v>4</v>
      </c>
      <c r="BU11" s="142">
        <v>6</v>
      </c>
      <c r="BV11" s="106"/>
      <c r="BW11" s="142">
        <v>738</v>
      </c>
      <c r="BX11" s="142">
        <v>2</v>
      </c>
      <c r="BY11" s="142">
        <v>1</v>
      </c>
      <c r="BZ11" s="142">
        <v>4</v>
      </c>
      <c r="CA11" s="142">
        <v>6</v>
      </c>
    </row>
    <row r="12" spans="1:79" s="184" customFormat="1" ht="15" customHeight="1">
      <c r="A12" s="443" t="s">
        <v>188</v>
      </c>
      <c r="B12" s="65">
        <v>81320</v>
      </c>
      <c r="C12" s="69" t="s">
        <v>7</v>
      </c>
      <c r="D12" s="69" t="s">
        <v>7</v>
      </c>
      <c r="E12" s="69" t="s">
        <v>7</v>
      </c>
      <c r="F12" s="69" t="s">
        <v>7</v>
      </c>
      <c r="G12" s="69" t="s">
        <v>7</v>
      </c>
      <c r="H12" s="69"/>
      <c r="I12" s="69" t="s">
        <v>7</v>
      </c>
      <c r="J12" s="69" t="s">
        <v>7</v>
      </c>
      <c r="K12" s="69" t="s">
        <v>7</v>
      </c>
      <c r="L12" s="69" t="s">
        <v>7</v>
      </c>
      <c r="M12" s="69" t="s">
        <v>7</v>
      </c>
      <c r="N12" s="69"/>
      <c r="O12" s="69" t="s">
        <v>7</v>
      </c>
      <c r="P12" s="69" t="s">
        <v>7</v>
      </c>
      <c r="Q12" s="69" t="s">
        <v>7</v>
      </c>
      <c r="R12" s="69" t="s">
        <v>7</v>
      </c>
      <c r="S12" s="69" t="s">
        <v>7</v>
      </c>
      <c r="T12" s="12"/>
      <c r="U12" s="69" t="s">
        <v>7</v>
      </c>
      <c r="V12" s="69" t="s">
        <v>7</v>
      </c>
      <c r="W12" s="69" t="s">
        <v>7</v>
      </c>
      <c r="X12" s="69" t="s">
        <v>7</v>
      </c>
      <c r="Y12" s="69" t="s">
        <v>7</v>
      </c>
      <c r="Z12" s="69"/>
      <c r="AA12" s="69" t="s">
        <v>7</v>
      </c>
      <c r="AB12" s="69" t="s">
        <v>7</v>
      </c>
      <c r="AC12" s="69" t="s">
        <v>7</v>
      </c>
      <c r="AD12" s="69" t="s">
        <v>7</v>
      </c>
      <c r="AE12" s="69" t="s">
        <v>7</v>
      </c>
      <c r="AF12" s="12"/>
      <c r="AG12" s="142">
        <v>42</v>
      </c>
      <c r="AH12" s="142">
        <v>2</v>
      </c>
      <c r="AI12" s="142">
        <v>1</v>
      </c>
      <c r="AJ12" s="142" t="s">
        <v>2468</v>
      </c>
      <c r="AK12" s="142" t="s">
        <v>2468</v>
      </c>
      <c r="AL12" s="106"/>
      <c r="AM12" s="142">
        <v>109</v>
      </c>
      <c r="AN12" s="142">
        <v>1</v>
      </c>
      <c r="AO12" s="142">
        <v>1</v>
      </c>
      <c r="AP12" s="142">
        <v>1</v>
      </c>
      <c r="AQ12" s="142">
        <v>1</v>
      </c>
      <c r="AR12" s="142"/>
      <c r="AS12" s="12">
        <v>291</v>
      </c>
      <c r="AT12" s="12">
        <v>1</v>
      </c>
      <c r="AU12" s="12">
        <v>1</v>
      </c>
      <c r="AV12" s="12">
        <v>2</v>
      </c>
      <c r="AW12" s="12">
        <v>3</v>
      </c>
      <c r="AX12" s="69"/>
      <c r="AY12" s="142">
        <v>646</v>
      </c>
      <c r="AZ12" s="142">
        <v>1</v>
      </c>
      <c r="BA12" s="142">
        <v>1</v>
      </c>
      <c r="BB12" s="142">
        <v>4</v>
      </c>
      <c r="BC12" s="142">
        <v>6</v>
      </c>
      <c r="BD12" s="142"/>
      <c r="BE12" s="142">
        <v>964</v>
      </c>
      <c r="BF12" s="142">
        <v>1</v>
      </c>
      <c r="BG12" s="142">
        <v>1</v>
      </c>
      <c r="BH12" s="142">
        <v>6</v>
      </c>
      <c r="BI12" s="142">
        <v>8</v>
      </c>
      <c r="BJ12" s="106"/>
      <c r="BK12" s="142">
        <v>1198</v>
      </c>
      <c r="BL12" s="142">
        <v>1</v>
      </c>
      <c r="BM12" s="142">
        <v>1</v>
      </c>
      <c r="BN12" s="142">
        <v>7</v>
      </c>
      <c r="BO12" s="142">
        <v>10</v>
      </c>
      <c r="BP12" s="142"/>
      <c r="BQ12" s="142">
        <v>1306</v>
      </c>
      <c r="BR12" s="142">
        <v>1</v>
      </c>
      <c r="BS12" s="142">
        <v>1</v>
      </c>
      <c r="BT12" s="142">
        <v>8</v>
      </c>
      <c r="BU12" s="142">
        <v>11</v>
      </c>
      <c r="BV12" s="106"/>
      <c r="BW12" s="142">
        <v>1485</v>
      </c>
      <c r="BX12" s="142">
        <v>1</v>
      </c>
      <c r="BY12" s="142">
        <v>1</v>
      </c>
      <c r="BZ12" s="142">
        <v>9</v>
      </c>
      <c r="CA12" s="142">
        <v>12</v>
      </c>
    </row>
    <row r="13" spans="1:79" s="184" customFormat="1" ht="15" customHeight="1">
      <c r="A13" s="443" t="s">
        <v>189</v>
      </c>
      <c r="B13" s="184">
        <v>81325</v>
      </c>
      <c r="C13" s="69" t="s">
        <v>7</v>
      </c>
      <c r="D13" s="69" t="s">
        <v>7</v>
      </c>
      <c r="E13" s="69" t="s">
        <v>7</v>
      </c>
      <c r="F13" s="69" t="s">
        <v>7</v>
      </c>
      <c r="G13" s="69" t="s">
        <v>7</v>
      </c>
      <c r="H13" s="69"/>
      <c r="I13" s="69" t="s">
        <v>7</v>
      </c>
      <c r="J13" s="69" t="s">
        <v>7</v>
      </c>
      <c r="K13" s="69" t="s">
        <v>7</v>
      </c>
      <c r="L13" s="69" t="s">
        <v>7</v>
      </c>
      <c r="M13" s="69" t="s">
        <v>7</v>
      </c>
      <c r="N13" s="69"/>
      <c r="O13" s="69" t="s">
        <v>7</v>
      </c>
      <c r="P13" s="69" t="s">
        <v>7</v>
      </c>
      <c r="Q13" s="69" t="s">
        <v>7</v>
      </c>
      <c r="R13" s="69" t="s">
        <v>7</v>
      </c>
      <c r="S13" s="69" t="s">
        <v>7</v>
      </c>
      <c r="T13" s="12"/>
      <c r="U13" s="69" t="s">
        <v>7</v>
      </c>
      <c r="V13" s="69" t="s">
        <v>7</v>
      </c>
      <c r="W13" s="69" t="s">
        <v>7</v>
      </c>
      <c r="X13" s="69" t="s">
        <v>7</v>
      </c>
      <c r="Y13" s="69" t="s">
        <v>7</v>
      </c>
      <c r="Z13" s="69"/>
      <c r="AA13" s="69" t="s">
        <v>7</v>
      </c>
      <c r="AB13" s="69" t="s">
        <v>7</v>
      </c>
      <c r="AC13" s="69" t="s">
        <v>7</v>
      </c>
      <c r="AD13" s="69" t="s">
        <v>7</v>
      </c>
      <c r="AE13" s="69" t="s">
        <v>7</v>
      </c>
      <c r="AF13" s="12"/>
      <c r="AG13" s="69" t="s">
        <v>7</v>
      </c>
      <c r="AH13" s="69" t="s">
        <v>7</v>
      </c>
      <c r="AI13" s="69" t="s">
        <v>7</v>
      </c>
      <c r="AJ13" s="69" t="s">
        <v>7</v>
      </c>
      <c r="AK13" s="69" t="s">
        <v>7</v>
      </c>
      <c r="AL13" s="69"/>
      <c r="AM13" s="12">
        <v>5</v>
      </c>
      <c r="AN13" s="12">
        <v>1</v>
      </c>
      <c r="AO13" s="12">
        <v>1</v>
      </c>
      <c r="AP13" s="12" t="s">
        <v>2468</v>
      </c>
      <c r="AQ13" s="12" t="s">
        <v>2468</v>
      </c>
      <c r="AR13" s="12"/>
      <c r="AS13" s="12">
        <v>2</v>
      </c>
      <c r="AT13" s="12">
        <v>2</v>
      </c>
      <c r="AU13" s="12">
        <v>2</v>
      </c>
      <c r="AV13" s="12" t="s">
        <v>2468</v>
      </c>
      <c r="AW13" s="12" t="s">
        <v>2468</v>
      </c>
      <c r="AX13" s="69"/>
      <c r="AY13" s="142">
        <v>37</v>
      </c>
      <c r="AZ13" s="142">
        <v>2</v>
      </c>
      <c r="BA13" s="142">
        <v>1</v>
      </c>
      <c r="BB13" s="142" t="s">
        <v>2468</v>
      </c>
      <c r="BC13" s="142" t="s">
        <v>2468</v>
      </c>
      <c r="BD13" s="142"/>
      <c r="BE13" s="142">
        <v>127</v>
      </c>
      <c r="BF13" s="142">
        <v>2</v>
      </c>
      <c r="BG13" s="142">
        <v>1</v>
      </c>
      <c r="BH13" s="142">
        <v>1</v>
      </c>
      <c r="BI13" s="142">
        <v>1</v>
      </c>
      <c r="BJ13" s="106"/>
      <c r="BK13" s="142">
        <v>301</v>
      </c>
      <c r="BL13" s="142">
        <v>2</v>
      </c>
      <c r="BM13" s="142">
        <v>2</v>
      </c>
      <c r="BN13" s="142">
        <v>1</v>
      </c>
      <c r="BO13" s="142">
        <v>3</v>
      </c>
      <c r="BP13" s="142"/>
      <c r="BQ13" s="142">
        <v>149</v>
      </c>
      <c r="BR13" s="142">
        <v>2</v>
      </c>
      <c r="BS13" s="142">
        <v>1</v>
      </c>
      <c r="BT13" s="142">
        <v>1</v>
      </c>
      <c r="BU13" s="142">
        <v>1</v>
      </c>
      <c r="BV13" s="106"/>
      <c r="BW13" s="142">
        <v>86</v>
      </c>
      <c r="BX13" s="142">
        <v>2</v>
      </c>
      <c r="BY13" s="142">
        <v>1</v>
      </c>
      <c r="BZ13" s="142" t="s">
        <v>2468</v>
      </c>
      <c r="CA13" s="142">
        <v>1</v>
      </c>
    </row>
    <row r="14" spans="1:79" s="184" customFormat="1" ht="15" customHeight="1">
      <c r="A14" s="443" t="s">
        <v>190</v>
      </c>
      <c r="B14" s="184">
        <v>81330</v>
      </c>
      <c r="C14" s="69" t="s">
        <v>7</v>
      </c>
      <c r="D14" s="69" t="s">
        <v>7</v>
      </c>
      <c r="E14" s="69" t="s">
        <v>7</v>
      </c>
      <c r="F14" s="69" t="s">
        <v>7</v>
      </c>
      <c r="G14" s="69" t="s">
        <v>7</v>
      </c>
      <c r="H14" s="69"/>
      <c r="I14" s="69" t="s">
        <v>7</v>
      </c>
      <c r="J14" s="69" t="s">
        <v>7</v>
      </c>
      <c r="K14" s="69" t="s">
        <v>7</v>
      </c>
      <c r="L14" s="69" t="s">
        <v>7</v>
      </c>
      <c r="M14" s="69" t="s">
        <v>7</v>
      </c>
      <c r="N14" s="69"/>
      <c r="O14" s="69" t="s">
        <v>7</v>
      </c>
      <c r="P14" s="69" t="s">
        <v>7</v>
      </c>
      <c r="Q14" s="69" t="s">
        <v>7</v>
      </c>
      <c r="R14" s="69" t="s">
        <v>7</v>
      </c>
      <c r="S14" s="69" t="s">
        <v>7</v>
      </c>
      <c r="T14" s="12"/>
      <c r="U14" s="69" t="s">
        <v>7</v>
      </c>
      <c r="V14" s="69" t="s">
        <v>7</v>
      </c>
      <c r="W14" s="69" t="s">
        <v>7</v>
      </c>
      <c r="X14" s="69" t="s">
        <v>7</v>
      </c>
      <c r="Y14" s="69" t="s">
        <v>7</v>
      </c>
      <c r="Z14" s="69"/>
      <c r="AA14" s="69" t="s">
        <v>7</v>
      </c>
      <c r="AB14" s="69" t="s">
        <v>7</v>
      </c>
      <c r="AC14" s="69" t="s">
        <v>7</v>
      </c>
      <c r="AD14" s="69" t="s">
        <v>7</v>
      </c>
      <c r="AE14" s="69" t="s">
        <v>7</v>
      </c>
      <c r="AF14" s="12"/>
      <c r="AG14" s="69" t="s">
        <v>7</v>
      </c>
      <c r="AH14" s="69" t="s">
        <v>7</v>
      </c>
      <c r="AI14" s="69" t="s">
        <v>7</v>
      </c>
      <c r="AJ14" s="69" t="s">
        <v>7</v>
      </c>
      <c r="AK14" s="69" t="s">
        <v>7</v>
      </c>
      <c r="AL14" s="69"/>
      <c r="AM14" s="69" t="s">
        <v>7</v>
      </c>
      <c r="AN14" s="69" t="s">
        <v>7</v>
      </c>
      <c r="AO14" s="69" t="s">
        <v>7</v>
      </c>
      <c r="AP14" s="69" t="s">
        <v>7</v>
      </c>
      <c r="AQ14" s="69" t="s">
        <v>7</v>
      </c>
      <c r="AR14" s="12"/>
      <c r="AS14" s="12">
        <v>13</v>
      </c>
      <c r="AT14" s="12">
        <v>1</v>
      </c>
      <c r="AU14" s="12">
        <v>1</v>
      </c>
      <c r="AV14" s="12" t="s">
        <v>2468</v>
      </c>
      <c r="AW14" s="12" t="s">
        <v>2468</v>
      </c>
      <c r="AX14" s="69"/>
      <c r="AY14" s="142">
        <v>12</v>
      </c>
      <c r="AZ14" s="142">
        <v>2</v>
      </c>
      <c r="BA14" s="142">
        <v>1</v>
      </c>
      <c r="BB14" s="142" t="s">
        <v>2468</v>
      </c>
      <c r="BC14" s="142" t="s">
        <v>2468</v>
      </c>
      <c r="BD14" s="142"/>
      <c r="BE14" s="142">
        <v>20</v>
      </c>
      <c r="BF14" s="142">
        <v>1</v>
      </c>
      <c r="BG14" s="142">
        <v>1</v>
      </c>
      <c r="BH14" s="142" t="s">
        <v>2468</v>
      </c>
      <c r="BI14" s="142" t="s">
        <v>2468</v>
      </c>
      <c r="BJ14" s="106"/>
      <c r="BK14" s="142">
        <v>62</v>
      </c>
      <c r="BL14" s="142">
        <v>2</v>
      </c>
      <c r="BM14" s="142">
        <v>1</v>
      </c>
      <c r="BN14" s="142" t="s">
        <v>2468</v>
      </c>
      <c r="BO14" s="142">
        <v>1</v>
      </c>
      <c r="BP14" s="142"/>
      <c r="BQ14" s="142">
        <v>89</v>
      </c>
      <c r="BR14" s="142">
        <v>1</v>
      </c>
      <c r="BS14" s="142">
        <v>1</v>
      </c>
      <c r="BT14" s="142">
        <v>1</v>
      </c>
      <c r="BU14" s="142">
        <v>1</v>
      </c>
      <c r="BV14" s="106"/>
      <c r="BW14" s="142">
        <v>164</v>
      </c>
      <c r="BX14" s="142">
        <v>1</v>
      </c>
      <c r="BY14" s="142">
        <v>1</v>
      </c>
      <c r="BZ14" s="142">
        <v>1</v>
      </c>
      <c r="CA14" s="142">
        <v>1</v>
      </c>
    </row>
    <row r="15" spans="1:79" s="184" customFormat="1" ht="15" customHeight="1">
      <c r="A15" s="443" t="s">
        <v>191</v>
      </c>
      <c r="B15" s="65">
        <v>81335</v>
      </c>
      <c r="C15" s="69" t="s">
        <v>7</v>
      </c>
      <c r="D15" s="69" t="s">
        <v>7</v>
      </c>
      <c r="E15" s="69" t="s">
        <v>7</v>
      </c>
      <c r="F15" s="69" t="s">
        <v>7</v>
      </c>
      <c r="G15" s="69" t="s">
        <v>7</v>
      </c>
      <c r="H15" s="69"/>
      <c r="I15" s="69" t="s">
        <v>7</v>
      </c>
      <c r="J15" s="69" t="s">
        <v>7</v>
      </c>
      <c r="K15" s="69" t="s">
        <v>7</v>
      </c>
      <c r="L15" s="69" t="s">
        <v>7</v>
      </c>
      <c r="M15" s="69" t="s">
        <v>7</v>
      </c>
      <c r="N15" s="69"/>
      <c r="O15" s="69" t="s">
        <v>7</v>
      </c>
      <c r="P15" s="69" t="s">
        <v>7</v>
      </c>
      <c r="Q15" s="69" t="s">
        <v>7</v>
      </c>
      <c r="R15" s="69" t="s">
        <v>7</v>
      </c>
      <c r="S15" s="69" t="s">
        <v>7</v>
      </c>
      <c r="T15" s="12"/>
      <c r="U15" s="69" t="s">
        <v>7</v>
      </c>
      <c r="V15" s="69" t="s">
        <v>7</v>
      </c>
      <c r="W15" s="69" t="s">
        <v>7</v>
      </c>
      <c r="X15" s="69" t="s">
        <v>7</v>
      </c>
      <c r="Y15" s="69" t="s">
        <v>7</v>
      </c>
      <c r="Z15" s="69"/>
      <c r="AA15" s="69" t="s">
        <v>7</v>
      </c>
      <c r="AB15" s="69" t="s">
        <v>7</v>
      </c>
      <c r="AC15" s="69" t="s">
        <v>7</v>
      </c>
      <c r="AD15" s="69" t="s">
        <v>7</v>
      </c>
      <c r="AE15" s="69" t="s">
        <v>7</v>
      </c>
      <c r="AF15" s="12"/>
      <c r="AG15" s="12">
        <v>50</v>
      </c>
      <c r="AH15" s="12">
        <v>3</v>
      </c>
      <c r="AI15" s="12">
        <v>3</v>
      </c>
      <c r="AJ15" s="12" t="s">
        <v>2468</v>
      </c>
      <c r="AK15" s="12" t="s">
        <v>2468</v>
      </c>
      <c r="AL15" s="106"/>
      <c r="AM15" s="12">
        <v>279</v>
      </c>
      <c r="AN15" s="12">
        <v>3</v>
      </c>
      <c r="AO15" s="12">
        <v>2</v>
      </c>
      <c r="AP15" s="12">
        <v>1</v>
      </c>
      <c r="AQ15" s="12">
        <v>2</v>
      </c>
      <c r="AR15" s="142"/>
      <c r="AS15" s="12">
        <v>477</v>
      </c>
      <c r="AT15" s="12">
        <v>2</v>
      </c>
      <c r="AU15" s="12">
        <v>2</v>
      </c>
      <c r="AV15" s="12">
        <v>2</v>
      </c>
      <c r="AW15" s="12">
        <v>4</v>
      </c>
      <c r="AX15" s="69"/>
      <c r="AY15" s="142">
        <v>1370</v>
      </c>
      <c r="AZ15" s="142">
        <v>3</v>
      </c>
      <c r="BA15" s="142">
        <v>2</v>
      </c>
      <c r="BB15" s="142">
        <v>5</v>
      </c>
      <c r="BC15" s="142">
        <v>12</v>
      </c>
      <c r="BD15" s="142"/>
      <c r="BE15" s="142">
        <v>2068</v>
      </c>
      <c r="BF15" s="142">
        <v>2</v>
      </c>
      <c r="BG15" s="142">
        <v>2</v>
      </c>
      <c r="BH15" s="142">
        <v>7</v>
      </c>
      <c r="BI15" s="142">
        <v>17</v>
      </c>
      <c r="BJ15" s="106"/>
      <c r="BK15" s="142">
        <v>2927</v>
      </c>
      <c r="BL15" s="142">
        <v>2</v>
      </c>
      <c r="BM15" s="142">
        <v>2</v>
      </c>
      <c r="BN15" s="142">
        <v>10</v>
      </c>
      <c r="BO15" s="142">
        <v>25</v>
      </c>
      <c r="BP15" s="142"/>
      <c r="BQ15" s="142">
        <v>3707</v>
      </c>
      <c r="BR15" s="142">
        <v>2</v>
      </c>
      <c r="BS15" s="142">
        <v>2</v>
      </c>
      <c r="BT15" s="142">
        <v>13</v>
      </c>
      <c r="BU15" s="142">
        <v>31</v>
      </c>
      <c r="BV15" s="106"/>
      <c r="BW15" s="142">
        <v>3794</v>
      </c>
      <c r="BX15" s="142">
        <v>2</v>
      </c>
      <c r="BY15" s="142">
        <v>2</v>
      </c>
      <c r="BZ15" s="142">
        <v>13</v>
      </c>
      <c r="CA15" s="142">
        <v>32</v>
      </c>
    </row>
    <row r="16" spans="1:79" s="184" customFormat="1" ht="15" customHeight="1">
      <c r="A16" s="443" t="s">
        <v>192</v>
      </c>
      <c r="B16" s="65">
        <v>81340</v>
      </c>
      <c r="C16" s="69" t="s">
        <v>7</v>
      </c>
      <c r="D16" s="69" t="s">
        <v>7</v>
      </c>
      <c r="E16" s="69" t="s">
        <v>7</v>
      </c>
      <c r="F16" s="69" t="s">
        <v>7</v>
      </c>
      <c r="G16" s="69" t="s">
        <v>7</v>
      </c>
      <c r="H16" s="69"/>
      <c r="I16" s="69" t="s">
        <v>7</v>
      </c>
      <c r="J16" s="69" t="s">
        <v>7</v>
      </c>
      <c r="K16" s="69" t="s">
        <v>7</v>
      </c>
      <c r="L16" s="69" t="s">
        <v>7</v>
      </c>
      <c r="M16" s="69" t="s">
        <v>7</v>
      </c>
      <c r="N16" s="69"/>
      <c r="O16" s="69" t="s">
        <v>7</v>
      </c>
      <c r="P16" s="69" t="s">
        <v>7</v>
      </c>
      <c r="Q16" s="69" t="s">
        <v>7</v>
      </c>
      <c r="R16" s="69" t="s">
        <v>7</v>
      </c>
      <c r="S16" s="69" t="s">
        <v>7</v>
      </c>
      <c r="T16" s="12"/>
      <c r="U16" s="69" t="s">
        <v>7</v>
      </c>
      <c r="V16" s="69" t="s">
        <v>7</v>
      </c>
      <c r="W16" s="69" t="s">
        <v>7</v>
      </c>
      <c r="X16" s="69" t="s">
        <v>7</v>
      </c>
      <c r="Y16" s="69" t="s">
        <v>7</v>
      </c>
      <c r="Z16" s="69"/>
      <c r="AA16" s="69" t="s">
        <v>7</v>
      </c>
      <c r="AB16" s="69" t="s">
        <v>7</v>
      </c>
      <c r="AC16" s="69" t="s">
        <v>7</v>
      </c>
      <c r="AD16" s="69" t="s">
        <v>7</v>
      </c>
      <c r="AE16" s="69" t="s">
        <v>7</v>
      </c>
      <c r="AF16" s="12"/>
      <c r="AG16" s="12">
        <v>31</v>
      </c>
      <c r="AH16" s="12">
        <v>1</v>
      </c>
      <c r="AI16" s="12">
        <v>1</v>
      </c>
      <c r="AJ16" s="12" t="s">
        <v>2468</v>
      </c>
      <c r="AK16" s="12" t="s">
        <v>2468</v>
      </c>
      <c r="AL16" s="106"/>
      <c r="AM16" s="142">
        <v>304</v>
      </c>
      <c r="AN16" s="142">
        <v>2</v>
      </c>
      <c r="AO16" s="142">
        <v>1</v>
      </c>
      <c r="AP16" s="142">
        <v>2</v>
      </c>
      <c r="AQ16" s="142">
        <v>3</v>
      </c>
      <c r="AR16" s="142"/>
      <c r="AS16" s="12">
        <v>586</v>
      </c>
      <c r="AT16" s="12">
        <v>2</v>
      </c>
      <c r="AU16" s="12">
        <v>1</v>
      </c>
      <c r="AV16" s="12">
        <v>3</v>
      </c>
      <c r="AW16" s="12">
        <v>5</v>
      </c>
      <c r="AX16" s="69"/>
      <c r="AY16" s="142">
        <v>1462</v>
      </c>
      <c r="AZ16" s="142">
        <v>2</v>
      </c>
      <c r="BA16" s="142">
        <v>1</v>
      </c>
      <c r="BB16" s="142">
        <v>8</v>
      </c>
      <c r="BC16" s="142">
        <v>12</v>
      </c>
      <c r="BD16" s="142"/>
      <c r="BE16" s="142">
        <v>2645</v>
      </c>
      <c r="BF16" s="142">
        <v>2</v>
      </c>
      <c r="BG16" s="142">
        <v>1</v>
      </c>
      <c r="BH16" s="142">
        <v>13</v>
      </c>
      <c r="BI16" s="142">
        <v>22</v>
      </c>
      <c r="BJ16" s="106"/>
      <c r="BK16" s="142">
        <v>3831</v>
      </c>
      <c r="BL16" s="142">
        <v>2</v>
      </c>
      <c r="BM16" s="142">
        <v>1</v>
      </c>
      <c r="BN16" s="142">
        <v>18</v>
      </c>
      <c r="BO16" s="142">
        <v>32</v>
      </c>
      <c r="BP16" s="142"/>
      <c r="BQ16" s="142">
        <v>4472</v>
      </c>
      <c r="BR16" s="142">
        <v>2</v>
      </c>
      <c r="BS16" s="142">
        <v>1</v>
      </c>
      <c r="BT16" s="142">
        <v>21</v>
      </c>
      <c r="BU16" s="142">
        <v>38</v>
      </c>
      <c r="BV16" s="106"/>
      <c r="BW16" s="142">
        <v>4425</v>
      </c>
      <c r="BX16" s="142">
        <v>2</v>
      </c>
      <c r="BY16" s="142">
        <v>1</v>
      </c>
      <c r="BZ16" s="142">
        <v>20</v>
      </c>
      <c r="CA16" s="142">
        <v>37</v>
      </c>
    </row>
    <row r="17" spans="1:79" s="184" customFormat="1" ht="15" customHeight="1">
      <c r="A17" s="443" t="s">
        <v>193</v>
      </c>
      <c r="B17" s="65">
        <v>81345</v>
      </c>
      <c r="C17" s="69" t="s">
        <v>7</v>
      </c>
      <c r="D17" s="69" t="s">
        <v>7</v>
      </c>
      <c r="E17" s="69" t="s">
        <v>7</v>
      </c>
      <c r="F17" s="69" t="s">
        <v>7</v>
      </c>
      <c r="G17" s="69" t="s">
        <v>7</v>
      </c>
      <c r="H17" s="69"/>
      <c r="I17" s="69" t="s">
        <v>7</v>
      </c>
      <c r="J17" s="69" t="s">
        <v>7</v>
      </c>
      <c r="K17" s="69" t="s">
        <v>7</v>
      </c>
      <c r="L17" s="69" t="s">
        <v>7</v>
      </c>
      <c r="M17" s="69" t="s">
        <v>7</v>
      </c>
      <c r="N17" s="69"/>
      <c r="O17" s="69" t="s">
        <v>7</v>
      </c>
      <c r="P17" s="69" t="s">
        <v>7</v>
      </c>
      <c r="Q17" s="69" t="s">
        <v>7</v>
      </c>
      <c r="R17" s="69" t="s">
        <v>7</v>
      </c>
      <c r="S17" s="69" t="s">
        <v>7</v>
      </c>
      <c r="T17" s="12"/>
      <c r="U17" s="69" t="s">
        <v>7</v>
      </c>
      <c r="V17" s="69" t="s">
        <v>7</v>
      </c>
      <c r="W17" s="69" t="s">
        <v>7</v>
      </c>
      <c r="X17" s="69" t="s">
        <v>7</v>
      </c>
      <c r="Y17" s="69" t="s">
        <v>7</v>
      </c>
      <c r="Z17" s="69"/>
      <c r="AA17" s="69" t="s">
        <v>7</v>
      </c>
      <c r="AB17" s="69" t="s">
        <v>7</v>
      </c>
      <c r="AC17" s="69" t="s">
        <v>7</v>
      </c>
      <c r="AD17" s="69" t="s">
        <v>7</v>
      </c>
      <c r="AE17" s="69" t="s">
        <v>7</v>
      </c>
      <c r="AF17" s="12"/>
      <c r="AG17" s="142">
        <v>3</v>
      </c>
      <c r="AH17" s="142">
        <v>2</v>
      </c>
      <c r="AI17" s="142">
        <v>2</v>
      </c>
      <c r="AJ17" s="142" t="s">
        <v>2468</v>
      </c>
      <c r="AK17" s="142" t="s">
        <v>2468</v>
      </c>
      <c r="AL17" s="69"/>
      <c r="AM17" s="142">
        <v>21</v>
      </c>
      <c r="AN17" s="142">
        <v>4</v>
      </c>
      <c r="AO17" s="142">
        <v>4</v>
      </c>
      <c r="AP17" s="142" t="s">
        <v>2468</v>
      </c>
      <c r="AQ17" s="142" t="s">
        <v>2468</v>
      </c>
      <c r="AR17" s="142"/>
      <c r="AS17" s="12">
        <v>51</v>
      </c>
      <c r="AT17" s="12">
        <v>3</v>
      </c>
      <c r="AU17" s="12">
        <v>3</v>
      </c>
      <c r="AV17" s="142" t="s">
        <v>2468</v>
      </c>
      <c r="AW17" s="142" t="s">
        <v>2468</v>
      </c>
      <c r="AX17" s="69"/>
      <c r="AY17" s="142">
        <v>142</v>
      </c>
      <c r="AZ17" s="142">
        <v>3</v>
      </c>
      <c r="BA17" s="142">
        <v>3</v>
      </c>
      <c r="BB17" s="142" t="s">
        <v>2468</v>
      </c>
      <c r="BC17" s="142">
        <v>1</v>
      </c>
      <c r="BD17" s="142"/>
      <c r="BE17" s="142">
        <v>256</v>
      </c>
      <c r="BF17" s="142">
        <v>3</v>
      </c>
      <c r="BG17" s="142">
        <v>3</v>
      </c>
      <c r="BH17" s="142">
        <v>1</v>
      </c>
      <c r="BI17" s="142">
        <v>2</v>
      </c>
      <c r="BJ17" s="106"/>
      <c r="BK17" s="142">
        <v>416</v>
      </c>
      <c r="BL17" s="142">
        <v>3</v>
      </c>
      <c r="BM17" s="142">
        <v>3</v>
      </c>
      <c r="BN17" s="142">
        <v>1</v>
      </c>
      <c r="BO17" s="142">
        <v>3</v>
      </c>
      <c r="BP17" s="142"/>
      <c r="BQ17" s="142">
        <v>463</v>
      </c>
      <c r="BR17" s="142">
        <v>3</v>
      </c>
      <c r="BS17" s="142">
        <v>2</v>
      </c>
      <c r="BT17" s="142">
        <v>1</v>
      </c>
      <c r="BU17" s="142">
        <v>4</v>
      </c>
      <c r="BV17" s="106"/>
      <c r="BW17" s="142">
        <v>540</v>
      </c>
      <c r="BX17" s="142">
        <v>3</v>
      </c>
      <c r="BY17" s="142">
        <v>2</v>
      </c>
      <c r="BZ17" s="142">
        <v>2</v>
      </c>
      <c r="CA17" s="142">
        <v>5</v>
      </c>
    </row>
    <row r="18" spans="1:79" s="184" customFormat="1" ht="15" customHeight="1">
      <c r="A18" s="443" t="s">
        <v>194</v>
      </c>
      <c r="B18" s="184">
        <v>81350</v>
      </c>
      <c r="C18" s="69" t="s">
        <v>7</v>
      </c>
      <c r="D18" s="69" t="s">
        <v>7</v>
      </c>
      <c r="E18" s="69" t="s">
        <v>7</v>
      </c>
      <c r="F18" s="69" t="s">
        <v>7</v>
      </c>
      <c r="G18" s="69" t="s">
        <v>7</v>
      </c>
      <c r="H18" s="69"/>
      <c r="I18" s="69" t="s">
        <v>7</v>
      </c>
      <c r="J18" s="69" t="s">
        <v>7</v>
      </c>
      <c r="K18" s="69" t="s">
        <v>7</v>
      </c>
      <c r="L18" s="69" t="s">
        <v>7</v>
      </c>
      <c r="M18" s="69" t="s">
        <v>7</v>
      </c>
      <c r="N18" s="69"/>
      <c r="O18" s="69" t="s">
        <v>7</v>
      </c>
      <c r="P18" s="69" t="s">
        <v>7</v>
      </c>
      <c r="Q18" s="69" t="s">
        <v>7</v>
      </c>
      <c r="R18" s="69" t="s">
        <v>7</v>
      </c>
      <c r="S18" s="69" t="s">
        <v>7</v>
      </c>
      <c r="T18" s="12"/>
      <c r="U18" s="69" t="s">
        <v>7</v>
      </c>
      <c r="V18" s="69" t="s">
        <v>7</v>
      </c>
      <c r="W18" s="69" t="s">
        <v>7</v>
      </c>
      <c r="X18" s="69" t="s">
        <v>7</v>
      </c>
      <c r="Y18" s="69" t="s">
        <v>7</v>
      </c>
      <c r="Z18" s="69"/>
      <c r="AA18" s="69" t="s">
        <v>7</v>
      </c>
      <c r="AB18" s="69" t="s">
        <v>7</v>
      </c>
      <c r="AC18" s="69" t="s">
        <v>7</v>
      </c>
      <c r="AD18" s="69" t="s">
        <v>7</v>
      </c>
      <c r="AE18" s="69" t="s">
        <v>7</v>
      </c>
      <c r="AF18" s="12"/>
      <c r="AG18" s="69" t="s">
        <v>7</v>
      </c>
      <c r="AH18" s="69" t="s">
        <v>7</v>
      </c>
      <c r="AI18" s="69" t="s">
        <v>7</v>
      </c>
      <c r="AJ18" s="69" t="s">
        <v>7</v>
      </c>
      <c r="AK18" s="69" t="s">
        <v>7</v>
      </c>
      <c r="AL18" s="69"/>
      <c r="AM18" s="69" t="s">
        <v>7</v>
      </c>
      <c r="AN18" s="69" t="s">
        <v>7</v>
      </c>
      <c r="AO18" s="69" t="s">
        <v>7</v>
      </c>
      <c r="AP18" s="69" t="s">
        <v>7</v>
      </c>
      <c r="AQ18" s="69" t="s">
        <v>7</v>
      </c>
      <c r="AR18" s="12"/>
      <c r="AS18" s="12">
        <v>20</v>
      </c>
      <c r="AT18" s="12">
        <v>3</v>
      </c>
      <c r="AU18" s="12">
        <v>4</v>
      </c>
      <c r="AV18" s="142" t="s">
        <v>2468</v>
      </c>
      <c r="AW18" s="142" t="s">
        <v>2468</v>
      </c>
      <c r="AX18" s="69"/>
      <c r="AY18" s="142">
        <v>32</v>
      </c>
      <c r="AZ18" s="142">
        <v>3</v>
      </c>
      <c r="BA18" s="142">
        <v>3</v>
      </c>
      <c r="BB18" s="142" t="s">
        <v>2468</v>
      </c>
      <c r="BC18" s="142" t="s">
        <v>2468</v>
      </c>
      <c r="BD18" s="142"/>
      <c r="BE18" s="142">
        <v>42</v>
      </c>
      <c r="BF18" s="142">
        <v>3</v>
      </c>
      <c r="BG18" s="142">
        <v>1</v>
      </c>
      <c r="BH18" s="142" t="s">
        <v>2468</v>
      </c>
      <c r="BI18" s="142" t="s">
        <v>2468</v>
      </c>
      <c r="BJ18" s="106"/>
      <c r="BK18" s="142">
        <v>50</v>
      </c>
      <c r="BL18" s="142">
        <v>3</v>
      </c>
      <c r="BM18" s="142">
        <v>2</v>
      </c>
      <c r="BN18" s="142" t="s">
        <v>2468</v>
      </c>
      <c r="BO18" s="142" t="s">
        <v>2468</v>
      </c>
      <c r="BP18" s="142"/>
      <c r="BQ18" s="142">
        <v>89</v>
      </c>
      <c r="BR18" s="142">
        <v>3</v>
      </c>
      <c r="BS18" s="142">
        <v>3</v>
      </c>
      <c r="BT18" s="142" t="s">
        <v>2468</v>
      </c>
      <c r="BU18" s="142">
        <v>1</v>
      </c>
      <c r="BV18" s="106"/>
      <c r="BW18" s="142">
        <v>76</v>
      </c>
      <c r="BX18" s="142">
        <v>3</v>
      </c>
      <c r="BY18" s="142">
        <v>3</v>
      </c>
      <c r="BZ18" s="142" t="s">
        <v>2468</v>
      </c>
      <c r="CA18" s="142">
        <v>1</v>
      </c>
    </row>
    <row r="19" spans="1:79" s="184" customFormat="1" ht="15" customHeight="1">
      <c r="A19" s="443" t="s">
        <v>195</v>
      </c>
      <c r="B19" s="65">
        <v>81355</v>
      </c>
      <c r="C19" s="69" t="s">
        <v>7</v>
      </c>
      <c r="D19" s="69" t="s">
        <v>7</v>
      </c>
      <c r="E19" s="69" t="s">
        <v>7</v>
      </c>
      <c r="F19" s="69" t="s">
        <v>7</v>
      </c>
      <c r="G19" s="69" t="s">
        <v>7</v>
      </c>
      <c r="H19" s="69"/>
      <c r="I19" s="69" t="s">
        <v>7</v>
      </c>
      <c r="J19" s="69" t="s">
        <v>7</v>
      </c>
      <c r="K19" s="69" t="s">
        <v>7</v>
      </c>
      <c r="L19" s="69" t="s">
        <v>7</v>
      </c>
      <c r="M19" s="69" t="s">
        <v>7</v>
      </c>
      <c r="N19" s="69"/>
      <c r="O19" s="69" t="s">
        <v>7</v>
      </c>
      <c r="P19" s="69" t="s">
        <v>7</v>
      </c>
      <c r="Q19" s="69" t="s">
        <v>7</v>
      </c>
      <c r="R19" s="69" t="s">
        <v>7</v>
      </c>
      <c r="S19" s="69" t="s">
        <v>7</v>
      </c>
      <c r="T19" s="12"/>
      <c r="U19" s="69" t="s">
        <v>7</v>
      </c>
      <c r="V19" s="69" t="s">
        <v>7</v>
      </c>
      <c r="W19" s="69" t="s">
        <v>7</v>
      </c>
      <c r="X19" s="69" t="s">
        <v>7</v>
      </c>
      <c r="Y19" s="69" t="s">
        <v>7</v>
      </c>
      <c r="Z19" s="69"/>
      <c r="AA19" s="69" t="s">
        <v>7</v>
      </c>
      <c r="AB19" s="69" t="s">
        <v>7</v>
      </c>
      <c r="AC19" s="69" t="s">
        <v>7</v>
      </c>
      <c r="AD19" s="69" t="s">
        <v>7</v>
      </c>
      <c r="AE19" s="69" t="s">
        <v>7</v>
      </c>
      <c r="AF19" s="12"/>
      <c r="AG19" s="69" t="s">
        <v>7</v>
      </c>
      <c r="AH19" s="69" t="s">
        <v>7</v>
      </c>
      <c r="AI19" s="69" t="s">
        <v>7</v>
      </c>
      <c r="AJ19" s="69" t="s">
        <v>7</v>
      </c>
      <c r="AK19" s="69" t="s">
        <v>7</v>
      </c>
      <c r="AL19" s="69"/>
      <c r="AM19" s="142">
        <v>13</v>
      </c>
      <c r="AN19" s="142">
        <v>1</v>
      </c>
      <c r="AO19" s="142">
        <v>1</v>
      </c>
      <c r="AP19" s="142" t="s">
        <v>2468</v>
      </c>
      <c r="AQ19" s="142" t="s">
        <v>2468</v>
      </c>
      <c r="AR19" s="142"/>
      <c r="AS19" s="12">
        <v>11</v>
      </c>
      <c r="AT19" s="12">
        <v>1</v>
      </c>
      <c r="AU19" s="12">
        <v>1</v>
      </c>
      <c r="AV19" s="142" t="s">
        <v>2468</v>
      </c>
      <c r="AW19" s="142" t="s">
        <v>2468</v>
      </c>
      <c r="AX19" s="69"/>
      <c r="AY19" s="142">
        <v>60</v>
      </c>
      <c r="AZ19" s="142">
        <v>2</v>
      </c>
      <c r="BA19" s="142">
        <v>1</v>
      </c>
      <c r="BB19" s="142" t="s">
        <v>2468</v>
      </c>
      <c r="BC19" s="142">
        <v>1</v>
      </c>
      <c r="BD19" s="142"/>
      <c r="BE19" s="142">
        <v>61</v>
      </c>
      <c r="BF19" s="142">
        <v>2</v>
      </c>
      <c r="BG19" s="142">
        <v>1</v>
      </c>
      <c r="BH19" s="142" t="s">
        <v>2468</v>
      </c>
      <c r="BI19" s="142">
        <v>1</v>
      </c>
      <c r="BJ19" s="106"/>
      <c r="BK19" s="142">
        <v>153</v>
      </c>
      <c r="BL19" s="142">
        <v>2</v>
      </c>
      <c r="BM19" s="142">
        <v>1</v>
      </c>
      <c r="BN19" s="142">
        <v>1</v>
      </c>
      <c r="BO19" s="142">
        <v>1</v>
      </c>
      <c r="BP19" s="142"/>
      <c r="BQ19" s="142">
        <v>203</v>
      </c>
      <c r="BR19" s="142">
        <v>2</v>
      </c>
      <c r="BS19" s="142">
        <v>1</v>
      </c>
      <c r="BT19" s="142">
        <v>1</v>
      </c>
      <c r="BU19" s="142">
        <v>2</v>
      </c>
      <c r="BV19" s="106"/>
      <c r="BW19" s="142">
        <v>267</v>
      </c>
      <c r="BX19" s="142">
        <v>2</v>
      </c>
      <c r="BY19" s="142">
        <v>1</v>
      </c>
      <c r="BZ19" s="142">
        <v>1</v>
      </c>
      <c r="CA19" s="142">
        <v>2</v>
      </c>
    </row>
    <row r="20" spans="1:79" s="184" customFormat="1" ht="15" customHeight="1">
      <c r="A20" s="443" t="s">
        <v>196</v>
      </c>
      <c r="B20" s="65">
        <v>81360</v>
      </c>
      <c r="C20" s="69" t="s">
        <v>7</v>
      </c>
      <c r="D20" s="69" t="s">
        <v>7</v>
      </c>
      <c r="E20" s="69" t="s">
        <v>7</v>
      </c>
      <c r="F20" s="69" t="s">
        <v>7</v>
      </c>
      <c r="G20" s="69" t="s">
        <v>7</v>
      </c>
      <c r="H20" s="69"/>
      <c r="I20" s="69" t="s">
        <v>7</v>
      </c>
      <c r="J20" s="69" t="s">
        <v>7</v>
      </c>
      <c r="K20" s="69" t="s">
        <v>7</v>
      </c>
      <c r="L20" s="69" t="s">
        <v>7</v>
      </c>
      <c r="M20" s="69" t="s">
        <v>7</v>
      </c>
      <c r="N20" s="69"/>
      <c r="O20" s="69" t="s">
        <v>7</v>
      </c>
      <c r="P20" s="69" t="s">
        <v>7</v>
      </c>
      <c r="Q20" s="69" t="s">
        <v>7</v>
      </c>
      <c r="R20" s="69" t="s">
        <v>7</v>
      </c>
      <c r="S20" s="69" t="s">
        <v>7</v>
      </c>
      <c r="T20" s="12"/>
      <c r="U20" s="69" t="s">
        <v>7</v>
      </c>
      <c r="V20" s="69" t="s">
        <v>7</v>
      </c>
      <c r="W20" s="69" t="s">
        <v>7</v>
      </c>
      <c r="X20" s="69" t="s">
        <v>7</v>
      </c>
      <c r="Y20" s="69" t="s">
        <v>7</v>
      </c>
      <c r="Z20" s="69"/>
      <c r="AA20" s="69" t="s">
        <v>7</v>
      </c>
      <c r="AB20" s="69" t="s">
        <v>7</v>
      </c>
      <c r="AC20" s="69" t="s">
        <v>7</v>
      </c>
      <c r="AD20" s="69" t="s">
        <v>7</v>
      </c>
      <c r="AE20" s="69" t="s">
        <v>7</v>
      </c>
      <c r="AF20" s="12"/>
      <c r="AG20" s="69" t="s">
        <v>7</v>
      </c>
      <c r="AH20" s="69" t="s">
        <v>7</v>
      </c>
      <c r="AI20" s="69" t="s">
        <v>7</v>
      </c>
      <c r="AJ20" s="69" t="s">
        <v>7</v>
      </c>
      <c r="AK20" s="69" t="s">
        <v>7</v>
      </c>
      <c r="AL20" s="69"/>
      <c r="AM20" s="69" t="s">
        <v>7</v>
      </c>
      <c r="AN20" s="69" t="s">
        <v>7</v>
      </c>
      <c r="AO20" s="69" t="s">
        <v>7</v>
      </c>
      <c r="AP20" s="69" t="s">
        <v>7</v>
      </c>
      <c r="AQ20" s="69" t="s">
        <v>7</v>
      </c>
      <c r="AR20" s="12"/>
      <c r="AS20" s="12">
        <v>4</v>
      </c>
      <c r="AT20" s="12">
        <v>1</v>
      </c>
      <c r="AU20" s="12">
        <v>1</v>
      </c>
      <c r="AV20" s="12" t="s">
        <v>2468</v>
      </c>
      <c r="AW20" s="12" t="s">
        <v>2468</v>
      </c>
      <c r="AX20" s="69"/>
      <c r="AY20" s="142">
        <v>16</v>
      </c>
      <c r="AZ20" s="142">
        <v>3</v>
      </c>
      <c r="BA20" s="142">
        <v>3</v>
      </c>
      <c r="BB20" s="142" t="s">
        <v>2468</v>
      </c>
      <c r="BC20" s="142" t="s">
        <v>2468</v>
      </c>
      <c r="BD20" s="142"/>
      <c r="BE20" s="142">
        <v>15</v>
      </c>
      <c r="BF20" s="142">
        <v>3</v>
      </c>
      <c r="BG20" s="142">
        <v>2</v>
      </c>
      <c r="BH20" s="142" t="s">
        <v>2468</v>
      </c>
      <c r="BI20" s="142" t="s">
        <v>2468</v>
      </c>
      <c r="BJ20" s="106"/>
      <c r="BK20" s="142">
        <v>12</v>
      </c>
      <c r="BL20" s="142">
        <v>2</v>
      </c>
      <c r="BM20" s="142">
        <v>1</v>
      </c>
      <c r="BN20" s="142" t="s">
        <v>2468</v>
      </c>
      <c r="BO20" s="142" t="s">
        <v>2468</v>
      </c>
      <c r="BP20" s="142"/>
      <c r="BQ20" s="142">
        <v>19</v>
      </c>
      <c r="BR20" s="142">
        <v>2</v>
      </c>
      <c r="BS20" s="142">
        <v>1</v>
      </c>
      <c r="BT20" s="142" t="s">
        <v>2468</v>
      </c>
      <c r="BU20" s="142" t="s">
        <v>2468</v>
      </c>
      <c r="BV20" s="106"/>
      <c r="BW20" s="142">
        <v>29</v>
      </c>
      <c r="BX20" s="142">
        <v>2</v>
      </c>
      <c r="BY20" s="142">
        <v>1</v>
      </c>
      <c r="BZ20" s="142" t="s">
        <v>2468</v>
      </c>
      <c r="CA20" s="142" t="s">
        <v>2468</v>
      </c>
    </row>
    <row r="21" spans="1:79" s="184" customFormat="1" ht="15" customHeight="1">
      <c r="A21" s="444" t="s">
        <v>197</v>
      </c>
      <c r="B21" s="65"/>
      <c r="C21" s="96" t="s">
        <v>7</v>
      </c>
      <c r="D21" s="96" t="s">
        <v>7</v>
      </c>
      <c r="E21" s="96" t="s">
        <v>7</v>
      </c>
      <c r="F21" s="96" t="s">
        <v>7</v>
      </c>
      <c r="G21" s="96" t="s">
        <v>7</v>
      </c>
      <c r="H21" s="96"/>
      <c r="I21" s="96" t="s">
        <v>7</v>
      </c>
      <c r="J21" s="96" t="s">
        <v>7</v>
      </c>
      <c r="K21" s="96" t="s">
        <v>7</v>
      </c>
      <c r="L21" s="96" t="s">
        <v>7</v>
      </c>
      <c r="M21" s="96" t="s">
        <v>7</v>
      </c>
      <c r="N21" s="96"/>
      <c r="O21" s="96" t="s">
        <v>7</v>
      </c>
      <c r="P21" s="96" t="s">
        <v>7</v>
      </c>
      <c r="Q21" s="96" t="s">
        <v>7</v>
      </c>
      <c r="R21" s="96" t="s">
        <v>7</v>
      </c>
      <c r="S21" s="96" t="s">
        <v>7</v>
      </c>
      <c r="T21" s="97"/>
      <c r="U21" s="96" t="s">
        <v>7</v>
      </c>
      <c r="V21" s="96" t="s">
        <v>7</v>
      </c>
      <c r="W21" s="96" t="s">
        <v>7</v>
      </c>
      <c r="X21" s="96" t="s">
        <v>7</v>
      </c>
      <c r="Y21" s="96" t="s">
        <v>7</v>
      </c>
      <c r="Z21" s="96"/>
      <c r="AA21" s="96" t="s">
        <v>7</v>
      </c>
      <c r="AB21" s="96" t="s">
        <v>7</v>
      </c>
      <c r="AC21" s="96" t="s">
        <v>7</v>
      </c>
      <c r="AD21" s="96" t="s">
        <v>7</v>
      </c>
      <c r="AE21" s="96" t="s">
        <v>7</v>
      </c>
      <c r="AF21" s="97"/>
      <c r="AG21" s="98">
        <v>196</v>
      </c>
      <c r="AH21" s="98">
        <v>2</v>
      </c>
      <c r="AI21" s="98">
        <v>1</v>
      </c>
      <c r="AJ21" s="98">
        <v>1</v>
      </c>
      <c r="AK21" s="98">
        <v>2</v>
      </c>
      <c r="AL21" s="99"/>
      <c r="AM21" s="98">
        <v>1109</v>
      </c>
      <c r="AN21" s="98">
        <v>2</v>
      </c>
      <c r="AO21" s="98">
        <v>1</v>
      </c>
      <c r="AP21" s="98">
        <v>5</v>
      </c>
      <c r="AQ21" s="98">
        <v>10</v>
      </c>
      <c r="AR21" s="98"/>
      <c r="AS21" s="98">
        <v>2573</v>
      </c>
      <c r="AT21" s="98">
        <v>2</v>
      </c>
      <c r="AU21" s="98">
        <v>1</v>
      </c>
      <c r="AV21" s="98">
        <v>12</v>
      </c>
      <c r="AW21" s="98">
        <v>22</v>
      </c>
      <c r="AX21" s="99"/>
      <c r="AY21" s="98">
        <v>5665</v>
      </c>
      <c r="AZ21" s="98">
        <v>2</v>
      </c>
      <c r="BA21" s="98">
        <v>1</v>
      </c>
      <c r="BB21" s="98">
        <v>24</v>
      </c>
      <c r="BC21" s="98">
        <v>48</v>
      </c>
      <c r="BD21" s="98"/>
      <c r="BE21" s="98">
        <v>9806</v>
      </c>
      <c r="BF21" s="98">
        <v>2</v>
      </c>
      <c r="BG21" s="98">
        <v>2</v>
      </c>
      <c r="BH21" s="98">
        <v>38</v>
      </c>
      <c r="BI21" s="98">
        <v>83</v>
      </c>
      <c r="BJ21" s="99"/>
      <c r="BK21" s="98">
        <v>14762</v>
      </c>
      <c r="BL21" s="98">
        <v>2</v>
      </c>
      <c r="BM21" s="98">
        <v>2</v>
      </c>
      <c r="BN21" s="98">
        <v>55</v>
      </c>
      <c r="BO21" s="98">
        <v>124</v>
      </c>
      <c r="BP21" s="98"/>
      <c r="BQ21" s="98">
        <v>16613</v>
      </c>
      <c r="BR21" s="98">
        <v>2</v>
      </c>
      <c r="BS21" s="98">
        <v>2</v>
      </c>
      <c r="BT21" s="98">
        <v>63</v>
      </c>
      <c r="BU21" s="98">
        <v>140</v>
      </c>
      <c r="BV21" s="99"/>
      <c r="BW21" s="98">
        <v>16937</v>
      </c>
      <c r="BX21" s="98">
        <v>2</v>
      </c>
      <c r="BY21" s="98">
        <v>2</v>
      </c>
      <c r="BZ21" s="98">
        <v>66</v>
      </c>
      <c r="CA21" s="98">
        <v>142</v>
      </c>
    </row>
    <row r="22" spans="1:79" s="184" customFormat="1" ht="15" customHeight="1">
      <c r="A22" s="47" t="s">
        <v>198</v>
      </c>
      <c r="B22" s="18"/>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row>
    <row r="23" spans="1:79" s="184" customFormat="1" ht="36" customHeight="1">
      <c r="A23" s="445" t="s">
        <v>199</v>
      </c>
      <c r="B23" s="65">
        <v>10987</v>
      </c>
      <c r="C23" s="69" t="s">
        <v>7</v>
      </c>
      <c r="D23" s="69" t="s">
        <v>7</v>
      </c>
      <c r="E23" s="69" t="s">
        <v>7</v>
      </c>
      <c r="F23" s="69" t="s">
        <v>7</v>
      </c>
      <c r="G23" s="69" t="s">
        <v>7</v>
      </c>
      <c r="H23" s="69"/>
      <c r="I23" s="69" t="s">
        <v>7</v>
      </c>
      <c r="J23" s="69" t="s">
        <v>7</v>
      </c>
      <c r="K23" s="69" t="s">
        <v>7</v>
      </c>
      <c r="L23" s="69" t="s">
        <v>7</v>
      </c>
      <c r="M23" s="69" t="s">
        <v>7</v>
      </c>
      <c r="N23" s="69"/>
      <c r="O23" s="69" t="s">
        <v>7</v>
      </c>
      <c r="P23" s="69" t="s">
        <v>7</v>
      </c>
      <c r="Q23" s="69" t="s">
        <v>7</v>
      </c>
      <c r="R23" s="69" t="s">
        <v>7</v>
      </c>
      <c r="S23" s="69" t="s">
        <v>7</v>
      </c>
      <c r="T23" s="12"/>
      <c r="U23" s="69" t="s">
        <v>7</v>
      </c>
      <c r="V23" s="69" t="s">
        <v>7</v>
      </c>
      <c r="W23" s="69" t="s">
        <v>7</v>
      </c>
      <c r="X23" s="69" t="s">
        <v>7</v>
      </c>
      <c r="Y23" s="69" t="s">
        <v>7</v>
      </c>
      <c r="Z23" s="69"/>
      <c r="AA23" s="69" t="s">
        <v>7</v>
      </c>
      <c r="AB23" s="69" t="s">
        <v>7</v>
      </c>
      <c r="AC23" s="69" t="s">
        <v>7</v>
      </c>
      <c r="AD23" s="69" t="s">
        <v>7</v>
      </c>
      <c r="AE23" s="69" t="s">
        <v>7</v>
      </c>
      <c r="AF23" s="12"/>
      <c r="AG23" s="142">
        <v>415</v>
      </c>
      <c r="AH23" s="142">
        <v>2</v>
      </c>
      <c r="AI23" s="142">
        <v>1</v>
      </c>
      <c r="AJ23" s="142">
        <v>2</v>
      </c>
      <c r="AK23" s="142">
        <v>4</v>
      </c>
      <c r="AL23" s="106"/>
      <c r="AM23" s="142">
        <v>2164</v>
      </c>
      <c r="AN23" s="142">
        <v>2</v>
      </c>
      <c r="AO23" s="142">
        <v>1</v>
      </c>
      <c r="AP23" s="142">
        <v>10</v>
      </c>
      <c r="AQ23" s="142">
        <v>19</v>
      </c>
      <c r="AR23" s="142"/>
      <c r="AS23" s="142">
        <v>9126</v>
      </c>
      <c r="AT23" s="142">
        <v>2</v>
      </c>
      <c r="AU23" s="142">
        <v>1</v>
      </c>
      <c r="AV23" s="142">
        <v>38</v>
      </c>
      <c r="AW23" s="142">
        <v>79</v>
      </c>
      <c r="AX23" s="106"/>
      <c r="AY23" s="142">
        <v>18048</v>
      </c>
      <c r="AZ23" s="142">
        <v>2</v>
      </c>
      <c r="BA23" s="142">
        <v>1</v>
      </c>
      <c r="BB23" s="142">
        <v>66</v>
      </c>
      <c r="BC23" s="142">
        <v>154</v>
      </c>
      <c r="BD23" s="142"/>
      <c r="BE23" s="142">
        <v>34042</v>
      </c>
      <c r="BF23" s="142">
        <v>2</v>
      </c>
      <c r="BG23" s="142">
        <v>1</v>
      </c>
      <c r="BH23" s="142">
        <v>120</v>
      </c>
      <c r="BI23" s="142">
        <v>288</v>
      </c>
      <c r="BJ23" s="106"/>
      <c r="BK23" s="142">
        <v>45036</v>
      </c>
      <c r="BL23" s="142">
        <v>2</v>
      </c>
      <c r="BM23" s="142">
        <v>1</v>
      </c>
      <c r="BN23" s="142">
        <v>155</v>
      </c>
      <c r="BO23" s="142">
        <v>379</v>
      </c>
      <c r="BP23" s="142"/>
      <c r="BQ23" s="142">
        <v>53079</v>
      </c>
      <c r="BR23" s="142">
        <v>3</v>
      </c>
      <c r="BS23" s="142">
        <v>2</v>
      </c>
      <c r="BT23" s="142">
        <v>172</v>
      </c>
      <c r="BU23" s="142">
        <v>446</v>
      </c>
      <c r="BV23" s="106"/>
      <c r="BW23" s="142">
        <v>66535</v>
      </c>
      <c r="BX23" s="142">
        <v>3</v>
      </c>
      <c r="BY23" s="142">
        <v>2</v>
      </c>
      <c r="BZ23" s="142">
        <v>205</v>
      </c>
      <c r="CA23" s="142">
        <v>560</v>
      </c>
    </row>
    <row r="24" spans="1:79" s="184" customFormat="1" ht="15" customHeight="1">
      <c r="A24" s="419" t="s">
        <v>200</v>
      </c>
      <c r="B24" s="419"/>
      <c r="C24" s="69"/>
      <c r="D24" s="69"/>
      <c r="E24" s="106"/>
      <c r="F24" s="106"/>
      <c r="G24" s="106"/>
      <c r="H24" s="106"/>
      <c r="I24" s="106"/>
      <c r="J24" s="106"/>
      <c r="K24" s="106"/>
      <c r="L24" s="106"/>
      <c r="M24" s="106"/>
      <c r="N24" s="106"/>
      <c r="O24" s="142"/>
      <c r="P24" s="142"/>
      <c r="Q24" s="142"/>
      <c r="R24" s="142"/>
      <c r="S24" s="142"/>
      <c r="T24" s="142"/>
      <c r="U24" s="142"/>
      <c r="V24" s="142"/>
      <c r="W24" s="142"/>
      <c r="X24" s="142"/>
      <c r="Y24" s="142"/>
      <c r="Z24" s="106"/>
      <c r="AA24" s="142"/>
      <c r="AB24" s="142"/>
      <c r="AC24" s="142"/>
      <c r="AD24" s="142"/>
      <c r="AE24" s="142"/>
      <c r="AF24" s="142"/>
      <c r="AG24" s="142"/>
      <c r="AH24" s="142"/>
      <c r="AI24" s="142"/>
      <c r="AJ24" s="142"/>
      <c r="AK24" s="142"/>
      <c r="AL24" s="106"/>
      <c r="AM24" s="142"/>
      <c r="AN24" s="142"/>
      <c r="AO24" s="142"/>
      <c r="AP24" s="142"/>
      <c r="AQ24" s="142"/>
      <c r="AR24" s="142"/>
      <c r="AS24" s="142"/>
      <c r="AT24" s="142"/>
      <c r="AU24" s="142"/>
      <c r="AV24" s="142"/>
      <c r="AW24" s="142"/>
      <c r="AX24" s="106"/>
      <c r="AY24" s="142"/>
      <c r="AZ24" s="142"/>
      <c r="BA24" s="142"/>
      <c r="BB24" s="142"/>
      <c r="BC24" s="142"/>
      <c r="BD24" s="142"/>
      <c r="BE24" s="142"/>
      <c r="BF24" s="142"/>
      <c r="BG24" s="142"/>
      <c r="BH24" s="142"/>
      <c r="BI24" s="142"/>
      <c r="BJ24" s="106"/>
      <c r="BK24" s="142"/>
      <c r="BL24" s="142"/>
      <c r="BM24" s="142"/>
      <c r="BN24" s="142"/>
      <c r="BO24" s="142"/>
      <c r="BP24" s="142"/>
      <c r="BQ24" s="142"/>
      <c r="BR24" s="142"/>
      <c r="BS24" s="142"/>
      <c r="BT24" s="142"/>
      <c r="BU24" s="142"/>
      <c r="BV24" s="106"/>
      <c r="BW24" s="142"/>
      <c r="BX24" s="142"/>
      <c r="BY24" s="142"/>
      <c r="BZ24" s="142"/>
      <c r="CA24" s="142"/>
    </row>
    <row r="25" spans="1:79" s="184" customFormat="1" ht="15" customHeight="1">
      <c r="A25" s="445" t="s">
        <v>201</v>
      </c>
      <c r="B25" s="65">
        <v>721</v>
      </c>
      <c r="C25" s="69" t="s">
        <v>7</v>
      </c>
      <c r="D25" s="69" t="s">
        <v>7</v>
      </c>
      <c r="E25" s="69" t="s">
        <v>7</v>
      </c>
      <c r="F25" s="69" t="s">
        <v>7</v>
      </c>
      <c r="G25" s="69" t="s">
        <v>7</v>
      </c>
      <c r="H25" s="69"/>
      <c r="I25" s="69" t="s">
        <v>7</v>
      </c>
      <c r="J25" s="69" t="s">
        <v>7</v>
      </c>
      <c r="K25" s="69" t="s">
        <v>7</v>
      </c>
      <c r="L25" s="69" t="s">
        <v>7</v>
      </c>
      <c r="M25" s="69" t="s">
        <v>7</v>
      </c>
      <c r="N25" s="69"/>
      <c r="O25" s="142">
        <v>6772</v>
      </c>
      <c r="P25" s="142">
        <v>1</v>
      </c>
      <c r="Q25" s="142">
        <v>1</v>
      </c>
      <c r="R25" s="142">
        <v>64</v>
      </c>
      <c r="S25" s="142">
        <v>64</v>
      </c>
      <c r="T25" s="142"/>
      <c r="U25" s="142">
        <v>7866</v>
      </c>
      <c r="V25" s="142">
        <v>1</v>
      </c>
      <c r="W25" s="142">
        <v>1</v>
      </c>
      <c r="X25" s="142">
        <v>73</v>
      </c>
      <c r="Y25" s="142">
        <v>73</v>
      </c>
      <c r="Z25" s="106"/>
      <c r="AA25" s="142">
        <v>9818</v>
      </c>
      <c r="AB25" s="142">
        <v>1</v>
      </c>
      <c r="AC25" s="142">
        <v>1</v>
      </c>
      <c r="AD25" s="142">
        <v>89</v>
      </c>
      <c r="AE25" s="142">
        <v>89</v>
      </c>
      <c r="AF25" s="142"/>
      <c r="AG25" s="142">
        <v>11947</v>
      </c>
      <c r="AH25" s="142">
        <v>1</v>
      </c>
      <c r="AI25" s="142">
        <v>1</v>
      </c>
      <c r="AJ25" s="142">
        <v>106</v>
      </c>
      <c r="AK25" s="142">
        <v>107</v>
      </c>
      <c r="AL25" s="106"/>
      <c r="AM25" s="142">
        <v>14741</v>
      </c>
      <c r="AN25" s="142">
        <v>1</v>
      </c>
      <c r="AO25" s="142">
        <v>1</v>
      </c>
      <c r="AP25" s="142">
        <v>129</v>
      </c>
      <c r="AQ25" s="142">
        <v>130</v>
      </c>
      <c r="AR25" s="142"/>
      <c r="AS25" s="142">
        <v>21815</v>
      </c>
      <c r="AT25" s="142">
        <v>1</v>
      </c>
      <c r="AU25" s="142">
        <v>1</v>
      </c>
      <c r="AV25" s="142">
        <v>187</v>
      </c>
      <c r="AW25" s="142">
        <v>189</v>
      </c>
      <c r="AX25" s="106"/>
      <c r="AY25" s="142">
        <v>26690</v>
      </c>
      <c r="AZ25" s="142">
        <v>1</v>
      </c>
      <c r="BA25" s="142">
        <v>1</v>
      </c>
      <c r="BB25" s="142">
        <v>226</v>
      </c>
      <c r="BC25" s="142">
        <v>228</v>
      </c>
      <c r="BD25" s="142"/>
      <c r="BE25" s="142">
        <v>28362</v>
      </c>
      <c r="BF25" s="142">
        <v>1</v>
      </c>
      <c r="BG25" s="142">
        <v>1</v>
      </c>
      <c r="BH25" s="142">
        <v>237</v>
      </c>
      <c r="BI25" s="142">
        <v>240</v>
      </c>
      <c r="BJ25" s="106"/>
      <c r="BK25" s="142">
        <v>31617</v>
      </c>
      <c r="BL25" s="142">
        <v>1</v>
      </c>
      <c r="BM25" s="142">
        <v>1</v>
      </c>
      <c r="BN25" s="142">
        <v>264</v>
      </c>
      <c r="BO25" s="142">
        <v>266</v>
      </c>
      <c r="BP25" s="142"/>
      <c r="BQ25" s="142">
        <v>31014</v>
      </c>
      <c r="BR25" s="142">
        <v>1</v>
      </c>
      <c r="BS25" s="142">
        <v>1</v>
      </c>
      <c r="BT25" s="142">
        <v>259</v>
      </c>
      <c r="BU25" s="142">
        <v>261</v>
      </c>
      <c r="BV25" s="106"/>
      <c r="BW25" s="142">
        <v>32647</v>
      </c>
      <c r="BX25" s="142">
        <v>1</v>
      </c>
      <c r="BY25" s="142">
        <v>1</v>
      </c>
      <c r="BZ25" s="142">
        <v>273</v>
      </c>
      <c r="CA25" s="142">
        <v>275</v>
      </c>
    </row>
    <row r="26" spans="1:79" s="184" customFormat="1" ht="15" customHeight="1">
      <c r="A26" s="443" t="s">
        <v>202</v>
      </c>
      <c r="B26" s="65">
        <v>723</v>
      </c>
      <c r="C26" s="69" t="s">
        <v>7</v>
      </c>
      <c r="D26" s="69" t="s">
        <v>7</v>
      </c>
      <c r="E26" s="69" t="s">
        <v>7</v>
      </c>
      <c r="F26" s="69" t="s">
        <v>7</v>
      </c>
      <c r="G26" s="69" t="s">
        <v>7</v>
      </c>
      <c r="H26" s="69"/>
      <c r="I26" s="69" t="s">
        <v>7</v>
      </c>
      <c r="J26" s="69" t="s">
        <v>7</v>
      </c>
      <c r="K26" s="69" t="s">
        <v>7</v>
      </c>
      <c r="L26" s="69" t="s">
        <v>7</v>
      </c>
      <c r="M26" s="69" t="s">
        <v>7</v>
      </c>
      <c r="N26" s="69"/>
      <c r="O26" s="142">
        <v>2996</v>
      </c>
      <c r="P26" s="142">
        <v>1</v>
      </c>
      <c r="Q26" s="142">
        <v>1</v>
      </c>
      <c r="R26" s="142">
        <v>28</v>
      </c>
      <c r="S26" s="142">
        <v>28</v>
      </c>
      <c r="T26" s="142"/>
      <c r="U26" s="142">
        <v>4829</v>
      </c>
      <c r="V26" s="142">
        <v>1</v>
      </c>
      <c r="W26" s="142">
        <v>1</v>
      </c>
      <c r="X26" s="142">
        <v>45</v>
      </c>
      <c r="Y26" s="142">
        <v>45</v>
      </c>
      <c r="Z26" s="106"/>
      <c r="AA26" s="142">
        <v>6672</v>
      </c>
      <c r="AB26" s="142">
        <v>1</v>
      </c>
      <c r="AC26" s="142">
        <v>1</v>
      </c>
      <c r="AD26" s="142">
        <v>60</v>
      </c>
      <c r="AE26" s="142">
        <v>61</v>
      </c>
      <c r="AF26" s="142"/>
      <c r="AG26" s="142">
        <v>8854</v>
      </c>
      <c r="AH26" s="142">
        <v>1</v>
      </c>
      <c r="AI26" s="142">
        <v>1</v>
      </c>
      <c r="AJ26" s="142">
        <v>79</v>
      </c>
      <c r="AK26" s="142">
        <v>79</v>
      </c>
      <c r="AL26" s="106"/>
      <c r="AM26" s="142">
        <v>11792</v>
      </c>
      <c r="AN26" s="142">
        <v>1</v>
      </c>
      <c r="AO26" s="142">
        <v>1</v>
      </c>
      <c r="AP26" s="142">
        <v>103</v>
      </c>
      <c r="AQ26" s="142">
        <v>104</v>
      </c>
      <c r="AR26" s="142"/>
      <c r="AS26" s="142">
        <v>18019</v>
      </c>
      <c r="AT26" s="142">
        <v>1</v>
      </c>
      <c r="AU26" s="142">
        <v>1</v>
      </c>
      <c r="AV26" s="142">
        <v>155</v>
      </c>
      <c r="AW26" s="142">
        <v>156</v>
      </c>
      <c r="AX26" s="106"/>
      <c r="AY26" s="142">
        <v>23307</v>
      </c>
      <c r="AZ26" s="142">
        <v>1</v>
      </c>
      <c r="BA26" s="142">
        <v>1</v>
      </c>
      <c r="BB26" s="142">
        <v>197</v>
      </c>
      <c r="BC26" s="142">
        <v>199</v>
      </c>
      <c r="BD26" s="142"/>
      <c r="BE26" s="142">
        <v>24191</v>
      </c>
      <c r="BF26" s="142">
        <v>1</v>
      </c>
      <c r="BG26" s="142">
        <v>1</v>
      </c>
      <c r="BH26" s="142">
        <v>203</v>
      </c>
      <c r="BI26" s="142">
        <v>205</v>
      </c>
      <c r="BJ26" s="106"/>
      <c r="BK26" s="142">
        <v>27083</v>
      </c>
      <c r="BL26" s="142">
        <v>1</v>
      </c>
      <c r="BM26" s="142">
        <v>1</v>
      </c>
      <c r="BN26" s="142">
        <v>226</v>
      </c>
      <c r="BO26" s="142">
        <v>228</v>
      </c>
      <c r="BP26" s="142"/>
      <c r="BQ26" s="142">
        <v>26962</v>
      </c>
      <c r="BR26" s="142">
        <v>1</v>
      </c>
      <c r="BS26" s="142">
        <v>1</v>
      </c>
      <c r="BT26" s="142">
        <v>225</v>
      </c>
      <c r="BU26" s="142">
        <v>227</v>
      </c>
      <c r="BV26" s="106"/>
      <c r="BW26" s="142">
        <v>28678</v>
      </c>
      <c r="BX26" s="142">
        <v>1</v>
      </c>
      <c r="BY26" s="142">
        <v>1</v>
      </c>
      <c r="BZ26" s="142">
        <v>240</v>
      </c>
      <c r="CA26" s="142">
        <v>241</v>
      </c>
    </row>
    <row r="27" spans="1:79" s="184" customFormat="1" ht="15" customHeight="1">
      <c r="A27" s="444" t="s">
        <v>203</v>
      </c>
      <c r="B27" s="446"/>
      <c r="C27" s="96" t="s">
        <v>7</v>
      </c>
      <c r="D27" s="96" t="s">
        <v>7</v>
      </c>
      <c r="E27" s="96" t="s">
        <v>7</v>
      </c>
      <c r="F27" s="96" t="s">
        <v>7</v>
      </c>
      <c r="G27" s="96" t="s">
        <v>7</v>
      </c>
      <c r="H27" s="96"/>
      <c r="I27" s="96" t="s">
        <v>7</v>
      </c>
      <c r="J27" s="96" t="s">
        <v>7</v>
      </c>
      <c r="K27" s="96" t="s">
        <v>7</v>
      </c>
      <c r="L27" s="96" t="s">
        <v>7</v>
      </c>
      <c r="M27" s="96" t="s">
        <v>7</v>
      </c>
      <c r="N27" s="96"/>
      <c r="O27" s="98">
        <v>9768</v>
      </c>
      <c r="P27" s="98">
        <v>1</v>
      </c>
      <c r="Q27" s="98">
        <v>1</v>
      </c>
      <c r="R27" s="98">
        <v>66</v>
      </c>
      <c r="S27" s="98">
        <v>92</v>
      </c>
      <c r="T27" s="98"/>
      <c r="U27" s="98">
        <v>12695</v>
      </c>
      <c r="V27" s="98">
        <v>2</v>
      </c>
      <c r="W27" s="98">
        <v>2</v>
      </c>
      <c r="X27" s="98">
        <v>78</v>
      </c>
      <c r="Y27" s="98">
        <v>118</v>
      </c>
      <c r="Z27" s="99"/>
      <c r="AA27" s="98">
        <v>16490</v>
      </c>
      <c r="AB27" s="98">
        <v>2</v>
      </c>
      <c r="AC27" s="98">
        <v>2</v>
      </c>
      <c r="AD27" s="98">
        <v>95</v>
      </c>
      <c r="AE27" s="98">
        <v>150</v>
      </c>
      <c r="AF27" s="98"/>
      <c r="AG27" s="98">
        <v>20801</v>
      </c>
      <c r="AH27" s="98">
        <v>2</v>
      </c>
      <c r="AI27" s="98">
        <v>2</v>
      </c>
      <c r="AJ27" s="98">
        <v>112</v>
      </c>
      <c r="AK27" s="98">
        <v>186</v>
      </c>
      <c r="AL27" s="99"/>
      <c r="AM27" s="98">
        <v>26533</v>
      </c>
      <c r="AN27" s="98">
        <v>2</v>
      </c>
      <c r="AO27" s="98">
        <v>2</v>
      </c>
      <c r="AP27" s="98">
        <v>135</v>
      </c>
      <c r="AQ27" s="98">
        <v>233</v>
      </c>
      <c r="AR27" s="98"/>
      <c r="AS27" s="98">
        <v>39834</v>
      </c>
      <c r="AT27" s="98">
        <v>2</v>
      </c>
      <c r="AU27" s="98">
        <v>2</v>
      </c>
      <c r="AV27" s="98">
        <v>193</v>
      </c>
      <c r="AW27" s="98">
        <v>344</v>
      </c>
      <c r="AX27" s="99"/>
      <c r="AY27" s="98">
        <v>49997</v>
      </c>
      <c r="AZ27" s="98">
        <v>2</v>
      </c>
      <c r="BA27" s="98">
        <v>2</v>
      </c>
      <c r="BB27" s="98">
        <v>234</v>
      </c>
      <c r="BC27" s="98">
        <v>427</v>
      </c>
      <c r="BD27" s="98"/>
      <c r="BE27" s="98">
        <v>52553</v>
      </c>
      <c r="BF27" s="98">
        <v>2</v>
      </c>
      <c r="BG27" s="98">
        <v>2</v>
      </c>
      <c r="BH27" s="98">
        <v>245</v>
      </c>
      <c r="BI27" s="98">
        <v>444</v>
      </c>
      <c r="BJ27" s="99"/>
      <c r="BK27" s="98">
        <v>58700</v>
      </c>
      <c r="BL27" s="98">
        <v>2</v>
      </c>
      <c r="BM27" s="98">
        <v>2</v>
      </c>
      <c r="BN27" s="98">
        <v>271</v>
      </c>
      <c r="BO27" s="98">
        <v>494</v>
      </c>
      <c r="BP27" s="98"/>
      <c r="BQ27" s="98">
        <v>57976</v>
      </c>
      <c r="BR27" s="98">
        <v>2</v>
      </c>
      <c r="BS27" s="98">
        <v>2</v>
      </c>
      <c r="BT27" s="98">
        <v>268</v>
      </c>
      <c r="BU27" s="98">
        <v>488</v>
      </c>
      <c r="BV27" s="99"/>
      <c r="BW27" s="98">
        <v>61325</v>
      </c>
      <c r="BX27" s="98">
        <v>2</v>
      </c>
      <c r="BY27" s="98">
        <v>2</v>
      </c>
      <c r="BZ27" s="98">
        <v>280</v>
      </c>
      <c r="CA27" s="98">
        <v>516</v>
      </c>
    </row>
    <row r="28" spans="1:79" s="184" customFormat="1" ht="15" customHeight="1">
      <c r="A28" s="47" t="s">
        <v>204</v>
      </c>
      <c r="B28" s="18"/>
      <c r="C28" s="106"/>
      <c r="D28" s="106"/>
      <c r="E28" s="106"/>
      <c r="F28" s="106"/>
      <c r="G28" s="106"/>
      <c r="H28" s="106"/>
      <c r="I28" s="106"/>
      <c r="J28" s="106"/>
      <c r="K28" s="106"/>
      <c r="L28" s="106"/>
      <c r="M28" s="106"/>
      <c r="N28" s="106"/>
      <c r="O28" s="142"/>
      <c r="P28" s="142"/>
      <c r="Q28" s="142"/>
      <c r="R28" s="142"/>
      <c r="S28" s="142"/>
      <c r="T28" s="142"/>
      <c r="U28" s="142"/>
      <c r="V28" s="142"/>
      <c r="W28" s="142"/>
      <c r="X28" s="142"/>
      <c r="Y28" s="142"/>
      <c r="Z28" s="106"/>
      <c r="AA28" s="142"/>
      <c r="AB28" s="142"/>
      <c r="AC28" s="142"/>
      <c r="AD28" s="142"/>
      <c r="AE28" s="142"/>
      <c r="AF28" s="142"/>
      <c r="AG28" s="142"/>
      <c r="AH28" s="142"/>
      <c r="AI28" s="142"/>
      <c r="AJ28" s="142"/>
      <c r="AK28" s="142"/>
      <c r="AL28" s="106"/>
      <c r="AM28" s="106"/>
      <c r="AN28" s="106"/>
      <c r="AO28" s="106"/>
      <c r="AP28" s="106"/>
      <c r="AQ28" s="106"/>
      <c r="AR28" s="106"/>
      <c r="AS28" s="106"/>
      <c r="AT28" s="106"/>
      <c r="AU28" s="106"/>
      <c r="AV28" s="106"/>
      <c r="AW28" s="106"/>
      <c r="AX28" s="106"/>
      <c r="AY28" s="142"/>
      <c r="AZ28" s="142"/>
      <c r="BA28" s="142"/>
      <c r="BB28" s="142"/>
      <c r="BC28" s="142"/>
      <c r="BD28" s="142"/>
      <c r="BE28" s="142"/>
      <c r="BF28" s="142"/>
      <c r="BG28" s="142"/>
      <c r="BH28" s="142"/>
      <c r="BI28" s="142"/>
      <c r="BJ28" s="106"/>
      <c r="BK28" s="142"/>
      <c r="BL28" s="142"/>
      <c r="BM28" s="142"/>
      <c r="BN28" s="142"/>
      <c r="BO28" s="142"/>
      <c r="BP28" s="142"/>
      <c r="BQ28" s="142"/>
      <c r="BR28" s="142"/>
      <c r="BS28" s="142"/>
      <c r="BT28" s="142"/>
      <c r="BU28" s="142"/>
      <c r="BV28" s="106"/>
      <c r="BW28" s="142"/>
      <c r="BX28" s="142"/>
      <c r="BY28" s="142"/>
      <c r="BZ28" s="142"/>
      <c r="CA28" s="142"/>
    </row>
    <row r="29" spans="1:79" s="184" customFormat="1" ht="15" customHeight="1">
      <c r="A29" s="443" t="s">
        <v>205</v>
      </c>
      <c r="B29" s="65">
        <v>10950</v>
      </c>
      <c r="C29" s="69" t="s">
        <v>7</v>
      </c>
      <c r="D29" s="69" t="s">
        <v>7</v>
      </c>
      <c r="E29" s="69" t="s">
        <v>7</v>
      </c>
      <c r="F29" s="69" t="s">
        <v>7</v>
      </c>
      <c r="G29" s="69" t="s">
        <v>7</v>
      </c>
      <c r="H29" s="69"/>
      <c r="I29" s="69">
        <v>18</v>
      </c>
      <c r="J29" s="69">
        <v>2</v>
      </c>
      <c r="K29" s="69">
        <v>2</v>
      </c>
      <c r="L29" s="69" t="s">
        <v>2468</v>
      </c>
      <c r="M29" s="69" t="s">
        <v>2468</v>
      </c>
      <c r="N29" s="106"/>
      <c r="O29" s="69" t="s">
        <v>7</v>
      </c>
      <c r="P29" s="69" t="s">
        <v>7</v>
      </c>
      <c r="Q29" s="69" t="s">
        <v>7</v>
      </c>
      <c r="R29" s="69" t="s">
        <v>7</v>
      </c>
      <c r="S29" s="69" t="s">
        <v>7</v>
      </c>
      <c r="T29" s="12"/>
      <c r="U29" s="142">
        <v>14</v>
      </c>
      <c r="V29" s="142">
        <v>2</v>
      </c>
      <c r="W29" s="142">
        <v>1</v>
      </c>
      <c r="X29" s="142" t="s">
        <v>2468</v>
      </c>
      <c r="Y29" s="142" t="s">
        <v>2468</v>
      </c>
      <c r="Z29" s="106"/>
      <c r="AA29" s="142">
        <v>61</v>
      </c>
      <c r="AB29" s="142">
        <v>2</v>
      </c>
      <c r="AC29" s="142">
        <v>1</v>
      </c>
      <c r="AD29" s="142" t="s">
        <v>2468</v>
      </c>
      <c r="AE29" s="142">
        <v>1</v>
      </c>
      <c r="AF29" s="142"/>
      <c r="AG29" s="142">
        <v>160</v>
      </c>
      <c r="AH29" s="142">
        <v>1</v>
      </c>
      <c r="AI29" s="142">
        <v>1</v>
      </c>
      <c r="AJ29" s="142">
        <v>1</v>
      </c>
      <c r="AK29" s="142">
        <v>1</v>
      </c>
      <c r="AL29" s="106"/>
      <c r="AM29" s="142">
        <v>194</v>
      </c>
      <c r="AN29" s="142">
        <v>2</v>
      </c>
      <c r="AO29" s="142">
        <v>1</v>
      </c>
      <c r="AP29" s="142">
        <v>1</v>
      </c>
      <c r="AQ29" s="142">
        <v>2</v>
      </c>
      <c r="AR29" s="142"/>
      <c r="AS29" s="142">
        <v>424</v>
      </c>
      <c r="AT29" s="142">
        <v>2</v>
      </c>
      <c r="AU29" s="142">
        <v>1</v>
      </c>
      <c r="AV29" s="142">
        <v>2</v>
      </c>
      <c r="AW29" s="142">
        <v>4</v>
      </c>
      <c r="AX29" s="106"/>
      <c r="AY29" s="142">
        <v>700</v>
      </c>
      <c r="AZ29" s="142">
        <v>2</v>
      </c>
      <c r="BA29" s="142">
        <v>1</v>
      </c>
      <c r="BB29" s="142">
        <v>3</v>
      </c>
      <c r="BC29" s="142">
        <v>6</v>
      </c>
      <c r="BD29" s="142"/>
      <c r="BE29" s="142">
        <v>1873</v>
      </c>
      <c r="BF29" s="142">
        <v>2</v>
      </c>
      <c r="BG29" s="142">
        <v>1</v>
      </c>
      <c r="BH29" s="142">
        <v>8</v>
      </c>
      <c r="BI29" s="142">
        <v>16</v>
      </c>
      <c r="BJ29" s="106"/>
      <c r="BK29" s="142">
        <v>2103</v>
      </c>
      <c r="BL29" s="142">
        <v>2</v>
      </c>
      <c r="BM29" s="142">
        <v>1</v>
      </c>
      <c r="BN29" s="142">
        <v>10</v>
      </c>
      <c r="BO29" s="142">
        <v>18</v>
      </c>
      <c r="BP29" s="142"/>
      <c r="BQ29" s="142">
        <v>2053</v>
      </c>
      <c r="BR29" s="142">
        <v>2</v>
      </c>
      <c r="BS29" s="142">
        <v>1</v>
      </c>
      <c r="BT29" s="142">
        <v>11</v>
      </c>
      <c r="BU29" s="142">
        <v>17</v>
      </c>
      <c r="BV29" s="106"/>
      <c r="BW29" s="142">
        <v>1422</v>
      </c>
      <c r="BX29" s="142">
        <v>1</v>
      </c>
      <c r="BY29" s="142">
        <v>1</v>
      </c>
      <c r="BZ29" s="142">
        <v>8</v>
      </c>
      <c r="CA29" s="142">
        <v>12</v>
      </c>
    </row>
    <row r="30" spans="1:79" s="184" customFormat="1" ht="15" customHeight="1">
      <c r="A30" s="443" t="s">
        <v>185</v>
      </c>
      <c r="B30" s="65">
        <v>10951</v>
      </c>
      <c r="C30" s="69" t="s">
        <v>7</v>
      </c>
      <c r="D30" s="69" t="s">
        <v>7</v>
      </c>
      <c r="E30" s="69" t="s">
        <v>7</v>
      </c>
      <c r="F30" s="69" t="s">
        <v>7</v>
      </c>
      <c r="G30" s="69" t="s">
        <v>7</v>
      </c>
      <c r="H30" s="69"/>
      <c r="I30" s="69">
        <v>12</v>
      </c>
      <c r="J30" s="69">
        <v>1</v>
      </c>
      <c r="K30" s="69">
        <v>1</v>
      </c>
      <c r="L30" s="69" t="s">
        <v>2468</v>
      </c>
      <c r="M30" s="69" t="s">
        <v>2468</v>
      </c>
      <c r="N30" s="106"/>
      <c r="O30" s="142">
        <v>73</v>
      </c>
      <c r="P30" s="142">
        <v>2</v>
      </c>
      <c r="Q30" s="142">
        <v>1</v>
      </c>
      <c r="R30" s="142" t="s">
        <v>2468</v>
      </c>
      <c r="S30" s="142">
        <v>1</v>
      </c>
      <c r="T30" s="142"/>
      <c r="U30" s="142">
        <v>222</v>
      </c>
      <c r="V30" s="142">
        <v>1</v>
      </c>
      <c r="W30" s="142">
        <v>1</v>
      </c>
      <c r="X30" s="142">
        <v>1</v>
      </c>
      <c r="Y30" s="142">
        <v>2</v>
      </c>
      <c r="Z30" s="106"/>
      <c r="AA30" s="142">
        <v>488</v>
      </c>
      <c r="AB30" s="142">
        <v>2</v>
      </c>
      <c r="AC30" s="142">
        <v>1</v>
      </c>
      <c r="AD30" s="142">
        <v>3</v>
      </c>
      <c r="AE30" s="142">
        <v>4</v>
      </c>
      <c r="AF30" s="142"/>
      <c r="AG30" s="142">
        <v>629</v>
      </c>
      <c r="AH30" s="142">
        <v>2</v>
      </c>
      <c r="AI30" s="142">
        <v>1</v>
      </c>
      <c r="AJ30" s="142">
        <v>4</v>
      </c>
      <c r="AK30" s="142">
        <v>6</v>
      </c>
      <c r="AL30" s="106"/>
      <c r="AM30" s="142">
        <v>920</v>
      </c>
      <c r="AN30" s="142">
        <v>2</v>
      </c>
      <c r="AO30" s="142">
        <v>1</v>
      </c>
      <c r="AP30" s="142">
        <v>5</v>
      </c>
      <c r="AQ30" s="142">
        <v>8</v>
      </c>
      <c r="AR30" s="142"/>
      <c r="AS30" s="142">
        <v>1331</v>
      </c>
      <c r="AT30" s="142">
        <v>2</v>
      </c>
      <c r="AU30" s="142">
        <v>1</v>
      </c>
      <c r="AV30" s="142">
        <v>7</v>
      </c>
      <c r="AW30" s="142">
        <v>12</v>
      </c>
      <c r="AX30" s="106"/>
      <c r="AY30" s="142">
        <v>1738</v>
      </c>
      <c r="AZ30" s="142">
        <v>2</v>
      </c>
      <c r="BA30" s="142">
        <v>1</v>
      </c>
      <c r="BB30" s="142">
        <v>9</v>
      </c>
      <c r="BC30" s="142">
        <v>15</v>
      </c>
      <c r="BD30" s="142"/>
      <c r="BE30" s="142">
        <v>2373</v>
      </c>
      <c r="BF30" s="142">
        <v>2</v>
      </c>
      <c r="BG30" s="142">
        <v>1</v>
      </c>
      <c r="BH30" s="142">
        <v>13</v>
      </c>
      <c r="BI30" s="142">
        <v>20</v>
      </c>
      <c r="BJ30" s="106"/>
      <c r="BK30" s="142">
        <v>2532</v>
      </c>
      <c r="BL30" s="142">
        <v>2</v>
      </c>
      <c r="BM30" s="142">
        <v>1</v>
      </c>
      <c r="BN30" s="142">
        <v>13</v>
      </c>
      <c r="BO30" s="142">
        <v>21</v>
      </c>
      <c r="BP30" s="142"/>
      <c r="BQ30" s="142">
        <v>3504</v>
      </c>
      <c r="BR30" s="142">
        <v>2</v>
      </c>
      <c r="BS30" s="142">
        <v>1</v>
      </c>
      <c r="BT30" s="142">
        <v>18</v>
      </c>
      <c r="BU30" s="142">
        <v>29</v>
      </c>
      <c r="BV30" s="106"/>
      <c r="BW30" s="142">
        <v>3332</v>
      </c>
      <c r="BX30" s="142">
        <v>2</v>
      </c>
      <c r="BY30" s="142">
        <v>1</v>
      </c>
      <c r="BZ30" s="142">
        <v>18</v>
      </c>
      <c r="CA30" s="142">
        <v>28</v>
      </c>
    </row>
    <row r="31" spans="1:79" s="184" customFormat="1" ht="15" customHeight="1">
      <c r="A31" s="443" t="s">
        <v>186</v>
      </c>
      <c r="B31" s="65">
        <v>10952</v>
      </c>
      <c r="C31" s="69" t="s">
        <v>7</v>
      </c>
      <c r="D31" s="69" t="s">
        <v>7</v>
      </c>
      <c r="E31" s="69" t="s">
        <v>7</v>
      </c>
      <c r="F31" s="69" t="s">
        <v>7</v>
      </c>
      <c r="G31" s="69" t="s">
        <v>7</v>
      </c>
      <c r="H31" s="69"/>
      <c r="I31" s="69">
        <v>1</v>
      </c>
      <c r="J31" s="69">
        <v>1</v>
      </c>
      <c r="K31" s="69">
        <v>1</v>
      </c>
      <c r="L31" s="69" t="s">
        <v>2468</v>
      </c>
      <c r="M31" s="69" t="s">
        <v>2468</v>
      </c>
      <c r="N31" s="69"/>
      <c r="O31" s="69" t="s">
        <v>7</v>
      </c>
      <c r="P31" s="69" t="s">
        <v>7</v>
      </c>
      <c r="Q31" s="69" t="s">
        <v>7</v>
      </c>
      <c r="R31" s="69" t="s">
        <v>7</v>
      </c>
      <c r="S31" s="69" t="s">
        <v>7</v>
      </c>
      <c r="T31" s="12"/>
      <c r="Z31" s="69"/>
      <c r="AA31" s="12">
        <v>2</v>
      </c>
      <c r="AB31" s="12">
        <v>1</v>
      </c>
      <c r="AC31" s="12">
        <v>1</v>
      </c>
      <c r="AD31" s="12" t="s">
        <v>2468</v>
      </c>
      <c r="AE31" s="12" t="s">
        <v>2468</v>
      </c>
      <c r="AF31" s="12"/>
      <c r="AG31" s="12">
        <v>3</v>
      </c>
      <c r="AH31" s="12">
        <v>1</v>
      </c>
      <c r="AI31" s="12">
        <v>1</v>
      </c>
      <c r="AJ31" s="12" t="s">
        <v>2468</v>
      </c>
      <c r="AK31" s="12" t="s">
        <v>2468</v>
      </c>
      <c r="AL31" s="69"/>
      <c r="AM31" s="12">
        <v>3</v>
      </c>
      <c r="AN31" s="12">
        <v>1</v>
      </c>
      <c r="AO31" s="12">
        <v>1</v>
      </c>
      <c r="AP31" s="12" t="s">
        <v>2468</v>
      </c>
      <c r="AQ31" s="12" t="s">
        <v>2468</v>
      </c>
      <c r="AR31" s="12"/>
      <c r="AS31" s="142">
        <v>9</v>
      </c>
      <c r="AT31" s="142">
        <v>1</v>
      </c>
      <c r="AU31" s="142">
        <v>1</v>
      </c>
      <c r="AV31" s="142" t="s">
        <v>2468</v>
      </c>
      <c r="AW31" s="142" t="s">
        <v>2468</v>
      </c>
      <c r="AX31" s="106"/>
      <c r="AY31" s="12">
        <v>5</v>
      </c>
      <c r="AZ31" s="12">
        <v>1</v>
      </c>
      <c r="BA31" s="12">
        <v>1</v>
      </c>
      <c r="BB31" s="12" t="s">
        <v>2468</v>
      </c>
      <c r="BC31" s="12" t="s">
        <v>2468</v>
      </c>
      <c r="BD31" s="12"/>
      <c r="BE31" s="142">
        <v>8</v>
      </c>
      <c r="BF31" s="142">
        <v>1</v>
      </c>
      <c r="BG31" s="142">
        <v>1</v>
      </c>
      <c r="BH31" s="142" t="s">
        <v>2468</v>
      </c>
      <c r="BI31" s="142" t="s">
        <v>2468</v>
      </c>
      <c r="BJ31" s="106"/>
      <c r="BK31" s="142">
        <v>11</v>
      </c>
      <c r="BL31" s="142">
        <v>1</v>
      </c>
      <c r="BM31" s="142">
        <v>1</v>
      </c>
      <c r="BN31" s="142" t="s">
        <v>2468</v>
      </c>
      <c r="BO31" s="142" t="s">
        <v>2468</v>
      </c>
      <c r="BP31" s="12"/>
      <c r="BQ31" s="142">
        <v>32</v>
      </c>
      <c r="BR31" s="142">
        <v>1</v>
      </c>
      <c r="BS31" s="142">
        <v>1</v>
      </c>
      <c r="BT31" s="142" t="s">
        <v>2468</v>
      </c>
      <c r="BU31" s="142" t="s">
        <v>2468</v>
      </c>
      <c r="BV31" s="106"/>
      <c r="BW31" s="142">
        <v>45</v>
      </c>
      <c r="BX31" s="142">
        <v>1</v>
      </c>
      <c r="BY31" s="142">
        <v>1</v>
      </c>
      <c r="BZ31" s="142" t="s">
        <v>2468</v>
      </c>
      <c r="CA31" s="142" t="s">
        <v>2468</v>
      </c>
    </row>
    <row r="32" spans="1:79" s="184" customFormat="1" ht="15" customHeight="1">
      <c r="A32" s="443" t="s">
        <v>187</v>
      </c>
      <c r="B32" s="65">
        <v>10953</v>
      </c>
      <c r="C32" s="69" t="s">
        <v>7</v>
      </c>
      <c r="D32" s="69" t="s">
        <v>7</v>
      </c>
      <c r="E32" s="69" t="s">
        <v>7</v>
      </c>
      <c r="F32" s="69" t="s">
        <v>7</v>
      </c>
      <c r="G32" s="69" t="s">
        <v>7</v>
      </c>
      <c r="H32" s="69"/>
      <c r="I32" s="69" t="s">
        <v>7</v>
      </c>
      <c r="J32" s="69" t="s">
        <v>7</v>
      </c>
      <c r="K32" s="69" t="s">
        <v>7</v>
      </c>
      <c r="L32" s="69" t="s">
        <v>7</v>
      </c>
      <c r="M32" s="69" t="s">
        <v>7</v>
      </c>
      <c r="N32" s="69"/>
      <c r="O32" s="12">
        <v>46</v>
      </c>
      <c r="P32" s="12">
        <v>1</v>
      </c>
      <c r="Q32" s="12">
        <v>1</v>
      </c>
      <c r="R32" s="12" t="s">
        <v>2468</v>
      </c>
      <c r="S32" s="12" t="s">
        <v>2468</v>
      </c>
      <c r="T32" s="142"/>
      <c r="U32" s="12">
        <v>328</v>
      </c>
      <c r="V32" s="12">
        <v>2</v>
      </c>
      <c r="W32" s="12">
        <v>1</v>
      </c>
      <c r="X32" s="12">
        <v>2</v>
      </c>
      <c r="Y32" s="12">
        <v>3</v>
      </c>
      <c r="Z32" s="106"/>
      <c r="AA32" s="142">
        <v>351</v>
      </c>
      <c r="AB32" s="142">
        <v>2</v>
      </c>
      <c r="AC32" s="142">
        <v>1</v>
      </c>
      <c r="AD32" s="142">
        <v>2</v>
      </c>
      <c r="AE32" s="142">
        <v>3</v>
      </c>
      <c r="AF32" s="142"/>
      <c r="AG32" s="142">
        <v>448</v>
      </c>
      <c r="AH32" s="142">
        <v>2</v>
      </c>
      <c r="AI32" s="142">
        <v>1</v>
      </c>
      <c r="AJ32" s="142">
        <v>2</v>
      </c>
      <c r="AK32" s="142">
        <v>4</v>
      </c>
      <c r="AL32" s="106"/>
      <c r="AM32" s="142">
        <v>619</v>
      </c>
      <c r="AN32" s="142">
        <v>2</v>
      </c>
      <c r="AO32" s="142">
        <v>1</v>
      </c>
      <c r="AP32" s="142">
        <v>3</v>
      </c>
      <c r="AQ32" s="142">
        <v>5</v>
      </c>
      <c r="AR32" s="142"/>
      <c r="AS32" s="142">
        <v>1004</v>
      </c>
      <c r="AT32" s="142">
        <v>2</v>
      </c>
      <c r="AU32" s="142">
        <v>1</v>
      </c>
      <c r="AV32" s="142">
        <v>5</v>
      </c>
      <c r="AW32" s="142">
        <v>9</v>
      </c>
      <c r="AX32" s="106"/>
      <c r="AY32" s="142">
        <v>1454</v>
      </c>
      <c r="AZ32" s="142">
        <v>2</v>
      </c>
      <c r="BA32" s="142">
        <v>1</v>
      </c>
      <c r="BB32" s="142">
        <v>7</v>
      </c>
      <c r="BC32" s="142">
        <v>12</v>
      </c>
      <c r="BD32" s="142"/>
      <c r="BE32" s="142">
        <v>1826</v>
      </c>
      <c r="BF32" s="142">
        <v>2</v>
      </c>
      <c r="BG32" s="142">
        <v>1</v>
      </c>
      <c r="BH32" s="142">
        <v>8</v>
      </c>
      <c r="BI32" s="142">
        <v>15</v>
      </c>
      <c r="BJ32" s="106"/>
      <c r="BK32" s="142">
        <v>2659</v>
      </c>
      <c r="BL32" s="142">
        <v>2</v>
      </c>
      <c r="BM32" s="142">
        <v>1</v>
      </c>
      <c r="BN32" s="142">
        <v>12</v>
      </c>
      <c r="BO32" s="142">
        <v>22</v>
      </c>
      <c r="BP32" s="142"/>
      <c r="BQ32" s="142">
        <v>2362</v>
      </c>
      <c r="BR32" s="142">
        <v>2</v>
      </c>
      <c r="BS32" s="142">
        <v>1</v>
      </c>
      <c r="BT32" s="142">
        <v>11</v>
      </c>
      <c r="BU32" s="142">
        <v>20</v>
      </c>
      <c r="BV32" s="106"/>
      <c r="BW32" s="142">
        <v>2404</v>
      </c>
      <c r="BX32" s="142">
        <v>2</v>
      </c>
      <c r="BY32" s="142">
        <v>1</v>
      </c>
      <c r="BZ32" s="142">
        <v>11</v>
      </c>
      <c r="CA32" s="142">
        <v>20</v>
      </c>
    </row>
    <row r="33" spans="1:79" s="184" customFormat="1" ht="15" customHeight="1">
      <c r="A33" s="443" t="s">
        <v>188</v>
      </c>
      <c r="B33" s="65">
        <v>10954</v>
      </c>
      <c r="C33" s="69" t="s">
        <v>7</v>
      </c>
      <c r="D33" s="69" t="s">
        <v>7</v>
      </c>
      <c r="E33" s="69" t="s">
        <v>7</v>
      </c>
      <c r="F33" s="69" t="s">
        <v>7</v>
      </c>
      <c r="G33" s="69" t="s">
        <v>7</v>
      </c>
      <c r="H33" s="69"/>
      <c r="I33" s="69">
        <v>288</v>
      </c>
      <c r="J33" s="69">
        <v>2</v>
      </c>
      <c r="K33" s="69">
        <v>1</v>
      </c>
      <c r="L33" s="69">
        <v>2</v>
      </c>
      <c r="M33" s="69">
        <v>3</v>
      </c>
      <c r="N33" s="106"/>
      <c r="O33" s="142">
        <v>481</v>
      </c>
      <c r="P33" s="142">
        <v>2</v>
      </c>
      <c r="Q33" s="142">
        <v>1</v>
      </c>
      <c r="R33" s="142">
        <v>3</v>
      </c>
      <c r="S33" s="142">
        <v>5</v>
      </c>
      <c r="T33" s="142"/>
      <c r="U33" s="142">
        <v>664</v>
      </c>
      <c r="V33" s="142">
        <v>2</v>
      </c>
      <c r="W33" s="142">
        <v>1</v>
      </c>
      <c r="X33" s="142">
        <v>4</v>
      </c>
      <c r="Y33" s="142">
        <v>6</v>
      </c>
      <c r="Z33" s="106"/>
      <c r="AA33" s="142">
        <v>838</v>
      </c>
      <c r="AB33" s="142">
        <v>2</v>
      </c>
      <c r="AC33" s="142">
        <v>1</v>
      </c>
      <c r="AD33" s="142">
        <v>5</v>
      </c>
      <c r="AE33" s="142">
        <v>8</v>
      </c>
      <c r="AF33" s="142"/>
      <c r="AG33" s="142">
        <v>1266</v>
      </c>
      <c r="AH33" s="142">
        <v>2</v>
      </c>
      <c r="AI33" s="142">
        <v>1</v>
      </c>
      <c r="AJ33" s="142">
        <v>7</v>
      </c>
      <c r="AK33" s="142">
        <v>11</v>
      </c>
      <c r="AL33" s="106"/>
      <c r="AM33" s="142">
        <v>1674</v>
      </c>
      <c r="AN33" s="142">
        <v>2</v>
      </c>
      <c r="AO33" s="142">
        <v>1</v>
      </c>
      <c r="AP33" s="142">
        <v>9</v>
      </c>
      <c r="AQ33" s="142">
        <v>15</v>
      </c>
      <c r="AR33" s="142"/>
      <c r="AS33" s="142">
        <v>2610</v>
      </c>
      <c r="AT33" s="142">
        <v>2</v>
      </c>
      <c r="AU33" s="142">
        <v>1</v>
      </c>
      <c r="AV33" s="142">
        <v>15</v>
      </c>
      <c r="AW33" s="142">
        <v>23</v>
      </c>
      <c r="AX33" s="106"/>
      <c r="AY33" s="142">
        <v>3529</v>
      </c>
      <c r="AZ33" s="142">
        <v>2</v>
      </c>
      <c r="BA33" s="142">
        <v>1</v>
      </c>
      <c r="BB33" s="142">
        <v>19</v>
      </c>
      <c r="BC33" s="142">
        <v>30</v>
      </c>
      <c r="BD33" s="142"/>
      <c r="BE33" s="142">
        <v>3459</v>
      </c>
      <c r="BF33" s="142">
        <v>2</v>
      </c>
      <c r="BG33" s="142">
        <v>1</v>
      </c>
      <c r="BH33" s="142">
        <v>19</v>
      </c>
      <c r="BI33" s="142">
        <v>29</v>
      </c>
      <c r="BJ33" s="106"/>
      <c r="BK33" s="142">
        <v>4148</v>
      </c>
      <c r="BL33" s="142">
        <v>2</v>
      </c>
      <c r="BM33" s="142">
        <v>1</v>
      </c>
      <c r="BN33" s="142">
        <v>23</v>
      </c>
      <c r="BO33" s="142">
        <v>35</v>
      </c>
      <c r="BP33" s="142"/>
      <c r="BQ33" s="142">
        <v>4304</v>
      </c>
      <c r="BR33" s="142">
        <v>2</v>
      </c>
      <c r="BS33" s="142">
        <v>1</v>
      </c>
      <c r="BT33" s="142">
        <v>23</v>
      </c>
      <c r="BU33" s="142">
        <v>36</v>
      </c>
      <c r="BV33" s="106"/>
      <c r="BW33" s="142">
        <v>4167</v>
      </c>
      <c r="BX33" s="142">
        <v>2</v>
      </c>
      <c r="BY33" s="142">
        <v>1</v>
      </c>
      <c r="BZ33" s="142">
        <v>23</v>
      </c>
      <c r="CA33" s="142">
        <v>35</v>
      </c>
    </row>
    <row r="34" spans="1:79" s="184" customFormat="1" ht="15" customHeight="1">
      <c r="A34" s="443" t="s">
        <v>189</v>
      </c>
      <c r="B34" s="65">
        <v>10956</v>
      </c>
      <c r="C34" s="69" t="s">
        <v>7</v>
      </c>
      <c r="D34" s="69" t="s">
        <v>7</v>
      </c>
      <c r="E34" s="69" t="s">
        <v>7</v>
      </c>
      <c r="F34" s="69" t="s">
        <v>7</v>
      </c>
      <c r="G34" s="69" t="s">
        <v>7</v>
      </c>
      <c r="H34" s="69"/>
      <c r="I34" s="69">
        <v>19</v>
      </c>
      <c r="J34" s="69">
        <v>2</v>
      </c>
      <c r="K34" s="69">
        <v>2</v>
      </c>
      <c r="L34" s="69" t="s">
        <v>2468</v>
      </c>
      <c r="M34" s="69" t="s">
        <v>2468</v>
      </c>
      <c r="N34" s="106"/>
      <c r="O34" s="142">
        <v>49</v>
      </c>
      <c r="P34" s="142">
        <v>3</v>
      </c>
      <c r="Q34" s="142">
        <v>3</v>
      </c>
      <c r="R34" s="142" t="s">
        <v>2468</v>
      </c>
      <c r="S34" s="142" t="s">
        <v>2468</v>
      </c>
      <c r="T34" s="142"/>
      <c r="U34" s="142">
        <v>18</v>
      </c>
      <c r="V34" s="142">
        <v>2</v>
      </c>
      <c r="W34" s="142">
        <v>1</v>
      </c>
      <c r="X34" s="142" t="s">
        <v>2468</v>
      </c>
      <c r="Y34" s="142" t="s">
        <v>2468</v>
      </c>
      <c r="Z34" s="106"/>
      <c r="AA34" s="142">
        <v>22</v>
      </c>
      <c r="AB34" s="142">
        <v>3</v>
      </c>
      <c r="AC34" s="142">
        <v>3</v>
      </c>
      <c r="AD34" s="142" t="s">
        <v>2468</v>
      </c>
      <c r="AE34" s="142" t="s">
        <v>2468</v>
      </c>
      <c r="AF34" s="142"/>
      <c r="AG34" s="142">
        <v>8</v>
      </c>
      <c r="AH34" s="142">
        <v>2</v>
      </c>
      <c r="AI34" s="142">
        <v>2</v>
      </c>
      <c r="AJ34" s="142" t="s">
        <v>2468</v>
      </c>
      <c r="AK34" s="142" t="s">
        <v>2468</v>
      </c>
      <c r="AL34" s="106"/>
      <c r="AM34" s="142">
        <v>16</v>
      </c>
      <c r="AN34" s="142">
        <v>2</v>
      </c>
      <c r="AO34" s="142">
        <v>1</v>
      </c>
      <c r="AP34" s="142" t="s">
        <v>2468</v>
      </c>
      <c r="AQ34" s="142" t="s">
        <v>2468</v>
      </c>
      <c r="AR34" s="142"/>
      <c r="AS34" s="142">
        <v>11</v>
      </c>
      <c r="AT34" s="142">
        <v>2</v>
      </c>
      <c r="AU34" s="142">
        <v>2</v>
      </c>
      <c r="AV34" s="142" t="s">
        <v>2468</v>
      </c>
      <c r="AW34" s="142" t="s">
        <v>2468</v>
      </c>
      <c r="AX34" s="106"/>
      <c r="AY34" s="142">
        <v>27</v>
      </c>
      <c r="AZ34" s="142">
        <v>3</v>
      </c>
      <c r="BA34" s="142">
        <v>2</v>
      </c>
      <c r="BB34" s="142" t="s">
        <v>2468</v>
      </c>
      <c r="BC34" s="142" t="s">
        <v>2468</v>
      </c>
      <c r="BD34" s="142"/>
      <c r="BE34" s="142">
        <v>269</v>
      </c>
      <c r="BF34" s="142">
        <v>2</v>
      </c>
      <c r="BG34" s="142">
        <v>1</v>
      </c>
      <c r="BH34" s="142">
        <v>1</v>
      </c>
      <c r="BI34" s="142">
        <v>2</v>
      </c>
      <c r="BJ34" s="106"/>
      <c r="BK34" s="142">
        <v>448</v>
      </c>
      <c r="BL34" s="142">
        <v>3</v>
      </c>
      <c r="BM34" s="142">
        <v>2</v>
      </c>
      <c r="BN34" s="142">
        <v>1</v>
      </c>
      <c r="BO34" s="142">
        <v>4</v>
      </c>
      <c r="BP34" s="142"/>
      <c r="BQ34" s="142">
        <v>135</v>
      </c>
      <c r="BR34" s="142">
        <v>2</v>
      </c>
      <c r="BS34" s="142">
        <v>1</v>
      </c>
      <c r="BT34" s="142">
        <v>1</v>
      </c>
      <c r="BU34" s="142">
        <v>1</v>
      </c>
      <c r="BV34" s="106"/>
      <c r="BW34" s="142">
        <v>115</v>
      </c>
      <c r="BX34" s="142">
        <v>2</v>
      </c>
      <c r="BY34" s="142">
        <v>1</v>
      </c>
      <c r="BZ34" s="142">
        <v>1</v>
      </c>
      <c r="CA34" s="142">
        <v>1</v>
      </c>
    </row>
    <row r="35" spans="1:79" s="184" customFormat="1" ht="15" customHeight="1">
      <c r="A35" s="443" t="s">
        <v>190</v>
      </c>
      <c r="B35" s="65">
        <v>10958</v>
      </c>
      <c r="C35" s="69" t="s">
        <v>7</v>
      </c>
      <c r="D35" s="69" t="s">
        <v>7</v>
      </c>
      <c r="E35" s="69" t="s">
        <v>7</v>
      </c>
      <c r="F35" s="69" t="s">
        <v>7</v>
      </c>
      <c r="G35" s="69" t="s">
        <v>7</v>
      </c>
      <c r="H35" s="69"/>
      <c r="I35" s="69">
        <v>11</v>
      </c>
      <c r="J35" s="69">
        <v>2</v>
      </c>
      <c r="K35" s="69">
        <v>2</v>
      </c>
      <c r="L35" s="69" t="s">
        <v>2468</v>
      </c>
      <c r="M35" s="69" t="s">
        <v>2468</v>
      </c>
      <c r="N35" s="106"/>
      <c r="O35" s="142">
        <v>20</v>
      </c>
      <c r="P35" s="142">
        <v>3</v>
      </c>
      <c r="Q35" s="142">
        <v>2</v>
      </c>
      <c r="R35" s="142" t="s">
        <v>2468</v>
      </c>
      <c r="S35" s="142" t="s">
        <v>2468</v>
      </c>
      <c r="T35" s="142"/>
      <c r="U35" s="142">
        <v>6</v>
      </c>
      <c r="V35" s="142">
        <v>2</v>
      </c>
      <c r="W35" s="142">
        <v>2</v>
      </c>
      <c r="X35" s="142" t="s">
        <v>2468</v>
      </c>
      <c r="Y35" s="142" t="s">
        <v>2468</v>
      </c>
      <c r="Z35" s="106"/>
      <c r="AA35" s="142">
        <v>21</v>
      </c>
      <c r="AB35" s="142">
        <v>2</v>
      </c>
      <c r="AC35" s="142">
        <v>1</v>
      </c>
      <c r="AD35" s="142" t="s">
        <v>2468</v>
      </c>
      <c r="AE35" s="142" t="s">
        <v>2468</v>
      </c>
      <c r="AF35" s="142"/>
      <c r="AG35" s="142">
        <v>34</v>
      </c>
      <c r="AH35" s="142">
        <v>2</v>
      </c>
      <c r="AI35" s="142">
        <v>2</v>
      </c>
      <c r="AJ35" s="142" t="s">
        <v>2468</v>
      </c>
      <c r="AK35" s="142" t="s">
        <v>2468</v>
      </c>
      <c r="AL35" s="106"/>
      <c r="AM35" s="142">
        <v>32</v>
      </c>
      <c r="AN35" s="142">
        <v>2</v>
      </c>
      <c r="AO35" s="142">
        <v>2</v>
      </c>
      <c r="AP35" s="142" t="s">
        <v>2468</v>
      </c>
      <c r="AQ35" s="142" t="s">
        <v>2468</v>
      </c>
      <c r="AR35" s="142"/>
      <c r="AS35" s="142">
        <v>51</v>
      </c>
      <c r="AT35" s="142">
        <v>2</v>
      </c>
      <c r="AU35" s="142">
        <v>1</v>
      </c>
      <c r="AV35" s="142" t="s">
        <v>2468</v>
      </c>
      <c r="AW35" s="142" t="s">
        <v>2468</v>
      </c>
      <c r="AX35" s="106"/>
      <c r="AY35" s="142">
        <v>53</v>
      </c>
      <c r="AZ35" s="142">
        <v>2</v>
      </c>
      <c r="BA35" s="142">
        <v>1</v>
      </c>
      <c r="BB35" s="142" t="s">
        <v>2468</v>
      </c>
      <c r="BC35" s="142" t="s">
        <v>2468</v>
      </c>
      <c r="BD35" s="142"/>
      <c r="BE35" s="142">
        <v>115</v>
      </c>
      <c r="BF35" s="142">
        <v>2</v>
      </c>
      <c r="BG35" s="142">
        <v>1</v>
      </c>
      <c r="BH35" s="142">
        <v>1</v>
      </c>
      <c r="BI35" s="142">
        <v>1</v>
      </c>
      <c r="BJ35" s="106"/>
      <c r="BK35" s="142">
        <v>160</v>
      </c>
      <c r="BL35" s="142">
        <v>2</v>
      </c>
      <c r="BM35" s="142">
        <v>1</v>
      </c>
      <c r="BN35" s="142">
        <v>1</v>
      </c>
      <c r="BO35" s="142">
        <v>1</v>
      </c>
      <c r="BP35" s="142"/>
      <c r="BQ35" s="142">
        <v>253</v>
      </c>
      <c r="BR35" s="142">
        <v>2</v>
      </c>
      <c r="BS35" s="142">
        <v>1</v>
      </c>
      <c r="BT35" s="142">
        <v>1</v>
      </c>
      <c r="BU35" s="142">
        <v>2</v>
      </c>
      <c r="BV35" s="106"/>
      <c r="BW35" s="142">
        <v>217</v>
      </c>
      <c r="BX35" s="142">
        <v>2</v>
      </c>
      <c r="BY35" s="142">
        <v>1</v>
      </c>
      <c r="BZ35" s="142">
        <v>1</v>
      </c>
      <c r="CA35" s="142">
        <v>2</v>
      </c>
    </row>
    <row r="36" spans="1:79" s="184" customFormat="1" ht="15" customHeight="1">
      <c r="A36" s="443" t="s">
        <v>191</v>
      </c>
      <c r="B36" s="65">
        <v>10960</v>
      </c>
      <c r="C36" s="69" t="s">
        <v>7</v>
      </c>
      <c r="D36" s="69" t="s">
        <v>7</v>
      </c>
      <c r="E36" s="69" t="s">
        <v>7</v>
      </c>
      <c r="F36" s="69" t="s">
        <v>7</v>
      </c>
      <c r="G36" s="69" t="s">
        <v>7</v>
      </c>
      <c r="H36" s="69"/>
      <c r="I36" s="69">
        <v>497</v>
      </c>
      <c r="J36" s="69">
        <v>3</v>
      </c>
      <c r="K36" s="69">
        <v>2</v>
      </c>
      <c r="L36" s="69">
        <v>2</v>
      </c>
      <c r="M36" s="69">
        <v>5</v>
      </c>
      <c r="N36" s="106"/>
      <c r="O36" s="142">
        <v>891</v>
      </c>
      <c r="P36" s="142">
        <v>3</v>
      </c>
      <c r="Q36" s="142">
        <v>3</v>
      </c>
      <c r="R36" s="142">
        <v>3</v>
      </c>
      <c r="S36" s="142">
        <v>8</v>
      </c>
      <c r="T36" s="142"/>
      <c r="U36" s="142">
        <v>1522</v>
      </c>
      <c r="V36" s="142">
        <v>3</v>
      </c>
      <c r="W36" s="142">
        <v>3</v>
      </c>
      <c r="X36" s="142">
        <v>5</v>
      </c>
      <c r="Y36" s="142">
        <v>14</v>
      </c>
      <c r="Z36" s="106"/>
      <c r="AA36" s="142">
        <v>1739</v>
      </c>
      <c r="AB36" s="142">
        <v>3</v>
      </c>
      <c r="AC36" s="142">
        <v>3</v>
      </c>
      <c r="AD36" s="142">
        <v>5</v>
      </c>
      <c r="AE36" s="142">
        <v>16</v>
      </c>
      <c r="AF36" s="142"/>
      <c r="AG36" s="142">
        <v>2207</v>
      </c>
      <c r="AH36" s="142">
        <v>3</v>
      </c>
      <c r="AI36" s="142">
        <v>2</v>
      </c>
      <c r="AJ36" s="142">
        <v>7</v>
      </c>
      <c r="AK36" s="142">
        <v>20</v>
      </c>
      <c r="AL36" s="106"/>
      <c r="AM36" s="142">
        <v>3369</v>
      </c>
      <c r="AN36" s="142">
        <v>3</v>
      </c>
      <c r="AO36" s="142">
        <v>3</v>
      </c>
      <c r="AP36" s="142">
        <v>10</v>
      </c>
      <c r="AQ36" s="142">
        <v>30</v>
      </c>
      <c r="AR36" s="142"/>
      <c r="AS36" s="142">
        <v>4886</v>
      </c>
      <c r="AT36" s="142">
        <v>3</v>
      </c>
      <c r="AU36" s="142">
        <v>3</v>
      </c>
      <c r="AV36" s="142">
        <v>15</v>
      </c>
      <c r="AW36" s="142">
        <v>42</v>
      </c>
      <c r="AX36" s="106"/>
      <c r="AY36" s="142">
        <v>6423</v>
      </c>
      <c r="AZ36" s="142">
        <v>3</v>
      </c>
      <c r="BA36" s="142">
        <v>2</v>
      </c>
      <c r="BB36" s="142">
        <v>20</v>
      </c>
      <c r="BC36" s="142">
        <v>55</v>
      </c>
      <c r="BD36" s="142"/>
      <c r="BE36" s="142">
        <v>8061</v>
      </c>
      <c r="BF36" s="142">
        <v>3</v>
      </c>
      <c r="BG36" s="142">
        <v>2</v>
      </c>
      <c r="BH36" s="142">
        <v>24</v>
      </c>
      <c r="BI36" s="142">
        <v>68</v>
      </c>
      <c r="BJ36" s="106"/>
      <c r="BK36" s="142">
        <v>9575</v>
      </c>
      <c r="BL36" s="142">
        <v>3</v>
      </c>
      <c r="BM36" s="142">
        <v>2</v>
      </c>
      <c r="BN36" s="142">
        <v>29</v>
      </c>
      <c r="BO36" s="142">
        <v>81</v>
      </c>
      <c r="BP36" s="142"/>
      <c r="BQ36" s="142">
        <v>9658</v>
      </c>
      <c r="BR36" s="142">
        <v>3</v>
      </c>
      <c r="BS36" s="142">
        <v>2</v>
      </c>
      <c r="BT36" s="142">
        <v>31</v>
      </c>
      <c r="BU36" s="142">
        <v>81</v>
      </c>
      <c r="BV36" s="106"/>
      <c r="BW36" s="142">
        <v>10670</v>
      </c>
      <c r="BX36" s="142">
        <v>3</v>
      </c>
      <c r="BY36" s="142">
        <v>2</v>
      </c>
      <c r="BZ36" s="142">
        <v>33</v>
      </c>
      <c r="CA36" s="142">
        <v>90</v>
      </c>
    </row>
    <row r="37" spans="1:79" s="184" customFormat="1" ht="15" customHeight="1">
      <c r="A37" s="443" t="s">
        <v>192</v>
      </c>
      <c r="B37" s="65">
        <v>10962</v>
      </c>
      <c r="C37" s="69" t="s">
        <v>7</v>
      </c>
      <c r="D37" s="69" t="s">
        <v>7</v>
      </c>
      <c r="E37" s="69" t="s">
        <v>7</v>
      </c>
      <c r="F37" s="69" t="s">
        <v>7</v>
      </c>
      <c r="G37" s="69" t="s">
        <v>7</v>
      </c>
      <c r="H37" s="69"/>
      <c r="I37" s="69">
        <v>324</v>
      </c>
      <c r="J37" s="69">
        <v>2</v>
      </c>
      <c r="K37" s="69">
        <v>1</v>
      </c>
      <c r="L37" s="69">
        <v>2</v>
      </c>
      <c r="M37" s="69">
        <v>3</v>
      </c>
      <c r="N37" s="106"/>
      <c r="O37" s="142">
        <v>748</v>
      </c>
      <c r="P37" s="142">
        <v>2</v>
      </c>
      <c r="Q37" s="142">
        <v>1</v>
      </c>
      <c r="R37" s="142">
        <v>4</v>
      </c>
      <c r="S37" s="142">
        <v>7</v>
      </c>
      <c r="T37" s="142"/>
      <c r="U37" s="142">
        <v>1514</v>
      </c>
      <c r="V37" s="142">
        <v>2</v>
      </c>
      <c r="W37" s="142">
        <v>1</v>
      </c>
      <c r="X37" s="142">
        <v>7</v>
      </c>
      <c r="Y37" s="142">
        <v>14</v>
      </c>
      <c r="Z37" s="106"/>
      <c r="AA37" s="142">
        <v>2537</v>
      </c>
      <c r="AB37" s="142">
        <v>2</v>
      </c>
      <c r="AC37" s="142">
        <v>1</v>
      </c>
      <c r="AD37" s="142">
        <v>12</v>
      </c>
      <c r="AE37" s="142">
        <v>23</v>
      </c>
      <c r="AF37" s="142"/>
      <c r="AG37" s="142">
        <v>3784</v>
      </c>
      <c r="AH37" s="142">
        <v>2</v>
      </c>
      <c r="AI37" s="142">
        <v>1</v>
      </c>
      <c r="AJ37" s="142">
        <v>17</v>
      </c>
      <c r="AK37" s="142">
        <v>34</v>
      </c>
      <c r="AL37" s="106"/>
      <c r="AM37" s="142">
        <v>5351</v>
      </c>
      <c r="AN37" s="142">
        <v>2</v>
      </c>
      <c r="AO37" s="142">
        <v>2</v>
      </c>
      <c r="AP37" s="142">
        <v>23</v>
      </c>
      <c r="AQ37" s="142">
        <v>47</v>
      </c>
      <c r="AR37" s="142"/>
      <c r="AS37" s="142">
        <v>7613</v>
      </c>
      <c r="AT37" s="142">
        <v>2</v>
      </c>
      <c r="AU37" s="142">
        <v>1</v>
      </c>
      <c r="AV37" s="142">
        <v>32</v>
      </c>
      <c r="AW37" s="142">
        <v>66</v>
      </c>
      <c r="AX37" s="106"/>
      <c r="AY37" s="142">
        <v>10143</v>
      </c>
      <c r="AZ37" s="142">
        <v>2</v>
      </c>
      <c r="BA37" s="142">
        <v>1</v>
      </c>
      <c r="BB37" s="142">
        <v>42</v>
      </c>
      <c r="BC37" s="142">
        <v>87</v>
      </c>
      <c r="BD37" s="142"/>
      <c r="BE37" s="142">
        <v>12389</v>
      </c>
      <c r="BF37" s="142">
        <v>2</v>
      </c>
      <c r="BG37" s="142">
        <v>1</v>
      </c>
      <c r="BH37" s="142">
        <v>50</v>
      </c>
      <c r="BI37" s="142">
        <v>105</v>
      </c>
      <c r="BJ37" s="106"/>
      <c r="BK37" s="142">
        <v>15285</v>
      </c>
      <c r="BL37" s="142">
        <v>2</v>
      </c>
      <c r="BM37" s="142">
        <v>2</v>
      </c>
      <c r="BN37" s="142">
        <v>61</v>
      </c>
      <c r="BO37" s="142">
        <v>129</v>
      </c>
      <c r="BP37" s="142"/>
      <c r="BQ37" s="142">
        <v>16924</v>
      </c>
      <c r="BR37" s="142">
        <v>2</v>
      </c>
      <c r="BS37" s="142">
        <v>2</v>
      </c>
      <c r="BT37" s="142">
        <v>67</v>
      </c>
      <c r="BU37" s="142">
        <v>142</v>
      </c>
      <c r="BV37" s="106"/>
      <c r="BW37" s="142">
        <v>17424</v>
      </c>
      <c r="BX37" s="142">
        <v>2</v>
      </c>
      <c r="BY37" s="142">
        <v>2</v>
      </c>
      <c r="BZ37" s="142">
        <v>69</v>
      </c>
      <c r="CA37" s="142">
        <v>147</v>
      </c>
    </row>
    <row r="38" spans="1:79" s="184" customFormat="1" ht="15" customHeight="1">
      <c r="A38" s="443" t="s">
        <v>193</v>
      </c>
      <c r="B38" s="65">
        <v>10964</v>
      </c>
      <c r="C38" s="69" t="s">
        <v>7</v>
      </c>
      <c r="D38" s="69" t="s">
        <v>7</v>
      </c>
      <c r="E38" s="69" t="s">
        <v>7</v>
      </c>
      <c r="F38" s="69" t="s">
        <v>7</v>
      </c>
      <c r="G38" s="69" t="s">
        <v>7</v>
      </c>
      <c r="H38" s="69"/>
      <c r="I38" s="69">
        <v>59</v>
      </c>
      <c r="J38" s="69">
        <v>3</v>
      </c>
      <c r="K38" s="69">
        <v>3</v>
      </c>
      <c r="L38" s="69" t="s">
        <v>2468</v>
      </c>
      <c r="M38" s="69">
        <v>1</v>
      </c>
      <c r="N38" s="106"/>
      <c r="O38" s="142">
        <v>70</v>
      </c>
      <c r="P38" s="142">
        <v>2</v>
      </c>
      <c r="Q38" s="142">
        <v>2</v>
      </c>
      <c r="R38" s="142" t="s">
        <v>2468</v>
      </c>
      <c r="S38" s="142">
        <v>1</v>
      </c>
      <c r="T38" s="142"/>
      <c r="U38" s="142">
        <v>142</v>
      </c>
      <c r="V38" s="142">
        <v>3</v>
      </c>
      <c r="W38" s="142">
        <v>3</v>
      </c>
      <c r="X38" s="142" t="s">
        <v>2468</v>
      </c>
      <c r="Y38" s="142">
        <v>1</v>
      </c>
      <c r="Z38" s="106"/>
      <c r="AA38" s="142">
        <v>234</v>
      </c>
      <c r="AB38" s="142">
        <v>3</v>
      </c>
      <c r="AC38" s="142">
        <v>3</v>
      </c>
      <c r="AD38" s="142">
        <v>1</v>
      </c>
      <c r="AE38" s="142">
        <v>2</v>
      </c>
      <c r="AF38" s="142"/>
      <c r="AG38" s="142">
        <v>364</v>
      </c>
      <c r="AH38" s="142">
        <v>3</v>
      </c>
      <c r="AI38" s="142">
        <v>3</v>
      </c>
      <c r="AJ38" s="142">
        <v>1</v>
      </c>
      <c r="AK38" s="142">
        <v>3</v>
      </c>
      <c r="AL38" s="106"/>
      <c r="AM38" s="142">
        <v>458</v>
      </c>
      <c r="AN38" s="142">
        <v>3</v>
      </c>
      <c r="AO38" s="142">
        <v>3</v>
      </c>
      <c r="AP38" s="142">
        <v>1</v>
      </c>
      <c r="AQ38" s="142">
        <v>4</v>
      </c>
      <c r="AR38" s="142"/>
      <c r="AS38" s="142">
        <v>758</v>
      </c>
      <c r="AT38" s="142">
        <v>3</v>
      </c>
      <c r="AU38" s="142">
        <v>3</v>
      </c>
      <c r="AV38" s="142">
        <v>2</v>
      </c>
      <c r="AW38" s="142">
        <v>7</v>
      </c>
      <c r="AX38" s="106"/>
      <c r="AY38" s="142">
        <v>1115</v>
      </c>
      <c r="AZ38" s="142">
        <v>3</v>
      </c>
      <c r="BA38" s="142">
        <v>3</v>
      </c>
      <c r="BB38" s="142">
        <v>3</v>
      </c>
      <c r="BC38" s="142">
        <v>10</v>
      </c>
      <c r="BD38" s="142"/>
      <c r="BE38" s="142">
        <v>1380</v>
      </c>
      <c r="BF38" s="142">
        <v>3</v>
      </c>
      <c r="BG38" s="142">
        <v>3</v>
      </c>
      <c r="BH38" s="142">
        <v>4</v>
      </c>
      <c r="BI38" s="142">
        <v>12</v>
      </c>
      <c r="BJ38" s="106"/>
      <c r="BK38" s="142">
        <v>1641</v>
      </c>
      <c r="BL38" s="142">
        <v>3</v>
      </c>
      <c r="BM38" s="142">
        <v>3</v>
      </c>
      <c r="BN38" s="142">
        <v>4</v>
      </c>
      <c r="BO38" s="142">
        <v>14</v>
      </c>
      <c r="BP38" s="142"/>
      <c r="BQ38" s="142">
        <v>1579</v>
      </c>
      <c r="BR38" s="142">
        <v>3</v>
      </c>
      <c r="BS38" s="142">
        <v>3</v>
      </c>
      <c r="BT38" s="142">
        <v>4</v>
      </c>
      <c r="BU38" s="142">
        <v>13</v>
      </c>
      <c r="BV38" s="106"/>
      <c r="BW38" s="142">
        <v>1674</v>
      </c>
      <c r="BX38" s="142">
        <v>3</v>
      </c>
      <c r="BY38" s="142">
        <v>3</v>
      </c>
      <c r="BZ38" s="142">
        <v>5</v>
      </c>
      <c r="CA38" s="142">
        <v>14</v>
      </c>
    </row>
    <row r="39" spans="1:79" s="184" customFormat="1" ht="15" customHeight="1">
      <c r="A39" s="443" t="s">
        <v>194</v>
      </c>
      <c r="B39" s="65">
        <v>10966</v>
      </c>
      <c r="C39" s="69" t="s">
        <v>7</v>
      </c>
      <c r="D39" s="69" t="s">
        <v>7</v>
      </c>
      <c r="E39" s="69" t="s">
        <v>7</v>
      </c>
      <c r="F39" s="69" t="s">
        <v>7</v>
      </c>
      <c r="G39" s="69" t="s">
        <v>7</v>
      </c>
      <c r="H39" s="69"/>
      <c r="I39" s="69">
        <v>15</v>
      </c>
      <c r="J39" s="69">
        <v>4</v>
      </c>
      <c r="K39" s="69">
        <v>4</v>
      </c>
      <c r="L39" s="69" t="s">
        <v>2468</v>
      </c>
      <c r="M39" s="69" t="s">
        <v>2468</v>
      </c>
      <c r="N39" s="106"/>
      <c r="O39" s="142">
        <v>40</v>
      </c>
      <c r="P39" s="142">
        <v>3</v>
      </c>
      <c r="Q39" s="142">
        <v>4</v>
      </c>
      <c r="R39" s="142" t="s">
        <v>2468</v>
      </c>
      <c r="S39" s="142" t="s">
        <v>2468</v>
      </c>
      <c r="T39" s="142"/>
      <c r="U39" s="142">
        <v>95</v>
      </c>
      <c r="V39" s="142">
        <v>3</v>
      </c>
      <c r="W39" s="142">
        <v>2</v>
      </c>
      <c r="X39" s="142" t="s">
        <v>2468</v>
      </c>
      <c r="Y39" s="142">
        <v>1</v>
      </c>
      <c r="Z39" s="106"/>
      <c r="AA39" s="142">
        <v>92</v>
      </c>
      <c r="AB39" s="142">
        <v>3</v>
      </c>
      <c r="AC39" s="142">
        <v>2</v>
      </c>
      <c r="AD39" s="142" t="s">
        <v>2468</v>
      </c>
      <c r="AE39" s="142">
        <v>1</v>
      </c>
      <c r="AF39" s="142"/>
      <c r="AG39" s="142">
        <v>116</v>
      </c>
      <c r="AH39" s="142">
        <v>3</v>
      </c>
      <c r="AI39" s="142">
        <v>3</v>
      </c>
      <c r="AJ39" s="142" t="s">
        <v>2468</v>
      </c>
      <c r="AK39" s="142">
        <v>1</v>
      </c>
      <c r="AL39" s="106"/>
      <c r="AM39" s="142">
        <v>149</v>
      </c>
      <c r="AN39" s="142">
        <v>3</v>
      </c>
      <c r="AO39" s="142">
        <v>3</v>
      </c>
      <c r="AP39" s="142" t="s">
        <v>2468</v>
      </c>
      <c r="AQ39" s="142">
        <v>1</v>
      </c>
      <c r="AR39" s="142"/>
      <c r="AS39" s="142">
        <v>239</v>
      </c>
      <c r="AT39" s="142">
        <v>3</v>
      </c>
      <c r="AU39" s="142">
        <v>3</v>
      </c>
      <c r="AV39" s="142">
        <v>1</v>
      </c>
      <c r="AW39" s="142">
        <v>2</v>
      </c>
      <c r="AX39" s="106"/>
      <c r="AY39" s="142">
        <v>278</v>
      </c>
      <c r="AZ39" s="142">
        <v>3</v>
      </c>
      <c r="BA39" s="142">
        <v>3</v>
      </c>
      <c r="BB39" s="142">
        <v>1</v>
      </c>
      <c r="BC39" s="142">
        <v>2</v>
      </c>
      <c r="BD39" s="142"/>
      <c r="BE39" s="142">
        <v>235</v>
      </c>
      <c r="BF39" s="142">
        <v>3</v>
      </c>
      <c r="BG39" s="142">
        <v>3</v>
      </c>
      <c r="BH39" s="142">
        <v>1</v>
      </c>
      <c r="BI39" s="142">
        <v>2</v>
      </c>
      <c r="BJ39" s="106"/>
      <c r="BK39" s="142">
        <v>354</v>
      </c>
      <c r="BL39" s="142">
        <v>3</v>
      </c>
      <c r="BM39" s="142">
        <v>2</v>
      </c>
      <c r="BN39" s="142">
        <v>1</v>
      </c>
      <c r="BO39" s="142">
        <v>3</v>
      </c>
      <c r="BP39" s="142"/>
      <c r="BQ39" s="142">
        <v>415</v>
      </c>
      <c r="BR39" s="142">
        <v>3</v>
      </c>
      <c r="BS39" s="142">
        <v>3</v>
      </c>
      <c r="BT39" s="142">
        <v>1</v>
      </c>
      <c r="BU39" s="142">
        <v>3</v>
      </c>
      <c r="BV39" s="106"/>
      <c r="BW39" s="142">
        <v>411</v>
      </c>
      <c r="BX39" s="142">
        <v>3</v>
      </c>
      <c r="BY39" s="142">
        <v>3</v>
      </c>
      <c r="BZ39" s="142">
        <v>1</v>
      </c>
      <c r="CA39" s="142">
        <v>3</v>
      </c>
    </row>
    <row r="40" spans="1:79" s="184" customFormat="1" ht="15" customHeight="1">
      <c r="A40" s="443" t="s">
        <v>195</v>
      </c>
      <c r="B40" s="65">
        <v>10968</v>
      </c>
      <c r="C40" s="69" t="s">
        <v>7</v>
      </c>
      <c r="D40" s="69" t="s">
        <v>7</v>
      </c>
      <c r="E40" s="69" t="s">
        <v>7</v>
      </c>
      <c r="F40" s="69" t="s">
        <v>7</v>
      </c>
      <c r="G40" s="69" t="s">
        <v>7</v>
      </c>
      <c r="H40" s="69"/>
      <c r="I40" s="69">
        <v>108</v>
      </c>
      <c r="J40" s="69">
        <v>3</v>
      </c>
      <c r="K40" s="69">
        <v>2</v>
      </c>
      <c r="L40" s="69" t="s">
        <v>2468</v>
      </c>
      <c r="M40" s="69">
        <v>1</v>
      </c>
      <c r="N40" s="106"/>
      <c r="O40" s="142">
        <v>213</v>
      </c>
      <c r="P40" s="142">
        <v>2</v>
      </c>
      <c r="Q40" s="142">
        <v>2</v>
      </c>
      <c r="R40" s="142">
        <v>1</v>
      </c>
      <c r="S40" s="142">
        <v>2</v>
      </c>
      <c r="T40" s="142"/>
      <c r="U40" s="142">
        <v>152</v>
      </c>
      <c r="V40" s="142">
        <v>2</v>
      </c>
      <c r="W40" s="142">
        <v>2</v>
      </c>
      <c r="X40" s="142">
        <v>1</v>
      </c>
      <c r="Y40" s="142">
        <v>1</v>
      </c>
      <c r="Z40" s="106"/>
      <c r="AA40" s="142">
        <v>25</v>
      </c>
      <c r="AB40" s="142">
        <v>2</v>
      </c>
      <c r="AC40" s="142">
        <v>1</v>
      </c>
      <c r="AD40" s="142" t="s">
        <v>2468</v>
      </c>
      <c r="AE40" s="142" t="s">
        <v>2468</v>
      </c>
      <c r="AF40" s="142"/>
      <c r="AG40" s="142">
        <v>19</v>
      </c>
      <c r="AH40" s="142">
        <v>2</v>
      </c>
      <c r="AI40" s="142">
        <v>1</v>
      </c>
      <c r="AJ40" s="142" t="s">
        <v>2468</v>
      </c>
      <c r="AK40" s="142" t="s">
        <v>2468</v>
      </c>
      <c r="AL40" s="106"/>
      <c r="AM40" s="142">
        <v>38</v>
      </c>
      <c r="AN40" s="142">
        <v>2</v>
      </c>
      <c r="AO40" s="142">
        <v>1</v>
      </c>
      <c r="AP40" s="142" t="s">
        <v>2468</v>
      </c>
      <c r="AQ40" s="142" t="s">
        <v>2468</v>
      </c>
      <c r="AR40" s="142"/>
      <c r="AS40" s="142">
        <v>76</v>
      </c>
      <c r="AT40" s="142">
        <v>3</v>
      </c>
      <c r="AU40" s="142">
        <v>2</v>
      </c>
      <c r="AV40" s="142" t="s">
        <v>2468</v>
      </c>
      <c r="AW40" s="142">
        <v>1</v>
      </c>
      <c r="AX40" s="106"/>
      <c r="AY40" s="142">
        <v>126</v>
      </c>
      <c r="AZ40" s="142">
        <v>2</v>
      </c>
      <c r="BA40" s="142">
        <v>2</v>
      </c>
      <c r="BB40" s="142" t="s">
        <v>2468</v>
      </c>
      <c r="BC40" s="142">
        <v>1</v>
      </c>
      <c r="BD40" s="142"/>
      <c r="BE40" s="142">
        <v>214</v>
      </c>
      <c r="BF40" s="142">
        <v>2</v>
      </c>
      <c r="BG40" s="142">
        <v>2</v>
      </c>
      <c r="BH40" s="142">
        <v>1</v>
      </c>
      <c r="BI40" s="142">
        <v>2</v>
      </c>
      <c r="BJ40" s="106"/>
      <c r="BK40" s="142">
        <v>144</v>
      </c>
      <c r="BL40" s="142">
        <v>2</v>
      </c>
      <c r="BM40" s="142">
        <v>1</v>
      </c>
      <c r="BN40" s="142">
        <v>1</v>
      </c>
      <c r="BO40" s="142">
        <v>1</v>
      </c>
      <c r="BP40" s="142"/>
      <c r="BQ40" s="142">
        <v>119</v>
      </c>
      <c r="BR40" s="142">
        <v>2</v>
      </c>
      <c r="BS40" s="142">
        <v>1</v>
      </c>
      <c r="BT40" s="142">
        <v>1</v>
      </c>
      <c r="BU40" s="142">
        <v>1</v>
      </c>
      <c r="BV40" s="106"/>
      <c r="BW40" s="142">
        <v>156</v>
      </c>
      <c r="BX40" s="142">
        <v>2</v>
      </c>
      <c r="BY40" s="142">
        <v>2</v>
      </c>
      <c r="BZ40" s="142">
        <v>1</v>
      </c>
      <c r="CA40" s="142">
        <v>1</v>
      </c>
    </row>
    <row r="41" spans="1:79" s="184" customFormat="1" ht="15" customHeight="1">
      <c r="A41" s="443" t="s">
        <v>196</v>
      </c>
      <c r="B41" s="65">
        <v>10970</v>
      </c>
      <c r="C41" s="69" t="s">
        <v>7</v>
      </c>
      <c r="D41" s="69" t="s">
        <v>7</v>
      </c>
      <c r="E41" s="69" t="s">
        <v>7</v>
      </c>
      <c r="F41" s="69" t="s">
        <v>7</v>
      </c>
      <c r="G41" s="69" t="s">
        <v>7</v>
      </c>
      <c r="H41" s="69"/>
      <c r="I41" s="69" t="s">
        <v>7</v>
      </c>
      <c r="J41" s="69" t="s">
        <v>7</v>
      </c>
      <c r="K41" s="69" t="s">
        <v>7</v>
      </c>
      <c r="L41" s="69" t="s">
        <v>7</v>
      </c>
      <c r="M41" s="69" t="s">
        <v>7</v>
      </c>
      <c r="N41" s="69"/>
      <c r="O41" s="142">
        <v>1</v>
      </c>
      <c r="P41" s="142">
        <v>1</v>
      </c>
      <c r="Q41" s="142">
        <v>1</v>
      </c>
      <c r="R41" s="142" t="s">
        <v>2468</v>
      </c>
      <c r="S41" s="142" t="s">
        <v>2468</v>
      </c>
      <c r="T41" s="142"/>
      <c r="U41" s="142">
        <v>2</v>
      </c>
      <c r="V41" s="142">
        <v>2</v>
      </c>
      <c r="W41" s="142">
        <v>2</v>
      </c>
      <c r="X41" s="142" t="s">
        <v>2468</v>
      </c>
      <c r="Y41" s="142" t="s">
        <v>2468</v>
      </c>
      <c r="Z41" s="106"/>
      <c r="AA41" s="142">
        <v>17</v>
      </c>
      <c r="AB41" s="142">
        <v>3</v>
      </c>
      <c r="AC41" s="142">
        <v>2</v>
      </c>
      <c r="AD41" s="142" t="s">
        <v>2468</v>
      </c>
      <c r="AE41" s="142" t="s">
        <v>2468</v>
      </c>
      <c r="AF41" s="142"/>
      <c r="AG41" s="142">
        <v>23</v>
      </c>
      <c r="AH41" s="142">
        <v>3</v>
      </c>
      <c r="AI41" s="142">
        <v>1</v>
      </c>
      <c r="AJ41" s="142" t="s">
        <v>2468</v>
      </c>
      <c r="AK41" s="142" t="s">
        <v>2468</v>
      </c>
      <c r="AL41" s="106"/>
      <c r="AM41" s="142">
        <v>15</v>
      </c>
      <c r="AN41" s="142">
        <v>2</v>
      </c>
      <c r="AO41" s="142">
        <v>2</v>
      </c>
      <c r="AP41" s="142" t="s">
        <v>2468</v>
      </c>
      <c r="AQ41" s="142" t="s">
        <v>2468</v>
      </c>
      <c r="AR41" s="142"/>
      <c r="AS41" s="142">
        <v>28</v>
      </c>
      <c r="AT41" s="142">
        <v>3</v>
      </c>
      <c r="AU41" s="142">
        <v>3</v>
      </c>
      <c r="AV41" s="142" t="s">
        <v>2468</v>
      </c>
      <c r="AW41" s="142" t="s">
        <v>2468</v>
      </c>
      <c r="AX41" s="106"/>
      <c r="AY41" s="142">
        <v>50</v>
      </c>
      <c r="AZ41" s="142">
        <v>3</v>
      </c>
      <c r="BA41" s="142">
        <v>2</v>
      </c>
      <c r="BB41" s="142" t="s">
        <v>2468</v>
      </c>
      <c r="BC41" s="142" t="s">
        <v>2468</v>
      </c>
      <c r="BD41" s="142"/>
      <c r="BE41" s="142">
        <v>68</v>
      </c>
      <c r="BF41" s="142">
        <v>4</v>
      </c>
      <c r="BG41" s="142">
        <v>4</v>
      </c>
      <c r="BH41" s="142" t="s">
        <v>2468</v>
      </c>
      <c r="BI41" s="142">
        <v>1</v>
      </c>
      <c r="BJ41" s="106"/>
      <c r="BK41" s="142">
        <v>20</v>
      </c>
      <c r="BL41" s="142">
        <v>2</v>
      </c>
      <c r="BM41" s="142">
        <v>1</v>
      </c>
      <c r="BN41" s="142" t="s">
        <v>2468</v>
      </c>
      <c r="BO41" s="142" t="s">
        <v>2468</v>
      </c>
      <c r="BP41" s="142"/>
      <c r="BQ41" s="142">
        <v>22</v>
      </c>
      <c r="BR41" s="142">
        <v>1</v>
      </c>
      <c r="BS41" s="142">
        <v>1</v>
      </c>
      <c r="BT41" s="142" t="s">
        <v>2468</v>
      </c>
      <c r="BU41" s="142" t="s">
        <v>2468</v>
      </c>
      <c r="BV41" s="106"/>
      <c r="BW41" s="142">
        <v>19</v>
      </c>
      <c r="BX41" s="142">
        <v>1</v>
      </c>
      <c r="BY41" s="142">
        <v>1</v>
      </c>
      <c r="BZ41" s="142" t="s">
        <v>2468</v>
      </c>
      <c r="CA41" s="142" t="s">
        <v>2468</v>
      </c>
    </row>
    <row r="42" spans="1:79" s="184" customFormat="1" ht="15" customHeight="1">
      <c r="A42" s="444" t="s">
        <v>206</v>
      </c>
      <c r="B42" s="446"/>
      <c r="C42" s="96" t="s">
        <v>7</v>
      </c>
      <c r="D42" s="96" t="s">
        <v>7</v>
      </c>
      <c r="E42" s="96" t="s">
        <v>7</v>
      </c>
      <c r="F42" s="96" t="s">
        <v>7</v>
      </c>
      <c r="G42" s="96" t="s">
        <v>7</v>
      </c>
      <c r="H42" s="96"/>
      <c r="I42" s="96">
        <v>1352</v>
      </c>
      <c r="J42" s="96">
        <v>2</v>
      </c>
      <c r="K42" s="96">
        <v>2</v>
      </c>
      <c r="L42" s="96">
        <v>6</v>
      </c>
      <c r="M42" s="96">
        <v>13</v>
      </c>
      <c r="N42" s="99"/>
      <c r="O42" s="98">
        <v>2632</v>
      </c>
      <c r="P42" s="98">
        <v>2</v>
      </c>
      <c r="Q42" s="98">
        <v>2</v>
      </c>
      <c r="R42" s="98">
        <v>10</v>
      </c>
      <c r="S42" s="98">
        <v>25</v>
      </c>
      <c r="T42" s="98"/>
      <c r="U42" s="98">
        <v>4679</v>
      </c>
      <c r="V42" s="98">
        <v>3</v>
      </c>
      <c r="W42" s="98">
        <v>2</v>
      </c>
      <c r="X42" s="98">
        <v>17</v>
      </c>
      <c r="Y42" s="98">
        <v>43</v>
      </c>
      <c r="Z42" s="99"/>
      <c r="AA42" s="98">
        <v>6427</v>
      </c>
      <c r="AB42" s="98">
        <v>2</v>
      </c>
      <c r="AC42" s="98">
        <v>2</v>
      </c>
      <c r="AD42" s="98">
        <v>24</v>
      </c>
      <c r="AE42" s="98">
        <v>59</v>
      </c>
      <c r="AF42" s="98"/>
      <c r="AG42" s="98">
        <v>9061</v>
      </c>
      <c r="AH42" s="98">
        <v>2</v>
      </c>
      <c r="AI42" s="98">
        <v>2</v>
      </c>
      <c r="AJ42" s="98">
        <v>33</v>
      </c>
      <c r="AK42" s="98">
        <v>81</v>
      </c>
      <c r="AL42" s="99"/>
      <c r="AM42" s="98">
        <v>12838</v>
      </c>
      <c r="AN42" s="98">
        <v>2</v>
      </c>
      <c r="AO42" s="98">
        <v>2</v>
      </c>
      <c r="AP42" s="98">
        <v>45</v>
      </c>
      <c r="AQ42" s="98">
        <v>113</v>
      </c>
      <c r="AR42" s="98"/>
      <c r="AS42" s="98">
        <v>19040</v>
      </c>
      <c r="AT42" s="98">
        <v>3</v>
      </c>
      <c r="AU42" s="98">
        <v>2</v>
      </c>
      <c r="AV42" s="98">
        <v>66</v>
      </c>
      <c r="AW42" s="98">
        <v>165</v>
      </c>
      <c r="AX42" s="99"/>
      <c r="AY42" s="98">
        <v>25641</v>
      </c>
      <c r="AZ42" s="98">
        <v>3</v>
      </c>
      <c r="BA42" s="98">
        <v>2</v>
      </c>
      <c r="BB42" s="98">
        <v>86</v>
      </c>
      <c r="BC42" s="98">
        <v>219</v>
      </c>
      <c r="BD42" s="98"/>
      <c r="BE42" s="98">
        <v>32270</v>
      </c>
      <c r="BF42" s="98">
        <v>3</v>
      </c>
      <c r="BG42" s="98">
        <v>2</v>
      </c>
      <c r="BH42" s="98">
        <v>106</v>
      </c>
      <c r="BI42" s="98">
        <v>273</v>
      </c>
      <c r="BJ42" s="99"/>
      <c r="BK42" s="98">
        <v>39080</v>
      </c>
      <c r="BL42" s="98">
        <v>3</v>
      </c>
      <c r="BM42" s="98">
        <v>2</v>
      </c>
      <c r="BN42" s="98">
        <v>127</v>
      </c>
      <c r="BO42" s="98">
        <v>329</v>
      </c>
      <c r="BP42" s="98"/>
      <c r="BQ42" s="98">
        <v>41360</v>
      </c>
      <c r="BR42" s="98">
        <v>3</v>
      </c>
      <c r="BS42" s="98">
        <v>2</v>
      </c>
      <c r="BT42" s="98">
        <v>135</v>
      </c>
      <c r="BU42" s="98">
        <v>348</v>
      </c>
      <c r="BV42" s="99"/>
      <c r="BW42" s="98">
        <v>42056</v>
      </c>
      <c r="BX42" s="98">
        <v>3</v>
      </c>
      <c r="BY42" s="98">
        <v>2</v>
      </c>
      <c r="BZ42" s="98">
        <v>137</v>
      </c>
      <c r="CA42" s="98">
        <v>354</v>
      </c>
    </row>
    <row r="43" spans="1:79" s="184" customFormat="1" ht="15" customHeight="1">
      <c r="A43" s="47" t="s">
        <v>198</v>
      </c>
      <c r="B43" s="18"/>
      <c r="C43" s="106"/>
      <c r="D43" s="106"/>
      <c r="E43" s="106"/>
      <c r="F43" s="106"/>
      <c r="G43" s="106"/>
      <c r="H43" s="106"/>
      <c r="I43" s="142"/>
      <c r="J43" s="142"/>
      <c r="K43" s="142"/>
      <c r="L43" s="142"/>
      <c r="M43" s="142"/>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row>
    <row r="44" spans="1:79" s="184" customFormat="1" ht="36" customHeight="1">
      <c r="A44" s="445" t="s">
        <v>207</v>
      </c>
      <c r="B44" s="65">
        <v>10997</v>
      </c>
      <c r="C44" s="69" t="s">
        <v>7</v>
      </c>
      <c r="D44" s="69" t="s">
        <v>7</v>
      </c>
      <c r="E44" s="69" t="s">
        <v>7</v>
      </c>
      <c r="F44" s="69" t="s">
        <v>7</v>
      </c>
      <c r="G44" s="69" t="s">
        <v>7</v>
      </c>
      <c r="H44" s="69"/>
      <c r="I44" s="69" t="s">
        <v>7</v>
      </c>
      <c r="J44" s="69" t="s">
        <v>7</v>
      </c>
      <c r="K44" s="69" t="s">
        <v>7</v>
      </c>
      <c r="L44" s="69" t="s">
        <v>7</v>
      </c>
      <c r="M44" s="69" t="s">
        <v>7</v>
      </c>
      <c r="N44" s="69"/>
      <c r="O44" s="69" t="s">
        <v>7</v>
      </c>
      <c r="P44" s="69" t="s">
        <v>7</v>
      </c>
      <c r="Q44" s="69" t="s">
        <v>7</v>
      </c>
      <c r="R44" s="69" t="s">
        <v>7</v>
      </c>
      <c r="S44" s="69" t="s">
        <v>7</v>
      </c>
      <c r="T44" s="12"/>
      <c r="U44" s="69" t="s">
        <v>7</v>
      </c>
      <c r="V44" s="69" t="s">
        <v>7</v>
      </c>
      <c r="W44" s="69" t="s">
        <v>7</v>
      </c>
      <c r="X44" s="69" t="s">
        <v>7</v>
      </c>
      <c r="Y44" s="69" t="s">
        <v>7</v>
      </c>
      <c r="Z44" s="69"/>
      <c r="AA44" s="142">
        <v>1478</v>
      </c>
      <c r="AB44" s="142">
        <v>2</v>
      </c>
      <c r="AC44" s="142">
        <v>1</v>
      </c>
      <c r="AD44" s="142">
        <v>8</v>
      </c>
      <c r="AE44" s="142">
        <v>13</v>
      </c>
      <c r="AF44" s="142"/>
      <c r="AG44" s="142">
        <v>2084</v>
      </c>
      <c r="AH44" s="142">
        <v>2</v>
      </c>
      <c r="AI44" s="142">
        <v>1</v>
      </c>
      <c r="AJ44" s="142">
        <v>12</v>
      </c>
      <c r="AK44" s="142">
        <v>19</v>
      </c>
      <c r="AL44" s="106"/>
      <c r="AM44" s="142">
        <v>3939</v>
      </c>
      <c r="AN44" s="142">
        <v>2</v>
      </c>
      <c r="AO44" s="142">
        <v>1</v>
      </c>
      <c r="AP44" s="142">
        <v>21</v>
      </c>
      <c r="AQ44" s="142">
        <v>35</v>
      </c>
      <c r="AR44" s="142"/>
      <c r="AS44" s="142">
        <v>7903</v>
      </c>
      <c r="AT44" s="142">
        <v>2</v>
      </c>
      <c r="AU44" s="142">
        <v>1</v>
      </c>
      <c r="AV44" s="142">
        <v>41</v>
      </c>
      <c r="AW44" s="142">
        <v>68</v>
      </c>
      <c r="AX44" s="106"/>
      <c r="AY44" s="142">
        <v>10165</v>
      </c>
      <c r="AZ44" s="142">
        <v>2</v>
      </c>
      <c r="BA44" s="142">
        <v>1</v>
      </c>
      <c r="BB44" s="142">
        <v>52</v>
      </c>
      <c r="BC44" s="142">
        <v>87</v>
      </c>
      <c r="BD44" s="142"/>
      <c r="BE44" s="142">
        <v>16161</v>
      </c>
      <c r="BF44" s="142">
        <v>2</v>
      </c>
      <c r="BG44" s="142">
        <v>1</v>
      </c>
      <c r="BH44" s="142">
        <v>74</v>
      </c>
      <c r="BI44" s="142">
        <v>137</v>
      </c>
      <c r="BJ44" s="106"/>
      <c r="BK44" s="142">
        <v>21427</v>
      </c>
      <c r="BL44" s="142">
        <v>2</v>
      </c>
      <c r="BM44" s="142">
        <v>1</v>
      </c>
      <c r="BN44" s="142">
        <v>96</v>
      </c>
      <c r="BO44" s="142">
        <v>180</v>
      </c>
      <c r="BP44" s="142"/>
      <c r="BQ44" s="142">
        <v>25850</v>
      </c>
      <c r="BR44" s="142">
        <v>2</v>
      </c>
      <c r="BS44" s="142">
        <v>1</v>
      </c>
      <c r="BT44" s="142">
        <v>111</v>
      </c>
      <c r="BU44" s="142">
        <v>217</v>
      </c>
      <c r="BV44" s="106"/>
      <c r="BW44" s="142">
        <v>31289</v>
      </c>
      <c r="BX44" s="142">
        <v>2</v>
      </c>
      <c r="BY44" s="142">
        <v>1</v>
      </c>
      <c r="BZ44" s="142">
        <v>134</v>
      </c>
      <c r="CA44" s="142">
        <v>263</v>
      </c>
    </row>
    <row r="45" spans="1:79" s="184" customFormat="1" ht="15" customHeight="1">
      <c r="A45" s="47" t="s">
        <v>208</v>
      </c>
      <c r="B45" s="18"/>
      <c r="C45" s="106"/>
      <c r="D45" s="106"/>
      <c r="E45" s="106"/>
      <c r="F45" s="106"/>
      <c r="G45" s="106"/>
      <c r="H45" s="106"/>
      <c r="I45" s="142"/>
      <c r="J45" s="142"/>
      <c r="K45" s="142"/>
      <c r="L45" s="142"/>
      <c r="M45" s="142"/>
      <c r="N45" s="106"/>
      <c r="O45" s="142"/>
      <c r="P45" s="142"/>
      <c r="Q45" s="142"/>
      <c r="R45" s="142"/>
      <c r="S45" s="142"/>
      <c r="T45" s="142"/>
      <c r="U45" s="142"/>
      <c r="V45" s="142"/>
      <c r="W45" s="142"/>
      <c r="X45" s="142"/>
      <c r="Y45" s="142"/>
      <c r="Z45" s="106"/>
      <c r="AA45" s="142"/>
      <c r="AB45" s="142"/>
      <c r="AC45" s="142"/>
      <c r="AD45" s="142"/>
      <c r="AE45" s="142"/>
      <c r="AF45" s="142"/>
      <c r="AG45" s="142"/>
      <c r="AH45" s="142"/>
      <c r="AI45" s="142"/>
      <c r="AJ45" s="142"/>
      <c r="AK45" s="142"/>
      <c r="AL45" s="106"/>
      <c r="AM45" s="142"/>
      <c r="AN45" s="142"/>
      <c r="AO45" s="142"/>
      <c r="AP45" s="142"/>
      <c r="AQ45" s="142"/>
      <c r="AR45" s="142"/>
      <c r="AS45" s="142"/>
      <c r="AT45" s="142"/>
      <c r="AU45" s="142"/>
      <c r="AV45" s="142"/>
      <c r="AW45" s="142"/>
      <c r="AX45" s="106"/>
      <c r="AY45" s="142"/>
      <c r="AZ45" s="142"/>
      <c r="BA45" s="142"/>
      <c r="BB45" s="142"/>
      <c r="BC45" s="142"/>
      <c r="BD45" s="142"/>
      <c r="BE45" s="142"/>
      <c r="BF45" s="142"/>
      <c r="BG45" s="142"/>
      <c r="BH45" s="142"/>
      <c r="BI45" s="142"/>
      <c r="BJ45" s="106"/>
      <c r="BK45" s="142"/>
      <c r="BL45" s="142"/>
      <c r="BM45" s="142"/>
      <c r="BN45" s="142"/>
      <c r="BO45" s="142"/>
      <c r="BP45" s="142"/>
      <c r="BQ45" s="142"/>
      <c r="BR45" s="142"/>
      <c r="BS45" s="142"/>
      <c r="BT45" s="142"/>
      <c r="BU45" s="142"/>
      <c r="BV45" s="106"/>
      <c r="BW45" s="142"/>
      <c r="BX45" s="142"/>
      <c r="BY45" s="142"/>
      <c r="BZ45" s="142"/>
      <c r="CA45" s="142"/>
    </row>
    <row r="46" spans="1:79" s="184" customFormat="1" ht="24" customHeight="1">
      <c r="A46" s="443" t="s">
        <v>209</v>
      </c>
      <c r="B46" s="65">
        <v>729</v>
      </c>
      <c r="C46" s="69" t="s">
        <v>7</v>
      </c>
      <c r="D46" s="69" t="s">
        <v>7</v>
      </c>
      <c r="E46" s="69" t="s">
        <v>7</v>
      </c>
      <c r="F46" s="69" t="s">
        <v>7</v>
      </c>
      <c r="G46" s="69" t="s">
        <v>7</v>
      </c>
      <c r="H46" s="69"/>
      <c r="I46" s="69" t="s">
        <v>7</v>
      </c>
      <c r="J46" s="69" t="s">
        <v>7</v>
      </c>
      <c r="K46" s="69" t="s">
        <v>7</v>
      </c>
      <c r="L46" s="69" t="s">
        <v>7</v>
      </c>
      <c r="M46" s="69" t="s">
        <v>7</v>
      </c>
      <c r="N46" s="69"/>
      <c r="O46" s="142">
        <v>21</v>
      </c>
      <c r="P46" s="142">
        <v>1</v>
      </c>
      <c r="Q46" s="142">
        <v>1</v>
      </c>
      <c r="R46" s="142" t="s">
        <v>2468</v>
      </c>
      <c r="S46" s="142" t="s">
        <v>2468</v>
      </c>
      <c r="T46" s="142"/>
      <c r="U46" s="142">
        <v>6</v>
      </c>
      <c r="V46" s="142">
        <v>1</v>
      </c>
      <c r="W46" s="142">
        <v>1</v>
      </c>
      <c r="X46" s="142" t="s">
        <v>2468</v>
      </c>
      <c r="Y46" s="142" t="s">
        <v>2468</v>
      </c>
      <c r="Z46" s="106"/>
      <c r="AA46" s="142">
        <v>11</v>
      </c>
      <c r="AB46" s="142">
        <v>1</v>
      </c>
      <c r="AC46" s="142">
        <v>1</v>
      </c>
      <c r="AD46" s="142" t="s">
        <v>2468</v>
      </c>
      <c r="AE46" s="142" t="s">
        <v>2468</v>
      </c>
      <c r="AF46" s="142"/>
      <c r="AG46" s="142">
        <v>20</v>
      </c>
      <c r="AH46" s="142">
        <v>1</v>
      </c>
      <c r="AI46" s="142">
        <v>1</v>
      </c>
      <c r="AJ46" s="142" t="s">
        <v>2468</v>
      </c>
      <c r="AK46" s="142" t="s">
        <v>2468</v>
      </c>
      <c r="AL46" s="106"/>
      <c r="AM46" s="142">
        <v>18</v>
      </c>
      <c r="AN46" s="142">
        <v>1</v>
      </c>
      <c r="AO46" s="142">
        <v>1</v>
      </c>
      <c r="AP46" s="142" t="s">
        <v>2468</v>
      </c>
      <c r="AQ46" s="142" t="s">
        <v>2468</v>
      </c>
      <c r="AR46" s="142"/>
      <c r="AS46" s="142">
        <v>11</v>
      </c>
      <c r="AT46" s="142">
        <v>1</v>
      </c>
      <c r="AU46" s="142">
        <v>1</v>
      </c>
      <c r="AV46" s="142" t="s">
        <v>2468</v>
      </c>
      <c r="AW46" s="142" t="s">
        <v>2468</v>
      </c>
      <c r="AX46" s="106"/>
      <c r="AY46" s="142">
        <v>23</v>
      </c>
      <c r="AZ46" s="142">
        <v>1</v>
      </c>
      <c r="BA46" s="142">
        <v>1</v>
      </c>
      <c r="BB46" s="142" t="s">
        <v>2468</v>
      </c>
      <c r="BC46" s="142" t="s">
        <v>2468</v>
      </c>
      <c r="BD46" s="142"/>
      <c r="BE46" s="142">
        <v>37</v>
      </c>
      <c r="BF46" s="142">
        <v>1</v>
      </c>
      <c r="BG46" s="142">
        <v>1</v>
      </c>
      <c r="BH46" s="142" t="s">
        <v>2468</v>
      </c>
      <c r="BI46" s="142" t="s">
        <v>2468</v>
      </c>
      <c r="BJ46" s="106"/>
      <c r="BK46" s="142">
        <v>32</v>
      </c>
      <c r="BL46" s="142">
        <v>1</v>
      </c>
      <c r="BM46" s="142">
        <v>1</v>
      </c>
      <c r="BN46" s="142" t="s">
        <v>2468</v>
      </c>
      <c r="BO46" s="142" t="s">
        <v>2468</v>
      </c>
      <c r="BP46" s="142"/>
      <c r="BQ46" s="142">
        <v>37</v>
      </c>
      <c r="BR46" s="142">
        <v>1</v>
      </c>
      <c r="BS46" s="142">
        <v>1</v>
      </c>
      <c r="BT46" s="142" t="s">
        <v>2468</v>
      </c>
      <c r="BU46" s="142" t="s">
        <v>2468</v>
      </c>
      <c r="BV46" s="106"/>
      <c r="BW46" s="142">
        <v>42</v>
      </c>
      <c r="BX46" s="142">
        <v>1</v>
      </c>
      <c r="BY46" s="142">
        <v>1</v>
      </c>
      <c r="BZ46" s="142" t="s">
        <v>2468</v>
      </c>
      <c r="CA46" s="142" t="s">
        <v>2468</v>
      </c>
    </row>
    <row r="47" spans="1:79" s="184" customFormat="1" ht="15" customHeight="1">
      <c r="A47" s="443" t="s">
        <v>210</v>
      </c>
      <c r="B47" s="33">
        <v>731</v>
      </c>
      <c r="C47" s="69" t="s">
        <v>7</v>
      </c>
      <c r="D47" s="69" t="s">
        <v>7</v>
      </c>
      <c r="E47" s="69" t="s">
        <v>7</v>
      </c>
      <c r="F47" s="69" t="s">
        <v>7</v>
      </c>
      <c r="G47" s="69" t="s">
        <v>7</v>
      </c>
      <c r="H47" s="69"/>
      <c r="I47" s="69" t="s">
        <v>7</v>
      </c>
      <c r="J47" s="69" t="s">
        <v>7</v>
      </c>
      <c r="K47" s="69" t="s">
        <v>7</v>
      </c>
      <c r="L47" s="69" t="s">
        <v>7</v>
      </c>
      <c r="M47" s="69" t="s">
        <v>7</v>
      </c>
      <c r="N47" s="69"/>
      <c r="O47" s="142">
        <v>26</v>
      </c>
      <c r="P47" s="142">
        <v>1</v>
      </c>
      <c r="Q47" s="142">
        <v>1</v>
      </c>
      <c r="R47" s="142" t="s">
        <v>2468</v>
      </c>
      <c r="S47" s="142" t="s">
        <v>2468</v>
      </c>
      <c r="T47" s="142"/>
      <c r="U47" s="142">
        <v>4</v>
      </c>
      <c r="V47" s="142">
        <v>1</v>
      </c>
      <c r="W47" s="142">
        <v>1</v>
      </c>
      <c r="X47" s="142" t="s">
        <v>2468</v>
      </c>
      <c r="Y47" s="142" t="s">
        <v>2468</v>
      </c>
      <c r="Z47" s="106"/>
      <c r="AA47" s="142">
        <v>71</v>
      </c>
      <c r="AB47" s="142">
        <v>2</v>
      </c>
      <c r="AC47" s="142">
        <v>2</v>
      </c>
      <c r="AD47" s="142" t="s">
        <v>2468</v>
      </c>
      <c r="AE47" s="142">
        <v>1</v>
      </c>
      <c r="AF47" s="142"/>
      <c r="AG47" s="142">
        <v>87</v>
      </c>
      <c r="AH47" s="142">
        <v>2</v>
      </c>
      <c r="AI47" s="142">
        <v>1</v>
      </c>
      <c r="AJ47" s="142" t="s">
        <v>2468</v>
      </c>
      <c r="AK47" s="142">
        <v>1</v>
      </c>
      <c r="AL47" s="106"/>
      <c r="AM47" s="142">
        <v>144</v>
      </c>
      <c r="AN47" s="142">
        <v>1</v>
      </c>
      <c r="AO47" s="142">
        <v>1</v>
      </c>
      <c r="AP47" s="142">
        <v>1</v>
      </c>
      <c r="AQ47" s="142">
        <v>1</v>
      </c>
      <c r="AR47" s="142"/>
      <c r="AS47" s="142">
        <v>159</v>
      </c>
      <c r="AT47" s="142">
        <v>1</v>
      </c>
      <c r="AU47" s="142">
        <v>1</v>
      </c>
      <c r="AV47" s="142">
        <v>1</v>
      </c>
      <c r="AW47" s="142">
        <v>1</v>
      </c>
      <c r="AX47" s="106"/>
      <c r="AY47" s="142">
        <v>238</v>
      </c>
      <c r="AZ47" s="142">
        <v>1</v>
      </c>
      <c r="BA47" s="142">
        <v>1</v>
      </c>
      <c r="BB47" s="142">
        <v>2</v>
      </c>
      <c r="BC47" s="142">
        <v>2</v>
      </c>
      <c r="BD47" s="142"/>
      <c r="BE47" s="142">
        <v>279</v>
      </c>
      <c r="BF47" s="142">
        <v>1</v>
      </c>
      <c r="BG47" s="142">
        <v>1</v>
      </c>
      <c r="BH47" s="142">
        <v>2</v>
      </c>
      <c r="BI47" s="142">
        <v>2</v>
      </c>
      <c r="BJ47" s="106"/>
      <c r="BK47" s="142">
        <v>323</v>
      </c>
      <c r="BL47" s="142">
        <v>1</v>
      </c>
      <c r="BM47" s="142">
        <v>1</v>
      </c>
      <c r="BN47" s="142">
        <v>2</v>
      </c>
      <c r="BO47" s="142">
        <v>3</v>
      </c>
      <c r="BP47" s="142"/>
      <c r="BQ47" s="142">
        <v>509</v>
      </c>
      <c r="BR47" s="142">
        <v>2</v>
      </c>
      <c r="BS47" s="142">
        <v>1</v>
      </c>
      <c r="BT47" s="142">
        <v>3</v>
      </c>
      <c r="BU47" s="142">
        <v>4</v>
      </c>
      <c r="BV47" s="106"/>
      <c r="BW47" s="142">
        <v>537</v>
      </c>
      <c r="BX47" s="142">
        <v>2</v>
      </c>
      <c r="BY47" s="142">
        <v>1</v>
      </c>
      <c r="BZ47" s="142">
        <v>3</v>
      </c>
      <c r="CA47" s="142">
        <v>5</v>
      </c>
    </row>
    <row r="48" spans="1:79" s="184" customFormat="1" ht="24" customHeight="1">
      <c r="A48" s="443" t="s">
        <v>211</v>
      </c>
      <c r="B48" s="65">
        <v>732</v>
      </c>
      <c r="C48" s="69" t="s">
        <v>7</v>
      </c>
      <c r="D48" s="69" t="s">
        <v>7</v>
      </c>
      <c r="E48" s="69" t="s">
        <v>7</v>
      </c>
      <c r="F48" s="69" t="s">
        <v>7</v>
      </c>
      <c r="G48" s="69" t="s">
        <v>7</v>
      </c>
      <c r="H48" s="69"/>
      <c r="I48" s="69" t="s">
        <v>7</v>
      </c>
      <c r="J48" s="69" t="s">
        <v>7</v>
      </c>
      <c r="K48" s="69" t="s">
        <v>7</v>
      </c>
      <c r="L48" s="69" t="s">
        <v>7</v>
      </c>
      <c r="M48" s="69" t="s">
        <v>7</v>
      </c>
      <c r="N48" s="69"/>
      <c r="O48" s="69" t="s">
        <v>7</v>
      </c>
      <c r="P48" s="69" t="s">
        <v>7</v>
      </c>
      <c r="Q48" s="69" t="s">
        <v>7</v>
      </c>
      <c r="R48" s="69" t="s">
        <v>7</v>
      </c>
      <c r="S48" s="69" t="s">
        <v>7</v>
      </c>
      <c r="T48" s="12"/>
      <c r="U48" s="69" t="s">
        <v>7</v>
      </c>
      <c r="V48" s="69" t="s">
        <v>7</v>
      </c>
      <c r="W48" s="69" t="s">
        <v>7</v>
      </c>
      <c r="X48" s="69" t="s">
        <v>7</v>
      </c>
      <c r="Y48" s="69" t="s">
        <v>7</v>
      </c>
      <c r="Z48" s="69"/>
      <c r="AA48" s="69" t="s">
        <v>7</v>
      </c>
      <c r="AB48" s="69" t="s">
        <v>7</v>
      </c>
      <c r="AC48" s="69" t="s">
        <v>7</v>
      </c>
      <c r="AD48" s="69" t="s">
        <v>7</v>
      </c>
      <c r="AE48" s="69" t="s">
        <v>7</v>
      </c>
      <c r="AF48" s="142"/>
      <c r="AG48" s="69" t="s">
        <v>7</v>
      </c>
      <c r="AH48" s="69" t="s">
        <v>7</v>
      </c>
      <c r="AI48" s="69" t="s">
        <v>7</v>
      </c>
      <c r="AJ48" s="69" t="s">
        <v>7</v>
      </c>
      <c r="AK48" s="69" t="s">
        <v>7</v>
      </c>
      <c r="AL48" s="106"/>
      <c r="AM48" s="142">
        <v>1812</v>
      </c>
      <c r="AN48" s="142">
        <v>1</v>
      </c>
      <c r="AO48" s="142">
        <v>1</v>
      </c>
      <c r="AP48" s="142">
        <v>16</v>
      </c>
      <c r="AQ48" s="142">
        <v>16</v>
      </c>
      <c r="AR48" s="142"/>
      <c r="AS48" s="142">
        <v>13380</v>
      </c>
      <c r="AT48" s="142">
        <v>1</v>
      </c>
      <c r="AU48" s="142">
        <v>1</v>
      </c>
      <c r="AV48" s="142">
        <v>87</v>
      </c>
      <c r="AW48" s="142">
        <v>116</v>
      </c>
      <c r="AX48" s="106"/>
      <c r="AY48" s="142">
        <v>18987</v>
      </c>
      <c r="AZ48" s="142">
        <v>1</v>
      </c>
      <c r="BA48" s="142">
        <v>1</v>
      </c>
      <c r="BB48" s="142">
        <v>119</v>
      </c>
      <c r="BC48" s="142">
        <v>162</v>
      </c>
      <c r="BD48" s="142"/>
      <c r="BE48" s="142">
        <v>25197</v>
      </c>
      <c r="BF48" s="142">
        <v>1</v>
      </c>
      <c r="BG48" s="142">
        <v>1</v>
      </c>
      <c r="BH48" s="142">
        <v>154</v>
      </c>
      <c r="BI48" s="142">
        <v>213</v>
      </c>
      <c r="BJ48" s="106"/>
      <c r="BK48" s="142">
        <v>30775</v>
      </c>
      <c r="BL48" s="142">
        <v>1</v>
      </c>
      <c r="BM48" s="142">
        <v>1</v>
      </c>
      <c r="BN48" s="142">
        <v>180</v>
      </c>
      <c r="BO48" s="142">
        <v>259</v>
      </c>
      <c r="BP48" s="142"/>
      <c r="BQ48" s="142">
        <v>32576</v>
      </c>
      <c r="BR48" s="142">
        <v>1</v>
      </c>
      <c r="BS48" s="142">
        <v>1</v>
      </c>
      <c r="BT48" s="142">
        <v>191</v>
      </c>
      <c r="BU48" s="142">
        <v>274</v>
      </c>
      <c r="BV48" s="106"/>
      <c r="BW48" s="142">
        <v>32745</v>
      </c>
      <c r="BX48" s="142">
        <v>1</v>
      </c>
      <c r="BY48" s="142">
        <v>1</v>
      </c>
      <c r="BZ48" s="142">
        <v>193</v>
      </c>
      <c r="CA48" s="142">
        <v>275</v>
      </c>
    </row>
    <row r="49" spans="1:79" s="184" customFormat="1" ht="15" customHeight="1">
      <c r="A49" s="443" t="s">
        <v>212</v>
      </c>
      <c r="B49" s="65">
        <v>739</v>
      </c>
      <c r="C49" s="69" t="s">
        <v>7</v>
      </c>
      <c r="D49" s="69" t="s">
        <v>7</v>
      </c>
      <c r="E49" s="69" t="s">
        <v>7</v>
      </c>
      <c r="F49" s="69" t="s">
        <v>7</v>
      </c>
      <c r="G49" s="69" t="s">
        <v>7</v>
      </c>
      <c r="H49" s="69"/>
      <c r="I49" s="69" t="s">
        <v>7</v>
      </c>
      <c r="J49" s="69" t="s">
        <v>7</v>
      </c>
      <c r="K49" s="69" t="s">
        <v>7</v>
      </c>
      <c r="L49" s="69" t="s">
        <v>7</v>
      </c>
      <c r="M49" s="69" t="s">
        <v>7</v>
      </c>
      <c r="N49" s="69"/>
      <c r="O49" s="69" t="s">
        <v>7</v>
      </c>
      <c r="P49" s="69" t="s">
        <v>7</v>
      </c>
      <c r="Q49" s="69" t="s">
        <v>7</v>
      </c>
      <c r="R49" s="69" t="s">
        <v>7</v>
      </c>
      <c r="S49" s="69" t="s">
        <v>7</v>
      </c>
      <c r="T49" s="12"/>
      <c r="U49" s="69" t="s">
        <v>7</v>
      </c>
      <c r="V49" s="69" t="s">
        <v>7</v>
      </c>
      <c r="W49" s="69" t="s">
        <v>7</v>
      </c>
      <c r="X49" s="69" t="s">
        <v>7</v>
      </c>
      <c r="Y49" s="69" t="s">
        <v>7</v>
      </c>
      <c r="Z49" s="69"/>
      <c r="AA49" s="69" t="s">
        <v>7</v>
      </c>
      <c r="AB49" s="69" t="s">
        <v>7</v>
      </c>
      <c r="AC49" s="69" t="s">
        <v>7</v>
      </c>
      <c r="AD49" s="69" t="s">
        <v>7</v>
      </c>
      <c r="AE49" s="69" t="s">
        <v>7</v>
      </c>
      <c r="AF49" s="142"/>
      <c r="AG49" s="69" t="s">
        <v>7</v>
      </c>
      <c r="AH49" s="69" t="s">
        <v>7</v>
      </c>
      <c r="AI49" s="69" t="s">
        <v>7</v>
      </c>
      <c r="AJ49" s="69" t="s">
        <v>7</v>
      </c>
      <c r="AK49" s="69" t="s">
        <v>7</v>
      </c>
      <c r="AL49" s="106"/>
      <c r="AM49" s="142">
        <v>26</v>
      </c>
      <c r="AN49" s="142">
        <v>1</v>
      </c>
      <c r="AO49" s="142">
        <v>1</v>
      </c>
      <c r="AP49" s="142" t="s">
        <v>2468</v>
      </c>
      <c r="AQ49" s="142" t="s">
        <v>2468</v>
      </c>
      <c r="AR49" s="142"/>
      <c r="AS49" s="142">
        <v>341</v>
      </c>
      <c r="AT49" s="142">
        <v>1</v>
      </c>
      <c r="AU49" s="142">
        <v>1</v>
      </c>
      <c r="AV49" s="142">
        <v>2</v>
      </c>
      <c r="AW49" s="142">
        <v>3</v>
      </c>
      <c r="AX49" s="106"/>
      <c r="AY49" s="142">
        <v>278</v>
      </c>
      <c r="AZ49" s="142">
        <v>1</v>
      </c>
      <c r="BA49" s="142">
        <v>1</v>
      </c>
      <c r="BB49" s="142">
        <v>2</v>
      </c>
      <c r="BC49" s="142">
        <v>2</v>
      </c>
      <c r="BD49" s="142"/>
      <c r="BE49" s="142">
        <v>520</v>
      </c>
      <c r="BF49" s="142">
        <v>1</v>
      </c>
      <c r="BG49" s="142">
        <v>1</v>
      </c>
      <c r="BH49" s="142">
        <v>3</v>
      </c>
      <c r="BI49" s="142">
        <v>4</v>
      </c>
      <c r="BJ49" s="106"/>
      <c r="BK49" s="142">
        <v>598</v>
      </c>
      <c r="BL49" s="142">
        <v>1</v>
      </c>
      <c r="BM49" s="142">
        <v>1</v>
      </c>
      <c r="BN49" s="142">
        <v>4</v>
      </c>
      <c r="BO49" s="142">
        <v>5</v>
      </c>
      <c r="BP49" s="142"/>
      <c r="BQ49" s="142">
        <v>542</v>
      </c>
      <c r="BR49" s="142">
        <v>1</v>
      </c>
      <c r="BS49" s="142">
        <v>1</v>
      </c>
      <c r="BT49" s="142">
        <v>4</v>
      </c>
      <c r="BU49" s="142">
        <v>5</v>
      </c>
      <c r="BV49" s="106"/>
      <c r="BW49" s="142">
        <v>498</v>
      </c>
      <c r="BX49" s="142">
        <v>1</v>
      </c>
      <c r="BY49" s="142">
        <v>1</v>
      </c>
      <c r="BZ49" s="142">
        <v>3</v>
      </c>
      <c r="CA49" s="142">
        <v>4</v>
      </c>
    </row>
    <row r="50" spans="1:79" s="184" customFormat="1" ht="15" customHeight="1">
      <c r="A50" s="443" t="s">
        <v>213</v>
      </c>
      <c r="B50" s="65">
        <v>743</v>
      </c>
      <c r="C50" s="69" t="s">
        <v>7</v>
      </c>
      <c r="D50" s="69" t="s">
        <v>7</v>
      </c>
      <c r="E50" s="69" t="s">
        <v>7</v>
      </c>
      <c r="F50" s="69" t="s">
        <v>7</v>
      </c>
      <c r="G50" s="69" t="s">
        <v>7</v>
      </c>
      <c r="H50" s="69"/>
      <c r="I50" s="69" t="s">
        <v>7</v>
      </c>
      <c r="J50" s="69" t="s">
        <v>7</v>
      </c>
      <c r="K50" s="69" t="s">
        <v>7</v>
      </c>
      <c r="L50" s="69" t="s">
        <v>7</v>
      </c>
      <c r="M50" s="69" t="s">
        <v>7</v>
      </c>
      <c r="N50" s="69"/>
      <c r="O50" s="69" t="s">
        <v>7</v>
      </c>
      <c r="P50" s="69" t="s">
        <v>7</v>
      </c>
      <c r="Q50" s="69" t="s">
        <v>7</v>
      </c>
      <c r="R50" s="69" t="s">
        <v>7</v>
      </c>
      <c r="S50" s="69" t="s">
        <v>7</v>
      </c>
      <c r="T50" s="12"/>
      <c r="U50" s="69" t="s">
        <v>7</v>
      </c>
      <c r="V50" s="69" t="s">
        <v>7</v>
      </c>
      <c r="W50" s="69" t="s">
        <v>7</v>
      </c>
      <c r="X50" s="69" t="s">
        <v>7</v>
      </c>
      <c r="Y50" s="69" t="s">
        <v>7</v>
      </c>
      <c r="Z50" s="69"/>
      <c r="AA50" s="69" t="s">
        <v>7</v>
      </c>
      <c r="AB50" s="69" t="s">
        <v>7</v>
      </c>
      <c r="AC50" s="69" t="s">
        <v>7</v>
      </c>
      <c r="AD50" s="69" t="s">
        <v>7</v>
      </c>
      <c r="AE50" s="69" t="s">
        <v>7</v>
      </c>
      <c r="AF50" s="142"/>
      <c r="AG50" s="69" t="s">
        <v>7</v>
      </c>
      <c r="AH50" s="69" t="s">
        <v>7</v>
      </c>
      <c r="AI50" s="69" t="s">
        <v>7</v>
      </c>
      <c r="AJ50" s="69" t="s">
        <v>7</v>
      </c>
      <c r="AK50" s="69" t="s">
        <v>7</v>
      </c>
      <c r="AL50" s="106"/>
      <c r="AM50" s="142">
        <v>18</v>
      </c>
      <c r="AN50" s="142">
        <v>1</v>
      </c>
      <c r="AO50" s="142">
        <v>1</v>
      </c>
      <c r="AP50" s="142" t="s">
        <v>2468</v>
      </c>
      <c r="AQ50" s="142" t="s">
        <v>2468</v>
      </c>
      <c r="AR50" s="142"/>
      <c r="AS50" s="142">
        <v>125</v>
      </c>
      <c r="AT50" s="142">
        <v>1</v>
      </c>
      <c r="AU50" s="142">
        <v>1</v>
      </c>
      <c r="AV50" s="142">
        <v>1</v>
      </c>
      <c r="AW50" s="142">
        <v>1</v>
      </c>
      <c r="AX50" s="106"/>
      <c r="AY50" s="142">
        <v>159</v>
      </c>
      <c r="AZ50" s="142">
        <v>1</v>
      </c>
      <c r="BA50" s="142">
        <v>1</v>
      </c>
      <c r="BB50" s="142">
        <v>1</v>
      </c>
      <c r="BC50" s="142">
        <v>1</v>
      </c>
      <c r="BD50" s="142"/>
      <c r="BE50" s="142">
        <v>302</v>
      </c>
      <c r="BF50" s="142">
        <v>1</v>
      </c>
      <c r="BG50" s="142">
        <v>1</v>
      </c>
      <c r="BH50" s="142">
        <v>2</v>
      </c>
      <c r="BI50" s="142">
        <v>3</v>
      </c>
      <c r="BJ50" s="106"/>
      <c r="BK50" s="142">
        <v>354</v>
      </c>
      <c r="BL50" s="142">
        <v>1</v>
      </c>
      <c r="BM50" s="142">
        <v>1</v>
      </c>
      <c r="BN50" s="142">
        <v>3</v>
      </c>
      <c r="BO50" s="142">
        <v>3</v>
      </c>
      <c r="BP50" s="142"/>
      <c r="BQ50" s="142">
        <v>291</v>
      </c>
      <c r="BR50" s="142">
        <v>1</v>
      </c>
      <c r="BS50" s="142">
        <v>1</v>
      </c>
      <c r="BT50" s="142">
        <v>2</v>
      </c>
      <c r="BU50" s="142">
        <v>2</v>
      </c>
      <c r="BV50" s="106"/>
      <c r="BW50" s="142">
        <v>514</v>
      </c>
      <c r="BX50" s="142">
        <v>1</v>
      </c>
      <c r="BY50" s="142">
        <v>1</v>
      </c>
      <c r="BZ50" s="142">
        <v>3</v>
      </c>
      <c r="CA50" s="142">
        <v>4</v>
      </c>
    </row>
    <row r="51" spans="1:79" s="184" customFormat="1" ht="15" customHeight="1">
      <c r="A51" s="443" t="s">
        <v>2469</v>
      </c>
      <c r="B51" s="65">
        <v>747</v>
      </c>
      <c r="C51" s="69" t="s">
        <v>7</v>
      </c>
      <c r="D51" s="69" t="s">
        <v>7</v>
      </c>
      <c r="E51" s="69" t="s">
        <v>7</v>
      </c>
      <c r="F51" s="69" t="s">
        <v>7</v>
      </c>
      <c r="G51" s="69" t="s">
        <v>7</v>
      </c>
      <c r="H51" s="69"/>
      <c r="I51" s="69" t="s">
        <v>7</v>
      </c>
      <c r="J51" s="69" t="s">
        <v>7</v>
      </c>
      <c r="K51" s="69" t="s">
        <v>7</v>
      </c>
      <c r="L51" s="69" t="s">
        <v>7</v>
      </c>
      <c r="M51" s="69" t="s">
        <v>7</v>
      </c>
      <c r="N51" s="69"/>
      <c r="O51" s="69" t="s">
        <v>7</v>
      </c>
      <c r="P51" s="69" t="s">
        <v>7</v>
      </c>
      <c r="Q51" s="69" t="s">
        <v>7</v>
      </c>
      <c r="R51" s="69" t="s">
        <v>7</v>
      </c>
      <c r="S51" s="69" t="s">
        <v>7</v>
      </c>
      <c r="T51" s="12"/>
      <c r="U51" s="69" t="s">
        <v>7</v>
      </c>
      <c r="V51" s="69" t="s">
        <v>7</v>
      </c>
      <c r="W51" s="69" t="s">
        <v>7</v>
      </c>
      <c r="X51" s="69" t="s">
        <v>7</v>
      </c>
      <c r="Y51" s="69" t="s">
        <v>7</v>
      </c>
      <c r="Z51" s="69"/>
      <c r="AA51" s="69" t="s">
        <v>7</v>
      </c>
      <c r="AB51" s="69" t="s">
        <v>7</v>
      </c>
      <c r="AC51" s="69" t="s">
        <v>7</v>
      </c>
      <c r="AD51" s="69" t="s">
        <v>7</v>
      </c>
      <c r="AE51" s="69" t="s">
        <v>7</v>
      </c>
      <c r="AF51" s="142"/>
      <c r="AG51" s="69" t="s">
        <v>7</v>
      </c>
      <c r="AH51" s="69" t="s">
        <v>7</v>
      </c>
      <c r="AI51" s="69" t="s">
        <v>7</v>
      </c>
      <c r="AJ51" s="69" t="s">
        <v>7</v>
      </c>
      <c r="AK51" s="69" t="s">
        <v>7</v>
      </c>
      <c r="AL51" s="106"/>
      <c r="AM51" s="142">
        <v>32</v>
      </c>
      <c r="AN51" s="142">
        <v>1</v>
      </c>
      <c r="AO51" s="142">
        <v>1</v>
      </c>
      <c r="AP51" s="142" t="s">
        <v>2468</v>
      </c>
      <c r="AQ51" s="142" t="s">
        <v>2468</v>
      </c>
      <c r="AR51" s="142"/>
      <c r="AS51" s="142">
        <v>214</v>
      </c>
      <c r="AT51" s="142">
        <v>1</v>
      </c>
      <c r="AU51" s="142">
        <v>1</v>
      </c>
      <c r="AV51" s="142">
        <v>1</v>
      </c>
      <c r="AW51" s="142">
        <v>2</v>
      </c>
      <c r="AX51" s="106"/>
      <c r="AY51" s="142">
        <v>229</v>
      </c>
      <c r="AZ51" s="142">
        <v>1</v>
      </c>
      <c r="BA51" s="142">
        <v>1</v>
      </c>
      <c r="BB51" s="142">
        <v>2</v>
      </c>
      <c r="BC51" s="142">
        <v>2</v>
      </c>
      <c r="BD51" s="142"/>
      <c r="BE51" s="142">
        <v>296</v>
      </c>
      <c r="BF51" s="142">
        <v>1</v>
      </c>
      <c r="BG51" s="142">
        <v>1</v>
      </c>
      <c r="BH51" s="142">
        <v>2</v>
      </c>
      <c r="BI51" s="142">
        <v>3</v>
      </c>
      <c r="BJ51" s="106"/>
      <c r="BK51" s="142">
        <v>494</v>
      </c>
      <c r="BL51" s="142">
        <v>1</v>
      </c>
      <c r="BM51" s="142">
        <v>1</v>
      </c>
      <c r="BN51" s="142">
        <v>3</v>
      </c>
      <c r="BO51" s="142">
        <v>4</v>
      </c>
      <c r="BP51" s="142"/>
      <c r="BQ51" s="142">
        <v>569</v>
      </c>
      <c r="BR51" s="142">
        <v>1</v>
      </c>
      <c r="BS51" s="142">
        <v>1</v>
      </c>
      <c r="BT51" s="142">
        <v>3</v>
      </c>
      <c r="BU51" s="142">
        <v>5</v>
      </c>
      <c r="BV51" s="106"/>
      <c r="BW51" s="142">
        <v>744</v>
      </c>
      <c r="BX51" s="142">
        <v>2</v>
      </c>
      <c r="BY51" s="142">
        <v>1</v>
      </c>
      <c r="BZ51" s="142">
        <v>4</v>
      </c>
      <c r="CA51" s="142">
        <v>6</v>
      </c>
    </row>
    <row r="52" spans="1:79" s="184" customFormat="1" ht="15" customHeight="1">
      <c r="A52" s="443" t="s">
        <v>2470</v>
      </c>
      <c r="B52" s="65">
        <v>750</v>
      </c>
      <c r="C52" s="69" t="s">
        <v>7</v>
      </c>
      <c r="D52" s="69" t="s">
        <v>7</v>
      </c>
      <c r="E52" s="69" t="s">
        <v>7</v>
      </c>
      <c r="F52" s="69" t="s">
        <v>7</v>
      </c>
      <c r="G52" s="69" t="s">
        <v>7</v>
      </c>
      <c r="H52" s="69"/>
      <c r="I52" s="69" t="s">
        <v>7</v>
      </c>
      <c r="J52" s="69" t="s">
        <v>7</v>
      </c>
      <c r="K52" s="69" t="s">
        <v>7</v>
      </c>
      <c r="L52" s="69" t="s">
        <v>7</v>
      </c>
      <c r="M52" s="69" t="s">
        <v>7</v>
      </c>
      <c r="N52" s="69"/>
      <c r="O52" s="69" t="s">
        <v>7</v>
      </c>
      <c r="P52" s="69" t="s">
        <v>7</v>
      </c>
      <c r="Q52" s="69" t="s">
        <v>7</v>
      </c>
      <c r="R52" s="69" t="s">
        <v>7</v>
      </c>
      <c r="S52" s="69" t="s">
        <v>7</v>
      </c>
      <c r="T52" s="12"/>
      <c r="U52" s="69" t="s">
        <v>7</v>
      </c>
      <c r="V52" s="69" t="s">
        <v>7</v>
      </c>
      <c r="W52" s="69" t="s">
        <v>7</v>
      </c>
      <c r="X52" s="69" t="s">
        <v>7</v>
      </c>
      <c r="Y52" s="69" t="s">
        <v>7</v>
      </c>
      <c r="Z52" s="69"/>
      <c r="AA52" s="69" t="s">
        <v>7</v>
      </c>
      <c r="AB52" s="69" t="s">
        <v>7</v>
      </c>
      <c r="AC52" s="69" t="s">
        <v>7</v>
      </c>
      <c r="AD52" s="69" t="s">
        <v>7</v>
      </c>
      <c r="AE52" s="69" t="s">
        <v>7</v>
      </c>
      <c r="AF52" s="142"/>
      <c r="AG52" s="69" t="s">
        <v>7</v>
      </c>
      <c r="AH52" s="69" t="s">
        <v>7</v>
      </c>
      <c r="AI52" s="69" t="s">
        <v>7</v>
      </c>
      <c r="AJ52" s="69" t="s">
        <v>7</v>
      </c>
      <c r="AK52" s="69" t="s">
        <v>7</v>
      </c>
      <c r="AL52" s="106"/>
      <c r="AM52" s="12">
        <v>4</v>
      </c>
      <c r="AN52" s="12">
        <v>1</v>
      </c>
      <c r="AO52" s="12">
        <v>1</v>
      </c>
      <c r="AP52" s="12" t="s">
        <v>2468</v>
      </c>
      <c r="AQ52" s="12" t="s">
        <v>2468</v>
      </c>
      <c r="AR52" s="12"/>
      <c r="AS52" s="142">
        <v>83</v>
      </c>
      <c r="AT52" s="142">
        <v>1</v>
      </c>
      <c r="AU52" s="142">
        <v>1</v>
      </c>
      <c r="AV52" s="142">
        <v>1</v>
      </c>
      <c r="AW52" s="142">
        <v>1</v>
      </c>
      <c r="AX52" s="106"/>
      <c r="AY52" s="142">
        <v>59</v>
      </c>
      <c r="AZ52" s="142">
        <v>1</v>
      </c>
      <c r="BA52" s="142">
        <v>1</v>
      </c>
      <c r="BB52" s="142" t="s">
        <v>2468</v>
      </c>
      <c r="BC52" s="142">
        <v>1</v>
      </c>
      <c r="BD52" s="142"/>
      <c r="BE52" s="142">
        <v>220</v>
      </c>
      <c r="BF52" s="142">
        <v>1</v>
      </c>
      <c r="BG52" s="142">
        <v>1</v>
      </c>
      <c r="BH52" s="142">
        <v>2</v>
      </c>
      <c r="BI52" s="142">
        <v>2</v>
      </c>
      <c r="BJ52" s="106"/>
      <c r="BK52" s="142">
        <v>126</v>
      </c>
      <c r="BL52" s="142">
        <v>1</v>
      </c>
      <c r="BM52" s="142">
        <v>1</v>
      </c>
      <c r="BN52" s="142">
        <v>1</v>
      </c>
      <c r="BO52" s="142">
        <v>1</v>
      </c>
      <c r="BP52" s="142"/>
      <c r="BQ52" s="142">
        <v>195</v>
      </c>
      <c r="BR52" s="142">
        <v>1</v>
      </c>
      <c r="BS52" s="142">
        <v>1</v>
      </c>
      <c r="BT52" s="142">
        <v>1</v>
      </c>
      <c r="BU52" s="142">
        <v>2</v>
      </c>
      <c r="BV52" s="106"/>
      <c r="BW52" s="142">
        <v>106</v>
      </c>
      <c r="BX52" s="142">
        <v>1</v>
      </c>
      <c r="BY52" s="142">
        <v>1</v>
      </c>
      <c r="BZ52" s="142">
        <v>1</v>
      </c>
      <c r="CA52" s="142">
        <v>1</v>
      </c>
    </row>
    <row r="53" spans="1:79" s="184" customFormat="1" ht="15" customHeight="1">
      <c r="A53" s="443" t="s">
        <v>214</v>
      </c>
      <c r="B53" s="65">
        <v>758</v>
      </c>
      <c r="C53" s="69" t="s">
        <v>7</v>
      </c>
      <c r="D53" s="69" t="s">
        <v>7</v>
      </c>
      <c r="E53" s="69" t="s">
        <v>7</v>
      </c>
      <c r="F53" s="69" t="s">
        <v>7</v>
      </c>
      <c r="G53" s="69" t="s">
        <v>7</v>
      </c>
      <c r="H53" s="69"/>
      <c r="I53" s="69" t="s">
        <v>7</v>
      </c>
      <c r="J53" s="69" t="s">
        <v>7</v>
      </c>
      <c r="K53" s="69" t="s">
        <v>7</v>
      </c>
      <c r="L53" s="69" t="s">
        <v>7</v>
      </c>
      <c r="M53" s="69" t="s">
        <v>7</v>
      </c>
      <c r="N53" s="69"/>
      <c r="O53" s="69" t="s">
        <v>7</v>
      </c>
      <c r="P53" s="69" t="s">
        <v>7</v>
      </c>
      <c r="Q53" s="69" t="s">
        <v>7</v>
      </c>
      <c r="R53" s="69" t="s">
        <v>7</v>
      </c>
      <c r="S53" s="69" t="s">
        <v>7</v>
      </c>
      <c r="T53" s="12"/>
      <c r="U53" s="69" t="s">
        <v>7</v>
      </c>
      <c r="V53" s="69" t="s">
        <v>7</v>
      </c>
      <c r="W53" s="69" t="s">
        <v>7</v>
      </c>
      <c r="X53" s="69" t="s">
        <v>7</v>
      </c>
      <c r="Y53" s="69" t="s">
        <v>7</v>
      </c>
      <c r="Z53" s="69"/>
      <c r="AA53" s="69" t="s">
        <v>7</v>
      </c>
      <c r="AB53" s="69" t="s">
        <v>7</v>
      </c>
      <c r="AC53" s="69" t="s">
        <v>7</v>
      </c>
      <c r="AD53" s="69" t="s">
        <v>7</v>
      </c>
      <c r="AE53" s="69" t="s">
        <v>7</v>
      </c>
      <c r="AF53" s="142"/>
      <c r="AG53" s="69" t="s">
        <v>7</v>
      </c>
      <c r="AH53" s="69" t="s">
        <v>7</v>
      </c>
      <c r="AI53" s="69" t="s">
        <v>7</v>
      </c>
      <c r="AJ53" s="69" t="s">
        <v>7</v>
      </c>
      <c r="AK53" s="69" t="s">
        <v>7</v>
      </c>
      <c r="AL53" s="106"/>
      <c r="AM53" s="142">
        <v>8</v>
      </c>
      <c r="AN53" s="142">
        <v>1</v>
      </c>
      <c r="AO53" s="142">
        <v>1</v>
      </c>
      <c r="AP53" s="142" t="s">
        <v>2468</v>
      </c>
      <c r="AQ53" s="142" t="s">
        <v>2468</v>
      </c>
      <c r="AR53" s="142"/>
      <c r="AS53" s="142">
        <v>48</v>
      </c>
      <c r="AT53" s="142">
        <v>1</v>
      </c>
      <c r="AU53" s="142">
        <v>1</v>
      </c>
      <c r="AV53" s="142" t="s">
        <v>2468</v>
      </c>
      <c r="AW53" s="142" t="s">
        <v>2468</v>
      </c>
      <c r="AX53" s="106"/>
      <c r="AY53" s="142">
        <v>154</v>
      </c>
      <c r="AZ53" s="142">
        <v>1</v>
      </c>
      <c r="BA53" s="142">
        <v>1</v>
      </c>
      <c r="BB53" s="142">
        <v>1</v>
      </c>
      <c r="BC53" s="142">
        <v>1</v>
      </c>
      <c r="BD53" s="142"/>
      <c r="BE53" s="142">
        <v>136</v>
      </c>
      <c r="BF53" s="142">
        <v>1</v>
      </c>
      <c r="BG53" s="142">
        <v>1</v>
      </c>
      <c r="BH53" s="142">
        <v>1</v>
      </c>
      <c r="BI53" s="142">
        <v>1</v>
      </c>
      <c r="BJ53" s="106"/>
      <c r="BK53" s="142">
        <v>112</v>
      </c>
      <c r="BL53" s="142">
        <v>2</v>
      </c>
      <c r="BM53" s="142">
        <v>1</v>
      </c>
      <c r="BN53" s="142">
        <v>1</v>
      </c>
      <c r="BO53" s="142">
        <v>1</v>
      </c>
      <c r="BP53" s="142"/>
      <c r="BQ53" s="142">
        <v>121</v>
      </c>
      <c r="BR53" s="142">
        <v>1</v>
      </c>
      <c r="BS53" s="142">
        <v>1</v>
      </c>
      <c r="BT53" s="142">
        <v>1</v>
      </c>
      <c r="BU53" s="142">
        <v>1</v>
      </c>
      <c r="BV53" s="106"/>
      <c r="BW53" s="142">
        <v>117</v>
      </c>
      <c r="BX53" s="142">
        <v>1</v>
      </c>
      <c r="BY53" s="142">
        <v>1</v>
      </c>
      <c r="BZ53" s="142">
        <v>1</v>
      </c>
      <c r="CA53" s="142">
        <v>1</v>
      </c>
    </row>
    <row r="54" spans="1:80" s="184" customFormat="1" ht="15" customHeight="1">
      <c r="A54" s="444" t="s">
        <v>215</v>
      </c>
      <c r="B54" s="446"/>
      <c r="C54" s="96" t="s">
        <v>7</v>
      </c>
      <c r="D54" s="96" t="s">
        <v>7</v>
      </c>
      <c r="E54" s="96" t="s">
        <v>7</v>
      </c>
      <c r="F54" s="96" t="s">
        <v>7</v>
      </c>
      <c r="G54" s="96" t="s">
        <v>7</v>
      </c>
      <c r="H54" s="96"/>
      <c r="I54" s="96" t="s">
        <v>7</v>
      </c>
      <c r="J54" s="96" t="s">
        <v>7</v>
      </c>
      <c r="K54" s="96" t="s">
        <v>7</v>
      </c>
      <c r="L54" s="96" t="s">
        <v>7</v>
      </c>
      <c r="M54" s="96" t="s">
        <v>7</v>
      </c>
      <c r="N54" s="96"/>
      <c r="O54" s="98">
        <v>47</v>
      </c>
      <c r="P54" s="98">
        <v>1</v>
      </c>
      <c r="Q54" s="98">
        <v>1</v>
      </c>
      <c r="R54" s="98" t="s">
        <v>2468</v>
      </c>
      <c r="S54" s="98" t="s">
        <v>2468</v>
      </c>
      <c r="T54" s="98"/>
      <c r="U54" s="98">
        <v>10</v>
      </c>
      <c r="V54" s="98">
        <v>1</v>
      </c>
      <c r="W54" s="98">
        <v>1</v>
      </c>
      <c r="X54" s="98" t="s">
        <v>2468</v>
      </c>
      <c r="Y54" s="98" t="s">
        <v>2468</v>
      </c>
      <c r="Z54" s="99"/>
      <c r="AA54" s="98">
        <v>82</v>
      </c>
      <c r="AB54" s="98">
        <v>2</v>
      </c>
      <c r="AC54" s="98">
        <v>1</v>
      </c>
      <c r="AD54" s="98" t="s">
        <v>2468</v>
      </c>
      <c r="AE54" s="98">
        <v>1</v>
      </c>
      <c r="AF54" s="98"/>
      <c r="AG54" s="98">
        <v>107</v>
      </c>
      <c r="AH54" s="98">
        <v>1</v>
      </c>
      <c r="AI54" s="98">
        <v>1</v>
      </c>
      <c r="AJ54" s="98">
        <v>1</v>
      </c>
      <c r="AK54" s="98">
        <v>1</v>
      </c>
      <c r="AL54" s="99"/>
      <c r="AM54" s="98">
        <v>2062</v>
      </c>
      <c r="AN54" s="98">
        <v>1</v>
      </c>
      <c r="AO54" s="98">
        <v>1</v>
      </c>
      <c r="AP54" s="98">
        <v>17</v>
      </c>
      <c r="AQ54" s="98">
        <v>18</v>
      </c>
      <c r="AR54" s="98"/>
      <c r="AS54" s="98">
        <v>14361</v>
      </c>
      <c r="AT54" s="98">
        <v>1</v>
      </c>
      <c r="AU54" s="98">
        <v>1</v>
      </c>
      <c r="AV54" s="98">
        <v>92</v>
      </c>
      <c r="AW54" s="98">
        <v>124</v>
      </c>
      <c r="AX54" s="99"/>
      <c r="AY54" s="98">
        <v>20127</v>
      </c>
      <c r="AZ54" s="98">
        <v>1</v>
      </c>
      <c r="BA54" s="98">
        <v>1</v>
      </c>
      <c r="BB54" s="98">
        <v>124</v>
      </c>
      <c r="BC54" s="98">
        <v>172</v>
      </c>
      <c r="BD54" s="98"/>
      <c r="BE54" s="98">
        <v>26987</v>
      </c>
      <c r="BF54" s="98">
        <v>1</v>
      </c>
      <c r="BG54" s="98">
        <v>1</v>
      </c>
      <c r="BH54" s="98">
        <v>160</v>
      </c>
      <c r="BI54" s="98">
        <v>228</v>
      </c>
      <c r="BJ54" s="99"/>
      <c r="BK54" s="98">
        <v>32814</v>
      </c>
      <c r="BL54" s="98">
        <v>1</v>
      </c>
      <c r="BM54" s="98">
        <v>1</v>
      </c>
      <c r="BN54" s="98">
        <v>187</v>
      </c>
      <c r="BO54" s="98">
        <v>276</v>
      </c>
      <c r="BP54" s="98"/>
      <c r="BQ54" s="98">
        <v>34840</v>
      </c>
      <c r="BR54" s="98">
        <v>1</v>
      </c>
      <c r="BS54" s="98">
        <v>1</v>
      </c>
      <c r="BT54" s="98">
        <v>198</v>
      </c>
      <c r="BU54" s="98">
        <v>293</v>
      </c>
      <c r="BV54" s="99"/>
      <c r="BW54" s="98">
        <v>35303</v>
      </c>
      <c r="BX54" s="98">
        <v>1</v>
      </c>
      <c r="BY54" s="98">
        <v>1</v>
      </c>
      <c r="BZ54" s="98">
        <v>201</v>
      </c>
      <c r="CA54" s="98">
        <v>297</v>
      </c>
      <c r="CB54" s="447"/>
    </row>
    <row r="55" spans="1:79" s="184" customFormat="1" ht="15" customHeight="1">
      <c r="A55" s="77" t="s">
        <v>13</v>
      </c>
      <c r="B55" s="78"/>
      <c r="C55" s="427">
        <v>1232722</v>
      </c>
      <c r="D55" s="427">
        <v>14</v>
      </c>
      <c r="E55" s="427">
        <v>9</v>
      </c>
      <c r="F55" s="427">
        <v>871</v>
      </c>
      <c r="G55" s="427">
        <v>12064</v>
      </c>
      <c r="H55" s="427"/>
      <c r="I55" s="427">
        <v>1317645</v>
      </c>
      <c r="J55" s="427">
        <v>14</v>
      </c>
      <c r="K55" s="427">
        <v>10</v>
      </c>
      <c r="L55" s="427">
        <v>875</v>
      </c>
      <c r="M55" s="427">
        <v>12661</v>
      </c>
      <c r="N55" s="92"/>
      <c r="O55" s="427">
        <v>1400594</v>
      </c>
      <c r="P55" s="427">
        <v>15</v>
      </c>
      <c r="Q55" s="427">
        <v>10</v>
      </c>
      <c r="R55" s="427">
        <v>882</v>
      </c>
      <c r="S55" s="427">
        <v>13218</v>
      </c>
      <c r="T55" s="427"/>
      <c r="U55" s="427">
        <v>1510416</v>
      </c>
      <c r="V55" s="427">
        <v>16</v>
      </c>
      <c r="W55" s="427">
        <v>11</v>
      </c>
      <c r="X55" s="427">
        <v>892</v>
      </c>
      <c r="Y55" s="427">
        <v>13998</v>
      </c>
      <c r="Z55" s="92"/>
      <c r="AA55" s="427">
        <v>1675426</v>
      </c>
      <c r="AB55" s="427">
        <v>17</v>
      </c>
      <c r="AC55" s="427">
        <v>12</v>
      </c>
      <c r="AD55" s="427">
        <v>903</v>
      </c>
      <c r="AE55" s="427">
        <v>15251</v>
      </c>
      <c r="AF55" s="427"/>
      <c r="AG55" s="427">
        <v>1821003</v>
      </c>
      <c r="AH55" s="427">
        <v>18</v>
      </c>
      <c r="AI55" s="427">
        <v>13</v>
      </c>
      <c r="AJ55" s="427">
        <v>913</v>
      </c>
      <c r="AK55" s="427">
        <v>16286</v>
      </c>
      <c r="AL55" s="92"/>
      <c r="AM55" s="427">
        <v>1967600</v>
      </c>
      <c r="AN55" s="427">
        <v>19</v>
      </c>
      <c r="AO55" s="427">
        <v>14</v>
      </c>
      <c r="AP55" s="427">
        <v>925</v>
      </c>
      <c r="AQ55" s="427">
        <v>17296</v>
      </c>
      <c r="AR55" s="427"/>
      <c r="AS55" s="427">
        <v>2175437</v>
      </c>
      <c r="AT55" s="427">
        <v>20</v>
      </c>
      <c r="AU55" s="427">
        <v>15</v>
      </c>
      <c r="AV55" s="427">
        <v>937</v>
      </c>
      <c r="AW55" s="427">
        <v>18813</v>
      </c>
      <c r="AX55" s="92"/>
      <c r="AY55" s="427">
        <v>2373708</v>
      </c>
      <c r="AZ55" s="427">
        <v>21</v>
      </c>
      <c r="BA55" s="427">
        <v>16</v>
      </c>
      <c r="BB55" s="427">
        <v>946</v>
      </c>
      <c r="BC55" s="427">
        <v>20259</v>
      </c>
      <c r="BD55" s="427"/>
      <c r="BE55" s="427">
        <v>2508073</v>
      </c>
      <c r="BF55" s="427">
        <v>22</v>
      </c>
      <c r="BG55" s="427">
        <v>17</v>
      </c>
      <c r="BH55" s="427">
        <v>948</v>
      </c>
      <c r="BI55" s="427">
        <v>21202</v>
      </c>
      <c r="BJ55" s="92"/>
      <c r="BK55" s="427">
        <v>2586441</v>
      </c>
      <c r="BL55" s="427">
        <v>23</v>
      </c>
      <c r="BM55" s="427">
        <v>18</v>
      </c>
      <c r="BN55" s="427">
        <v>936</v>
      </c>
      <c r="BO55" s="427">
        <v>21758</v>
      </c>
      <c r="BP55" s="427"/>
      <c r="BQ55" s="427">
        <v>2535449</v>
      </c>
      <c r="BR55" s="427">
        <v>23</v>
      </c>
      <c r="BS55" s="427">
        <v>18</v>
      </c>
      <c r="BT55" s="427">
        <v>915</v>
      </c>
      <c r="BU55" s="427">
        <v>21322</v>
      </c>
      <c r="BV55" s="92"/>
      <c r="BW55" s="427">
        <v>2537045</v>
      </c>
      <c r="BX55" s="427">
        <v>24</v>
      </c>
      <c r="BY55" s="427">
        <v>18</v>
      </c>
      <c r="BZ55" s="427">
        <v>899</v>
      </c>
      <c r="CA55" s="427">
        <v>21336</v>
      </c>
    </row>
    <row r="56" spans="1:79" s="184" customFormat="1" ht="15" customHeight="1" thickBot="1">
      <c r="A56" s="401" t="s">
        <v>99</v>
      </c>
      <c r="B56" s="578"/>
      <c r="C56" s="432">
        <v>1232722</v>
      </c>
      <c r="D56" s="432">
        <v>14</v>
      </c>
      <c r="E56" s="432">
        <v>9</v>
      </c>
      <c r="F56" s="432">
        <v>871</v>
      </c>
      <c r="G56" s="432">
        <v>12064</v>
      </c>
      <c r="H56" s="432"/>
      <c r="I56" s="432">
        <v>1318997</v>
      </c>
      <c r="J56" s="432">
        <v>14</v>
      </c>
      <c r="K56" s="432">
        <v>10</v>
      </c>
      <c r="L56" s="432">
        <v>875</v>
      </c>
      <c r="M56" s="432">
        <v>12674</v>
      </c>
      <c r="N56" s="564"/>
      <c r="O56" s="432">
        <v>1413041</v>
      </c>
      <c r="P56" s="432">
        <v>15</v>
      </c>
      <c r="Q56" s="432">
        <v>11</v>
      </c>
      <c r="R56" s="432">
        <v>882</v>
      </c>
      <c r="S56" s="432">
        <v>13336</v>
      </c>
      <c r="T56" s="432"/>
      <c r="U56" s="432">
        <v>1527800</v>
      </c>
      <c r="V56" s="432">
        <v>16</v>
      </c>
      <c r="W56" s="432">
        <v>11</v>
      </c>
      <c r="X56" s="432">
        <v>892</v>
      </c>
      <c r="Y56" s="432">
        <v>14159</v>
      </c>
      <c r="Z56" s="564"/>
      <c r="AA56" s="432">
        <v>1698425</v>
      </c>
      <c r="AB56" s="432">
        <v>17</v>
      </c>
      <c r="AC56" s="432">
        <v>12</v>
      </c>
      <c r="AD56" s="432">
        <v>904</v>
      </c>
      <c r="AE56" s="432">
        <v>15460</v>
      </c>
      <c r="AF56" s="432"/>
      <c r="AG56" s="432">
        <v>1851168</v>
      </c>
      <c r="AH56" s="432">
        <v>18</v>
      </c>
      <c r="AI56" s="432">
        <v>13</v>
      </c>
      <c r="AJ56" s="432">
        <v>914</v>
      </c>
      <c r="AK56" s="432">
        <v>16555</v>
      </c>
      <c r="AL56" s="564"/>
      <c r="AM56" s="432">
        <v>2010142</v>
      </c>
      <c r="AN56" s="432">
        <v>19</v>
      </c>
      <c r="AO56" s="432">
        <v>14</v>
      </c>
      <c r="AP56" s="432">
        <v>925</v>
      </c>
      <c r="AQ56" s="432">
        <v>17670</v>
      </c>
      <c r="AR56" s="432"/>
      <c r="AS56" s="432">
        <v>2251245</v>
      </c>
      <c r="AT56" s="432">
        <v>21</v>
      </c>
      <c r="AU56" s="432">
        <v>15</v>
      </c>
      <c r="AV56" s="432">
        <v>937</v>
      </c>
      <c r="AW56" s="432">
        <v>19468</v>
      </c>
      <c r="AX56" s="564"/>
      <c r="AY56" s="432">
        <v>2475138</v>
      </c>
      <c r="AZ56" s="432">
        <v>22</v>
      </c>
      <c r="BA56" s="432">
        <v>17</v>
      </c>
      <c r="BB56" s="432">
        <v>947</v>
      </c>
      <c r="BC56" s="432">
        <v>21125</v>
      </c>
      <c r="BD56" s="432"/>
      <c r="BE56" s="432">
        <v>2629689</v>
      </c>
      <c r="BF56" s="432">
        <v>23</v>
      </c>
      <c r="BG56" s="432">
        <v>18</v>
      </c>
      <c r="BH56" s="432">
        <v>948</v>
      </c>
      <c r="BI56" s="432">
        <v>22230</v>
      </c>
      <c r="BJ56" s="564"/>
      <c r="BK56" s="432">
        <v>2731797</v>
      </c>
      <c r="BL56" s="432">
        <v>25</v>
      </c>
      <c r="BM56" s="432">
        <v>19</v>
      </c>
      <c r="BN56" s="432">
        <v>937</v>
      </c>
      <c r="BO56" s="432">
        <v>22981</v>
      </c>
      <c r="BP56" s="432"/>
      <c r="BQ56" s="432">
        <v>2686238</v>
      </c>
      <c r="BR56" s="432">
        <v>25</v>
      </c>
      <c r="BS56" s="432">
        <v>19</v>
      </c>
      <c r="BT56" s="432">
        <v>916</v>
      </c>
      <c r="BU56" s="432">
        <v>22590</v>
      </c>
      <c r="BV56" s="564"/>
      <c r="BW56" s="432">
        <v>2692666</v>
      </c>
      <c r="BX56" s="432">
        <v>25</v>
      </c>
      <c r="BY56" s="432">
        <v>19</v>
      </c>
      <c r="BZ56" s="432">
        <v>900</v>
      </c>
      <c r="CA56" s="432">
        <v>22644</v>
      </c>
    </row>
    <row r="57" spans="1:15" ht="15" customHeight="1">
      <c r="A57" s="93" t="s">
        <v>174</v>
      </c>
      <c r="B57" s="72"/>
      <c r="C57" s="94"/>
      <c r="D57" s="94"/>
      <c r="E57" s="94"/>
      <c r="F57" s="94"/>
      <c r="G57" s="94"/>
      <c r="H57" s="94"/>
      <c r="I57" s="94"/>
      <c r="J57" s="94"/>
      <c r="K57" s="94"/>
      <c r="L57" s="94"/>
      <c r="M57" s="94"/>
      <c r="N57" s="94"/>
      <c r="O57" s="94"/>
    </row>
    <row r="58" spans="1:15" ht="15" customHeight="1">
      <c r="A58" s="93" t="s">
        <v>85</v>
      </c>
      <c r="B58" s="72"/>
      <c r="C58" s="94"/>
      <c r="D58" s="94"/>
      <c r="E58" s="94"/>
      <c r="F58" s="94"/>
      <c r="G58" s="94"/>
      <c r="H58" s="94"/>
      <c r="I58" s="94"/>
      <c r="J58" s="94"/>
      <c r="K58" s="94"/>
      <c r="L58" s="94"/>
      <c r="M58" s="94"/>
      <c r="N58" s="94"/>
      <c r="O58" s="94"/>
    </row>
    <row r="59" spans="1:15" ht="15" customHeight="1">
      <c r="A59" s="90" t="s">
        <v>175</v>
      </c>
      <c r="B59" s="72"/>
      <c r="C59" s="94"/>
      <c r="D59" s="94"/>
      <c r="E59" s="94"/>
      <c r="F59" s="94"/>
      <c r="G59" s="94"/>
      <c r="H59" s="94"/>
      <c r="I59" s="94"/>
      <c r="J59" s="94"/>
      <c r="K59" s="94"/>
      <c r="L59" s="94"/>
      <c r="M59" s="94"/>
      <c r="N59" s="94"/>
      <c r="O59" s="94"/>
    </row>
    <row r="60" spans="1:15" ht="15" customHeight="1">
      <c r="A60" s="566" t="s">
        <v>176</v>
      </c>
      <c r="B60" s="72"/>
      <c r="C60" s="94"/>
      <c r="D60" s="94"/>
      <c r="E60" s="94"/>
      <c r="F60" s="94"/>
      <c r="G60" s="94"/>
      <c r="H60" s="94"/>
      <c r="I60" s="94"/>
      <c r="J60" s="94"/>
      <c r="K60" s="94"/>
      <c r="L60" s="94"/>
      <c r="M60" s="94"/>
      <c r="N60" s="94"/>
      <c r="O60" s="94"/>
    </row>
    <row r="61" spans="1:15" ht="15" customHeight="1">
      <c r="A61" s="91" t="s">
        <v>8</v>
      </c>
      <c r="B61" s="79"/>
      <c r="C61" s="94"/>
      <c r="D61" s="94"/>
      <c r="E61" s="94"/>
      <c r="F61" s="94"/>
      <c r="G61" s="94"/>
      <c r="H61" s="94"/>
      <c r="I61" s="94"/>
      <c r="J61" s="94"/>
      <c r="K61" s="94"/>
      <c r="L61" s="94"/>
      <c r="M61" s="94"/>
      <c r="N61" s="94"/>
      <c r="O61" s="94"/>
    </row>
    <row r="62" spans="1:15" ht="15" customHeight="1">
      <c r="A62" s="95" t="s">
        <v>2471</v>
      </c>
      <c r="B62" s="79"/>
      <c r="C62" s="94"/>
      <c r="D62" s="94"/>
      <c r="E62" s="94"/>
      <c r="F62" s="94"/>
      <c r="G62" s="94"/>
      <c r="H62" s="94"/>
      <c r="I62" s="94"/>
      <c r="J62" s="94"/>
      <c r="K62" s="94"/>
      <c r="L62" s="94"/>
      <c r="M62" s="94"/>
      <c r="N62" s="94"/>
      <c r="O62" s="94"/>
    </row>
    <row r="63" spans="1:15" ht="15" customHeight="1">
      <c r="A63" s="61" t="s">
        <v>2472</v>
      </c>
      <c r="B63" s="79"/>
      <c r="C63" s="94"/>
      <c r="D63" s="94"/>
      <c r="E63" s="94"/>
      <c r="F63" s="94"/>
      <c r="G63" s="94"/>
      <c r="H63" s="94"/>
      <c r="I63" s="94"/>
      <c r="J63" s="94"/>
      <c r="K63" s="94"/>
      <c r="L63" s="94"/>
      <c r="M63" s="94"/>
      <c r="N63" s="94"/>
      <c r="O63" s="94"/>
    </row>
    <row r="64" spans="1:15" ht="15" customHeight="1">
      <c r="A64" s="61" t="s">
        <v>218</v>
      </c>
      <c r="B64" s="79"/>
      <c r="C64" s="94"/>
      <c r="D64" s="94"/>
      <c r="E64" s="94"/>
      <c r="F64" s="94"/>
      <c r="G64" s="94"/>
      <c r="H64" s="94"/>
      <c r="I64" s="94"/>
      <c r="J64" s="94"/>
      <c r="K64" s="94"/>
      <c r="L64" s="94"/>
      <c r="M64" s="94"/>
      <c r="N64" s="94"/>
      <c r="O64" s="94"/>
    </row>
    <row r="65" spans="1:15" ht="15" customHeight="1">
      <c r="A65" s="60" t="s">
        <v>219</v>
      </c>
      <c r="B65" s="79"/>
      <c r="C65" s="94"/>
      <c r="D65" s="94"/>
      <c r="E65" s="94"/>
      <c r="F65" s="94"/>
      <c r="G65" s="94"/>
      <c r="H65" s="94"/>
      <c r="I65" s="94"/>
      <c r="J65" s="94"/>
      <c r="K65" s="94"/>
      <c r="L65" s="94"/>
      <c r="M65" s="94"/>
      <c r="N65" s="94"/>
      <c r="O65" s="94"/>
    </row>
    <row r="66" spans="1:15" ht="15" customHeight="1">
      <c r="A66" s="68" t="s">
        <v>119</v>
      </c>
      <c r="B66" s="79"/>
      <c r="C66" s="94"/>
      <c r="D66" s="94"/>
      <c r="E66" s="94"/>
      <c r="F66" s="94"/>
      <c r="G66" s="94"/>
      <c r="H66" s="94"/>
      <c r="I66" s="94"/>
      <c r="J66" s="94"/>
      <c r="K66" s="94"/>
      <c r="L66" s="94"/>
      <c r="M66" s="94"/>
      <c r="N66" s="94"/>
      <c r="O66" s="94"/>
    </row>
    <row r="67" spans="1:2" ht="15">
      <c r="A67" s="507" t="s">
        <v>2614</v>
      </c>
      <c r="B67" s="80"/>
    </row>
    <row r="68" spans="1:2" ht="15">
      <c r="A68" s="74"/>
      <c r="B68" s="74"/>
    </row>
    <row r="69" spans="1:2" ht="15">
      <c r="A69" s="83"/>
      <c r="B69" s="83"/>
    </row>
    <row r="70" spans="1:2" ht="15">
      <c r="A70" s="83"/>
      <c r="B70" s="83"/>
    </row>
    <row r="71" spans="1:2" ht="15">
      <c r="A71" s="83"/>
      <c r="B71" s="83"/>
    </row>
    <row r="72" spans="1:2" ht="15">
      <c r="A72" s="83"/>
      <c r="B72" s="83"/>
    </row>
    <row r="73" spans="1:2" ht="15">
      <c r="A73" s="579"/>
      <c r="B73" s="139"/>
    </row>
  </sheetData>
  <sheetProtection/>
  <mergeCells count="66">
    <mergeCell ref="BI3:BI4"/>
    <mergeCell ref="BK3:BK4"/>
    <mergeCell ref="BL3:BM3"/>
    <mergeCell ref="BN3:BN4"/>
    <mergeCell ref="BQ3:BQ4"/>
    <mergeCell ref="AW3:AW4"/>
    <mergeCell ref="AY3:AY4"/>
    <mergeCell ref="CA3:CA4"/>
    <mergeCell ref="BZ3:BZ4"/>
    <mergeCell ref="BE3:BE4"/>
    <mergeCell ref="BF3:BG3"/>
    <mergeCell ref="AZ3:BA3"/>
    <mergeCell ref="BB3:BB4"/>
    <mergeCell ref="BH3:BH4"/>
    <mergeCell ref="BR3:BS3"/>
    <mergeCell ref="BT3:BT4"/>
    <mergeCell ref="BU3:BU4"/>
    <mergeCell ref="BW3:BW4"/>
    <mergeCell ref="BX3:BY3"/>
    <mergeCell ref="AK3:AK4"/>
    <mergeCell ref="AM3:AM4"/>
    <mergeCell ref="AN3:AO3"/>
    <mergeCell ref="BC3:BC4"/>
    <mergeCell ref="BO3:BO4"/>
    <mergeCell ref="Y3:Y4"/>
    <mergeCell ref="AA3:AA4"/>
    <mergeCell ref="AB3:AC3"/>
    <mergeCell ref="AD3:AD4"/>
    <mergeCell ref="AG3:AG4"/>
    <mergeCell ref="A5:B5"/>
    <mergeCell ref="AJ3:AJ4"/>
    <mergeCell ref="O3:O4"/>
    <mergeCell ref="AM2:AQ2"/>
    <mergeCell ref="AQ3:AQ4"/>
    <mergeCell ref="AS2:AW2"/>
    <mergeCell ref="AS3:AS4"/>
    <mergeCell ref="AT3:AU3"/>
    <mergeCell ref="AV3:AV4"/>
    <mergeCell ref="V3:W3"/>
    <mergeCell ref="AP3:AP4"/>
    <mergeCell ref="AY2:BC2"/>
    <mergeCell ref="BE2:BI2"/>
    <mergeCell ref="BK2:BO2"/>
    <mergeCell ref="P3:Q3"/>
    <mergeCell ref="R3:R4"/>
    <mergeCell ref="S3:S4"/>
    <mergeCell ref="U3:U4"/>
    <mergeCell ref="X3:X4"/>
    <mergeCell ref="AE3:AE4"/>
    <mergeCell ref="AH3:AI3"/>
    <mergeCell ref="BW2:CA2"/>
    <mergeCell ref="C3:C4"/>
    <mergeCell ref="D3:E3"/>
    <mergeCell ref="F3:F4"/>
    <mergeCell ref="G3:G4"/>
    <mergeCell ref="I3:I4"/>
    <mergeCell ref="J3:K3"/>
    <mergeCell ref="L3:L4"/>
    <mergeCell ref="M3:M4"/>
    <mergeCell ref="BQ2:BU2"/>
    <mergeCell ref="C2:G2"/>
    <mergeCell ref="I2:M2"/>
    <mergeCell ref="O2:S2"/>
    <mergeCell ref="U2:Y2"/>
    <mergeCell ref="AA2:AE2"/>
    <mergeCell ref="AG2:AK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H36"/>
  <sheetViews>
    <sheetView zoomScalePageLayoutView="0" workbookViewId="0" topLeftCell="A1">
      <selection activeCell="A1" sqref="A1"/>
    </sheetView>
  </sheetViews>
  <sheetFormatPr defaultColWidth="9.140625" defaultRowHeight="15"/>
  <cols>
    <col min="1" max="1" width="40.7109375" style="101" customWidth="1"/>
    <col min="2" max="2" width="13.28125" style="101" customWidth="1"/>
    <col min="3" max="3" width="12.28125" style="101" customWidth="1"/>
    <col min="4" max="4" width="11.00390625" style="101" customWidth="1"/>
    <col min="5" max="16384" width="9.140625" style="101" customWidth="1"/>
  </cols>
  <sheetData>
    <row r="1" spans="1:5" ht="15.75">
      <c r="A1" s="159" t="s">
        <v>987</v>
      </c>
      <c r="B1" s="158"/>
      <c r="C1" s="158"/>
      <c r="D1" s="158"/>
      <c r="E1" s="158"/>
    </row>
    <row r="2" spans="1:5" ht="15">
      <c r="A2" s="168" t="s">
        <v>502</v>
      </c>
      <c r="B2" s="376" t="s">
        <v>59</v>
      </c>
      <c r="C2" s="376" t="s">
        <v>61</v>
      </c>
      <c r="D2" s="376" t="s">
        <v>302</v>
      </c>
      <c r="E2" s="160"/>
    </row>
    <row r="3" spans="1:5" ht="15">
      <c r="A3" s="157"/>
      <c r="B3" s="666" t="s">
        <v>47</v>
      </c>
      <c r="C3" s="666"/>
      <c r="D3" s="666"/>
      <c r="E3" s="160"/>
    </row>
    <row r="4" spans="1:5" ht="15">
      <c r="A4" s="144" t="s">
        <v>482</v>
      </c>
      <c r="B4" s="249">
        <v>49148</v>
      </c>
      <c r="C4" s="249">
        <v>65788</v>
      </c>
      <c r="D4" s="249">
        <v>114936</v>
      </c>
      <c r="E4" s="160"/>
    </row>
    <row r="5" spans="1:5" ht="15">
      <c r="A5" s="144" t="s">
        <v>483</v>
      </c>
      <c r="B5" s="249">
        <v>13881</v>
      </c>
      <c r="C5" s="249">
        <v>16589</v>
      </c>
      <c r="D5" s="249">
        <v>30470</v>
      </c>
      <c r="E5" s="160"/>
    </row>
    <row r="6" spans="1:5" ht="15">
      <c r="A6" s="144" t="s">
        <v>484</v>
      </c>
      <c r="B6" s="249">
        <v>62263</v>
      </c>
      <c r="C6" s="249">
        <v>77459</v>
      </c>
      <c r="D6" s="249">
        <v>139721</v>
      </c>
      <c r="E6" s="160"/>
    </row>
    <row r="7" spans="1:5" ht="15">
      <c r="A7" s="144" t="s">
        <v>485</v>
      </c>
      <c r="B7" s="249">
        <v>10915</v>
      </c>
      <c r="C7" s="249">
        <v>18032</v>
      </c>
      <c r="D7" s="249">
        <v>28947</v>
      </c>
      <c r="E7" s="160"/>
    </row>
    <row r="8" spans="1:5" ht="15">
      <c r="A8" s="144" t="s">
        <v>487</v>
      </c>
      <c r="B8" s="249">
        <v>49462</v>
      </c>
      <c r="C8" s="249">
        <v>68929</v>
      </c>
      <c r="D8" s="249">
        <v>118392</v>
      </c>
      <c r="E8" s="160"/>
    </row>
    <row r="9" spans="1:5" ht="15">
      <c r="A9" s="164" t="s">
        <v>488</v>
      </c>
      <c r="B9" s="250">
        <v>126276</v>
      </c>
      <c r="C9" s="250">
        <v>154334</v>
      </c>
      <c r="D9" s="250">
        <v>280610</v>
      </c>
      <c r="E9" s="160"/>
    </row>
    <row r="10" spans="1:5" ht="15">
      <c r="A10" s="111" t="s">
        <v>489</v>
      </c>
      <c r="B10" s="252">
        <v>191682</v>
      </c>
      <c r="C10" s="252">
        <v>166032</v>
      </c>
      <c r="D10" s="252">
        <v>357714</v>
      </c>
      <c r="E10" s="160"/>
    </row>
    <row r="11" spans="1:5" ht="15">
      <c r="A11" s="169" t="s">
        <v>490</v>
      </c>
      <c r="B11" s="251">
        <v>317958</v>
      </c>
      <c r="C11" s="251">
        <v>320366</v>
      </c>
      <c r="D11" s="251">
        <v>638324</v>
      </c>
      <c r="E11" s="160"/>
    </row>
    <row r="12" spans="1:5" ht="15">
      <c r="A12" s="25"/>
      <c r="B12" s="667" t="s">
        <v>46</v>
      </c>
      <c r="C12" s="667"/>
      <c r="D12" s="667"/>
      <c r="E12" s="160"/>
    </row>
    <row r="13" spans="1:5" ht="15">
      <c r="A13" s="144" t="s">
        <v>482</v>
      </c>
      <c r="B13" s="380">
        <f aca="true" t="shared" si="0" ref="B13:D18">B4/B$9*100</f>
        <v>38.92109347777883</v>
      </c>
      <c r="C13" s="380">
        <f t="shared" si="0"/>
        <v>42.62702968885664</v>
      </c>
      <c r="D13" s="380">
        <f t="shared" si="0"/>
        <v>40.95933858379958</v>
      </c>
      <c r="E13" s="160"/>
    </row>
    <row r="14" spans="1:5" ht="15">
      <c r="A14" s="144" t="s">
        <v>483</v>
      </c>
      <c r="B14" s="380">
        <f t="shared" si="0"/>
        <v>10.992587665114511</v>
      </c>
      <c r="C14" s="380">
        <f t="shared" si="0"/>
        <v>10.748765664079205</v>
      </c>
      <c r="D14" s="380">
        <f t="shared" si="0"/>
        <v>10.858486867894943</v>
      </c>
      <c r="E14" s="160"/>
    </row>
    <row r="15" spans="1:5" ht="15">
      <c r="A15" s="144" t="s">
        <v>484</v>
      </c>
      <c r="B15" s="380">
        <f t="shared" si="0"/>
        <v>49.30707339478602</v>
      </c>
      <c r="C15" s="380">
        <f t="shared" si="0"/>
        <v>50.18920004665207</v>
      </c>
      <c r="D15" s="380">
        <f t="shared" si="0"/>
        <v>49.79188197141941</v>
      </c>
      <c r="E15" s="160"/>
    </row>
    <row r="16" spans="1:5" ht="15">
      <c r="A16" s="144" t="s">
        <v>485</v>
      </c>
      <c r="B16" s="380">
        <f t="shared" si="0"/>
        <v>8.643764452469195</v>
      </c>
      <c r="C16" s="380">
        <f t="shared" si="0"/>
        <v>11.68375082613034</v>
      </c>
      <c r="D16" s="380">
        <f t="shared" si="0"/>
        <v>10.315740707743844</v>
      </c>
      <c r="E16" s="160"/>
    </row>
    <row r="17" spans="1:5" ht="15">
      <c r="A17" s="144" t="s">
        <v>487</v>
      </c>
      <c r="B17" s="380">
        <f t="shared" si="0"/>
        <v>39.169755139535624</v>
      </c>
      <c r="C17" s="380">
        <f t="shared" si="0"/>
        <v>44.66222608109684</v>
      </c>
      <c r="D17" s="380">
        <f t="shared" si="0"/>
        <v>42.190941163892944</v>
      </c>
      <c r="E17" s="160"/>
    </row>
    <row r="18" spans="1:5" ht="15">
      <c r="A18" s="378" t="s">
        <v>488</v>
      </c>
      <c r="B18" s="381">
        <f t="shared" si="0"/>
        <v>100</v>
      </c>
      <c r="C18" s="381">
        <f t="shared" si="0"/>
        <v>100</v>
      </c>
      <c r="D18" s="381">
        <f t="shared" si="0"/>
        <v>100</v>
      </c>
      <c r="E18" s="160"/>
    </row>
    <row r="19" spans="1:5" ht="15">
      <c r="A19" s="25"/>
      <c r="B19" s="667" t="s">
        <v>507</v>
      </c>
      <c r="C19" s="667"/>
      <c r="D19" s="667"/>
      <c r="E19" s="160"/>
    </row>
    <row r="20" spans="1:5" ht="15">
      <c r="A20" s="144" t="s">
        <v>482</v>
      </c>
      <c r="B20" s="380">
        <f aca="true" t="shared" si="1" ref="B20:D26">B4/B$11*100</f>
        <v>15.457387453688852</v>
      </c>
      <c r="C20" s="380">
        <f t="shared" si="1"/>
        <v>20.5352627931803</v>
      </c>
      <c r="D20" s="380">
        <f t="shared" si="1"/>
        <v>18.00590295837224</v>
      </c>
      <c r="E20" s="160"/>
    </row>
    <row r="21" spans="1:5" ht="15">
      <c r="A21" s="144" t="s">
        <v>483</v>
      </c>
      <c r="B21" s="380">
        <f t="shared" si="1"/>
        <v>4.365670937671013</v>
      </c>
      <c r="C21" s="380">
        <f t="shared" si="1"/>
        <v>5.178140002372287</v>
      </c>
      <c r="D21" s="380">
        <f t="shared" si="1"/>
        <v>4.773437940606964</v>
      </c>
      <c r="E21" s="160"/>
    </row>
    <row r="22" spans="1:5" ht="15">
      <c r="A22" s="144" t="s">
        <v>484</v>
      </c>
      <c r="B22" s="380">
        <f t="shared" si="1"/>
        <v>19.582146069606676</v>
      </c>
      <c r="C22" s="380">
        <f t="shared" si="1"/>
        <v>24.17828358814606</v>
      </c>
      <c r="D22" s="380">
        <f t="shared" si="1"/>
        <v>21.888727354760277</v>
      </c>
      <c r="E22" s="160"/>
    </row>
    <row r="23" spans="1:5" ht="15">
      <c r="A23" s="144" t="s">
        <v>485</v>
      </c>
      <c r="B23" s="380">
        <f t="shared" si="1"/>
        <v>3.432843331509193</v>
      </c>
      <c r="C23" s="380">
        <f t="shared" si="1"/>
        <v>5.628562331832966</v>
      </c>
      <c r="D23" s="380">
        <f t="shared" si="1"/>
        <v>4.534844373703637</v>
      </c>
      <c r="E23" s="160"/>
    </row>
    <row r="24" spans="1:5" ht="15">
      <c r="A24" s="144" t="s">
        <v>487</v>
      </c>
      <c r="B24" s="380">
        <f t="shared" si="1"/>
        <v>15.556142635190811</v>
      </c>
      <c r="C24" s="380">
        <f t="shared" si="1"/>
        <v>21.515703913648764</v>
      </c>
      <c r="D24" s="380">
        <f t="shared" si="1"/>
        <v>18.547320796335402</v>
      </c>
      <c r="E24" s="160"/>
    </row>
    <row r="25" spans="1:5" ht="15">
      <c r="A25" s="164" t="s">
        <v>488</v>
      </c>
      <c r="B25" s="380">
        <f t="shared" si="1"/>
        <v>39.714679297265675</v>
      </c>
      <c r="C25" s="380">
        <f t="shared" si="1"/>
        <v>48.174275672199926</v>
      </c>
      <c r="D25" s="380">
        <f t="shared" si="1"/>
        <v>43.96043388623959</v>
      </c>
      <c r="E25" s="160"/>
    </row>
    <row r="26" spans="1:5" ht="15">
      <c r="A26" s="165" t="s">
        <v>489</v>
      </c>
      <c r="B26" s="382">
        <f t="shared" si="1"/>
        <v>60.285320702734325</v>
      </c>
      <c r="C26" s="382">
        <f t="shared" si="1"/>
        <v>51.82572432780008</v>
      </c>
      <c r="D26" s="382">
        <f t="shared" si="1"/>
        <v>56.03956611376041</v>
      </c>
      <c r="E26" s="160"/>
    </row>
    <row r="27" spans="1:8" ht="15">
      <c r="A27" s="26" t="s">
        <v>494</v>
      </c>
      <c r="B27" s="26"/>
      <c r="C27" s="26"/>
      <c r="D27" s="26"/>
      <c r="E27" s="26"/>
      <c r="F27" s="26"/>
      <c r="G27" s="26"/>
      <c r="H27" s="26"/>
    </row>
    <row r="28" spans="1:8" ht="15">
      <c r="A28" s="26" t="s">
        <v>495</v>
      </c>
      <c r="B28" s="26"/>
      <c r="C28" s="26"/>
      <c r="D28" s="26"/>
      <c r="E28" s="26"/>
      <c r="F28" s="26"/>
      <c r="G28" s="26"/>
      <c r="H28" s="26"/>
    </row>
    <row r="29" spans="1:8" ht="15">
      <c r="A29" s="26" t="s">
        <v>496</v>
      </c>
      <c r="B29" s="26"/>
      <c r="C29" s="26"/>
      <c r="D29" s="26"/>
      <c r="E29" s="26"/>
      <c r="F29" s="26"/>
      <c r="G29" s="26"/>
      <c r="H29" s="26"/>
    </row>
    <row r="30" spans="1:8" ht="15">
      <c r="A30" s="26" t="s">
        <v>497</v>
      </c>
      <c r="B30" s="26"/>
      <c r="C30" s="26"/>
      <c r="D30" s="26"/>
      <c r="E30" s="26"/>
      <c r="F30" s="26"/>
      <c r="G30" s="26"/>
      <c r="H30" s="26"/>
    </row>
    <row r="31" spans="1:8" ht="21" customHeight="1">
      <c r="A31" s="663" t="s">
        <v>1020</v>
      </c>
      <c r="B31" s="663"/>
      <c r="C31" s="663"/>
      <c r="D31" s="663"/>
      <c r="E31" s="26"/>
      <c r="F31" s="26"/>
      <c r="G31" s="26"/>
      <c r="H31" s="26"/>
    </row>
    <row r="32" spans="1:8" ht="29.25" customHeight="1">
      <c r="A32" s="663" t="s">
        <v>499</v>
      </c>
      <c r="B32" s="663"/>
      <c r="C32" s="663"/>
      <c r="D32" s="663"/>
      <c r="E32" s="26"/>
      <c r="F32" s="26"/>
      <c r="G32" s="26"/>
      <c r="H32" s="26"/>
    </row>
    <row r="33" spans="1:8" ht="12" customHeight="1">
      <c r="A33" s="26" t="s">
        <v>500</v>
      </c>
      <c r="B33" s="26"/>
      <c r="C33" s="26"/>
      <c r="D33" s="26"/>
      <c r="E33" s="26"/>
      <c r="F33" s="26"/>
      <c r="G33" s="26"/>
      <c r="H33" s="26"/>
    </row>
    <row r="34" spans="1:5" ht="22.5" customHeight="1">
      <c r="A34" s="665" t="s">
        <v>501</v>
      </c>
      <c r="B34" s="665"/>
      <c r="C34" s="665"/>
      <c r="D34" s="665"/>
      <c r="E34" s="160"/>
    </row>
    <row r="35" spans="1:5" ht="15">
      <c r="A35" s="27" t="s">
        <v>986</v>
      </c>
      <c r="B35" s="27"/>
      <c r="C35" s="27"/>
      <c r="D35" s="27"/>
      <c r="E35" s="160"/>
    </row>
    <row r="36" spans="1:5" ht="25.5" customHeight="1">
      <c r="A36" s="664" t="s">
        <v>2614</v>
      </c>
      <c r="B36" s="664"/>
      <c r="C36" s="664"/>
      <c r="D36" s="664"/>
      <c r="E36" s="160"/>
    </row>
  </sheetData>
  <sheetProtection/>
  <mergeCells count="7">
    <mergeCell ref="A36:D36"/>
    <mergeCell ref="A34:D34"/>
    <mergeCell ref="A32:D32"/>
    <mergeCell ref="B3:D3"/>
    <mergeCell ref="B12:D12"/>
    <mergeCell ref="B19:D19"/>
    <mergeCell ref="A31:D31"/>
  </mergeCells>
  <printOptions/>
  <pageMargins left="0.7" right="0.7" top="0.75" bottom="0.75" header="0.3" footer="0.3"/>
  <pageSetup fitToHeight="1" fitToWidth="1"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rgb="FF00B050"/>
    <pageSetUpPr fitToPage="1"/>
  </sheetPr>
  <dimension ref="A1:U41"/>
  <sheetViews>
    <sheetView zoomScalePageLayoutView="0" workbookViewId="0" topLeftCell="A1">
      <selection activeCell="A1" sqref="A1"/>
    </sheetView>
  </sheetViews>
  <sheetFormatPr defaultColWidth="9.140625" defaultRowHeight="15"/>
  <cols>
    <col min="1" max="1" width="32.28125" style="375" customWidth="1"/>
    <col min="2" max="17" width="9.140625" style="375" customWidth="1"/>
    <col min="18" max="18" width="9.8515625" style="375" customWidth="1"/>
    <col min="19" max="21" width="9.57421875" style="375" customWidth="1"/>
    <col min="22" max="22" width="1.57421875" style="375" customWidth="1"/>
    <col min="23" max="16384" width="9.140625" style="375" customWidth="1"/>
  </cols>
  <sheetData>
    <row r="1" spans="1:21" ht="16.5" thickBot="1">
      <c r="A1" s="10" t="s">
        <v>2590</v>
      </c>
      <c r="B1" s="1"/>
      <c r="C1" s="1"/>
      <c r="D1" s="1"/>
      <c r="E1" s="1"/>
      <c r="F1" s="1"/>
      <c r="G1" s="1"/>
      <c r="H1" s="1"/>
      <c r="I1" s="1"/>
      <c r="J1" s="1"/>
      <c r="K1" s="1"/>
      <c r="L1" s="1"/>
      <c r="M1" s="1"/>
      <c r="N1" s="1"/>
      <c r="O1" s="1"/>
      <c r="P1" s="1"/>
      <c r="Q1" s="1"/>
      <c r="R1" s="1"/>
      <c r="S1" s="387"/>
      <c r="T1" s="15"/>
      <c r="U1" s="15"/>
    </row>
    <row r="2" spans="1:21" s="102" customFormat="1" ht="24" thickBot="1">
      <c r="A2" s="54"/>
      <c r="B2" s="52" t="s">
        <v>30</v>
      </c>
      <c r="C2" s="52" t="s">
        <v>31</v>
      </c>
      <c r="D2" s="52" t="s">
        <v>32</v>
      </c>
      <c r="E2" s="52" t="s">
        <v>33</v>
      </c>
      <c r="F2" s="52" t="s">
        <v>34</v>
      </c>
      <c r="G2" s="52" t="s">
        <v>35</v>
      </c>
      <c r="H2" s="52" t="s">
        <v>36</v>
      </c>
      <c r="I2" s="52" t="s">
        <v>37</v>
      </c>
      <c r="J2" s="52" t="s">
        <v>38</v>
      </c>
      <c r="K2" s="52" t="s">
        <v>73</v>
      </c>
      <c r="L2" s="52" t="s">
        <v>74</v>
      </c>
      <c r="M2" s="52" t="s">
        <v>75</v>
      </c>
      <c r="N2" s="52" t="s">
        <v>76</v>
      </c>
      <c r="O2" s="52" t="s">
        <v>77</v>
      </c>
      <c r="P2" s="52" t="s">
        <v>216</v>
      </c>
      <c r="Q2" s="52" t="s">
        <v>1098</v>
      </c>
      <c r="R2" s="367" t="s">
        <v>40</v>
      </c>
      <c r="S2" s="4" t="s">
        <v>1099</v>
      </c>
      <c r="T2" s="367" t="s">
        <v>40</v>
      </c>
      <c r="U2" s="367" t="s">
        <v>1099</v>
      </c>
    </row>
    <row r="3" spans="1:21" s="102" customFormat="1" ht="15.75" thickBot="1">
      <c r="A3" s="455"/>
      <c r="B3" s="727" t="s">
        <v>47</v>
      </c>
      <c r="C3" s="728"/>
      <c r="D3" s="728"/>
      <c r="E3" s="728"/>
      <c r="F3" s="728"/>
      <c r="G3" s="728"/>
      <c r="H3" s="728"/>
      <c r="I3" s="728"/>
      <c r="J3" s="728"/>
      <c r="K3" s="728"/>
      <c r="L3" s="728"/>
      <c r="M3" s="728"/>
      <c r="N3" s="728"/>
      <c r="O3" s="728"/>
      <c r="P3" s="728"/>
      <c r="Q3" s="728"/>
      <c r="R3" s="729" t="s">
        <v>1100</v>
      </c>
      <c r="S3" s="730"/>
      <c r="T3" s="731" t="s">
        <v>1101</v>
      </c>
      <c r="U3" s="730"/>
    </row>
    <row r="4" spans="1:21" ht="15">
      <c r="A4" s="9" t="s">
        <v>1102</v>
      </c>
      <c r="B4" s="11">
        <v>108</v>
      </c>
      <c r="C4" s="11">
        <v>129</v>
      </c>
      <c r="D4" s="11">
        <v>134</v>
      </c>
      <c r="E4" s="11">
        <v>137</v>
      </c>
      <c r="F4" s="11">
        <v>140</v>
      </c>
      <c r="G4" s="11">
        <v>143</v>
      </c>
      <c r="H4" s="11">
        <v>151</v>
      </c>
      <c r="I4" s="11">
        <v>147</v>
      </c>
      <c r="J4" s="12">
        <v>156</v>
      </c>
      <c r="K4" s="13">
        <v>211</v>
      </c>
      <c r="L4" s="11">
        <v>225</v>
      </c>
      <c r="M4" s="11">
        <v>235</v>
      </c>
      <c r="N4" s="11">
        <v>224</v>
      </c>
      <c r="O4" s="11">
        <v>205</v>
      </c>
      <c r="P4" s="11">
        <v>203</v>
      </c>
      <c r="Q4" s="11">
        <v>203</v>
      </c>
      <c r="R4" s="456" t="s">
        <v>1103</v>
      </c>
      <c r="S4" s="456" t="s">
        <v>1104</v>
      </c>
      <c r="T4" s="456" t="s">
        <v>1105</v>
      </c>
      <c r="U4" s="456" t="s">
        <v>1106</v>
      </c>
    </row>
    <row r="5" spans="1:21" ht="15">
      <c r="A5" s="14" t="s">
        <v>1107</v>
      </c>
      <c r="B5" s="11">
        <v>2300</v>
      </c>
      <c r="C5" s="11">
        <v>2500</v>
      </c>
      <c r="D5" s="11">
        <v>2700</v>
      </c>
      <c r="E5" s="11">
        <v>2800</v>
      </c>
      <c r="F5" s="11">
        <v>2900</v>
      </c>
      <c r="G5" s="11">
        <v>3200</v>
      </c>
      <c r="H5" s="11">
        <v>3650</v>
      </c>
      <c r="I5" s="11">
        <v>3770</v>
      </c>
      <c r="J5" s="12">
        <v>4135</v>
      </c>
      <c r="K5" s="11">
        <v>4540</v>
      </c>
      <c r="L5" s="11">
        <v>5017</v>
      </c>
      <c r="M5" s="11">
        <v>5732</v>
      </c>
      <c r="N5" s="11">
        <v>5938</v>
      </c>
      <c r="O5" s="11">
        <v>6990</v>
      </c>
      <c r="P5" s="11">
        <v>7401</v>
      </c>
      <c r="Q5" s="11">
        <v>7664</v>
      </c>
      <c r="R5" s="457" t="s">
        <v>1108</v>
      </c>
      <c r="S5" s="457" t="s">
        <v>1109</v>
      </c>
      <c r="T5" s="457" t="s">
        <v>1110</v>
      </c>
      <c r="U5" s="457" t="s">
        <v>1111</v>
      </c>
    </row>
    <row r="6" spans="1:21" ht="15.75" thickBot="1">
      <c r="A6" s="384" t="s">
        <v>39</v>
      </c>
      <c r="B6" s="385">
        <v>1220000</v>
      </c>
      <c r="C6" s="385">
        <v>1340000</v>
      </c>
      <c r="D6" s="385">
        <v>1420000</v>
      </c>
      <c r="E6" s="385">
        <v>1500000</v>
      </c>
      <c r="F6" s="385">
        <v>1610000</v>
      </c>
      <c r="G6" s="385">
        <v>1590000</v>
      </c>
      <c r="H6" s="385">
        <v>1680000</v>
      </c>
      <c r="I6" s="385">
        <v>1644000</v>
      </c>
      <c r="J6" s="385">
        <v>1850000</v>
      </c>
      <c r="K6" s="385">
        <v>2095915</v>
      </c>
      <c r="L6" s="385">
        <v>2382887</v>
      </c>
      <c r="M6" s="385">
        <v>2498067</v>
      </c>
      <c r="N6" s="385">
        <v>2620839</v>
      </c>
      <c r="O6" s="385">
        <v>3068438</v>
      </c>
      <c r="P6" s="385">
        <v>3268783</v>
      </c>
      <c r="Q6" s="385">
        <v>3542617</v>
      </c>
      <c r="R6" s="458" t="s">
        <v>1112</v>
      </c>
      <c r="S6" s="458" t="s">
        <v>1113</v>
      </c>
      <c r="T6" s="458" t="s">
        <v>1114</v>
      </c>
      <c r="U6" s="458" t="s">
        <v>1115</v>
      </c>
    </row>
    <row r="7" spans="1:21" ht="15">
      <c r="A7" s="102"/>
      <c r="B7" s="727" t="s">
        <v>1116</v>
      </c>
      <c r="C7" s="728"/>
      <c r="D7" s="728"/>
      <c r="E7" s="728"/>
      <c r="F7" s="728"/>
      <c r="G7" s="728"/>
      <c r="H7" s="728"/>
      <c r="I7" s="728"/>
      <c r="J7" s="728"/>
      <c r="K7" s="728"/>
      <c r="L7" s="728"/>
      <c r="M7" s="728"/>
      <c r="N7" s="728"/>
      <c r="O7" s="728"/>
      <c r="P7" s="728"/>
      <c r="Q7" s="728"/>
      <c r="R7" s="459"/>
      <c r="S7" s="459"/>
      <c r="T7" s="459"/>
      <c r="U7" s="459"/>
    </row>
    <row r="8" spans="1:21" ht="15">
      <c r="A8" s="9" t="s">
        <v>1102</v>
      </c>
      <c r="B8" s="87">
        <f aca="true" t="shared" si="0" ref="B8:Q8">((B4/$B$4)-1)*100</f>
        <v>0</v>
      </c>
      <c r="C8" s="87">
        <f t="shared" si="0"/>
        <v>19.444444444444443</v>
      </c>
      <c r="D8" s="87">
        <f t="shared" si="0"/>
        <v>24.07407407407407</v>
      </c>
      <c r="E8" s="87">
        <f t="shared" si="0"/>
        <v>26.851851851851862</v>
      </c>
      <c r="F8" s="87">
        <f t="shared" si="0"/>
        <v>29.629629629629626</v>
      </c>
      <c r="G8" s="87">
        <f t="shared" si="0"/>
        <v>32.40740740740742</v>
      </c>
      <c r="H8" s="87">
        <f t="shared" si="0"/>
        <v>39.81481481481482</v>
      </c>
      <c r="I8" s="87">
        <f t="shared" si="0"/>
        <v>36.111111111111114</v>
      </c>
      <c r="J8" s="87">
        <f t="shared" si="0"/>
        <v>44.44444444444444</v>
      </c>
      <c r="K8" s="87">
        <f t="shared" si="0"/>
        <v>95.37037037037037</v>
      </c>
      <c r="L8" s="87">
        <f t="shared" si="0"/>
        <v>108.33333333333334</v>
      </c>
      <c r="M8" s="87">
        <f t="shared" si="0"/>
        <v>117.59259259259261</v>
      </c>
      <c r="N8" s="87">
        <f t="shared" si="0"/>
        <v>107.40740740740739</v>
      </c>
      <c r="O8" s="87">
        <f t="shared" si="0"/>
        <v>89.81481481481481</v>
      </c>
      <c r="P8" s="87">
        <f t="shared" si="0"/>
        <v>87.96296296296295</v>
      </c>
      <c r="Q8" s="87">
        <f t="shared" si="0"/>
        <v>87.96296296296295</v>
      </c>
      <c r="R8" s="87" t="s">
        <v>1117</v>
      </c>
      <c r="S8" s="87" t="s">
        <v>1118</v>
      </c>
      <c r="T8" s="140" t="s">
        <v>340</v>
      </c>
      <c r="U8" s="140" t="s">
        <v>341</v>
      </c>
    </row>
    <row r="9" spans="1:21" ht="15">
      <c r="A9" s="14" t="s">
        <v>1107</v>
      </c>
      <c r="B9" s="87">
        <f>((B5/$B$5)-1)*100</f>
        <v>0</v>
      </c>
      <c r="C9" s="87">
        <f aca="true" t="shared" si="1" ref="C9:Q9">((C5/$B$5)-1)*100</f>
        <v>8.695652173913038</v>
      </c>
      <c r="D9" s="87">
        <f t="shared" si="1"/>
        <v>17.391304347826097</v>
      </c>
      <c r="E9" s="87">
        <f t="shared" si="1"/>
        <v>21.739130434782616</v>
      </c>
      <c r="F9" s="87">
        <f t="shared" si="1"/>
        <v>26.086956521739136</v>
      </c>
      <c r="G9" s="87">
        <f t="shared" si="1"/>
        <v>39.13043478260869</v>
      </c>
      <c r="H9" s="87">
        <f t="shared" si="1"/>
        <v>58.69565217391304</v>
      </c>
      <c r="I9" s="87">
        <f t="shared" si="1"/>
        <v>63.913043478260875</v>
      </c>
      <c r="J9" s="87">
        <f t="shared" si="1"/>
        <v>79.78260869565217</v>
      </c>
      <c r="K9" s="87">
        <f t="shared" si="1"/>
        <v>97.39130434782608</v>
      </c>
      <c r="L9" s="87">
        <f t="shared" si="1"/>
        <v>118.13043478260869</v>
      </c>
      <c r="M9" s="87">
        <f t="shared" si="1"/>
        <v>149.21739130434784</v>
      </c>
      <c r="N9" s="87">
        <f t="shared" si="1"/>
        <v>158.17391304347828</v>
      </c>
      <c r="O9" s="87">
        <f t="shared" si="1"/>
        <v>203.91304347826087</v>
      </c>
      <c r="P9" s="87">
        <f t="shared" si="1"/>
        <v>221.78260869565216</v>
      </c>
      <c r="Q9" s="87">
        <f t="shared" si="1"/>
        <v>233.2173913043478</v>
      </c>
      <c r="R9" s="87" t="s">
        <v>1119</v>
      </c>
      <c r="S9" s="87" t="s">
        <v>1120</v>
      </c>
      <c r="T9" s="87" t="s">
        <v>1121</v>
      </c>
      <c r="U9" s="87" t="s">
        <v>1122</v>
      </c>
    </row>
    <row r="10" spans="1:21" ht="15.75" thickBot="1">
      <c r="A10" s="384" t="s">
        <v>39</v>
      </c>
      <c r="B10" s="386">
        <f aca="true" t="shared" si="2" ref="B10:Q10">((B6/$B$6)-1)*100</f>
        <v>0</v>
      </c>
      <c r="C10" s="386">
        <f t="shared" si="2"/>
        <v>9.836065573770503</v>
      </c>
      <c r="D10" s="386">
        <f t="shared" si="2"/>
        <v>16.393442622950815</v>
      </c>
      <c r="E10" s="386">
        <f t="shared" si="2"/>
        <v>22.95081967213115</v>
      </c>
      <c r="F10" s="386">
        <f t="shared" si="2"/>
        <v>31.967213114754102</v>
      </c>
      <c r="G10" s="386">
        <f t="shared" si="2"/>
        <v>30.327868852459016</v>
      </c>
      <c r="H10" s="386">
        <f t="shared" si="2"/>
        <v>37.704918032786885</v>
      </c>
      <c r="I10" s="386">
        <f t="shared" si="2"/>
        <v>34.754098360655725</v>
      </c>
      <c r="J10" s="386">
        <f t="shared" si="2"/>
        <v>51.63934426229508</v>
      </c>
      <c r="K10" s="386">
        <f t="shared" si="2"/>
        <v>71.79631147540984</v>
      </c>
      <c r="L10" s="386">
        <f t="shared" si="2"/>
        <v>95.31860655737705</v>
      </c>
      <c r="M10" s="386">
        <f t="shared" si="2"/>
        <v>104.75959016393443</v>
      </c>
      <c r="N10" s="386">
        <f t="shared" si="2"/>
        <v>114.82286885245902</v>
      </c>
      <c r="O10" s="386">
        <f t="shared" si="2"/>
        <v>151.51131147540983</v>
      </c>
      <c r="P10" s="386">
        <f t="shared" si="2"/>
        <v>167.93303278688524</v>
      </c>
      <c r="Q10" s="386">
        <f t="shared" si="2"/>
        <v>190.37844262295081</v>
      </c>
      <c r="R10" s="386" t="s">
        <v>142</v>
      </c>
      <c r="S10" s="386" t="s">
        <v>1123</v>
      </c>
      <c r="T10" s="386" t="s">
        <v>1124</v>
      </c>
      <c r="U10" s="386" t="s">
        <v>1125</v>
      </c>
    </row>
    <row r="11" spans="1:8" ht="15">
      <c r="A11" s="41" t="s">
        <v>42</v>
      </c>
      <c r="B11" s="448"/>
      <c r="C11" s="448"/>
      <c r="D11" s="448"/>
      <c r="E11" s="448"/>
      <c r="F11" s="448"/>
      <c r="G11" s="448"/>
      <c r="H11" s="448"/>
    </row>
    <row r="12" spans="1:8" ht="15">
      <c r="A12" s="42" t="s">
        <v>8</v>
      </c>
      <c r="B12" s="448"/>
      <c r="C12" s="448"/>
      <c r="D12" s="448"/>
      <c r="E12" s="448"/>
      <c r="F12" s="448"/>
      <c r="G12" s="448"/>
      <c r="H12" s="448"/>
    </row>
    <row r="13" spans="1:8" ht="15">
      <c r="A13" s="41" t="s">
        <v>43</v>
      </c>
      <c r="B13" s="448"/>
      <c r="C13" s="448"/>
      <c r="D13" s="448"/>
      <c r="E13" s="448"/>
      <c r="F13" s="448"/>
      <c r="G13" s="448"/>
      <c r="H13" s="448"/>
    </row>
    <row r="14" spans="1:8" ht="15">
      <c r="A14" s="41" t="s">
        <v>1126</v>
      </c>
      <c r="B14" s="448"/>
      <c r="C14" s="448"/>
      <c r="D14" s="448"/>
      <c r="E14" s="448"/>
      <c r="F14" s="448"/>
      <c r="G14" s="448"/>
      <c r="H14" s="448"/>
    </row>
    <row r="15" spans="1:11" ht="15">
      <c r="A15" s="41" t="s">
        <v>44</v>
      </c>
      <c r="B15" s="448"/>
      <c r="C15" s="448"/>
      <c r="D15" s="448"/>
      <c r="E15" s="448"/>
      <c r="F15" s="448"/>
      <c r="G15" s="448"/>
      <c r="H15" s="448"/>
      <c r="K15" s="460"/>
    </row>
    <row r="16" spans="1:8" ht="15">
      <c r="A16" s="41" t="s">
        <v>45</v>
      </c>
      <c r="B16" s="448"/>
      <c r="C16" s="448"/>
      <c r="D16" s="448"/>
      <c r="E16" s="448"/>
      <c r="F16" s="448"/>
      <c r="G16" s="448"/>
      <c r="H16" s="448"/>
    </row>
    <row r="17" spans="1:8" ht="15">
      <c r="A17" s="41" t="s">
        <v>1127</v>
      </c>
      <c r="B17" s="448"/>
      <c r="C17" s="448"/>
      <c r="D17" s="448"/>
      <c r="E17" s="448"/>
      <c r="F17" s="448"/>
      <c r="G17" s="448"/>
      <c r="H17" s="448"/>
    </row>
    <row r="18" ht="15">
      <c r="A18" s="26" t="s">
        <v>2614</v>
      </c>
    </row>
    <row r="38" ht="15">
      <c r="C38" s="9"/>
    </row>
    <row r="39" ht="15">
      <c r="C39" s="9"/>
    </row>
    <row r="40" ht="15">
      <c r="C40" s="9"/>
    </row>
    <row r="41" ht="15">
      <c r="C41" s="9"/>
    </row>
  </sheetData>
  <sheetProtection/>
  <mergeCells count="4">
    <mergeCell ref="B3:Q3"/>
    <mergeCell ref="R3:S3"/>
    <mergeCell ref="T3:U3"/>
    <mergeCell ref="B7:Q7"/>
  </mergeCells>
  <printOptions gridLines="1"/>
  <pageMargins left="0.75" right="0.75" top="1" bottom="1" header="0.5" footer="0.5"/>
  <pageSetup fitToHeight="1" fitToWidth="1" horizontalDpi="600" verticalDpi="600" orientation="landscape" paperSize="9" scale="75" r:id="rId1"/>
</worksheet>
</file>

<file path=xl/worksheets/sheet51.xml><?xml version="1.0" encoding="utf-8"?>
<worksheet xmlns="http://schemas.openxmlformats.org/spreadsheetml/2006/main" xmlns:r="http://schemas.openxmlformats.org/officeDocument/2006/relationships">
  <sheetPr>
    <tabColor rgb="FF0070C0"/>
  </sheetPr>
  <dimension ref="A1:IV52"/>
  <sheetViews>
    <sheetView zoomScalePageLayoutView="0" workbookViewId="0" topLeftCell="A1">
      <selection activeCell="A1" sqref="A1:K1"/>
    </sheetView>
  </sheetViews>
  <sheetFormatPr defaultColWidth="8.8515625" defaultRowHeight="15"/>
  <cols>
    <col min="1" max="1" width="17.421875" style="635" customWidth="1"/>
    <col min="2" max="2" width="10.7109375" style="635" customWidth="1"/>
    <col min="3" max="3" width="10.7109375" style="653" customWidth="1"/>
    <col min="4" max="4" width="10.7109375" style="635" customWidth="1"/>
    <col min="5" max="5" width="3.28125" style="635" customWidth="1"/>
    <col min="6" max="6" width="10.7109375" style="635" customWidth="1"/>
    <col min="7" max="7" width="10.7109375" style="653" customWidth="1"/>
    <col min="8" max="8" width="10.7109375" style="635" customWidth="1"/>
    <col min="9" max="9" width="3.28125" style="635" customWidth="1"/>
    <col min="10" max="11" width="10.7109375" style="635" customWidth="1"/>
    <col min="12" max="16384" width="8.8515625" style="635" customWidth="1"/>
  </cols>
  <sheetData>
    <row r="1" spans="1:256" ht="32.25" customHeight="1" thickBot="1">
      <c r="A1" s="732" t="s">
        <v>2616</v>
      </c>
      <c r="B1" s="732"/>
      <c r="C1" s="732"/>
      <c r="D1" s="732"/>
      <c r="E1" s="732"/>
      <c r="F1" s="732"/>
      <c r="G1" s="732"/>
      <c r="H1" s="732"/>
      <c r="I1" s="732"/>
      <c r="J1" s="732"/>
      <c r="K1" s="732"/>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11" ht="15.75" thickBot="1">
      <c r="A2" s="29"/>
      <c r="B2" s="723" t="s">
        <v>0</v>
      </c>
      <c r="C2" s="723"/>
      <c r="D2" s="723"/>
      <c r="E2" s="555"/>
      <c r="F2" s="723" t="s">
        <v>1</v>
      </c>
      <c r="G2" s="723"/>
      <c r="H2" s="723"/>
      <c r="I2" s="49"/>
      <c r="J2" s="634"/>
      <c r="K2" s="634"/>
    </row>
    <row r="3" spans="1:11" ht="24" thickBot="1">
      <c r="A3" s="30"/>
      <c r="B3" s="556" t="s">
        <v>47</v>
      </c>
      <c r="C3" s="50" t="s">
        <v>68</v>
      </c>
      <c r="D3" s="556" t="s">
        <v>2617</v>
      </c>
      <c r="E3" s="556"/>
      <c r="F3" s="556" t="s">
        <v>47</v>
      </c>
      <c r="G3" s="50" t="s">
        <v>68</v>
      </c>
      <c r="H3" s="556" t="s">
        <v>2617</v>
      </c>
      <c r="I3" s="51"/>
      <c r="J3" s="556" t="s">
        <v>2618</v>
      </c>
      <c r="K3" s="556" t="s">
        <v>2619</v>
      </c>
    </row>
    <row r="4" spans="1:11" ht="15">
      <c r="A4" s="636" t="s">
        <v>23</v>
      </c>
      <c r="B4" s="581"/>
      <c r="C4" s="45"/>
      <c r="D4" s="581"/>
      <c r="E4" s="581"/>
      <c r="F4" s="581"/>
      <c r="G4" s="45"/>
      <c r="H4" s="581"/>
      <c r="I4" s="637"/>
      <c r="J4" s="581"/>
      <c r="K4" s="581"/>
    </row>
    <row r="5" spans="1:11" ht="15">
      <c r="A5" s="32" t="s">
        <v>59</v>
      </c>
      <c r="B5" s="638">
        <v>282</v>
      </c>
      <c r="C5" s="43">
        <v>1.3</v>
      </c>
      <c r="D5" s="44">
        <v>3</v>
      </c>
      <c r="E5" s="33"/>
      <c r="F5" s="638">
        <v>13789</v>
      </c>
      <c r="G5" s="43">
        <v>1.9</v>
      </c>
      <c r="H5" s="44">
        <v>1.7</v>
      </c>
      <c r="I5" s="639"/>
      <c r="J5" s="640">
        <v>1.8</v>
      </c>
      <c r="K5" s="640">
        <v>1.3</v>
      </c>
    </row>
    <row r="6" spans="1:11" ht="15">
      <c r="A6" s="32" t="s">
        <v>61</v>
      </c>
      <c r="B6" s="638">
        <v>298</v>
      </c>
      <c r="C6" s="43">
        <v>1.3</v>
      </c>
      <c r="D6" s="44">
        <v>2.8</v>
      </c>
      <c r="E6" s="33"/>
      <c r="F6" s="638">
        <v>12089</v>
      </c>
      <c r="G6" s="43">
        <v>1.6</v>
      </c>
      <c r="H6" s="44">
        <v>1.3</v>
      </c>
      <c r="I6" s="639"/>
      <c r="J6" s="640">
        <v>2.2</v>
      </c>
      <c r="K6" s="640">
        <v>1.5</v>
      </c>
    </row>
    <row r="7" spans="1:11" ht="15">
      <c r="A7" s="32" t="s">
        <v>2620</v>
      </c>
      <c r="B7" s="638">
        <v>580</v>
      </c>
      <c r="C7" s="43">
        <v>1.3</v>
      </c>
      <c r="D7" s="44">
        <v>2.9</v>
      </c>
      <c r="E7" s="33"/>
      <c r="F7" s="638">
        <v>25878</v>
      </c>
      <c r="G7" s="43">
        <v>1.8</v>
      </c>
      <c r="H7" s="44">
        <v>1.5</v>
      </c>
      <c r="I7" s="639"/>
      <c r="J7" s="43">
        <v>2</v>
      </c>
      <c r="K7" s="640">
        <v>1.5</v>
      </c>
    </row>
    <row r="8" spans="1:11" ht="15">
      <c r="A8" s="636" t="s">
        <v>28</v>
      </c>
      <c r="B8" s="638" t="s">
        <v>60</v>
      </c>
      <c r="C8" s="43" t="s">
        <v>60</v>
      </c>
      <c r="D8" s="44" t="s">
        <v>60</v>
      </c>
      <c r="E8" s="33" t="s">
        <v>60</v>
      </c>
      <c r="F8" s="638" t="s">
        <v>60</v>
      </c>
      <c r="G8" s="43" t="s">
        <v>60</v>
      </c>
      <c r="H8" s="44" t="s">
        <v>60</v>
      </c>
      <c r="I8" s="639" t="s">
        <v>60</v>
      </c>
      <c r="J8" s="641" t="s">
        <v>60</v>
      </c>
      <c r="K8" s="641" t="s">
        <v>60</v>
      </c>
    </row>
    <row r="9" spans="1:11" ht="15">
      <c r="A9" s="32" t="s">
        <v>59</v>
      </c>
      <c r="B9" s="638">
        <v>39</v>
      </c>
      <c r="C9" s="43">
        <v>0.8</v>
      </c>
      <c r="D9" s="44">
        <v>2.1</v>
      </c>
      <c r="E9" s="33"/>
      <c r="F9" s="638">
        <v>8412</v>
      </c>
      <c r="G9" s="43">
        <v>1.5</v>
      </c>
      <c r="H9" s="44">
        <v>1.4</v>
      </c>
      <c r="I9" s="639"/>
      <c r="J9" s="640">
        <v>1.5</v>
      </c>
      <c r="K9" s="640">
        <v>0.7</v>
      </c>
    </row>
    <row r="10" spans="1:11" ht="15">
      <c r="A10" s="32" t="s">
        <v>61</v>
      </c>
      <c r="B10" s="638">
        <v>36</v>
      </c>
      <c r="C10" s="43">
        <v>0.7</v>
      </c>
      <c r="D10" s="44">
        <v>1.4</v>
      </c>
      <c r="E10" s="33"/>
      <c r="F10" s="638">
        <v>7456</v>
      </c>
      <c r="G10" s="43">
        <v>1.3</v>
      </c>
      <c r="H10" s="44">
        <v>1</v>
      </c>
      <c r="I10" s="639"/>
      <c r="J10" s="640">
        <v>1.4</v>
      </c>
      <c r="K10" s="640">
        <v>0.4</v>
      </c>
    </row>
    <row r="11" spans="1:11" ht="15">
      <c r="A11" s="32" t="s">
        <v>2620</v>
      </c>
      <c r="B11" s="638">
        <v>75</v>
      </c>
      <c r="C11" s="43">
        <v>0.7</v>
      </c>
      <c r="D11" s="44">
        <v>1.7</v>
      </c>
      <c r="E11" s="33"/>
      <c r="F11" s="638">
        <v>15868</v>
      </c>
      <c r="G11" s="43">
        <v>1.4</v>
      </c>
      <c r="H11" s="44">
        <v>1.2</v>
      </c>
      <c r="I11" s="639"/>
      <c r="J11" s="640">
        <v>1.4</v>
      </c>
      <c r="K11" s="640">
        <v>0.5</v>
      </c>
    </row>
    <row r="12" spans="1:11" ht="15">
      <c r="A12" s="636" t="s">
        <v>25</v>
      </c>
      <c r="B12" s="638"/>
      <c r="C12" s="43"/>
      <c r="D12" s="44"/>
      <c r="E12" s="32"/>
      <c r="F12" s="638"/>
      <c r="G12" s="43"/>
      <c r="H12" s="44"/>
      <c r="I12" s="639"/>
      <c r="J12" s="642"/>
      <c r="K12" s="642"/>
    </row>
    <row r="13" spans="1:11" ht="15">
      <c r="A13" s="32" t="s">
        <v>59</v>
      </c>
      <c r="B13" s="638">
        <v>280</v>
      </c>
      <c r="C13" s="43">
        <v>1.4</v>
      </c>
      <c r="D13" s="44">
        <v>3.9</v>
      </c>
      <c r="E13" s="33"/>
      <c r="F13" s="638">
        <v>11186</v>
      </c>
      <c r="G13" s="43">
        <v>2.5</v>
      </c>
      <c r="H13" s="44">
        <v>2.4</v>
      </c>
      <c r="I13" s="43"/>
      <c r="J13" s="640">
        <v>1.6</v>
      </c>
      <c r="K13" s="640">
        <v>1.5</v>
      </c>
    </row>
    <row r="14" spans="1:11" ht="15">
      <c r="A14" s="32" t="s">
        <v>61</v>
      </c>
      <c r="B14" s="638">
        <v>260</v>
      </c>
      <c r="C14" s="43">
        <v>1.3</v>
      </c>
      <c r="D14" s="44">
        <v>2.9</v>
      </c>
      <c r="E14" s="33"/>
      <c r="F14" s="638">
        <v>8867</v>
      </c>
      <c r="G14" s="43">
        <v>2</v>
      </c>
      <c r="H14" s="44">
        <v>1.7</v>
      </c>
      <c r="I14" s="43"/>
      <c r="J14" s="640">
        <v>1.7</v>
      </c>
      <c r="K14" s="640">
        <v>1.2</v>
      </c>
    </row>
    <row r="15" spans="1:11" ht="15">
      <c r="A15" s="32" t="s">
        <v>2620</v>
      </c>
      <c r="B15" s="638">
        <v>540</v>
      </c>
      <c r="C15" s="43">
        <v>1.3</v>
      </c>
      <c r="D15" s="44">
        <v>3.3</v>
      </c>
      <c r="E15" s="33"/>
      <c r="F15" s="638">
        <v>20053</v>
      </c>
      <c r="G15" s="43">
        <v>2.2</v>
      </c>
      <c r="H15" s="44">
        <v>2</v>
      </c>
      <c r="I15" s="43"/>
      <c r="J15" s="640">
        <v>1.6</v>
      </c>
      <c r="K15" s="640">
        <v>1.3</v>
      </c>
    </row>
    <row r="16" spans="1:11" ht="15">
      <c r="A16" s="636" t="s">
        <v>29</v>
      </c>
      <c r="B16" s="638" t="s">
        <v>60</v>
      </c>
      <c r="C16" s="43" t="s">
        <v>60</v>
      </c>
      <c r="D16" s="44" t="s">
        <v>60</v>
      </c>
      <c r="E16" s="33" t="s">
        <v>60</v>
      </c>
      <c r="F16" s="638" t="s">
        <v>60</v>
      </c>
      <c r="G16" s="43" t="s">
        <v>60</v>
      </c>
      <c r="H16" s="44" t="s">
        <v>60</v>
      </c>
      <c r="I16" s="639" t="s">
        <v>60</v>
      </c>
      <c r="J16" s="642" t="s">
        <v>60</v>
      </c>
      <c r="K16" s="642" t="s">
        <v>60</v>
      </c>
    </row>
    <row r="17" spans="1:11" ht="15">
      <c r="A17" s="32" t="s">
        <v>59</v>
      </c>
      <c r="B17" s="638">
        <v>111</v>
      </c>
      <c r="C17" s="43">
        <v>1.2</v>
      </c>
      <c r="D17" s="44">
        <v>3.4</v>
      </c>
      <c r="E17" s="33"/>
      <c r="F17" s="638">
        <v>4096</v>
      </c>
      <c r="G17" s="43">
        <v>1.6</v>
      </c>
      <c r="H17" s="44">
        <v>1.8</v>
      </c>
      <c r="I17" s="43"/>
      <c r="J17" s="43">
        <v>2</v>
      </c>
      <c r="K17" s="640">
        <v>1.7</v>
      </c>
    </row>
    <row r="18" spans="1:11" ht="15">
      <c r="A18" s="32" t="s">
        <v>61</v>
      </c>
      <c r="B18" s="638">
        <v>117</v>
      </c>
      <c r="C18" s="43">
        <v>1.2</v>
      </c>
      <c r="D18" s="44">
        <v>3</v>
      </c>
      <c r="E18" s="33"/>
      <c r="F18" s="638">
        <v>3630</v>
      </c>
      <c r="G18" s="43">
        <v>1.5</v>
      </c>
      <c r="H18" s="44">
        <v>1.3</v>
      </c>
      <c r="I18" s="43"/>
      <c r="J18" s="640">
        <v>2.2</v>
      </c>
      <c r="K18" s="640">
        <v>1.6</v>
      </c>
    </row>
    <row r="19" spans="1:11" ht="15">
      <c r="A19" s="32" t="s">
        <v>2620</v>
      </c>
      <c r="B19" s="638">
        <v>228</v>
      </c>
      <c r="C19" s="43">
        <v>1.2</v>
      </c>
      <c r="D19" s="44">
        <v>3.2</v>
      </c>
      <c r="E19" s="44"/>
      <c r="F19" s="638">
        <v>7726</v>
      </c>
      <c r="G19" s="43">
        <v>1.6</v>
      </c>
      <c r="H19" s="44">
        <v>1.5</v>
      </c>
      <c r="I19" s="43"/>
      <c r="J19" s="640">
        <v>2.1</v>
      </c>
      <c r="K19" s="640">
        <v>1.6</v>
      </c>
    </row>
    <row r="20" spans="1:11" ht="15">
      <c r="A20" s="636" t="s">
        <v>26</v>
      </c>
      <c r="B20" s="638" t="s">
        <v>60</v>
      </c>
      <c r="C20" s="43" t="s">
        <v>60</v>
      </c>
      <c r="D20" s="44" t="s">
        <v>60</v>
      </c>
      <c r="E20" s="33" t="s">
        <v>60</v>
      </c>
      <c r="F20" s="638" t="s">
        <v>60</v>
      </c>
      <c r="G20" s="43" t="s">
        <v>60</v>
      </c>
      <c r="H20" s="44" t="s">
        <v>60</v>
      </c>
      <c r="I20" s="639" t="s">
        <v>60</v>
      </c>
      <c r="J20" s="642" t="s">
        <v>60</v>
      </c>
      <c r="K20" s="642" t="s">
        <v>60</v>
      </c>
    </row>
    <row r="21" spans="1:11" ht="15">
      <c r="A21" s="32" t="s">
        <v>59</v>
      </c>
      <c r="B21" s="638">
        <v>30</v>
      </c>
      <c r="C21" s="43">
        <v>0.8</v>
      </c>
      <c r="D21" s="44">
        <v>2.5</v>
      </c>
      <c r="E21" s="33"/>
      <c r="F21" s="638">
        <v>2328</v>
      </c>
      <c r="G21" s="43">
        <v>1.4</v>
      </c>
      <c r="H21" s="44">
        <v>1.2</v>
      </c>
      <c r="I21" s="43"/>
      <c r="J21" s="640">
        <v>2.1</v>
      </c>
      <c r="K21" s="640">
        <v>1.3</v>
      </c>
    </row>
    <row r="22" spans="1:11" ht="15">
      <c r="A22" s="32" t="s">
        <v>61</v>
      </c>
      <c r="B22" s="638">
        <v>35</v>
      </c>
      <c r="C22" s="43">
        <v>0.9</v>
      </c>
      <c r="D22" s="44">
        <v>1.9</v>
      </c>
      <c r="E22" s="33"/>
      <c r="F22" s="638">
        <v>1871</v>
      </c>
      <c r="G22" s="43">
        <v>1.1</v>
      </c>
      <c r="H22" s="44">
        <v>0.8</v>
      </c>
      <c r="I22" s="43"/>
      <c r="J22" s="640">
        <v>2.3</v>
      </c>
      <c r="K22" s="640">
        <v>1.1</v>
      </c>
    </row>
    <row r="23" spans="1:11" ht="15">
      <c r="A23" s="32" t="s">
        <v>2620</v>
      </c>
      <c r="B23" s="638">
        <v>65</v>
      </c>
      <c r="C23" s="43">
        <v>0.8</v>
      </c>
      <c r="D23" s="44">
        <v>2.1</v>
      </c>
      <c r="E23" s="33"/>
      <c r="F23" s="638">
        <v>4199</v>
      </c>
      <c r="G23" s="43">
        <v>1.3</v>
      </c>
      <c r="H23" s="44">
        <v>1</v>
      </c>
      <c r="I23" s="43"/>
      <c r="J23" s="640">
        <v>2.1</v>
      </c>
      <c r="K23" s="640">
        <v>1.1</v>
      </c>
    </row>
    <row r="24" spans="1:11" ht="15">
      <c r="A24" s="636" t="s">
        <v>27</v>
      </c>
      <c r="B24" s="638" t="s">
        <v>60</v>
      </c>
      <c r="C24" s="43" t="s">
        <v>60</v>
      </c>
      <c r="D24" s="44" t="s">
        <v>60</v>
      </c>
      <c r="E24" s="33" t="s">
        <v>60</v>
      </c>
      <c r="F24" s="638" t="s">
        <v>60</v>
      </c>
      <c r="G24" s="43" t="s">
        <v>60</v>
      </c>
      <c r="H24" s="44" t="s">
        <v>60</v>
      </c>
      <c r="I24" s="639" t="s">
        <v>60</v>
      </c>
      <c r="J24" s="642" t="s">
        <v>60</v>
      </c>
      <c r="K24" s="642" t="s">
        <v>60</v>
      </c>
    </row>
    <row r="25" spans="1:14" ht="15">
      <c r="A25" s="32" t="s">
        <v>59</v>
      </c>
      <c r="B25" s="638" t="s">
        <v>4</v>
      </c>
      <c r="C25" s="43">
        <v>0.6</v>
      </c>
      <c r="D25" s="44">
        <v>1.2</v>
      </c>
      <c r="E25" s="33"/>
      <c r="F25" s="638" t="s">
        <v>4</v>
      </c>
      <c r="G25" s="43">
        <v>1.9</v>
      </c>
      <c r="H25" s="44">
        <v>1.4</v>
      </c>
      <c r="I25" s="43"/>
      <c r="J25" s="640">
        <v>0.8</v>
      </c>
      <c r="K25" s="640">
        <v>-0.2</v>
      </c>
      <c r="N25" s="643"/>
    </row>
    <row r="26" spans="1:11" ht="15">
      <c r="A26" s="32" t="s">
        <v>61</v>
      </c>
      <c r="B26" s="638" t="s">
        <v>4</v>
      </c>
      <c r="C26" s="43">
        <v>0.8</v>
      </c>
      <c r="D26" s="44">
        <v>1.9</v>
      </c>
      <c r="E26" s="33"/>
      <c r="F26" s="638" t="s">
        <v>4</v>
      </c>
      <c r="G26" s="43">
        <v>1.5</v>
      </c>
      <c r="H26" s="44">
        <v>1</v>
      </c>
      <c r="I26" s="43"/>
      <c r="J26" s="640">
        <v>1.8</v>
      </c>
      <c r="K26" s="640">
        <v>0.9</v>
      </c>
    </row>
    <row r="27" spans="1:11" ht="15">
      <c r="A27" s="32" t="s">
        <v>2620</v>
      </c>
      <c r="B27" s="638" t="s">
        <v>4</v>
      </c>
      <c r="C27" s="43">
        <v>0.7</v>
      </c>
      <c r="D27" s="44">
        <v>1.5</v>
      </c>
      <c r="E27" s="44"/>
      <c r="F27" s="638" t="s">
        <v>4</v>
      </c>
      <c r="G27" s="43">
        <v>1.7</v>
      </c>
      <c r="H27" s="44">
        <v>1.2</v>
      </c>
      <c r="I27" s="43"/>
      <c r="J27" s="640">
        <v>1.3</v>
      </c>
      <c r="K27" s="640">
        <v>0.3</v>
      </c>
    </row>
    <row r="28" spans="1:11" ht="15">
      <c r="A28" s="636" t="s">
        <v>22</v>
      </c>
      <c r="B28" s="636"/>
      <c r="C28" s="43" t="s">
        <v>60</v>
      </c>
      <c r="D28" s="44" t="s">
        <v>60</v>
      </c>
      <c r="E28" s="44" t="s">
        <v>60</v>
      </c>
      <c r="F28" s="636"/>
      <c r="G28" s="43" t="s">
        <v>60</v>
      </c>
      <c r="H28" s="44" t="s">
        <v>60</v>
      </c>
      <c r="I28" s="43" t="s">
        <v>60</v>
      </c>
      <c r="J28" s="43" t="s">
        <v>60</v>
      </c>
      <c r="K28" s="43" t="s">
        <v>60</v>
      </c>
    </row>
    <row r="29" spans="1:11" ht="15">
      <c r="A29" s="32" t="s">
        <v>59</v>
      </c>
      <c r="B29" s="638" t="s">
        <v>4</v>
      </c>
      <c r="C29" s="43">
        <v>0.6</v>
      </c>
      <c r="D29" s="638" t="s">
        <v>4</v>
      </c>
      <c r="E29" s="44"/>
      <c r="F29" s="638" t="s">
        <v>4</v>
      </c>
      <c r="G29" s="43">
        <v>1.5</v>
      </c>
      <c r="H29" s="44">
        <v>1.7</v>
      </c>
      <c r="I29" s="43"/>
      <c r="J29" s="638" t="s">
        <v>4</v>
      </c>
      <c r="K29" s="638" t="s">
        <v>4</v>
      </c>
    </row>
    <row r="30" spans="1:11" ht="15">
      <c r="A30" s="32" t="s">
        <v>61</v>
      </c>
      <c r="B30" s="638" t="s">
        <v>4</v>
      </c>
      <c r="C30" s="43">
        <v>0.3</v>
      </c>
      <c r="D30" s="638" t="s">
        <v>4</v>
      </c>
      <c r="E30" s="44"/>
      <c r="F30" s="638" t="s">
        <v>4</v>
      </c>
      <c r="G30" s="43">
        <v>1.3</v>
      </c>
      <c r="H30" s="44">
        <v>1.2</v>
      </c>
      <c r="I30" s="43"/>
      <c r="J30" s="638" t="s">
        <v>4</v>
      </c>
      <c r="K30" s="638" t="s">
        <v>4</v>
      </c>
    </row>
    <row r="31" spans="1:11" ht="15">
      <c r="A31" s="32" t="s">
        <v>2620</v>
      </c>
      <c r="B31" s="638" t="s">
        <v>4</v>
      </c>
      <c r="C31" s="43">
        <v>0.4</v>
      </c>
      <c r="D31" s="638" t="s">
        <v>4</v>
      </c>
      <c r="E31" s="44"/>
      <c r="F31" s="638" t="s">
        <v>4</v>
      </c>
      <c r="G31" s="43">
        <v>1.4</v>
      </c>
      <c r="H31" s="44">
        <v>1.4</v>
      </c>
      <c r="I31" s="43"/>
      <c r="J31" s="638" t="s">
        <v>4</v>
      </c>
      <c r="K31" s="638" t="s">
        <v>4</v>
      </c>
    </row>
    <row r="32" spans="1:11" ht="15">
      <c r="A32" s="636" t="s">
        <v>24</v>
      </c>
      <c r="B32" s="644"/>
      <c r="C32" s="43" t="s">
        <v>60</v>
      </c>
      <c r="D32" s="44" t="s">
        <v>60</v>
      </c>
      <c r="E32" s="44" t="s">
        <v>60</v>
      </c>
      <c r="F32" s="644"/>
      <c r="G32" s="43" t="s">
        <v>60</v>
      </c>
      <c r="H32" s="44" t="s">
        <v>60</v>
      </c>
      <c r="I32" s="43" t="s">
        <v>60</v>
      </c>
      <c r="J32" s="43" t="s">
        <v>60</v>
      </c>
      <c r="K32" s="43" t="s">
        <v>60</v>
      </c>
    </row>
    <row r="33" spans="1:11" ht="15">
      <c r="A33" s="32" t="s">
        <v>59</v>
      </c>
      <c r="B33" s="638" t="s">
        <v>4</v>
      </c>
      <c r="C33" s="43">
        <v>0.8</v>
      </c>
      <c r="D33" s="44">
        <v>1.9</v>
      </c>
      <c r="E33" s="44"/>
      <c r="F33" s="638" t="s">
        <v>4</v>
      </c>
      <c r="G33" s="43">
        <v>1.7</v>
      </c>
      <c r="H33" s="44">
        <v>2.8</v>
      </c>
      <c r="I33" s="43"/>
      <c r="J33" s="43">
        <v>0.7</v>
      </c>
      <c r="K33" s="43" t="s">
        <v>2621</v>
      </c>
    </row>
    <row r="34" spans="1:11" ht="15">
      <c r="A34" s="32" t="s">
        <v>61</v>
      </c>
      <c r="B34" s="638" t="s">
        <v>4</v>
      </c>
      <c r="C34" s="43">
        <v>0.9</v>
      </c>
      <c r="D34" s="44">
        <v>1.6</v>
      </c>
      <c r="E34" s="44"/>
      <c r="F34" s="638" t="s">
        <v>4</v>
      </c>
      <c r="G34" s="43">
        <v>1.2</v>
      </c>
      <c r="H34" s="44">
        <v>1.8</v>
      </c>
      <c r="I34" s="43"/>
      <c r="J34" s="43">
        <v>0.9</v>
      </c>
      <c r="K34" s="43" t="s">
        <v>69</v>
      </c>
    </row>
    <row r="35" spans="1:11" ht="15.75" thickBot="1">
      <c r="A35" s="645" t="s">
        <v>2620</v>
      </c>
      <c r="B35" s="646" t="s">
        <v>4</v>
      </c>
      <c r="C35" s="647">
        <v>0.8</v>
      </c>
      <c r="D35" s="648">
        <v>1.7</v>
      </c>
      <c r="E35" s="648"/>
      <c r="F35" s="646" t="s">
        <v>4</v>
      </c>
      <c r="G35" s="647">
        <v>1.5</v>
      </c>
      <c r="H35" s="648">
        <v>2.3</v>
      </c>
      <c r="I35" s="647"/>
      <c r="J35" s="647">
        <v>0.7</v>
      </c>
      <c r="K35" s="647" t="s">
        <v>88</v>
      </c>
    </row>
    <row r="36" spans="1:11" ht="15">
      <c r="A36" s="47" t="s">
        <v>18</v>
      </c>
      <c r="B36" s="638"/>
      <c r="C36" s="43"/>
      <c r="D36" s="44"/>
      <c r="E36" s="581"/>
      <c r="F36" s="638"/>
      <c r="G36" s="43"/>
      <c r="H36" s="44"/>
      <c r="I36" s="639"/>
      <c r="J36" s="642"/>
      <c r="K36" s="642"/>
    </row>
    <row r="37" spans="1:11" ht="15">
      <c r="A37" s="636" t="s">
        <v>59</v>
      </c>
      <c r="B37" s="644">
        <v>821</v>
      </c>
      <c r="C37" s="45">
        <v>1.2</v>
      </c>
      <c r="D37" s="649">
        <v>3</v>
      </c>
      <c r="E37" s="581"/>
      <c r="F37" s="644">
        <v>41662</v>
      </c>
      <c r="G37" s="45">
        <v>1.8</v>
      </c>
      <c r="H37" s="649">
        <v>1.7</v>
      </c>
      <c r="I37" s="45"/>
      <c r="J37" s="650">
        <v>1.8</v>
      </c>
      <c r="K37" s="650">
        <v>1.3</v>
      </c>
    </row>
    <row r="38" spans="1:11" ht="15">
      <c r="A38" s="636" t="s">
        <v>61</v>
      </c>
      <c r="B38" s="644">
        <v>831</v>
      </c>
      <c r="C38" s="45">
        <v>1.2</v>
      </c>
      <c r="D38" s="649">
        <v>2.5</v>
      </c>
      <c r="E38" s="581"/>
      <c r="F38" s="644">
        <v>35343</v>
      </c>
      <c r="G38" s="45">
        <v>1.5</v>
      </c>
      <c r="H38" s="649">
        <v>1.3</v>
      </c>
      <c r="I38" s="45"/>
      <c r="J38" s="45">
        <v>2</v>
      </c>
      <c r="K38" s="650">
        <v>1.3</v>
      </c>
    </row>
    <row r="39" spans="1:11" ht="15.75" thickBot="1">
      <c r="A39" s="30" t="s">
        <v>2620</v>
      </c>
      <c r="B39" s="651">
        <v>1652</v>
      </c>
      <c r="C39" s="50">
        <v>1.2</v>
      </c>
      <c r="D39" s="652">
        <v>2.7</v>
      </c>
      <c r="E39" s="556"/>
      <c r="F39" s="651">
        <v>77005</v>
      </c>
      <c r="G39" s="50">
        <v>1.7</v>
      </c>
      <c r="H39" s="652">
        <v>1.5</v>
      </c>
      <c r="I39" s="50"/>
      <c r="J39" s="598">
        <v>1.9</v>
      </c>
      <c r="K39" s="598">
        <v>1.3</v>
      </c>
    </row>
    <row r="40" spans="1:256" ht="15">
      <c r="A40" s="733" t="s">
        <v>2622</v>
      </c>
      <c r="B40" s="733"/>
      <c r="C40" s="733"/>
      <c r="D40" s="733"/>
      <c r="E40" s="733"/>
      <c r="F40" s="733"/>
      <c r="G40" s="733"/>
      <c r="H40" s="733"/>
      <c r="I40" s="733"/>
      <c r="J40" s="733"/>
      <c r="K40" s="733"/>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row>
    <row r="41" spans="1:256" ht="15">
      <c r="A41" s="654" t="s">
        <v>2623</v>
      </c>
      <c r="B41" s="655"/>
      <c r="C41" s="656"/>
      <c r="D41" s="655"/>
      <c r="E41" s="655"/>
      <c r="F41" s="655"/>
      <c r="G41" s="656"/>
      <c r="H41" s="655"/>
      <c r="I41" s="655"/>
      <c r="J41" s="657"/>
      <c r="K41" s="657"/>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row>
    <row r="42" spans="1:256" ht="43.5" customHeight="1">
      <c r="A42" s="734" t="s">
        <v>2624</v>
      </c>
      <c r="B42" s="734"/>
      <c r="C42" s="734"/>
      <c r="D42" s="734"/>
      <c r="E42" s="734"/>
      <c r="F42" s="734"/>
      <c r="G42" s="734"/>
      <c r="H42" s="734"/>
      <c r="I42" s="734"/>
      <c r="J42" s="734"/>
      <c r="K42" s="734"/>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row>
    <row r="43" spans="1:256" ht="15">
      <c r="A43" s="654" t="s">
        <v>2625</v>
      </c>
      <c r="B43" s="655"/>
      <c r="C43" s="656"/>
      <c r="D43" s="655"/>
      <c r="E43" s="655"/>
      <c r="F43" s="655"/>
      <c r="G43" s="656"/>
      <c r="H43" s="655"/>
      <c r="I43" s="655"/>
      <c r="J43" s="657"/>
      <c r="K43" s="657"/>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row>
    <row r="44" spans="1:256" ht="15">
      <c r="A44" s="654" t="s">
        <v>2626</v>
      </c>
      <c r="B44" s="655"/>
      <c r="C44" s="656"/>
      <c r="D44" s="655"/>
      <c r="E44" s="655"/>
      <c r="F44" s="655"/>
      <c r="G44" s="656"/>
      <c r="H44" s="655"/>
      <c r="I44" s="655"/>
      <c r="J44" s="657"/>
      <c r="K44" s="657"/>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row>
    <row r="45" spans="1:256" ht="15">
      <c r="A45" s="654" t="s">
        <v>2627</v>
      </c>
      <c r="B45" s="655"/>
      <c r="C45" s="656"/>
      <c r="D45" s="655"/>
      <c r="E45" s="655"/>
      <c r="F45" s="655"/>
      <c r="G45" s="656"/>
      <c r="H45" s="655"/>
      <c r="I45" s="655"/>
      <c r="J45" s="657"/>
      <c r="K45" s="657"/>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row>
    <row r="46" spans="1:256" ht="15">
      <c r="A46" s="658" t="s">
        <v>2628</v>
      </c>
      <c r="B46" s="655"/>
      <c r="C46" s="656"/>
      <c r="D46" s="655"/>
      <c r="E46" s="655"/>
      <c r="F46" s="655"/>
      <c r="G46" s="656"/>
      <c r="H46" s="655"/>
      <c r="I46" s="655"/>
      <c r="J46" s="657"/>
      <c r="K46" s="65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row>
    <row r="47" spans="1:256" ht="15">
      <c r="A47" s="659" t="s">
        <v>8</v>
      </c>
      <c r="B47" s="655"/>
      <c r="C47" s="656"/>
      <c r="D47" s="655"/>
      <c r="E47" s="655"/>
      <c r="F47" s="655"/>
      <c r="G47" s="656"/>
      <c r="H47" s="655"/>
      <c r="I47" s="655"/>
      <c r="J47" s="657"/>
      <c r="K47" s="657"/>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row>
    <row r="48" spans="1:256" ht="15">
      <c r="A48" s="658" t="s">
        <v>2629</v>
      </c>
      <c r="B48" s="658"/>
      <c r="C48" s="658"/>
      <c r="D48" s="658"/>
      <c r="E48" s="658"/>
      <c r="F48" s="658"/>
      <c r="G48" s="658"/>
      <c r="H48" s="658"/>
      <c r="I48" s="658"/>
      <c r="J48" s="658"/>
      <c r="K48" s="65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row>
    <row r="49" spans="1:256" ht="15">
      <c r="A49" s="654" t="s">
        <v>2630</v>
      </c>
      <c r="B49" s="657"/>
      <c r="C49" s="660"/>
      <c r="D49" s="657"/>
      <c r="E49" s="657"/>
      <c r="F49" s="657"/>
      <c r="G49" s="660"/>
      <c r="H49" s="657"/>
      <c r="I49" s="657"/>
      <c r="J49" s="657"/>
      <c r="K49" s="657"/>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row>
    <row r="50" spans="1:256" ht="15">
      <c r="A50" s="661" t="s">
        <v>2631</v>
      </c>
      <c r="B50" s="657"/>
      <c r="C50" s="660"/>
      <c r="D50" s="657"/>
      <c r="E50" s="657"/>
      <c r="F50" s="657"/>
      <c r="G50" s="660"/>
      <c r="H50" s="657"/>
      <c r="I50" s="657"/>
      <c r="J50" s="657"/>
      <c r="K50" s="657"/>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row>
    <row r="51" spans="1:256" ht="15">
      <c r="A51" s="654" t="s">
        <v>2632</v>
      </c>
      <c r="B51" s="657"/>
      <c r="C51" s="660"/>
      <c r="D51" s="657"/>
      <c r="E51" s="657"/>
      <c r="F51" s="657"/>
      <c r="G51" s="660"/>
      <c r="H51" s="657"/>
      <c r="I51" s="657"/>
      <c r="J51" s="657"/>
      <c r="K51" s="657"/>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row>
    <row r="52" spans="1:256" ht="15">
      <c r="A52" s="654" t="s">
        <v>2614</v>
      </c>
      <c r="B52" s="657"/>
      <c r="C52" s="660"/>
      <c r="D52" s="657"/>
      <c r="E52" s="657"/>
      <c r="F52" s="657"/>
      <c r="G52" s="660"/>
      <c r="H52" s="657"/>
      <c r="I52" s="657"/>
      <c r="J52" s="657"/>
      <c r="K52" s="657"/>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sheetData>
  <sheetProtection/>
  <mergeCells count="5">
    <mergeCell ref="A1:K1"/>
    <mergeCell ref="B2:D2"/>
    <mergeCell ref="F2:H2"/>
    <mergeCell ref="A40:K40"/>
    <mergeCell ref="A42:K42"/>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sheetPr>
    <tabColor rgb="FF00B050"/>
  </sheetPr>
  <dimension ref="A1:I25"/>
  <sheetViews>
    <sheetView zoomScalePageLayoutView="0" workbookViewId="0" topLeftCell="A1">
      <selection activeCell="A1" sqref="A1:I1"/>
    </sheetView>
  </sheetViews>
  <sheetFormatPr defaultColWidth="8.8515625" defaultRowHeight="15"/>
  <cols>
    <col min="1" max="1" width="15.8515625" style="48" customWidth="1"/>
    <col min="2" max="3" width="10.7109375" style="48" customWidth="1"/>
    <col min="4" max="4" width="2.7109375" style="48" customWidth="1"/>
    <col min="5" max="6" width="10.7109375" style="48" customWidth="1"/>
    <col min="7" max="7" width="2.7109375" style="48" customWidth="1"/>
    <col min="8" max="8" width="10.7109375" style="48" customWidth="1"/>
    <col min="9" max="9" width="12.57421875" style="48" customWidth="1"/>
    <col min="10" max="21" width="10.7109375" style="48" customWidth="1"/>
    <col min="22" max="16384" width="8.8515625" style="48" customWidth="1"/>
  </cols>
  <sheetData>
    <row r="1" spans="1:9" ht="35.25" customHeight="1" thickBot="1">
      <c r="A1" s="735" t="s">
        <v>2591</v>
      </c>
      <c r="B1" s="735"/>
      <c r="C1" s="735"/>
      <c r="D1" s="735"/>
      <c r="E1" s="735"/>
      <c r="F1" s="735"/>
      <c r="G1" s="735"/>
      <c r="H1" s="735"/>
      <c r="I1" s="735"/>
    </row>
    <row r="2" spans="1:9" ht="15.75" thickBot="1">
      <c r="A2" s="29"/>
      <c r="B2" s="723" t="s">
        <v>0</v>
      </c>
      <c r="C2" s="723"/>
      <c r="D2" s="580"/>
      <c r="E2" s="723" t="s">
        <v>1</v>
      </c>
      <c r="F2" s="723"/>
      <c r="G2" s="580"/>
      <c r="H2" s="580"/>
      <c r="I2" s="581"/>
    </row>
    <row r="3" spans="1:9" ht="24" thickBot="1">
      <c r="A3" s="30"/>
      <c r="B3" s="556" t="s">
        <v>47</v>
      </c>
      <c r="C3" s="31" t="s">
        <v>2485</v>
      </c>
      <c r="D3" s="556"/>
      <c r="E3" s="556" t="s">
        <v>47</v>
      </c>
      <c r="F3" s="31" t="s">
        <v>2485</v>
      </c>
      <c r="G3" s="556"/>
      <c r="H3" s="556" t="s">
        <v>2486</v>
      </c>
      <c r="I3" s="556" t="s">
        <v>2487</v>
      </c>
    </row>
    <row r="4" spans="1:9" ht="15">
      <c r="A4" s="32" t="s">
        <v>15</v>
      </c>
      <c r="B4" s="55">
        <v>491</v>
      </c>
      <c r="C4" s="57">
        <v>2.3</v>
      </c>
      <c r="D4" s="33"/>
      <c r="E4" s="55">
        <v>49612</v>
      </c>
      <c r="F4" s="57">
        <v>1.4</v>
      </c>
      <c r="G4" s="34"/>
      <c r="H4" s="57">
        <v>1.7</v>
      </c>
      <c r="I4" s="57">
        <v>1</v>
      </c>
    </row>
    <row r="5" spans="1:9" ht="15">
      <c r="A5" s="32" t="s">
        <v>16</v>
      </c>
      <c r="B5" s="55">
        <v>376</v>
      </c>
      <c r="C5" s="57">
        <v>2.8</v>
      </c>
      <c r="D5" s="33"/>
      <c r="E5" s="55">
        <v>17937</v>
      </c>
      <c r="F5" s="57">
        <v>1.6</v>
      </c>
      <c r="G5" s="34"/>
      <c r="H5" s="57">
        <v>1.7</v>
      </c>
      <c r="I5" s="57">
        <v>1.2</v>
      </c>
    </row>
    <row r="6" spans="1:9" ht="15">
      <c r="A6" s="35" t="s">
        <v>2488</v>
      </c>
      <c r="B6" s="55">
        <v>466</v>
      </c>
      <c r="C6" s="57">
        <v>3.4</v>
      </c>
      <c r="D6" s="33"/>
      <c r="E6" s="55">
        <v>8426</v>
      </c>
      <c r="F6" s="57">
        <v>1.7</v>
      </c>
      <c r="G6" s="34"/>
      <c r="H6" s="57">
        <v>2</v>
      </c>
      <c r="I6" s="57">
        <v>1.6</v>
      </c>
    </row>
    <row r="7" spans="1:9" ht="15">
      <c r="A7" s="35" t="s">
        <v>2489</v>
      </c>
      <c r="B7" s="55">
        <v>135</v>
      </c>
      <c r="C7" s="57">
        <v>2.7</v>
      </c>
      <c r="D7" s="33"/>
      <c r="E7" s="55">
        <v>715</v>
      </c>
      <c r="F7" s="57">
        <v>1.3</v>
      </c>
      <c r="G7" s="34"/>
      <c r="H7" s="57">
        <v>2</v>
      </c>
      <c r="I7" s="57">
        <v>1.4</v>
      </c>
    </row>
    <row r="8" spans="1:9" ht="15">
      <c r="A8" s="35" t="s">
        <v>20</v>
      </c>
      <c r="B8" s="55">
        <v>183</v>
      </c>
      <c r="C8" s="57">
        <v>2.2</v>
      </c>
      <c r="D8" s="33"/>
      <c r="E8" s="55">
        <v>199</v>
      </c>
      <c r="F8" s="57">
        <v>1.1</v>
      </c>
      <c r="G8" s="34"/>
      <c r="H8" s="57">
        <v>1.9</v>
      </c>
      <c r="I8" s="57">
        <v>1.1</v>
      </c>
    </row>
    <row r="9" spans="1:9" ht="15.75" thickBot="1">
      <c r="A9" s="36" t="s">
        <v>2490</v>
      </c>
      <c r="B9" s="56">
        <v>1652</v>
      </c>
      <c r="C9" s="58">
        <v>2.7</v>
      </c>
      <c r="D9" s="556"/>
      <c r="E9" s="56">
        <v>77005</v>
      </c>
      <c r="F9" s="58">
        <v>1.5</v>
      </c>
      <c r="G9" s="37"/>
      <c r="H9" s="598">
        <v>1.9</v>
      </c>
      <c r="I9" s="598">
        <v>1.3</v>
      </c>
    </row>
    <row r="10" spans="1:9" ht="15">
      <c r="A10" s="39" t="s">
        <v>57</v>
      </c>
      <c r="B10" s="28"/>
      <c r="C10" s="28"/>
      <c r="D10" s="28"/>
      <c r="E10" s="28"/>
      <c r="F10" s="28"/>
      <c r="G10" s="28"/>
      <c r="H10" s="28"/>
      <c r="I10" s="28"/>
    </row>
    <row r="11" spans="1:9" ht="15">
      <c r="A11" s="38" t="s">
        <v>2491</v>
      </c>
      <c r="B11" s="28"/>
      <c r="C11" s="28"/>
      <c r="D11" s="28"/>
      <c r="E11" s="28"/>
      <c r="F11" s="28"/>
      <c r="G11" s="28"/>
      <c r="H11" s="28"/>
      <c r="I11" s="28"/>
    </row>
    <row r="12" spans="1:9" ht="15">
      <c r="A12" s="38" t="s">
        <v>2492</v>
      </c>
      <c r="B12" s="28"/>
      <c r="C12" s="28"/>
      <c r="D12" s="28"/>
      <c r="E12" s="28"/>
      <c r="F12" s="28"/>
      <c r="G12" s="28"/>
      <c r="H12" s="28"/>
      <c r="I12" s="28"/>
    </row>
    <row r="13" spans="1:9" ht="15">
      <c r="A13" s="38" t="s">
        <v>2493</v>
      </c>
      <c r="B13" s="28"/>
      <c r="C13" s="28"/>
      <c r="D13" s="28"/>
      <c r="E13" s="28"/>
      <c r="F13" s="28"/>
      <c r="G13" s="28"/>
      <c r="H13" s="28"/>
      <c r="I13" s="28"/>
    </row>
    <row r="14" spans="1:9" ht="15">
      <c r="A14" s="38" t="s">
        <v>2494</v>
      </c>
      <c r="B14" s="39"/>
      <c r="C14" s="39"/>
      <c r="D14" s="39"/>
      <c r="E14" s="39"/>
      <c r="F14" s="28"/>
      <c r="G14" s="28"/>
      <c r="H14" s="28"/>
      <c r="I14" s="28"/>
    </row>
    <row r="15" spans="1:5" ht="15">
      <c r="A15" s="38" t="s">
        <v>2495</v>
      </c>
      <c r="B15" s="28"/>
      <c r="C15" s="28"/>
      <c r="D15" s="28"/>
      <c r="E15" s="28"/>
    </row>
    <row r="16" spans="1:5" ht="15">
      <c r="A16" s="38" t="s">
        <v>2496</v>
      </c>
      <c r="B16" s="28"/>
      <c r="C16" s="28"/>
      <c r="D16" s="28"/>
      <c r="E16" s="28"/>
    </row>
    <row r="17" spans="1:5" ht="15">
      <c r="A17" s="38" t="s">
        <v>2497</v>
      </c>
      <c r="B17" s="28"/>
      <c r="C17" s="28"/>
      <c r="D17" s="28"/>
      <c r="E17" s="28"/>
    </row>
    <row r="18" spans="1:5" ht="15">
      <c r="A18" s="38" t="s">
        <v>2498</v>
      </c>
      <c r="B18" s="28"/>
      <c r="C18" s="28"/>
      <c r="D18" s="28"/>
      <c r="E18" s="28"/>
    </row>
    <row r="19" spans="1:9" ht="23.25" customHeight="1">
      <c r="A19" s="736" t="s">
        <v>2499</v>
      </c>
      <c r="B19" s="736"/>
      <c r="C19" s="736"/>
      <c r="D19" s="736"/>
      <c r="E19" s="736"/>
      <c r="F19" s="736"/>
      <c r="G19" s="736"/>
      <c r="H19" s="736"/>
      <c r="I19" s="736"/>
    </row>
    <row r="20" spans="1:5" ht="15">
      <c r="A20" s="40" t="s">
        <v>8</v>
      </c>
      <c r="B20" s="28"/>
      <c r="C20" s="28"/>
      <c r="D20" s="28"/>
      <c r="E20" s="28"/>
    </row>
    <row r="21" ht="15">
      <c r="A21" s="41" t="s">
        <v>58</v>
      </c>
    </row>
    <row r="22" ht="15">
      <c r="A22" s="41" t="s">
        <v>2500</v>
      </c>
    </row>
    <row r="23" ht="15">
      <c r="A23" s="38" t="s">
        <v>2501</v>
      </c>
    </row>
    <row r="24" ht="15">
      <c r="A24" s="42" t="s">
        <v>2502</v>
      </c>
    </row>
    <row r="25" spans="1:9" ht="24" customHeight="1">
      <c r="A25" s="736" t="s">
        <v>2614</v>
      </c>
      <c r="B25" s="736"/>
      <c r="C25" s="736"/>
      <c r="D25" s="736"/>
      <c r="E25" s="736"/>
      <c r="F25" s="736"/>
      <c r="G25" s="736"/>
      <c r="H25" s="736"/>
      <c r="I25" s="736"/>
    </row>
  </sheetData>
  <sheetProtection/>
  <mergeCells count="5">
    <mergeCell ref="A1:I1"/>
    <mergeCell ref="B2:C2"/>
    <mergeCell ref="E2:F2"/>
    <mergeCell ref="A19:I19"/>
    <mergeCell ref="A25:I25"/>
  </mergeCells>
  <printOptions/>
  <pageMargins left="0.7" right="0.7" top="0.75" bottom="0.75" header="0.3" footer="0.3"/>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tabColor rgb="FF0070C0"/>
  </sheetPr>
  <dimension ref="A1:I25"/>
  <sheetViews>
    <sheetView zoomScalePageLayoutView="0" workbookViewId="0" topLeftCell="A1">
      <selection activeCell="A1" sqref="A1:I1"/>
    </sheetView>
  </sheetViews>
  <sheetFormatPr defaultColWidth="9.140625" defaultRowHeight="15"/>
  <cols>
    <col min="1" max="1" width="33.140625" style="375" customWidth="1"/>
    <col min="2" max="10" width="10.7109375" style="375" customWidth="1"/>
    <col min="11" max="16384" width="9.140625" style="375" customWidth="1"/>
  </cols>
  <sheetData>
    <row r="1" spans="1:9" ht="33.75" customHeight="1" thickBot="1">
      <c r="A1" s="737" t="s">
        <v>2593</v>
      </c>
      <c r="B1" s="737"/>
      <c r="C1" s="737"/>
      <c r="D1" s="737"/>
      <c r="E1" s="737"/>
      <c r="F1" s="737"/>
      <c r="G1" s="737"/>
      <c r="H1" s="737"/>
      <c r="I1" s="737"/>
    </row>
    <row r="2" spans="1:9" ht="15.75" thickBot="1">
      <c r="A2" s="601"/>
      <c r="B2" s="616" t="s">
        <v>23</v>
      </c>
      <c r="C2" s="616" t="s">
        <v>28</v>
      </c>
      <c r="D2" s="616" t="s">
        <v>25</v>
      </c>
      <c r="E2" s="616" t="s">
        <v>29</v>
      </c>
      <c r="F2" s="616" t="s">
        <v>26</v>
      </c>
      <c r="G2" s="616" t="s">
        <v>27</v>
      </c>
      <c r="H2" s="616" t="s">
        <v>24</v>
      </c>
      <c r="I2" s="616" t="s">
        <v>21</v>
      </c>
    </row>
    <row r="3" spans="1:9" ht="15">
      <c r="A3" s="602"/>
      <c r="B3" s="738" t="s">
        <v>2515</v>
      </c>
      <c r="C3" s="738"/>
      <c r="D3" s="738"/>
      <c r="E3" s="738"/>
      <c r="F3" s="738"/>
      <c r="G3" s="738"/>
      <c r="H3" s="738"/>
      <c r="I3" s="738"/>
    </row>
    <row r="4" spans="1:9" ht="15">
      <c r="A4" s="104" t="s">
        <v>100</v>
      </c>
      <c r="B4" s="602"/>
      <c r="C4" s="602"/>
      <c r="D4" s="602"/>
      <c r="E4" s="602"/>
      <c r="F4" s="602"/>
      <c r="G4" s="602"/>
      <c r="H4" s="602"/>
      <c r="I4" s="602"/>
    </row>
    <row r="5" spans="1:9" ht="15">
      <c r="A5" s="602" t="s">
        <v>2516</v>
      </c>
      <c r="B5" s="454">
        <v>100</v>
      </c>
      <c r="C5" s="454">
        <v>100</v>
      </c>
      <c r="D5" s="454">
        <v>99.7</v>
      </c>
      <c r="E5" s="454">
        <v>99.5</v>
      </c>
      <c r="F5" s="454">
        <v>100</v>
      </c>
      <c r="G5" s="454">
        <v>100</v>
      </c>
      <c r="H5" s="454">
        <v>100</v>
      </c>
      <c r="I5" s="454">
        <v>99.8</v>
      </c>
    </row>
    <row r="6" spans="1:9" ht="15">
      <c r="A6" s="602" t="s">
        <v>2517</v>
      </c>
      <c r="B6" s="454">
        <v>82.2</v>
      </c>
      <c r="C6" s="454">
        <v>77.7</v>
      </c>
      <c r="D6" s="454">
        <v>78.1</v>
      </c>
      <c r="E6" s="454">
        <v>83.4</v>
      </c>
      <c r="F6" s="454">
        <v>69.7</v>
      </c>
      <c r="G6" s="454">
        <v>80.8</v>
      </c>
      <c r="H6" s="454">
        <v>64.3</v>
      </c>
      <c r="I6" s="454">
        <v>77.3</v>
      </c>
    </row>
    <row r="7" spans="1:9" ht="15">
      <c r="A7" s="602" t="s">
        <v>2518</v>
      </c>
      <c r="B7" s="454">
        <v>75.2</v>
      </c>
      <c r="C7" s="454">
        <v>69.9</v>
      </c>
      <c r="D7" s="454">
        <v>67.4</v>
      </c>
      <c r="E7" s="454">
        <v>70.7</v>
      </c>
      <c r="F7" s="454">
        <v>62.3</v>
      </c>
      <c r="G7" s="454">
        <v>60.8</v>
      </c>
      <c r="H7" s="454">
        <v>59.5</v>
      </c>
      <c r="I7" s="454">
        <v>69.1</v>
      </c>
    </row>
    <row r="8" spans="1:9" ht="15">
      <c r="A8" s="602" t="s">
        <v>2519</v>
      </c>
      <c r="B8" s="454">
        <v>81.1</v>
      </c>
      <c r="C8" s="454">
        <v>71.9</v>
      </c>
      <c r="D8" s="454">
        <v>75.4</v>
      </c>
      <c r="E8" s="454">
        <v>77.4</v>
      </c>
      <c r="F8" s="454">
        <v>76.2</v>
      </c>
      <c r="G8" s="454">
        <v>65.6</v>
      </c>
      <c r="H8" s="454">
        <v>60.3</v>
      </c>
      <c r="I8" s="454">
        <v>75.1</v>
      </c>
    </row>
    <row r="9" spans="1:9" ht="15">
      <c r="A9" s="602" t="s">
        <v>2520</v>
      </c>
      <c r="B9" s="454">
        <v>94.3</v>
      </c>
      <c r="C9" s="454">
        <v>90.4</v>
      </c>
      <c r="D9" s="454">
        <v>92.9</v>
      </c>
      <c r="E9" s="454">
        <v>94.8</v>
      </c>
      <c r="F9" s="454">
        <v>92.8</v>
      </c>
      <c r="G9" s="454">
        <v>89.6</v>
      </c>
      <c r="H9" s="454">
        <v>85.9</v>
      </c>
      <c r="I9" s="454">
        <v>92.8</v>
      </c>
    </row>
    <row r="10" spans="1:9" ht="15">
      <c r="A10" s="602"/>
      <c r="B10" s="738" t="s">
        <v>47</v>
      </c>
      <c r="C10" s="738"/>
      <c r="D10" s="738"/>
      <c r="E10" s="738"/>
      <c r="F10" s="738"/>
      <c r="G10" s="738"/>
      <c r="H10" s="738"/>
      <c r="I10" s="738"/>
    </row>
    <row r="11" spans="1:9" ht="15.75" thickBot="1">
      <c r="A11" s="603" t="s">
        <v>2521</v>
      </c>
      <c r="B11" s="604">
        <v>275546</v>
      </c>
      <c r="C11" s="604">
        <v>51573</v>
      </c>
      <c r="D11" s="604">
        <v>173921</v>
      </c>
      <c r="E11" s="604">
        <v>119498</v>
      </c>
      <c r="F11" s="604">
        <v>38460</v>
      </c>
      <c r="G11" s="604">
        <v>13569</v>
      </c>
      <c r="H11" s="604">
        <v>115151</v>
      </c>
      <c r="I11" s="604">
        <v>787718</v>
      </c>
    </row>
    <row r="12" spans="1:9" ht="15">
      <c r="A12" s="602"/>
      <c r="B12" s="738" t="s">
        <v>2515</v>
      </c>
      <c r="C12" s="738"/>
      <c r="D12" s="738"/>
      <c r="E12" s="738"/>
      <c r="F12" s="738"/>
      <c r="G12" s="738"/>
      <c r="H12" s="738"/>
      <c r="I12" s="738"/>
    </row>
    <row r="13" spans="1:9" ht="15">
      <c r="A13" s="104" t="s">
        <v>89</v>
      </c>
      <c r="B13" s="602"/>
      <c r="C13" s="602"/>
      <c r="D13" s="602"/>
      <c r="E13" s="602"/>
      <c r="F13" s="602"/>
      <c r="G13" s="602"/>
      <c r="H13" s="602"/>
      <c r="I13" s="602"/>
    </row>
    <row r="14" spans="1:9" ht="15">
      <c r="A14" s="602" t="s">
        <v>2516</v>
      </c>
      <c r="B14" s="605">
        <v>100</v>
      </c>
      <c r="C14" s="605">
        <v>100</v>
      </c>
      <c r="D14" s="605">
        <v>99.3</v>
      </c>
      <c r="E14" s="605">
        <v>99.8</v>
      </c>
      <c r="F14" s="605">
        <v>100</v>
      </c>
      <c r="G14" s="605">
        <v>99.8</v>
      </c>
      <c r="H14" s="605">
        <v>100</v>
      </c>
      <c r="I14" s="605">
        <v>99.8</v>
      </c>
    </row>
    <row r="15" spans="1:9" ht="15">
      <c r="A15" s="602" t="s">
        <v>2517</v>
      </c>
      <c r="B15" s="605">
        <v>81.6</v>
      </c>
      <c r="C15" s="605">
        <v>79.1</v>
      </c>
      <c r="D15" s="605">
        <v>75.4</v>
      </c>
      <c r="E15" s="605">
        <v>79.7</v>
      </c>
      <c r="F15" s="605">
        <v>69.6</v>
      </c>
      <c r="G15" s="605">
        <v>81.2</v>
      </c>
      <c r="H15" s="605">
        <v>61.6</v>
      </c>
      <c r="I15" s="605">
        <v>78.4</v>
      </c>
    </row>
    <row r="16" spans="1:9" ht="15">
      <c r="A16" s="602" t="s">
        <v>2518</v>
      </c>
      <c r="B16" s="605">
        <v>75.6</v>
      </c>
      <c r="C16" s="605">
        <v>71.9</v>
      </c>
      <c r="D16" s="605">
        <v>62.4</v>
      </c>
      <c r="E16" s="605">
        <v>53.5</v>
      </c>
      <c r="F16" s="605">
        <v>56.3</v>
      </c>
      <c r="G16" s="605">
        <v>61.4</v>
      </c>
      <c r="H16" s="605">
        <v>48.9</v>
      </c>
      <c r="I16" s="605">
        <v>67.5</v>
      </c>
    </row>
    <row r="17" spans="1:9" ht="15">
      <c r="A17" s="602" t="s">
        <v>2519</v>
      </c>
      <c r="B17" s="605">
        <v>80.2</v>
      </c>
      <c r="C17" s="605">
        <v>72.5</v>
      </c>
      <c r="D17" s="605">
        <v>73.9</v>
      </c>
      <c r="E17" s="605">
        <v>67.2</v>
      </c>
      <c r="F17" s="605">
        <v>69</v>
      </c>
      <c r="G17" s="605">
        <v>65.6</v>
      </c>
      <c r="H17" s="605">
        <v>58.7</v>
      </c>
      <c r="I17" s="605">
        <v>74.4</v>
      </c>
    </row>
    <row r="18" spans="1:9" ht="15">
      <c r="A18" s="602" t="s">
        <v>2520</v>
      </c>
      <c r="B18" s="605">
        <v>94.2</v>
      </c>
      <c r="C18" s="605">
        <v>89.2</v>
      </c>
      <c r="D18" s="605">
        <v>93.2</v>
      </c>
      <c r="E18" s="605">
        <v>93</v>
      </c>
      <c r="F18" s="605">
        <v>90.6</v>
      </c>
      <c r="G18" s="605">
        <v>88</v>
      </c>
      <c r="H18" s="605">
        <v>90.3</v>
      </c>
      <c r="I18" s="605">
        <v>92.3</v>
      </c>
    </row>
    <row r="19" spans="1:9" ht="15">
      <c r="A19" s="606"/>
      <c r="B19" s="668" t="s">
        <v>47</v>
      </c>
      <c r="C19" s="668"/>
      <c r="D19" s="668"/>
      <c r="E19" s="668"/>
      <c r="F19" s="668"/>
      <c r="G19" s="668"/>
      <c r="H19" s="668"/>
      <c r="I19" s="668"/>
    </row>
    <row r="20" spans="1:9" ht="15.75" thickBot="1">
      <c r="A20" s="603" t="s">
        <v>2521</v>
      </c>
      <c r="B20" s="604">
        <v>4528069</v>
      </c>
      <c r="C20" s="604">
        <v>3027301</v>
      </c>
      <c r="D20" s="604">
        <v>2505237</v>
      </c>
      <c r="E20" s="604">
        <v>1372162</v>
      </c>
      <c r="F20" s="604">
        <v>794263</v>
      </c>
      <c r="G20" s="604">
        <v>268412</v>
      </c>
      <c r="H20" s="604">
        <v>147760</v>
      </c>
      <c r="I20" s="604">
        <v>12643204</v>
      </c>
    </row>
    <row r="21" spans="1:9" ht="15">
      <c r="A21" s="689" t="s">
        <v>2522</v>
      </c>
      <c r="B21" s="689"/>
      <c r="C21" s="689"/>
      <c r="D21" s="689"/>
      <c r="E21" s="689"/>
      <c r="F21" s="689"/>
      <c r="G21" s="689"/>
      <c r="H21" s="689"/>
      <c r="I21" s="689"/>
    </row>
    <row r="22" spans="1:8" s="608" customFormat="1" ht="15" customHeight="1">
      <c r="A22" s="607" t="s">
        <v>2523</v>
      </c>
      <c r="B22" s="607"/>
      <c r="C22" s="607"/>
      <c r="D22" s="607"/>
      <c r="E22" s="607"/>
      <c r="F22" s="607"/>
      <c r="G22" s="607"/>
      <c r="H22" s="607"/>
    </row>
    <row r="23" spans="1:9" ht="25.5" customHeight="1">
      <c r="A23" s="689" t="s">
        <v>2524</v>
      </c>
      <c r="B23" s="689"/>
      <c r="C23" s="689"/>
      <c r="D23" s="689"/>
      <c r="E23" s="689"/>
      <c r="F23" s="689"/>
      <c r="G23" s="689"/>
      <c r="H23" s="689"/>
      <c r="I23" s="689"/>
    </row>
    <row r="24" spans="1:9" ht="15">
      <c r="A24" s="39" t="s">
        <v>2525</v>
      </c>
      <c r="B24" s="26"/>
      <c r="C24" s="26"/>
      <c r="D24" s="26"/>
      <c r="E24" s="26"/>
      <c r="F24" s="26"/>
      <c r="G24" s="26"/>
      <c r="H24" s="26"/>
      <c r="I24" s="26"/>
    </row>
    <row r="25" ht="15">
      <c r="A25" s="26" t="s">
        <v>2614</v>
      </c>
    </row>
  </sheetData>
  <sheetProtection/>
  <mergeCells count="7">
    <mergeCell ref="A23:I23"/>
    <mergeCell ref="A1:I1"/>
    <mergeCell ref="B3:I3"/>
    <mergeCell ref="B10:I10"/>
    <mergeCell ref="B12:I12"/>
    <mergeCell ref="B19:I19"/>
    <mergeCell ref="A21:I21"/>
  </mergeCells>
  <printOptions/>
  <pageMargins left="0.7" right="0.7" top="0.75" bottom="0.75" header="0.3" footer="0.3"/>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sheetPr>
    <tabColor rgb="FF0070C0"/>
  </sheetPr>
  <dimension ref="A1:I24"/>
  <sheetViews>
    <sheetView zoomScalePageLayoutView="0" workbookViewId="0" topLeftCell="A1">
      <selection activeCell="A1" sqref="A1:I1"/>
    </sheetView>
  </sheetViews>
  <sheetFormatPr defaultColWidth="9.140625" defaultRowHeight="15"/>
  <cols>
    <col min="1" max="1" width="29.140625" style="373" customWidth="1"/>
    <col min="2" max="15" width="10.7109375" style="373" customWidth="1"/>
    <col min="16" max="16384" width="9.140625" style="373" customWidth="1"/>
  </cols>
  <sheetData>
    <row r="1" spans="1:9" ht="33.75" customHeight="1" thickBot="1">
      <c r="A1" s="739" t="s">
        <v>2595</v>
      </c>
      <c r="B1" s="739"/>
      <c r="C1" s="739"/>
      <c r="D1" s="739"/>
      <c r="E1" s="739"/>
      <c r="F1" s="739"/>
      <c r="G1" s="739"/>
      <c r="H1" s="739"/>
      <c r="I1" s="739"/>
    </row>
    <row r="2" spans="1:9" ht="15.75" thickBot="1">
      <c r="A2" s="599"/>
      <c r="B2" s="615" t="s">
        <v>23</v>
      </c>
      <c r="C2" s="615" t="s">
        <v>2503</v>
      </c>
      <c r="D2" s="615" t="s">
        <v>2504</v>
      </c>
      <c r="E2" s="615" t="s">
        <v>29</v>
      </c>
      <c r="F2" s="615" t="s">
        <v>2505</v>
      </c>
      <c r="G2" s="615" t="s">
        <v>27</v>
      </c>
      <c r="H2" s="615" t="s">
        <v>24</v>
      </c>
      <c r="I2" s="615" t="s">
        <v>21</v>
      </c>
    </row>
    <row r="3" spans="1:9" ht="15">
      <c r="A3" s="600" t="s">
        <v>100</v>
      </c>
      <c r="B3" s="157"/>
      <c r="C3" s="157"/>
      <c r="D3" s="157"/>
      <c r="E3" s="157"/>
      <c r="F3" s="157"/>
      <c r="G3" s="157"/>
      <c r="H3" s="157"/>
      <c r="I3" s="157"/>
    </row>
    <row r="4" spans="1:9" ht="15">
      <c r="A4" s="157" t="s">
        <v>2506</v>
      </c>
      <c r="B4" s="584">
        <v>13922</v>
      </c>
      <c r="C4" s="584">
        <v>2903</v>
      </c>
      <c r="D4" s="584">
        <v>11485</v>
      </c>
      <c r="E4" s="584">
        <v>6189</v>
      </c>
      <c r="F4" s="584">
        <v>2815</v>
      </c>
      <c r="G4" s="584">
        <v>1349</v>
      </c>
      <c r="H4" s="584">
        <v>4639</v>
      </c>
      <c r="I4" s="584">
        <v>43302</v>
      </c>
    </row>
    <row r="5" spans="1:9" ht="15">
      <c r="A5" s="157" t="s">
        <v>2507</v>
      </c>
      <c r="B5" s="584">
        <v>57</v>
      </c>
      <c r="C5" s="584">
        <v>38</v>
      </c>
      <c r="D5" s="584">
        <v>30</v>
      </c>
      <c r="E5" s="584">
        <v>34</v>
      </c>
      <c r="F5" s="584">
        <v>31</v>
      </c>
      <c r="G5" s="584">
        <v>57</v>
      </c>
      <c r="H5" s="584">
        <v>49</v>
      </c>
      <c r="I5" s="584">
        <v>42</v>
      </c>
    </row>
    <row r="6" spans="1:9" ht="15">
      <c r="A6" s="157" t="s">
        <v>2508</v>
      </c>
      <c r="B6" s="584">
        <v>337</v>
      </c>
      <c r="C6" s="584">
        <v>212</v>
      </c>
      <c r="D6" s="584">
        <v>202</v>
      </c>
      <c r="E6" s="584">
        <v>165</v>
      </c>
      <c r="F6" s="584">
        <v>146</v>
      </c>
      <c r="G6" s="584">
        <v>379</v>
      </c>
      <c r="H6" s="584">
        <v>272</v>
      </c>
      <c r="I6" s="584">
        <v>279</v>
      </c>
    </row>
    <row r="7" spans="1:9" ht="15">
      <c r="A7" s="157" t="s">
        <v>2509</v>
      </c>
      <c r="B7" s="320">
        <v>2</v>
      </c>
      <c r="C7" s="320">
        <v>3.1</v>
      </c>
      <c r="D7" s="320">
        <v>2.1</v>
      </c>
      <c r="E7" s="320">
        <v>0.5</v>
      </c>
      <c r="F7" s="320">
        <v>1</v>
      </c>
      <c r="G7" s="320">
        <v>10.7</v>
      </c>
      <c r="H7" s="320">
        <v>5.8</v>
      </c>
      <c r="I7" s="320">
        <v>2.5</v>
      </c>
    </row>
    <row r="8" spans="1:9" ht="15">
      <c r="A8" s="600" t="s">
        <v>89</v>
      </c>
      <c r="B8" s="157"/>
      <c r="C8" s="157"/>
      <c r="D8" s="157"/>
      <c r="E8" s="157"/>
      <c r="F8" s="157"/>
      <c r="G8" s="157"/>
      <c r="H8" s="157"/>
      <c r="I8" s="157"/>
    </row>
    <row r="9" spans="1:9" ht="15">
      <c r="A9" s="157" t="s">
        <v>2506</v>
      </c>
      <c r="B9" s="584">
        <v>419244</v>
      </c>
      <c r="C9" s="584">
        <v>336341</v>
      </c>
      <c r="D9" s="584">
        <v>240064</v>
      </c>
      <c r="E9" s="584">
        <v>163194</v>
      </c>
      <c r="F9" s="584">
        <v>117665</v>
      </c>
      <c r="G9" s="584">
        <v>29181</v>
      </c>
      <c r="H9" s="584">
        <v>10583</v>
      </c>
      <c r="I9" s="584">
        <v>1316272</v>
      </c>
    </row>
    <row r="10" spans="1:9" ht="15">
      <c r="A10" s="157" t="s">
        <v>2507</v>
      </c>
      <c r="B10" s="584">
        <v>51</v>
      </c>
      <c r="C10" s="584">
        <v>32</v>
      </c>
      <c r="D10" s="584">
        <v>28</v>
      </c>
      <c r="E10" s="584">
        <v>29</v>
      </c>
      <c r="F10" s="584">
        <v>36</v>
      </c>
      <c r="G10" s="584">
        <v>49</v>
      </c>
      <c r="H10" s="584">
        <v>30</v>
      </c>
      <c r="I10" s="584">
        <v>36</v>
      </c>
    </row>
    <row r="11" spans="1:9" ht="15">
      <c r="A11" s="157" t="s">
        <v>2508</v>
      </c>
      <c r="B11" s="584">
        <v>329</v>
      </c>
      <c r="C11" s="584">
        <v>200</v>
      </c>
      <c r="D11" s="584">
        <v>166</v>
      </c>
      <c r="E11" s="584">
        <v>144</v>
      </c>
      <c r="F11" s="584">
        <v>196</v>
      </c>
      <c r="G11" s="584">
        <v>417</v>
      </c>
      <c r="H11" s="584">
        <v>174</v>
      </c>
      <c r="I11" s="584">
        <v>257</v>
      </c>
    </row>
    <row r="12" spans="1:9" ht="15.75" thickBot="1">
      <c r="A12" s="599" t="s">
        <v>2509</v>
      </c>
      <c r="B12" s="587">
        <v>1.7</v>
      </c>
      <c r="C12" s="587">
        <v>2.8</v>
      </c>
      <c r="D12" s="587">
        <v>1.7</v>
      </c>
      <c r="E12" s="587">
        <v>0.7</v>
      </c>
      <c r="F12" s="587">
        <v>0.9</v>
      </c>
      <c r="G12" s="587">
        <v>12.3</v>
      </c>
      <c r="H12" s="587">
        <v>2.3</v>
      </c>
      <c r="I12" s="587">
        <v>2</v>
      </c>
    </row>
    <row r="13" ht="15">
      <c r="A13" s="67" t="s">
        <v>2510</v>
      </c>
    </row>
    <row r="14" spans="1:9" ht="23.25" customHeight="1">
      <c r="A14" s="664" t="s">
        <v>2511</v>
      </c>
      <c r="B14" s="664"/>
      <c r="C14" s="664"/>
      <c r="D14" s="664"/>
      <c r="E14" s="664"/>
      <c r="F14" s="664"/>
      <c r="G14" s="664"/>
      <c r="H14" s="664"/>
      <c r="I14" s="664"/>
    </row>
    <row r="15" spans="1:9" ht="24" customHeight="1">
      <c r="A15" s="664" t="s">
        <v>2512</v>
      </c>
      <c r="B15" s="664"/>
      <c r="C15" s="664"/>
      <c r="D15" s="664"/>
      <c r="E15" s="664"/>
      <c r="F15" s="664"/>
      <c r="G15" s="664"/>
      <c r="H15" s="664"/>
      <c r="I15" s="664"/>
    </row>
    <row r="16" spans="1:9" ht="15" customHeight="1">
      <c r="A16" s="216" t="s">
        <v>2513</v>
      </c>
      <c r="B16" s="597"/>
      <c r="C16" s="597"/>
      <c r="D16" s="597"/>
      <c r="E16" s="597"/>
      <c r="F16" s="597"/>
      <c r="G16" s="597"/>
      <c r="H16" s="597"/>
      <c r="I16" s="597"/>
    </row>
    <row r="17" ht="15">
      <c r="A17" s="39" t="s">
        <v>2514</v>
      </c>
    </row>
    <row r="18" ht="15">
      <c r="A18" s="67" t="s">
        <v>2614</v>
      </c>
    </row>
    <row r="22" ht="15">
      <c r="D22" s="374"/>
    </row>
    <row r="23" ht="15">
      <c r="D23" s="374"/>
    </row>
    <row r="24" ht="15">
      <c r="D24" s="374"/>
    </row>
  </sheetData>
  <sheetProtection/>
  <mergeCells count="3">
    <mergeCell ref="A1:I1"/>
    <mergeCell ref="A14:I14"/>
    <mergeCell ref="A15:I15"/>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00B050"/>
  </sheetPr>
  <dimension ref="A1:AA17"/>
  <sheetViews>
    <sheetView zoomScalePageLayoutView="0" workbookViewId="0" topLeftCell="A1">
      <selection activeCell="A1" sqref="A1"/>
    </sheetView>
  </sheetViews>
  <sheetFormatPr defaultColWidth="9.140625" defaultRowHeight="15"/>
  <cols>
    <col min="1" max="1" width="19.57421875" style="373" customWidth="1"/>
    <col min="2" max="3" width="15.7109375" style="373" customWidth="1"/>
    <col min="4" max="4" width="2.7109375" style="373" customWidth="1"/>
    <col min="5" max="6" width="15.7109375" style="373" customWidth="1"/>
    <col min="7" max="7" width="2.7109375" style="373" customWidth="1"/>
    <col min="8" max="18" width="15.7109375" style="373" customWidth="1"/>
    <col min="19" max="27" width="11.57421875" style="373" customWidth="1"/>
    <col min="28" max="16384" width="9.140625" style="373" customWidth="1"/>
  </cols>
  <sheetData>
    <row r="1" spans="1:27" ht="19.5" customHeight="1" thickBot="1">
      <c r="A1" s="582" t="s">
        <v>2597</v>
      </c>
      <c r="B1" s="582"/>
      <c r="C1" s="582"/>
      <c r="D1" s="582"/>
      <c r="E1" s="582"/>
      <c r="F1" s="582"/>
      <c r="G1" s="582"/>
      <c r="H1" s="582"/>
      <c r="I1" s="582"/>
      <c r="J1" s="582"/>
      <c r="R1" s="583"/>
      <c r="S1" s="477"/>
      <c r="T1" s="477"/>
      <c r="U1" s="477"/>
      <c r="V1" s="477"/>
      <c r="W1" s="477"/>
      <c r="X1" s="477"/>
      <c r="Y1" s="477"/>
      <c r="Z1" s="477"/>
      <c r="AA1" s="477"/>
    </row>
    <row r="2" spans="1:27" ht="15.75" thickBot="1">
      <c r="A2" s="29"/>
      <c r="B2" s="723" t="s">
        <v>2473</v>
      </c>
      <c r="C2" s="723"/>
      <c r="D2" s="555"/>
      <c r="E2" s="723" t="s">
        <v>2474</v>
      </c>
      <c r="F2" s="723"/>
      <c r="G2" s="49"/>
      <c r="H2" s="742" t="s">
        <v>21</v>
      </c>
      <c r="I2" s="742"/>
      <c r="J2" s="742"/>
      <c r="R2" s="477"/>
      <c r="S2" s="477"/>
      <c r="T2" s="477"/>
      <c r="U2" s="477"/>
      <c r="V2" s="477"/>
      <c r="W2" s="477"/>
      <c r="X2" s="477"/>
      <c r="Y2" s="477"/>
      <c r="Z2" s="477"/>
      <c r="AA2" s="477"/>
    </row>
    <row r="3" spans="1:27" ht="27.75" customHeight="1" thickBot="1">
      <c r="A3" s="30"/>
      <c r="B3" s="556" t="s">
        <v>2475</v>
      </c>
      <c r="C3" s="50" t="s">
        <v>2476</v>
      </c>
      <c r="D3" s="556"/>
      <c r="E3" s="556" t="s">
        <v>2475</v>
      </c>
      <c r="F3" s="50" t="s">
        <v>2476</v>
      </c>
      <c r="G3" s="51"/>
      <c r="H3" s="556" t="s">
        <v>2475</v>
      </c>
      <c r="I3" s="50" t="s">
        <v>2476</v>
      </c>
      <c r="J3" s="50" t="s">
        <v>47</v>
      </c>
      <c r="R3" s="741"/>
      <c r="S3" s="740"/>
      <c r="T3" s="740"/>
      <c r="U3" s="740"/>
      <c r="V3" s="740"/>
      <c r="W3" s="740"/>
      <c r="X3" s="740"/>
      <c r="Y3" s="740"/>
      <c r="Z3" s="740"/>
      <c r="AA3" s="740"/>
    </row>
    <row r="4" spans="1:27" ht="15">
      <c r="A4" s="157" t="s">
        <v>0</v>
      </c>
      <c r="B4" s="320">
        <v>22.8</v>
      </c>
      <c r="C4" s="320">
        <v>41.5</v>
      </c>
      <c r="D4" s="320"/>
      <c r="E4" s="320">
        <v>0.3</v>
      </c>
      <c r="F4" s="320">
        <v>10.9</v>
      </c>
      <c r="G4" s="320"/>
      <c r="H4" s="320">
        <v>23.1</v>
      </c>
      <c r="I4" s="320">
        <v>52.5</v>
      </c>
      <c r="J4" s="584">
        <v>80152</v>
      </c>
      <c r="R4" s="741"/>
      <c r="S4" s="585"/>
      <c r="T4" s="585"/>
      <c r="U4" s="585"/>
      <c r="V4" s="585"/>
      <c r="W4" s="585"/>
      <c r="X4" s="585"/>
      <c r="Y4" s="585"/>
      <c r="Z4" s="585"/>
      <c r="AA4" s="585"/>
    </row>
    <row r="5" spans="1:27" ht="15.75" thickBot="1">
      <c r="A5" s="586" t="s">
        <v>1</v>
      </c>
      <c r="B5" s="587">
        <v>10.7</v>
      </c>
      <c r="C5" s="587">
        <v>28.3</v>
      </c>
      <c r="D5" s="587"/>
      <c r="E5" s="587">
        <v>1.6</v>
      </c>
      <c r="F5" s="587">
        <v>56.7</v>
      </c>
      <c r="G5" s="587"/>
      <c r="H5" s="587">
        <v>12.3</v>
      </c>
      <c r="I5" s="587">
        <v>85</v>
      </c>
      <c r="J5" s="588">
        <v>4722953</v>
      </c>
      <c r="R5" s="741"/>
      <c r="S5" s="589"/>
      <c r="T5" s="589"/>
      <c r="U5" s="589"/>
      <c r="V5" s="589"/>
      <c r="W5" s="589"/>
      <c r="X5" s="589"/>
      <c r="Y5" s="589"/>
      <c r="Z5" s="589"/>
      <c r="AA5" s="589"/>
    </row>
    <row r="6" spans="1:27" ht="15" customHeight="1">
      <c r="A6" s="41" t="s">
        <v>2477</v>
      </c>
      <c r="B6" s="41"/>
      <c r="C6" s="41"/>
      <c r="D6" s="41"/>
      <c r="E6" s="41"/>
      <c r="F6" s="41"/>
      <c r="G6" s="41"/>
      <c r="H6" s="41"/>
      <c r="I6" s="41"/>
      <c r="J6" s="41"/>
      <c r="K6" s="41"/>
      <c r="L6" s="41"/>
      <c r="M6" s="41"/>
      <c r="R6" s="590"/>
      <c r="S6" s="591"/>
      <c r="T6" s="591"/>
      <c r="U6" s="591"/>
      <c r="V6" s="591"/>
      <c r="W6" s="591"/>
      <c r="X6" s="591"/>
      <c r="Y6" s="591"/>
      <c r="Z6" s="591"/>
      <c r="AA6" s="591"/>
    </row>
    <row r="7" spans="1:27" ht="15">
      <c r="A7" s="397" t="s">
        <v>2478</v>
      </c>
      <c r="B7" s="592"/>
      <c r="C7" s="592"/>
      <c r="D7" s="592"/>
      <c r="E7" s="592"/>
      <c r="F7" s="592"/>
      <c r="G7" s="592"/>
      <c r="H7" s="592"/>
      <c r="I7" s="592"/>
      <c r="J7" s="592"/>
      <c r="K7" s="593"/>
      <c r="L7" s="583"/>
      <c r="M7" s="477"/>
      <c r="N7" s="477"/>
      <c r="O7" s="477"/>
      <c r="P7" s="477"/>
      <c r="Q7" s="477"/>
      <c r="R7" s="477"/>
      <c r="S7" s="477"/>
      <c r="T7" s="477"/>
      <c r="U7" s="477"/>
      <c r="V7" s="591"/>
      <c r="W7" s="591"/>
      <c r="X7" s="591"/>
      <c r="Y7" s="591"/>
      <c r="Z7" s="591"/>
      <c r="AA7" s="591"/>
    </row>
    <row r="8" spans="1:27" ht="15">
      <c r="A8" s="397" t="s">
        <v>2479</v>
      </c>
      <c r="B8" s="592"/>
      <c r="C8" s="592"/>
      <c r="D8" s="592"/>
      <c r="E8" s="592"/>
      <c r="F8" s="592"/>
      <c r="G8" s="592"/>
      <c r="H8" s="592"/>
      <c r="I8" s="592"/>
      <c r="J8" s="592"/>
      <c r="K8" s="593"/>
      <c r="L8" s="477"/>
      <c r="M8" s="477"/>
      <c r="N8" s="477"/>
      <c r="O8" s="477"/>
      <c r="P8" s="477"/>
      <c r="Q8" s="477"/>
      <c r="R8" s="477"/>
      <c r="S8" s="477"/>
      <c r="T8" s="477"/>
      <c r="U8" s="477"/>
      <c r="V8" s="591"/>
      <c r="W8" s="591"/>
      <c r="X8" s="591"/>
      <c r="Y8" s="591"/>
      <c r="Z8" s="591"/>
      <c r="AA8" s="591"/>
    </row>
    <row r="9" spans="1:27" ht="15">
      <c r="A9" s="397" t="s">
        <v>2480</v>
      </c>
      <c r="B9" s="592"/>
      <c r="C9" s="592"/>
      <c r="D9" s="592"/>
      <c r="E9" s="592"/>
      <c r="F9" s="592"/>
      <c r="G9" s="592"/>
      <c r="H9" s="592"/>
      <c r="I9" s="592"/>
      <c r="J9" s="592"/>
      <c r="K9" s="593"/>
      <c r="L9" s="741"/>
      <c r="M9" s="740"/>
      <c r="N9" s="740"/>
      <c r="O9" s="740"/>
      <c r="P9" s="740"/>
      <c r="Q9" s="740"/>
      <c r="R9" s="740"/>
      <c r="S9" s="740"/>
      <c r="T9" s="740"/>
      <c r="U9" s="740"/>
      <c r="V9" s="477"/>
      <c r="W9" s="477"/>
      <c r="X9" s="477"/>
      <c r="Y9" s="477"/>
      <c r="Z9" s="477"/>
      <c r="AA9" s="477"/>
    </row>
    <row r="10" spans="1:21" ht="18.75" customHeight="1">
      <c r="A10" s="594" t="s">
        <v>8</v>
      </c>
      <c r="B10" s="592"/>
      <c r="C10" s="592"/>
      <c r="D10" s="592"/>
      <c r="E10" s="592"/>
      <c r="F10" s="592"/>
      <c r="G10" s="592"/>
      <c r="H10" s="592"/>
      <c r="I10" s="592"/>
      <c r="J10" s="592"/>
      <c r="K10" s="593"/>
      <c r="L10" s="741"/>
      <c r="M10" s="585"/>
      <c r="N10" s="585"/>
      <c r="O10" s="585"/>
      <c r="P10" s="585"/>
      <c r="Q10" s="585"/>
      <c r="R10" s="585"/>
      <c r="S10" s="585"/>
      <c r="T10" s="585"/>
      <c r="U10" s="585"/>
    </row>
    <row r="11" spans="1:21" ht="24" customHeight="1">
      <c r="A11" s="689" t="s">
        <v>2481</v>
      </c>
      <c r="B11" s="689"/>
      <c r="C11" s="689"/>
      <c r="D11" s="689"/>
      <c r="E11" s="689"/>
      <c r="F11" s="689"/>
      <c r="G11" s="689"/>
      <c r="H11" s="689"/>
      <c r="I11" s="689"/>
      <c r="J11" s="689"/>
      <c r="K11" s="593"/>
      <c r="L11" s="741"/>
      <c r="M11" s="589"/>
      <c r="N11" s="589"/>
      <c r="O11" s="589"/>
      <c r="P11" s="589"/>
      <c r="Q11" s="589"/>
      <c r="R11" s="589"/>
      <c r="S11" s="589"/>
      <c r="T11" s="589"/>
      <c r="U11" s="589"/>
    </row>
    <row r="12" spans="1:21" ht="15">
      <c r="A12" s="397" t="s">
        <v>2482</v>
      </c>
      <c r="B12" s="592"/>
      <c r="C12" s="592"/>
      <c r="D12" s="592"/>
      <c r="E12" s="592"/>
      <c r="F12" s="592"/>
      <c r="G12" s="592"/>
      <c r="H12" s="592"/>
      <c r="I12" s="592"/>
      <c r="J12" s="592"/>
      <c r="K12" s="593"/>
      <c r="L12" s="590"/>
      <c r="M12" s="591"/>
      <c r="N12" s="591"/>
      <c r="O12" s="591"/>
      <c r="P12" s="595"/>
      <c r="Q12" s="591"/>
      <c r="R12" s="591"/>
      <c r="S12" s="591"/>
      <c r="T12" s="591"/>
      <c r="U12" s="591"/>
    </row>
    <row r="13" spans="1:21" ht="15">
      <c r="A13" s="397" t="s">
        <v>2483</v>
      </c>
      <c r="B13" s="592"/>
      <c r="C13" s="592"/>
      <c r="D13" s="592"/>
      <c r="E13" s="592"/>
      <c r="F13" s="592"/>
      <c r="G13" s="592"/>
      <c r="H13" s="592"/>
      <c r="I13" s="592"/>
      <c r="J13" s="592"/>
      <c r="K13" s="593"/>
      <c r="L13" s="590"/>
      <c r="M13" s="591"/>
      <c r="N13" s="591"/>
      <c r="O13" s="591"/>
      <c r="P13" s="591"/>
      <c r="Q13" s="591"/>
      <c r="R13" s="591"/>
      <c r="S13" s="591"/>
      <c r="T13" s="591"/>
      <c r="U13" s="591"/>
    </row>
    <row r="14" spans="1:21" ht="15">
      <c r="A14" s="397" t="s">
        <v>2484</v>
      </c>
      <c r="B14" s="592"/>
      <c r="C14" s="592"/>
      <c r="D14" s="592"/>
      <c r="E14" s="592"/>
      <c r="F14" s="592"/>
      <c r="G14" s="592"/>
      <c r="H14" s="592"/>
      <c r="I14" s="592"/>
      <c r="J14" s="592"/>
      <c r="K14" s="593"/>
      <c r="L14" s="590"/>
      <c r="M14" s="591"/>
      <c r="N14" s="591"/>
      <c r="O14" s="591"/>
      <c r="P14" s="591"/>
      <c r="Q14" s="591"/>
      <c r="R14" s="591"/>
      <c r="S14" s="591"/>
      <c r="T14" s="591"/>
      <c r="U14" s="591"/>
    </row>
    <row r="15" spans="1:21" ht="15">
      <c r="A15" s="39" t="s">
        <v>70</v>
      </c>
      <c r="B15" s="596"/>
      <c r="C15" s="596"/>
      <c r="D15" s="596"/>
      <c r="E15" s="596"/>
      <c r="F15" s="596"/>
      <c r="G15" s="596"/>
      <c r="H15" s="596"/>
      <c r="I15" s="596"/>
      <c r="J15" s="596"/>
      <c r="K15" s="596"/>
      <c r="L15" s="590"/>
      <c r="M15" s="591"/>
      <c r="N15" s="591"/>
      <c r="O15" s="591"/>
      <c r="P15" s="591"/>
      <c r="Q15" s="591"/>
      <c r="R15" s="591"/>
      <c r="S15" s="591"/>
      <c r="T15" s="591"/>
      <c r="U15" s="591"/>
    </row>
    <row r="16" spans="1:21" ht="15">
      <c r="A16" s="39" t="s">
        <v>2614</v>
      </c>
      <c r="B16" s="596"/>
      <c r="C16" s="596"/>
      <c r="D16" s="596"/>
      <c r="E16" s="596"/>
      <c r="F16" s="596"/>
      <c r="G16" s="596"/>
      <c r="H16" s="596"/>
      <c r="I16" s="596"/>
      <c r="J16" s="596"/>
      <c r="K16" s="596"/>
      <c r="L16" s="477"/>
      <c r="M16" s="477"/>
      <c r="N16" s="477"/>
      <c r="O16" s="477"/>
      <c r="P16" s="477"/>
      <c r="Q16" s="477"/>
      <c r="R16" s="477"/>
      <c r="S16" s="477"/>
      <c r="T16" s="477"/>
      <c r="U16" s="477"/>
    </row>
    <row r="17" spans="12:21" ht="15">
      <c r="L17" s="477"/>
      <c r="M17" s="477"/>
      <c r="N17" s="477"/>
      <c r="O17" s="477"/>
      <c r="P17" s="477"/>
      <c r="Q17" s="477"/>
      <c r="R17" s="477"/>
      <c r="S17" s="477"/>
      <c r="T17" s="477"/>
      <c r="U17" s="477"/>
    </row>
  </sheetData>
  <sheetProtection/>
  <mergeCells count="12">
    <mergeCell ref="A11:J11"/>
    <mergeCell ref="B2:C2"/>
    <mergeCell ref="E2:F2"/>
    <mergeCell ref="H2:J2"/>
    <mergeCell ref="R3:R5"/>
    <mergeCell ref="Y3:AA3"/>
    <mergeCell ref="L9:L11"/>
    <mergeCell ref="M9:O9"/>
    <mergeCell ref="P9:R9"/>
    <mergeCell ref="S9:U9"/>
    <mergeCell ref="S3:U3"/>
    <mergeCell ref="V3:X3"/>
  </mergeCell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K37"/>
  <sheetViews>
    <sheetView zoomScalePageLayoutView="0" workbookViewId="0" topLeftCell="A1">
      <selection activeCell="A1" sqref="A1"/>
    </sheetView>
  </sheetViews>
  <sheetFormatPr defaultColWidth="9.140625" defaultRowHeight="15"/>
  <cols>
    <col min="1" max="1" width="40.421875" style="59" customWidth="1"/>
    <col min="2" max="2" width="11.00390625" style="59" bestFit="1" customWidth="1"/>
    <col min="3" max="3" width="10.00390625" style="59" bestFit="1" customWidth="1"/>
    <col min="4" max="4" width="11.00390625" style="59" bestFit="1" customWidth="1"/>
    <col min="5" max="5" width="11.00390625" style="373" customWidth="1"/>
    <col min="6" max="7" width="10.00390625" style="59" bestFit="1" customWidth="1"/>
    <col min="8" max="8" width="10.00390625" style="373" customWidth="1"/>
    <col min="9" max="9" width="10.00390625" style="59" bestFit="1" customWidth="1"/>
    <col min="10" max="10" width="13.00390625" style="59" customWidth="1"/>
    <col min="11" max="16384" width="9.140625" style="59" customWidth="1"/>
  </cols>
  <sheetData>
    <row r="1" spans="1:10" ht="15.75">
      <c r="A1" s="159" t="s">
        <v>1021</v>
      </c>
      <c r="B1" s="167"/>
      <c r="C1" s="167"/>
      <c r="D1" s="167"/>
      <c r="E1" s="167"/>
      <c r="F1" s="167"/>
      <c r="G1" s="167"/>
      <c r="H1" s="167"/>
      <c r="I1" s="167"/>
      <c r="J1" s="167"/>
    </row>
    <row r="2" spans="1:10" ht="15">
      <c r="A2" s="161" t="s">
        <v>502</v>
      </c>
      <c r="B2" s="171" t="s">
        <v>23</v>
      </c>
      <c r="C2" s="171" t="s">
        <v>28</v>
      </c>
      <c r="D2" s="171" t="s">
        <v>25</v>
      </c>
      <c r="E2" s="171" t="s">
        <v>29</v>
      </c>
      <c r="F2" s="171" t="s">
        <v>26</v>
      </c>
      <c r="G2" s="171" t="s">
        <v>27</v>
      </c>
      <c r="H2" s="171" t="s">
        <v>22</v>
      </c>
      <c r="I2" s="171" t="s">
        <v>24</v>
      </c>
      <c r="J2" s="171" t="s">
        <v>18</v>
      </c>
    </row>
    <row r="3" spans="1:10" ht="15">
      <c r="A3" s="25"/>
      <c r="B3" s="662" t="s">
        <v>47</v>
      </c>
      <c r="C3" s="662"/>
      <c r="D3" s="662"/>
      <c r="E3" s="662"/>
      <c r="F3" s="662"/>
      <c r="G3" s="662"/>
      <c r="H3" s="662"/>
      <c r="I3" s="662"/>
      <c r="J3" s="662"/>
    </row>
    <row r="4" spans="1:10" ht="15">
      <c r="A4" s="144" t="s">
        <v>482</v>
      </c>
      <c r="B4" s="249">
        <v>35491</v>
      </c>
      <c r="C4" s="249">
        <v>8946</v>
      </c>
      <c r="D4" s="249">
        <v>30156</v>
      </c>
      <c r="E4" s="249">
        <v>16339</v>
      </c>
      <c r="F4" s="249">
        <v>6625</v>
      </c>
      <c r="G4" s="249">
        <v>3928</v>
      </c>
      <c r="H4" s="249">
        <v>1069</v>
      </c>
      <c r="I4" s="249">
        <v>12381</v>
      </c>
      <c r="J4" s="252">
        <v>114936</v>
      </c>
    </row>
    <row r="5" spans="1:10" ht="15">
      <c r="A5" s="144" t="s">
        <v>483</v>
      </c>
      <c r="B5" s="249">
        <v>9477</v>
      </c>
      <c r="C5" s="249">
        <v>2213</v>
      </c>
      <c r="D5" s="249">
        <v>9019</v>
      </c>
      <c r="E5" s="249">
        <v>4575</v>
      </c>
      <c r="F5" s="249">
        <v>1505</v>
      </c>
      <c r="G5" s="249">
        <v>849</v>
      </c>
      <c r="H5" s="249" t="s">
        <v>503</v>
      </c>
      <c r="I5" s="249">
        <v>2621</v>
      </c>
      <c r="J5" s="252">
        <v>30470</v>
      </c>
    </row>
    <row r="6" spans="1:10" ht="15">
      <c r="A6" s="144" t="s">
        <v>484</v>
      </c>
      <c r="B6" s="249">
        <v>46512</v>
      </c>
      <c r="C6" s="249">
        <v>12324</v>
      </c>
      <c r="D6" s="249">
        <v>34608</v>
      </c>
      <c r="E6" s="249">
        <v>16377</v>
      </c>
      <c r="F6" s="249">
        <v>8680</v>
      </c>
      <c r="G6" s="249">
        <v>5557</v>
      </c>
      <c r="H6" s="249">
        <v>1544</v>
      </c>
      <c r="I6" s="249">
        <v>14120</v>
      </c>
      <c r="J6" s="252">
        <v>139721</v>
      </c>
    </row>
    <row r="7" spans="1:10" ht="15">
      <c r="A7" s="144" t="s">
        <v>485</v>
      </c>
      <c r="B7" s="249">
        <v>8093</v>
      </c>
      <c r="C7" s="249">
        <v>2509</v>
      </c>
      <c r="D7" s="249">
        <v>7362</v>
      </c>
      <c r="E7" s="249">
        <v>3291</v>
      </c>
      <c r="F7" s="249">
        <v>1999</v>
      </c>
      <c r="G7" s="249">
        <v>815</v>
      </c>
      <c r="H7" s="249" t="s">
        <v>504</v>
      </c>
      <c r="I7" s="249">
        <v>4642</v>
      </c>
      <c r="J7" s="252">
        <v>28947</v>
      </c>
    </row>
    <row r="8" spans="1:10" ht="15">
      <c r="A8" s="144" t="s">
        <v>487</v>
      </c>
      <c r="B8" s="249">
        <v>34879</v>
      </c>
      <c r="C8" s="249">
        <v>10744</v>
      </c>
      <c r="D8" s="249">
        <v>28592</v>
      </c>
      <c r="E8" s="249">
        <v>15784</v>
      </c>
      <c r="F8" s="249">
        <v>7160</v>
      </c>
      <c r="G8" s="249">
        <v>4397</v>
      </c>
      <c r="H8" s="249">
        <v>1353</v>
      </c>
      <c r="I8" s="249">
        <v>15482</v>
      </c>
      <c r="J8" s="252">
        <v>118392</v>
      </c>
    </row>
    <row r="9" spans="1:10" ht="15">
      <c r="A9" s="164" t="s">
        <v>488</v>
      </c>
      <c r="B9" s="250">
        <v>87200</v>
      </c>
      <c r="C9" s="250">
        <v>22566</v>
      </c>
      <c r="D9" s="250">
        <v>74282</v>
      </c>
      <c r="E9" s="250">
        <v>36230</v>
      </c>
      <c r="F9" s="250">
        <v>17040</v>
      </c>
      <c r="G9" s="250">
        <v>10489</v>
      </c>
      <c r="H9" s="250">
        <v>2791</v>
      </c>
      <c r="I9" s="250">
        <v>30011</v>
      </c>
      <c r="J9" s="253">
        <v>280610</v>
      </c>
    </row>
    <row r="10" spans="1:10" ht="15">
      <c r="A10" s="144" t="s">
        <v>489</v>
      </c>
      <c r="B10" s="252">
        <v>113674</v>
      </c>
      <c r="C10" s="252">
        <v>23183</v>
      </c>
      <c r="D10" s="252">
        <v>106239</v>
      </c>
      <c r="E10" s="252">
        <v>45315</v>
      </c>
      <c r="F10" s="252">
        <v>18476</v>
      </c>
      <c r="G10" s="252">
        <v>13184</v>
      </c>
      <c r="H10" s="252">
        <v>3100</v>
      </c>
      <c r="I10" s="252">
        <v>34544</v>
      </c>
      <c r="J10" s="252">
        <v>357714</v>
      </c>
    </row>
    <row r="11" spans="1:10" ht="15">
      <c r="A11" s="169" t="s">
        <v>490</v>
      </c>
      <c r="B11" s="251">
        <v>200874</v>
      </c>
      <c r="C11" s="251">
        <v>45749</v>
      </c>
      <c r="D11" s="251">
        <v>180521</v>
      </c>
      <c r="E11" s="251">
        <v>81545</v>
      </c>
      <c r="F11" s="251">
        <v>35516</v>
      </c>
      <c r="G11" s="251">
        <v>23673</v>
      </c>
      <c r="H11" s="251">
        <v>5891</v>
      </c>
      <c r="I11" s="251">
        <v>64555</v>
      </c>
      <c r="J11" s="251">
        <v>638324</v>
      </c>
    </row>
    <row r="12" spans="1:10" ht="15">
      <c r="A12" s="25"/>
      <c r="B12" s="662" t="s">
        <v>46</v>
      </c>
      <c r="C12" s="662"/>
      <c r="D12" s="662"/>
      <c r="E12" s="662"/>
      <c r="F12" s="662"/>
      <c r="G12" s="662"/>
      <c r="H12" s="662"/>
      <c r="I12" s="662"/>
      <c r="J12" s="662"/>
    </row>
    <row r="13" spans="1:10" ht="15">
      <c r="A13" s="144" t="s">
        <v>482</v>
      </c>
      <c r="B13" s="19">
        <f>B4/B$9*100</f>
        <v>40.700688073394495</v>
      </c>
      <c r="C13" s="19">
        <f>C4/C$9*100</f>
        <v>39.64371177878224</v>
      </c>
      <c r="D13" s="19">
        <f aca="true" t="shared" si="0" ref="D13:J13">D4/D$9*100</f>
        <v>40.596645216876226</v>
      </c>
      <c r="E13" s="19">
        <f aca="true" t="shared" si="1" ref="E13:E18">E4/E$9*100</f>
        <v>45.09798509522495</v>
      </c>
      <c r="F13" s="19">
        <f t="shared" si="0"/>
        <v>38.879107981220656</v>
      </c>
      <c r="G13" s="19">
        <f t="shared" si="0"/>
        <v>37.448755839450854</v>
      </c>
      <c r="H13" s="19">
        <f>H4/H$9*100</f>
        <v>38.30168398423504</v>
      </c>
      <c r="I13" s="19">
        <f t="shared" si="0"/>
        <v>41.25487321315517</v>
      </c>
      <c r="J13" s="19">
        <f t="shared" si="0"/>
        <v>40.95933858379958</v>
      </c>
    </row>
    <row r="14" spans="1:10" ht="15">
      <c r="A14" s="144" t="s">
        <v>483</v>
      </c>
      <c r="B14" s="19">
        <f aca="true" t="shared" si="2" ref="B14:C18">B5/B$9*100</f>
        <v>10.868119266055047</v>
      </c>
      <c r="C14" s="19">
        <f t="shared" si="2"/>
        <v>9.806788974563503</v>
      </c>
      <c r="D14" s="19">
        <f aca="true" t="shared" si="3" ref="D14:J14">D5/D$9*100</f>
        <v>12.141568616892382</v>
      </c>
      <c r="E14" s="19">
        <f t="shared" si="1"/>
        <v>12.627656638145185</v>
      </c>
      <c r="F14" s="19">
        <f t="shared" si="3"/>
        <v>8.832159624413146</v>
      </c>
      <c r="G14" s="19">
        <f t="shared" si="3"/>
        <v>8.094193917437316</v>
      </c>
      <c r="H14" s="19">
        <v>7.524184879971337</v>
      </c>
      <c r="I14" s="19">
        <f t="shared" si="3"/>
        <v>8.73346439638799</v>
      </c>
      <c r="J14" s="19">
        <f t="shared" si="3"/>
        <v>10.858486867894943</v>
      </c>
    </row>
    <row r="15" spans="1:10" ht="15">
      <c r="A15" s="144" t="s">
        <v>484</v>
      </c>
      <c r="B15" s="19">
        <f t="shared" si="2"/>
        <v>53.3394495412844</v>
      </c>
      <c r="C15" s="19">
        <f t="shared" si="2"/>
        <v>54.61313480457325</v>
      </c>
      <c r="D15" s="19">
        <f aca="true" t="shared" si="4" ref="D15:J15">D6/D$9*100</f>
        <v>46.590021808782744</v>
      </c>
      <c r="E15" s="19">
        <f t="shared" si="1"/>
        <v>45.20287054926857</v>
      </c>
      <c r="F15" s="19">
        <f t="shared" si="4"/>
        <v>50.93896713615024</v>
      </c>
      <c r="G15" s="19">
        <f t="shared" si="4"/>
        <v>52.97931165983412</v>
      </c>
      <c r="H15" s="19">
        <f>H6/H$9*100</f>
        <v>55.32067359369401</v>
      </c>
      <c r="I15" s="19">
        <f t="shared" si="4"/>
        <v>47.04941521442138</v>
      </c>
      <c r="J15" s="19">
        <f t="shared" si="4"/>
        <v>49.79188197141941</v>
      </c>
    </row>
    <row r="16" spans="1:10" ht="15">
      <c r="A16" s="144" t="s">
        <v>485</v>
      </c>
      <c r="B16" s="19">
        <f t="shared" si="2"/>
        <v>9.280963302752292</v>
      </c>
      <c r="C16" s="19">
        <f t="shared" si="2"/>
        <v>11.118496853673667</v>
      </c>
      <c r="D16" s="19">
        <f aca="true" t="shared" si="5" ref="D16:J16">D7/D$9*100</f>
        <v>9.910880159392585</v>
      </c>
      <c r="E16" s="19">
        <f t="shared" si="1"/>
        <v>9.083632348882142</v>
      </c>
      <c r="F16" s="19">
        <f t="shared" si="5"/>
        <v>11.731220657276996</v>
      </c>
      <c r="G16" s="19">
        <f t="shared" si="5"/>
        <v>7.770044808847364</v>
      </c>
      <c r="H16" s="19">
        <v>8.491580078824795</v>
      </c>
      <c r="I16" s="19">
        <f t="shared" si="5"/>
        <v>15.467661857318982</v>
      </c>
      <c r="J16" s="19">
        <f t="shared" si="5"/>
        <v>10.315740707743844</v>
      </c>
    </row>
    <row r="17" spans="1:10" ht="15">
      <c r="A17" s="144" t="s">
        <v>487</v>
      </c>
      <c r="B17" s="19">
        <f t="shared" si="2"/>
        <v>39.99885321100917</v>
      </c>
      <c r="C17" s="19">
        <f t="shared" si="2"/>
        <v>47.61145085526899</v>
      </c>
      <c r="D17" s="19">
        <f aca="true" t="shared" si="6" ref="D17:J17">D8/D$9*100</f>
        <v>38.49115532699712</v>
      </c>
      <c r="E17" s="19">
        <f t="shared" si="1"/>
        <v>43.56610543748275</v>
      </c>
      <c r="F17" s="19">
        <f t="shared" si="6"/>
        <v>42.01877934272301</v>
      </c>
      <c r="G17" s="19">
        <f t="shared" si="6"/>
        <v>41.920106778529885</v>
      </c>
      <c r="H17" s="19">
        <f>H8/H$9*100</f>
        <v>48.47724829810104</v>
      </c>
      <c r="I17" s="19">
        <f t="shared" si="6"/>
        <v>51.58775115790877</v>
      </c>
      <c r="J17" s="19">
        <f t="shared" si="6"/>
        <v>42.190941163892944</v>
      </c>
    </row>
    <row r="18" spans="1:10" ht="15">
      <c r="A18" s="378" t="s">
        <v>488</v>
      </c>
      <c r="B18" s="379">
        <f t="shared" si="2"/>
        <v>100</v>
      </c>
      <c r="C18" s="379">
        <f t="shared" si="2"/>
        <v>100</v>
      </c>
      <c r="D18" s="379">
        <f aca="true" t="shared" si="7" ref="D18:J18">D9/D$9*100</f>
        <v>100</v>
      </c>
      <c r="E18" s="379">
        <f t="shared" si="1"/>
        <v>100</v>
      </c>
      <c r="F18" s="379">
        <f t="shared" si="7"/>
        <v>100</v>
      </c>
      <c r="G18" s="379">
        <f t="shared" si="7"/>
        <v>100</v>
      </c>
      <c r="H18" s="379">
        <f>H9/H$9*100</f>
        <v>100</v>
      </c>
      <c r="I18" s="379">
        <f t="shared" si="7"/>
        <v>100</v>
      </c>
      <c r="J18" s="379">
        <f t="shared" si="7"/>
        <v>100</v>
      </c>
    </row>
    <row r="19" spans="1:10" ht="15">
      <c r="A19" s="25"/>
      <c r="B19" s="662" t="s">
        <v>507</v>
      </c>
      <c r="C19" s="662"/>
      <c r="D19" s="662"/>
      <c r="E19" s="662"/>
      <c r="F19" s="662"/>
      <c r="G19" s="662"/>
      <c r="H19" s="662"/>
      <c r="I19" s="662"/>
      <c r="J19" s="662"/>
    </row>
    <row r="20" spans="1:10" ht="15">
      <c r="A20" s="144" t="s">
        <v>482</v>
      </c>
      <c r="B20" s="19">
        <f aca="true" t="shared" si="8" ref="B20:B26">B4/B$11*100</f>
        <v>17.668289574559175</v>
      </c>
      <c r="C20" s="19">
        <f aca="true" t="shared" si="9" ref="C20:J20">C4/C$11*100</f>
        <v>19.554525781984307</v>
      </c>
      <c r="D20" s="19">
        <f t="shared" si="9"/>
        <v>16.704981691880725</v>
      </c>
      <c r="E20" s="19">
        <f aca="true" t="shared" si="10" ref="E20:E26">E4/E$11*100</f>
        <v>20.036789502728556</v>
      </c>
      <c r="F20" s="19">
        <f t="shared" si="9"/>
        <v>18.65356459060705</v>
      </c>
      <c r="G20" s="19">
        <f t="shared" si="9"/>
        <v>16.592742787141468</v>
      </c>
      <c r="H20" s="19">
        <f>H4/H$11*100</f>
        <v>18.14632490239348</v>
      </c>
      <c r="I20" s="19">
        <f t="shared" si="9"/>
        <v>19.178994655719926</v>
      </c>
      <c r="J20" s="19">
        <f t="shared" si="9"/>
        <v>18.00590295837224</v>
      </c>
    </row>
    <row r="21" spans="1:10" ht="15">
      <c r="A21" s="144" t="s">
        <v>483</v>
      </c>
      <c r="B21" s="19">
        <f t="shared" si="8"/>
        <v>4.717882851937035</v>
      </c>
      <c r="C21" s="19">
        <f aca="true" t="shared" si="11" ref="C21:I26">C5/C$11*100</f>
        <v>4.83726420249623</v>
      </c>
      <c r="D21" s="19">
        <f t="shared" si="11"/>
        <v>4.996094637189025</v>
      </c>
      <c r="E21" s="19">
        <f t="shared" si="10"/>
        <v>5.610399166104605</v>
      </c>
      <c r="F21" s="19">
        <f t="shared" si="11"/>
        <v>4.237526748507714</v>
      </c>
      <c r="G21" s="19">
        <f t="shared" si="11"/>
        <v>3.5863642123938666</v>
      </c>
      <c r="H21" s="19">
        <v>3.564759803089459</v>
      </c>
      <c r="I21" s="19">
        <f t="shared" si="11"/>
        <v>4.060103787468051</v>
      </c>
      <c r="J21" s="19">
        <f aca="true" t="shared" si="12" ref="J21:J26">J5/J$11*100</f>
        <v>4.773437940606964</v>
      </c>
    </row>
    <row r="22" spans="1:10" ht="15">
      <c r="A22" s="144" t="s">
        <v>484</v>
      </c>
      <c r="B22" s="19">
        <f t="shared" si="8"/>
        <v>23.15481346515726</v>
      </c>
      <c r="C22" s="19">
        <f t="shared" si="11"/>
        <v>26.938293733196357</v>
      </c>
      <c r="D22" s="19">
        <f t="shared" si="11"/>
        <v>19.17117676059849</v>
      </c>
      <c r="E22" s="19">
        <f t="shared" si="10"/>
        <v>20.083389539518055</v>
      </c>
      <c r="F22" s="19">
        <f t="shared" si="11"/>
        <v>24.43968915418403</v>
      </c>
      <c r="G22" s="19">
        <f t="shared" si="11"/>
        <v>23.473999915515567</v>
      </c>
      <c r="H22" s="19">
        <f>H6/H$11*100</f>
        <v>26.209472076048208</v>
      </c>
      <c r="I22" s="19">
        <f t="shared" si="11"/>
        <v>21.872821624970957</v>
      </c>
      <c r="J22" s="19">
        <f t="shared" si="12"/>
        <v>21.888727354760277</v>
      </c>
    </row>
    <row r="23" spans="1:10" ht="15">
      <c r="A23" s="144" t="s">
        <v>485</v>
      </c>
      <c r="B23" s="19">
        <f t="shared" si="8"/>
        <v>4.028893734380756</v>
      </c>
      <c r="C23" s="19">
        <f t="shared" si="11"/>
        <v>5.484272880281536</v>
      </c>
      <c r="D23" s="19">
        <f t="shared" si="11"/>
        <v>4.078195888566981</v>
      </c>
      <c r="E23" s="19">
        <f t="shared" si="10"/>
        <v>4.03580844932246</v>
      </c>
      <c r="F23" s="19">
        <f t="shared" si="11"/>
        <v>5.628449149679017</v>
      </c>
      <c r="G23" s="19">
        <f t="shared" si="11"/>
        <v>3.4427406750306258</v>
      </c>
      <c r="H23" s="19">
        <v>4.023086063486674</v>
      </c>
      <c r="I23" s="19">
        <f t="shared" si="11"/>
        <v>7.190767562543568</v>
      </c>
      <c r="J23" s="19">
        <f t="shared" si="12"/>
        <v>4.534844373703637</v>
      </c>
    </row>
    <row r="24" spans="1:10" ht="15">
      <c r="A24" s="144" t="s">
        <v>487</v>
      </c>
      <c r="B24" s="19">
        <f t="shared" si="8"/>
        <v>17.363620976333426</v>
      </c>
      <c r="C24" s="19">
        <f t="shared" si="11"/>
        <v>23.484666331504513</v>
      </c>
      <c r="D24" s="19">
        <f t="shared" si="11"/>
        <v>15.83860049523324</v>
      </c>
      <c r="E24" s="19">
        <f t="shared" si="10"/>
        <v>19.35618370225029</v>
      </c>
      <c r="F24" s="19">
        <f t="shared" si="11"/>
        <v>20.159927919810787</v>
      </c>
      <c r="G24" s="19">
        <f t="shared" si="11"/>
        <v>18.57390275841676</v>
      </c>
      <c r="H24" s="19">
        <f>H8/H$11*100</f>
        <v>22.96723815990494</v>
      </c>
      <c r="I24" s="19">
        <f t="shared" si="11"/>
        <v>23.982650453102007</v>
      </c>
      <c r="J24" s="19">
        <f t="shared" si="12"/>
        <v>18.547320796335402</v>
      </c>
    </row>
    <row r="25" spans="1:10" ht="15">
      <c r="A25" s="164" t="s">
        <v>488</v>
      </c>
      <c r="B25" s="166">
        <f t="shared" si="8"/>
        <v>43.41029700210082</v>
      </c>
      <c r="C25" s="166">
        <f t="shared" si="11"/>
        <v>49.32566832061903</v>
      </c>
      <c r="D25" s="166">
        <f t="shared" si="11"/>
        <v>41.14867522338122</v>
      </c>
      <c r="E25" s="166">
        <f t="shared" si="10"/>
        <v>44.429456128518</v>
      </c>
      <c r="F25" s="166">
        <f t="shared" si="11"/>
        <v>47.97837594323685</v>
      </c>
      <c r="G25" s="166">
        <f t="shared" si="11"/>
        <v>44.3078612765598</v>
      </c>
      <c r="H25" s="166">
        <f>H9/H$11*100</f>
        <v>47.37735528772704</v>
      </c>
      <c r="I25" s="166">
        <f t="shared" si="11"/>
        <v>46.48904035318721</v>
      </c>
      <c r="J25" s="166">
        <f t="shared" si="12"/>
        <v>43.96043388623959</v>
      </c>
    </row>
    <row r="26" spans="1:10" ht="15">
      <c r="A26" s="165" t="s">
        <v>489</v>
      </c>
      <c r="B26" s="377">
        <f t="shared" si="8"/>
        <v>56.58970299789918</v>
      </c>
      <c r="C26" s="377">
        <f t="shared" si="11"/>
        <v>50.67433167938097</v>
      </c>
      <c r="D26" s="377">
        <f t="shared" si="11"/>
        <v>58.85132477661878</v>
      </c>
      <c r="E26" s="377">
        <f t="shared" si="10"/>
        <v>55.570543871482</v>
      </c>
      <c r="F26" s="377">
        <f t="shared" si="11"/>
        <v>52.02162405676315</v>
      </c>
      <c r="G26" s="377">
        <f t="shared" si="11"/>
        <v>55.69213872344021</v>
      </c>
      <c r="H26" s="377">
        <f>H10/H$11*100</f>
        <v>52.62264471227296</v>
      </c>
      <c r="I26" s="377">
        <f t="shared" si="11"/>
        <v>53.51095964681279</v>
      </c>
      <c r="J26" s="377">
        <f t="shared" si="12"/>
        <v>56.03956611376041</v>
      </c>
    </row>
    <row r="27" spans="1:10" ht="15">
      <c r="A27" s="26" t="s">
        <v>492</v>
      </c>
      <c r="B27" s="105"/>
      <c r="C27" s="105"/>
      <c r="D27" s="105"/>
      <c r="E27" s="105"/>
      <c r="F27" s="105"/>
      <c r="G27" s="105"/>
      <c r="H27" s="105"/>
      <c r="I27" s="105"/>
      <c r="J27" s="105"/>
    </row>
    <row r="28" spans="1:11" ht="15">
      <c r="A28" s="26" t="s">
        <v>494</v>
      </c>
      <c r="B28" s="26"/>
      <c r="C28" s="26"/>
      <c r="D28" s="26"/>
      <c r="E28" s="26"/>
      <c r="F28" s="26"/>
      <c r="G28" s="26"/>
      <c r="H28" s="26"/>
      <c r="I28" s="26"/>
      <c r="J28" s="26"/>
      <c r="K28" s="26"/>
    </row>
    <row r="29" spans="1:11" ht="15">
      <c r="A29" s="26" t="s">
        <v>495</v>
      </c>
      <c r="B29" s="26"/>
      <c r="C29" s="26"/>
      <c r="D29" s="26"/>
      <c r="E29" s="26"/>
      <c r="F29" s="26"/>
      <c r="G29" s="26"/>
      <c r="H29" s="26"/>
      <c r="I29" s="26"/>
      <c r="J29" s="26"/>
      <c r="K29" s="26"/>
    </row>
    <row r="30" spans="1:11" ht="15">
      <c r="A30" s="26" t="s">
        <v>496</v>
      </c>
      <c r="B30" s="26"/>
      <c r="C30" s="26"/>
      <c r="D30" s="26"/>
      <c r="E30" s="26"/>
      <c r="F30" s="26"/>
      <c r="G30" s="26"/>
      <c r="H30" s="26"/>
      <c r="I30" s="26"/>
      <c r="J30" s="26"/>
      <c r="K30" s="26"/>
    </row>
    <row r="31" spans="1:11" ht="15">
      <c r="A31" s="26" t="s">
        <v>497</v>
      </c>
      <c r="B31" s="26"/>
      <c r="C31" s="26"/>
      <c r="D31" s="26"/>
      <c r="E31" s="26"/>
      <c r="F31" s="26"/>
      <c r="G31" s="26"/>
      <c r="H31" s="26"/>
      <c r="I31" s="26"/>
      <c r="J31" s="26"/>
      <c r="K31" s="26"/>
    </row>
    <row r="32" spans="1:11" ht="15">
      <c r="A32" s="26" t="s">
        <v>1020</v>
      </c>
      <c r="B32" s="26"/>
      <c r="C32" s="26"/>
      <c r="D32" s="26"/>
      <c r="E32" s="26"/>
      <c r="F32" s="26"/>
      <c r="G32" s="26"/>
      <c r="H32" s="26"/>
      <c r="I32" s="26"/>
      <c r="J32" s="26"/>
      <c r="K32" s="26"/>
    </row>
    <row r="33" spans="1:11" ht="25.5" customHeight="1">
      <c r="A33" s="663" t="s">
        <v>499</v>
      </c>
      <c r="B33" s="663"/>
      <c r="C33" s="663"/>
      <c r="D33" s="663"/>
      <c r="E33" s="663"/>
      <c r="F33" s="663"/>
      <c r="G33" s="663"/>
      <c r="H33" s="663"/>
      <c r="I33" s="663"/>
      <c r="J33" s="663"/>
      <c r="K33" s="26"/>
    </row>
    <row r="34" spans="1:11" ht="15">
      <c r="A34" s="26" t="s">
        <v>500</v>
      </c>
      <c r="B34" s="26"/>
      <c r="C34" s="26"/>
      <c r="D34" s="26"/>
      <c r="E34" s="26"/>
      <c r="F34" s="26"/>
      <c r="G34" s="26"/>
      <c r="H34" s="26"/>
      <c r="I34" s="26"/>
      <c r="J34" s="26"/>
      <c r="K34" s="26"/>
    </row>
    <row r="35" spans="1:10" ht="15" customHeight="1">
      <c r="A35" s="27" t="s">
        <v>505</v>
      </c>
      <c r="B35" s="27"/>
      <c r="C35" s="27"/>
      <c r="D35" s="27"/>
      <c r="E35" s="27"/>
      <c r="F35" s="27"/>
      <c r="G35" s="27"/>
      <c r="H35" s="27"/>
      <c r="I35" s="160"/>
      <c r="J35" s="160"/>
    </row>
    <row r="36" spans="1:10" ht="15">
      <c r="A36" s="27" t="s">
        <v>986</v>
      </c>
      <c r="B36" s="27"/>
      <c r="C36" s="27"/>
      <c r="D36" s="27"/>
      <c r="E36" s="27"/>
      <c r="F36" s="27"/>
      <c r="G36" s="27"/>
      <c r="H36" s="27"/>
      <c r="I36" s="160"/>
      <c r="J36" s="160"/>
    </row>
    <row r="37" ht="15">
      <c r="A37" s="67" t="s">
        <v>2614</v>
      </c>
    </row>
  </sheetData>
  <sheetProtection/>
  <mergeCells count="4">
    <mergeCell ref="B3:J3"/>
    <mergeCell ref="B12:J12"/>
    <mergeCell ref="A33:J33"/>
    <mergeCell ref="B19:J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E37"/>
  <sheetViews>
    <sheetView zoomScalePageLayoutView="0" workbookViewId="0" topLeftCell="A1">
      <selection activeCell="A1" sqref="A1"/>
    </sheetView>
  </sheetViews>
  <sheetFormatPr defaultColWidth="9.140625" defaultRowHeight="15"/>
  <cols>
    <col min="1" max="1" width="40.28125" style="101" customWidth="1"/>
    <col min="2" max="13" width="15.7109375" style="101" customWidth="1"/>
    <col min="14" max="16384" width="9.140625" style="101" customWidth="1"/>
  </cols>
  <sheetData>
    <row r="1" spans="1:5" ht="15.75">
      <c r="A1" s="159" t="s">
        <v>988</v>
      </c>
      <c r="B1" s="172"/>
      <c r="C1" s="172"/>
      <c r="D1" s="172"/>
      <c r="E1" s="172"/>
    </row>
    <row r="2" spans="1:5" ht="15">
      <c r="A2" s="174" t="s">
        <v>480</v>
      </c>
      <c r="B2" s="175" t="s">
        <v>506</v>
      </c>
      <c r="C2" s="175" t="s">
        <v>19</v>
      </c>
      <c r="D2" s="175" t="s">
        <v>18</v>
      </c>
      <c r="E2" s="173"/>
    </row>
    <row r="3" spans="1:5" ht="15">
      <c r="A3" s="20"/>
      <c r="B3" s="668" t="s">
        <v>47</v>
      </c>
      <c r="C3" s="668"/>
      <c r="D3" s="668"/>
      <c r="E3" s="173"/>
    </row>
    <row r="4" spans="1:5" ht="15">
      <c r="A4" s="144" t="s">
        <v>482</v>
      </c>
      <c r="B4" s="254">
        <v>88035</v>
      </c>
      <c r="C4" s="254">
        <v>26902</v>
      </c>
      <c r="D4" s="254">
        <v>114936</v>
      </c>
      <c r="E4" s="173"/>
    </row>
    <row r="5" spans="1:5" ht="15">
      <c r="A5" s="144" t="s">
        <v>483</v>
      </c>
      <c r="B5" s="254">
        <v>23359</v>
      </c>
      <c r="C5" s="254">
        <v>7112</v>
      </c>
      <c r="D5" s="254">
        <v>30470</v>
      </c>
      <c r="E5" s="173"/>
    </row>
    <row r="6" spans="1:5" ht="15">
      <c r="A6" s="144" t="s">
        <v>484</v>
      </c>
      <c r="B6" s="254">
        <v>112074</v>
      </c>
      <c r="C6" s="254">
        <v>27647</v>
      </c>
      <c r="D6" s="254">
        <v>139721</v>
      </c>
      <c r="E6" s="173"/>
    </row>
    <row r="7" spans="1:5" ht="15">
      <c r="A7" s="144" t="s">
        <v>485</v>
      </c>
      <c r="B7" s="254">
        <v>21271</v>
      </c>
      <c r="C7" s="254">
        <v>7676</v>
      </c>
      <c r="D7" s="254">
        <v>28947</v>
      </c>
      <c r="E7" s="173"/>
    </row>
    <row r="8" spans="1:5" ht="15">
      <c r="A8" s="144" t="s">
        <v>487</v>
      </c>
      <c r="B8" s="254">
        <v>90461</v>
      </c>
      <c r="C8" s="254">
        <v>27931</v>
      </c>
      <c r="D8" s="254">
        <v>118392</v>
      </c>
      <c r="E8" s="173"/>
    </row>
    <row r="9" spans="1:5" ht="15">
      <c r="A9" s="164" t="s">
        <v>488</v>
      </c>
      <c r="B9" s="255">
        <v>220003</v>
      </c>
      <c r="C9" s="255">
        <v>60607</v>
      </c>
      <c r="D9" s="255">
        <v>280610</v>
      </c>
      <c r="E9" s="173"/>
    </row>
    <row r="10" spans="1:5" ht="15">
      <c r="A10" s="144" t="s">
        <v>489</v>
      </c>
      <c r="B10" s="254">
        <v>282288</v>
      </c>
      <c r="C10" s="254">
        <v>75426</v>
      </c>
      <c r="D10" s="254">
        <v>357714</v>
      </c>
      <c r="E10" s="173"/>
    </row>
    <row r="11" spans="1:5" ht="15">
      <c r="A11" s="169" t="s">
        <v>490</v>
      </c>
      <c r="B11" s="256">
        <v>502291</v>
      </c>
      <c r="C11" s="256">
        <v>136033</v>
      </c>
      <c r="D11" s="256">
        <v>638324</v>
      </c>
      <c r="E11" s="173"/>
    </row>
    <row r="12" spans="1:4" ht="15">
      <c r="A12" s="25"/>
      <c r="B12" s="670" t="s">
        <v>46</v>
      </c>
      <c r="C12" s="671"/>
      <c r="D12" s="671"/>
    </row>
    <row r="13" spans="1:4" ht="15">
      <c r="A13" s="144" t="s">
        <v>482</v>
      </c>
      <c r="B13" s="257">
        <v>40.01536342686236</v>
      </c>
      <c r="C13" s="257">
        <v>44.38761199201412</v>
      </c>
      <c r="D13" s="257">
        <v>40.95933858379958</v>
      </c>
    </row>
    <row r="14" spans="1:4" ht="15">
      <c r="A14" s="144" t="s">
        <v>483</v>
      </c>
      <c r="B14" s="257">
        <v>10.617582487511534</v>
      </c>
      <c r="C14" s="257">
        <v>11.734618113419241</v>
      </c>
      <c r="D14" s="257">
        <v>10.858486867894943</v>
      </c>
    </row>
    <row r="15" spans="1:4" ht="15">
      <c r="A15" s="144" t="s">
        <v>484</v>
      </c>
      <c r="B15" s="257">
        <v>50.94203260864625</v>
      </c>
      <c r="C15" s="257">
        <v>45.61684293893445</v>
      </c>
      <c r="D15" s="257">
        <v>49.79188197141941</v>
      </c>
    </row>
    <row r="16" spans="1:4" ht="15">
      <c r="A16" s="144" t="s">
        <v>485</v>
      </c>
      <c r="B16" s="257">
        <v>9.668504520392904</v>
      </c>
      <c r="C16" s="257">
        <v>12.665203689342816</v>
      </c>
      <c r="D16" s="257">
        <v>10.315740707743844</v>
      </c>
    </row>
    <row r="17" spans="1:4" ht="15">
      <c r="A17" s="144" t="s">
        <v>487</v>
      </c>
      <c r="B17" s="257">
        <v>41.1180756626046</v>
      </c>
      <c r="C17" s="257">
        <v>46.08543567574703</v>
      </c>
      <c r="D17" s="257">
        <v>42.190941163892944</v>
      </c>
    </row>
    <row r="18" spans="1:4" ht="15">
      <c r="A18" s="164" t="s">
        <v>488</v>
      </c>
      <c r="B18" s="258">
        <v>100</v>
      </c>
      <c r="C18" s="258">
        <v>100</v>
      </c>
      <c r="D18" s="258">
        <v>100</v>
      </c>
    </row>
    <row r="19" spans="1:4" ht="15">
      <c r="A19" s="47"/>
      <c r="B19" s="669" t="s">
        <v>507</v>
      </c>
      <c r="C19" s="669"/>
      <c r="D19" s="669"/>
    </row>
    <row r="20" spans="1:5" ht="15" customHeight="1">
      <c r="A20" s="145" t="s">
        <v>482</v>
      </c>
      <c r="B20" s="257">
        <v>17.526692694075745</v>
      </c>
      <c r="C20" s="257">
        <v>19.776083744385556</v>
      </c>
      <c r="D20" s="257">
        <v>18.00590295837224</v>
      </c>
      <c r="E20" s="173"/>
    </row>
    <row r="21" spans="1:5" ht="15" customHeight="1">
      <c r="A21" s="145" t="s">
        <v>483</v>
      </c>
      <c r="B21" s="257">
        <v>4.650491448184419</v>
      </c>
      <c r="C21" s="257">
        <v>5.228143171142297</v>
      </c>
      <c r="D21" s="257">
        <v>4.773437940606964</v>
      </c>
      <c r="E21" s="173"/>
    </row>
    <row r="22" spans="1:5" ht="15">
      <c r="A22" s="145" t="s">
        <v>484</v>
      </c>
      <c r="B22" s="257">
        <v>22.3125638325194</v>
      </c>
      <c r="C22" s="257">
        <v>20.3237449736461</v>
      </c>
      <c r="D22" s="257">
        <v>21.88872735476028</v>
      </c>
      <c r="E22" s="173"/>
    </row>
    <row r="23" spans="1:5" ht="15">
      <c r="A23" s="145" t="s">
        <v>485</v>
      </c>
      <c r="B23" s="257">
        <v>4.234796163976659</v>
      </c>
      <c r="C23" s="257">
        <v>5.64274845074357</v>
      </c>
      <c r="D23" s="257">
        <v>4.534844373703637</v>
      </c>
      <c r="E23" s="173"/>
    </row>
    <row r="24" spans="1:5" ht="15">
      <c r="A24" s="145" t="s">
        <v>487</v>
      </c>
      <c r="B24" s="257">
        <v>18.009679647853535</v>
      </c>
      <c r="C24" s="257">
        <v>20.532517844934684</v>
      </c>
      <c r="D24" s="257">
        <v>18.547320796335406</v>
      </c>
      <c r="E24" s="173"/>
    </row>
    <row r="25" spans="1:5" ht="15">
      <c r="A25" s="383" t="s">
        <v>488</v>
      </c>
      <c r="B25" s="258">
        <v>43.799908817796855</v>
      </c>
      <c r="C25" s="258">
        <v>44.55315989502547</v>
      </c>
      <c r="D25" s="258">
        <v>43.96043388623959</v>
      </c>
      <c r="E25" s="26"/>
    </row>
    <row r="26" spans="1:4" ht="15">
      <c r="A26" s="165" t="s">
        <v>489</v>
      </c>
      <c r="B26" s="259">
        <v>56.200091182203145</v>
      </c>
      <c r="C26" s="259">
        <v>55.446840104974534</v>
      </c>
      <c r="D26" s="259">
        <v>56.039566113760415</v>
      </c>
    </row>
    <row r="27" spans="1:4" ht="15">
      <c r="A27" s="26" t="s">
        <v>494</v>
      </c>
      <c r="B27" s="178"/>
      <c r="C27" s="178"/>
      <c r="D27" s="178"/>
    </row>
    <row r="28" spans="1:4" ht="15">
      <c r="A28" s="26" t="s">
        <v>495</v>
      </c>
      <c r="B28" s="26"/>
      <c r="C28" s="26"/>
      <c r="D28" s="26"/>
    </row>
    <row r="29" spans="1:4" ht="15">
      <c r="A29" s="26" t="s">
        <v>496</v>
      </c>
      <c r="B29" s="26"/>
      <c r="C29" s="26"/>
      <c r="D29" s="26"/>
    </row>
    <row r="30" spans="1:4" ht="15">
      <c r="A30" s="26" t="s">
        <v>497</v>
      </c>
      <c r="B30" s="26"/>
      <c r="C30" s="26"/>
      <c r="D30" s="26"/>
    </row>
    <row r="31" spans="1:4" ht="15">
      <c r="A31" s="26" t="s">
        <v>498</v>
      </c>
      <c r="B31" s="26"/>
      <c r="C31" s="26"/>
      <c r="D31" s="26"/>
    </row>
    <row r="32" spans="1:4" ht="24" customHeight="1">
      <c r="A32" s="663" t="s">
        <v>499</v>
      </c>
      <c r="B32" s="663"/>
      <c r="C32" s="663"/>
      <c r="D32" s="663"/>
    </row>
    <row r="33" spans="1:4" ht="12" customHeight="1">
      <c r="A33" s="26" t="s">
        <v>500</v>
      </c>
      <c r="B33" s="26"/>
      <c r="C33" s="26"/>
      <c r="D33" s="26"/>
    </row>
    <row r="34" spans="1:4" ht="12.75" customHeight="1">
      <c r="A34" s="26" t="s">
        <v>508</v>
      </c>
      <c r="B34" s="177"/>
      <c r="C34" s="177"/>
      <c r="D34" s="177"/>
    </row>
    <row r="35" spans="1:4" ht="15">
      <c r="A35" s="27" t="s">
        <v>505</v>
      </c>
      <c r="B35" s="177"/>
      <c r="C35" s="177"/>
      <c r="D35" s="177"/>
    </row>
    <row r="36" ht="15">
      <c r="A36" s="27" t="s">
        <v>986</v>
      </c>
    </row>
    <row r="37" spans="1:4" ht="19.5" customHeight="1">
      <c r="A37" s="664" t="s">
        <v>2614</v>
      </c>
      <c r="B37" s="664"/>
      <c r="C37" s="664"/>
      <c r="D37" s="664"/>
    </row>
  </sheetData>
  <sheetProtection/>
  <mergeCells count="5">
    <mergeCell ref="B3:D3"/>
    <mergeCell ref="B19:D19"/>
    <mergeCell ref="B12:D12"/>
    <mergeCell ref="A32:D32"/>
    <mergeCell ref="A37:D37"/>
  </mergeCells>
  <conditionalFormatting sqref="B13:D18">
    <cfRule type="expression" priority="11" dxfId="1" stopIfTrue="1">
      <formula>B33&gt;50</formula>
    </cfRule>
    <cfRule type="expression" priority="12" dxfId="0" stopIfTrue="1">
      <formula>B33&gt;24.9</formula>
    </cfRule>
  </conditionalFormatting>
  <conditionalFormatting sqref="B24:D26">
    <cfRule type="expression" priority="13" dxfId="1" stopIfTrue="1">
      <formula>'3.14.4 '!#REF!&gt;50</formula>
    </cfRule>
    <cfRule type="expression" priority="14" dxfId="0" stopIfTrue="1">
      <formula>'3.14.4 '!#REF!&gt;24.9</formula>
    </cfRule>
  </conditionalFormatting>
  <conditionalFormatting sqref="B21:D21">
    <cfRule type="expression" priority="1" dxfId="1" stopIfTrue="1">
      <formula>'3.14.4 '!#REF!&gt;50</formula>
    </cfRule>
    <cfRule type="expression" priority="2" dxfId="0" stopIfTrue="1">
      <formula>'3.14.4 '!#REF!&gt;24.9</formula>
    </cfRule>
  </conditionalFormatting>
  <conditionalFormatting sqref="B20:D20">
    <cfRule type="expression" priority="17" dxfId="1" stopIfTrue="1">
      <formula>'3.14.4 '!#REF!&gt;50</formula>
    </cfRule>
    <cfRule type="expression" priority="18" dxfId="0" stopIfTrue="1">
      <formula>'3.14.4 '!#REF!&gt;24.9</formula>
    </cfRule>
  </conditionalFormatting>
  <conditionalFormatting sqref="B22:D23">
    <cfRule type="expression" priority="19" dxfId="1" stopIfTrue="1">
      <formula>'3.14.4 '!#REF!&gt;50</formula>
    </cfRule>
    <cfRule type="expression" priority="20" dxfId="0" stopIfTrue="1">
      <formula>'3.14.4 '!#REF!&gt;24.9</formula>
    </cfRule>
  </conditionalFormatting>
  <printOptions/>
  <pageMargins left="0.7" right="0.7" top="0.75" bottom="0.75" header="0.3" footer="0.3"/>
  <pageSetup fitToHeight="1" fitToWidth="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tabColor rgb="FF00B050"/>
  </sheetPr>
  <dimension ref="A1:H61"/>
  <sheetViews>
    <sheetView zoomScalePageLayoutView="0" workbookViewId="0" topLeftCell="A1">
      <selection activeCell="A1" sqref="A1:H1"/>
    </sheetView>
  </sheetViews>
  <sheetFormatPr defaultColWidth="9.140625" defaultRowHeight="15"/>
  <cols>
    <col min="1" max="1" width="32.00390625" style="59" customWidth="1"/>
    <col min="2" max="2" width="11.8515625" style="59" customWidth="1"/>
    <col min="3" max="3" width="15.00390625" style="59" customWidth="1"/>
    <col min="4" max="4" width="12.140625" style="59" customWidth="1"/>
    <col min="5" max="5" width="10.8515625" style="59" customWidth="1"/>
    <col min="6" max="6" width="13.00390625" style="59" customWidth="1"/>
    <col min="7" max="7" width="12.28125" style="59" customWidth="1"/>
    <col min="8" max="8" width="11.57421875" style="59" bestFit="1" customWidth="1"/>
    <col min="9" max="16384" width="9.140625" style="59" customWidth="1"/>
  </cols>
  <sheetData>
    <row r="1" spans="1:8" ht="16.5">
      <c r="A1" s="672" t="s">
        <v>1053</v>
      </c>
      <c r="B1" s="672"/>
      <c r="C1" s="672"/>
      <c r="D1" s="672"/>
      <c r="E1" s="672"/>
      <c r="F1" s="672"/>
      <c r="G1" s="672"/>
      <c r="H1" s="672"/>
    </row>
    <row r="2" spans="1:8" ht="38.25" customHeight="1">
      <c r="A2" s="262"/>
      <c r="B2" s="197" t="s">
        <v>509</v>
      </c>
      <c r="C2" s="197" t="s">
        <v>510</v>
      </c>
      <c r="D2" s="197" t="s">
        <v>511</v>
      </c>
      <c r="E2" s="197" t="s">
        <v>512</v>
      </c>
      <c r="F2" s="197" t="s">
        <v>513</v>
      </c>
      <c r="G2" s="198" t="s">
        <v>514</v>
      </c>
      <c r="H2" s="198" t="s">
        <v>515</v>
      </c>
    </row>
    <row r="3" spans="1:8" ht="15">
      <c r="A3" s="181"/>
      <c r="B3" s="673" t="s">
        <v>46</v>
      </c>
      <c r="C3" s="673"/>
      <c r="D3" s="673"/>
      <c r="E3" s="673"/>
      <c r="F3" s="673"/>
      <c r="G3" s="673"/>
      <c r="H3" s="673"/>
    </row>
    <row r="4" spans="1:8" ht="15">
      <c r="A4" s="182" t="s">
        <v>516</v>
      </c>
      <c r="B4" s="185"/>
      <c r="C4" s="185"/>
      <c r="D4" s="187"/>
      <c r="E4" s="187"/>
      <c r="F4" s="187"/>
      <c r="G4" s="187"/>
      <c r="H4" s="187"/>
    </row>
    <row r="5" spans="1:8" ht="15">
      <c r="A5" s="185" t="s">
        <v>517</v>
      </c>
      <c r="B5" s="186">
        <v>49.30097709881104</v>
      </c>
      <c r="C5" s="186">
        <v>49.10285833507198</v>
      </c>
      <c r="D5" s="186">
        <v>44.46712606787181</v>
      </c>
      <c r="E5" s="186">
        <v>35.85299100742864</v>
      </c>
      <c r="F5" s="186">
        <v>43.81639108753609</v>
      </c>
      <c r="G5" s="186">
        <v>44.20031093620949</v>
      </c>
      <c r="H5" s="186">
        <v>42.685813380388815</v>
      </c>
    </row>
    <row r="6" spans="1:8" ht="15">
      <c r="A6" s="185" t="s">
        <v>518</v>
      </c>
      <c r="B6" s="186">
        <v>15.634974840751015</v>
      </c>
      <c r="C6" s="186">
        <v>8.616732735238891</v>
      </c>
      <c r="D6" s="186">
        <v>14.387360173691414</v>
      </c>
      <c r="E6" s="186">
        <v>15.743516225726573</v>
      </c>
      <c r="F6" s="186">
        <v>16.366223253629496</v>
      </c>
      <c r="G6" s="186">
        <v>15.742967497449351</v>
      </c>
      <c r="H6" s="186">
        <v>16.954577261249202</v>
      </c>
    </row>
    <row r="7" spans="1:8" ht="15">
      <c r="A7" s="185" t="s">
        <v>519</v>
      </c>
      <c r="B7" s="188" t="s">
        <v>520</v>
      </c>
      <c r="C7" s="188" t="s">
        <v>123</v>
      </c>
      <c r="D7" s="188" t="s">
        <v>283</v>
      </c>
      <c r="E7" s="188" t="s">
        <v>241</v>
      </c>
      <c r="F7" s="188" t="s">
        <v>254</v>
      </c>
      <c r="G7" s="188" t="s">
        <v>135</v>
      </c>
      <c r="H7" s="188">
        <v>2.5176571920757964</v>
      </c>
    </row>
    <row r="8" spans="1:8" ht="15">
      <c r="A8" s="182" t="s">
        <v>21</v>
      </c>
      <c r="B8" s="269">
        <v>71743</v>
      </c>
      <c r="C8" s="269">
        <v>19172</v>
      </c>
      <c r="D8" s="269">
        <v>84748</v>
      </c>
      <c r="E8" s="269">
        <v>15346</v>
      </c>
      <c r="F8" s="269">
        <v>72393</v>
      </c>
      <c r="G8" s="270">
        <v>164664</v>
      </c>
      <c r="H8" s="269">
        <v>328690</v>
      </c>
    </row>
    <row r="9" spans="1:8" ht="23.25">
      <c r="A9" s="261" t="s">
        <v>521</v>
      </c>
      <c r="B9" s="188"/>
      <c r="C9" s="188"/>
      <c r="D9" s="189"/>
      <c r="E9" s="189"/>
      <c r="F9" s="189"/>
      <c r="G9" s="189"/>
      <c r="H9" s="189"/>
    </row>
    <row r="10" spans="1:8" ht="15">
      <c r="A10" s="185" t="s">
        <v>522</v>
      </c>
      <c r="B10" s="186">
        <v>41.5821844149881</v>
      </c>
      <c r="C10" s="186">
        <v>28.67537938627986</v>
      </c>
      <c r="D10" s="186">
        <v>43.15142262608095</v>
      </c>
      <c r="E10" s="186">
        <v>48.5691797380109</v>
      </c>
      <c r="F10" s="186">
        <v>47.10688358051609</v>
      </c>
      <c r="G10" s="186">
        <v>44.89340906089024</v>
      </c>
      <c r="H10" s="186">
        <v>45.96463176235604</v>
      </c>
    </row>
    <row r="11" spans="1:8" ht="15">
      <c r="A11" s="185" t="s">
        <v>523</v>
      </c>
      <c r="B11" s="186">
        <v>58.4178155850119</v>
      </c>
      <c r="C11" s="186">
        <v>71.32462061372014</v>
      </c>
      <c r="D11" s="186">
        <v>56.84857737391904</v>
      </c>
      <c r="E11" s="186">
        <v>51.42519817844493</v>
      </c>
      <c r="F11" s="186">
        <v>52.89311641948391</v>
      </c>
      <c r="G11" s="186">
        <v>55.10659093910976</v>
      </c>
      <c r="H11" s="186">
        <v>54.03536823764396</v>
      </c>
    </row>
    <row r="12" spans="1:8" ht="15">
      <c r="A12" s="185" t="s">
        <v>588</v>
      </c>
      <c r="B12" s="188" t="s">
        <v>56</v>
      </c>
      <c r="C12" s="188" t="s">
        <v>51</v>
      </c>
      <c r="D12" s="188" t="s">
        <v>66</v>
      </c>
      <c r="E12" s="188">
        <v>0.9444626653547611</v>
      </c>
      <c r="F12" s="188">
        <v>0.8906051820982063</v>
      </c>
      <c r="G12" s="188" t="s">
        <v>66</v>
      </c>
      <c r="H12" s="188">
        <v>0.8506397432179355</v>
      </c>
    </row>
    <row r="13" spans="1:8" ht="15">
      <c r="A13" s="182" t="s">
        <v>21</v>
      </c>
      <c r="B13" s="269">
        <v>82759</v>
      </c>
      <c r="C13" s="269">
        <v>20889</v>
      </c>
      <c r="D13" s="269">
        <v>95633</v>
      </c>
      <c r="E13" s="269">
        <v>17787</v>
      </c>
      <c r="F13" s="269">
        <v>83474</v>
      </c>
      <c r="G13" s="270">
        <v>189275</v>
      </c>
      <c r="H13" s="269">
        <v>376496</v>
      </c>
    </row>
    <row r="14" spans="1:8" ht="40.5" customHeight="1">
      <c r="A14" s="261" t="s">
        <v>525</v>
      </c>
      <c r="B14" s="188"/>
      <c r="C14" s="188"/>
      <c r="D14" s="189"/>
      <c r="E14" s="189"/>
      <c r="F14" s="189"/>
      <c r="G14" s="189"/>
      <c r="H14" s="189"/>
    </row>
    <row r="15" spans="1:8" ht="15">
      <c r="A15" s="185" t="s">
        <v>522</v>
      </c>
      <c r="B15" s="186">
        <v>44.25659608198392</v>
      </c>
      <c r="C15" s="186">
        <v>55.05890817519561</v>
      </c>
      <c r="D15" s="186">
        <v>44.4091474314137</v>
      </c>
      <c r="E15" s="186">
        <v>44.3502538071066</v>
      </c>
      <c r="F15" s="186">
        <v>44.76666961834765</v>
      </c>
      <c r="G15" s="186">
        <v>42.41036776481916</v>
      </c>
      <c r="H15" s="186">
        <v>40.512815469048135</v>
      </c>
    </row>
    <row r="16" spans="1:8" ht="15">
      <c r="A16" s="185" t="s">
        <v>523</v>
      </c>
      <c r="B16" s="186">
        <v>55.744536292605595</v>
      </c>
      <c r="C16" s="186">
        <v>44.94109182480439</v>
      </c>
      <c r="D16" s="186">
        <v>55.590852568586314</v>
      </c>
      <c r="E16" s="186">
        <v>55.6497461928934</v>
      </c>
      <c r="F16" s="186">
        <v>55.232223501283976</v>
      </c>
      <c r="G16" s="186">
        <v>57.589140965051044</v>
      </c>
      <c r="H16" s="186">
        <v>59.487184530951865</v>
      </c>
    </row>
    <row r="17" spans="1:8" ht="15">
      <c r="A17" s="185" t="s">
        <v>588</v>
      </c>
      <c r="B17" s="188" t="s">
        <v>66</v>
      </c>
      <c r="C17" s="188">
        <v>1.2251350810486292</v>
      </c>
      <c r="D17" s="188" t="s">
        <v>66</v>
      </c>
      <c r="E17" s="188">
        <v>0.7969533886709842</v>
      </c>
      <c r="F17" s="188" t="s">
        <v>66</v>
      </c>
      <c r="G17" s="188" t="s">
        <v>56</v>
      </c>
      <c r="H17" s="188">
        <v>0.6810343402278326</v>
      </c>
    </row>
    <row r="18" spans="1:8" ht="15">
      <c r="A18" s="182" t="s">
        <v>21</v>
      </c>
      <c r="B18" s="269">
        <v>88310</v>
      </c>
      <c r="C18" s="269">
        <v>22238</v>
      </c>
      <c r="D18" s="269">
        <v>102936</v>
      </c>
      <c r="E18" s="269">
        <v>19700</v>
      </c>
      <c r="F18" s="269">
        <v>90344</v>
      </c>
      <c r="G18" s="270">
        <v>203554</v>
      </c>
      <c r="H18" s="269">
        <v>406696</v>
      </c>
    </row>
    <row r="19" spans="1:8" ht="15">
      <c r="A19" s="182" t="s">
        <v>526</v>
      </c>
      <c r="B19" s="188"/>
      <c r="C19" s="188"/>
      <c r="D19" s="189"/>
      <c r="E19" s="189"/>
      <c r="F19" s="189"/>
      <c r="G19" s="189"/>
      <c r="H19" s="189"/>
    </row>
    <row r="20" spans="1:8" ht="15">
      <c r="A20" s="185" t="s">
        <v>527</v>
      </c>
      <c r="B20" s="186">
        <v>57.30761448708437</v>
      </c>
      <c r="C20" s="186">
        <v>56.79748961371873</v>
      </c>
      <c r="D20" s="186">
        <v>52.75005555179843</v>
      </c>
      <c r="E20" s="186">
        <v>46.92537011773028</v>
      </c>
      <c r="F20" s="186">
        <v>53.18181317652759</v>
      </c>
      <c r="G20" s="186">
        <v>52.66340452365705</v>
      </c>
      <c r="H20" s="190">
        <v>51.79329047466505</v>
      </c>
    </row>
    <row r="21" spans="1:8" ht="15">
      <c r="A21" s="185" t="s">
        <v>528</v>
      </c>
      <c r="B21" s="188" t="s">
        <v>529</v>
      </c>
      <c r="C21" s="186" t="s">
        <v>530</v>
      </c>
      <c r="D21" s="186">
        <v>4.066391645009516</v>
      </c>
      <c r="E21" s="186" t="s">
        <v>531</v>
      </c>
      <c r="F21" s="186">
        <v>5.413321881228459</v>
      </c>
      <c r="G21" s="186">
        <v>4.078819371459018</v>
      </c>
      <c r="H21" s="190">
        <v>3.685617240628844</v>
      </c>
    </row>
    <row r="22" spans="1:8" ht="15">
      <c r="A22" s="185" t="s">
        <v>572</v>
      </c>
      <c r="B22" s="188" t="s">
        <v>111</v>
      </c>
      <c r="C22" s="188" t="s">
        <v>532</v>
      </c>
      <c r="D22" s="188" t="s">
        <v>533</v>
      </c>
      <c r="E22" s="188" t="s">
        <v>534</v>
      </c>
      <c r="F22" s="188" t="s">
        <v>274</v>
      </c>
      <c r="G22" s="188" t="s">
        <v>535</v>
      </c>
      <c r="H22" s="188">
        <v>14.052813163481952</v>
      </c>
    </row>
    <row r="23" spans="1:8" ht="15">
      <c r="A23" s="182" t="s">
        <v>536</v>
      </c>
      <c r="B23" s="188"/>
      <c r="C23" s="188"/>
      <c r="D23" s="189"/>
      <c r="E23" s="189"/>
      <c r="F23" s="189"/>
      <c r="G23" s="189"/>
      <c r="H23" s="189"/>
    </row>
    <row r="24" spans="1:8" ht="15">
      <c r="A24" s="185" t="s">
        <v>537</v>
      </c>
      <c r="B24" s="186">
        <v>36.27279062970707</v>
      </c>
      <c r="C24" s="186">
        <v>30.62848050914877</v>
      </c>
      <c r="D24" s="186">
        <v>39.59249132908886</v>
      </c>
      <c r="E24" s="186">
        <v>47.20832701733111</v>
      </c>
      <c r="F24" s="186">
        <v>44.86141851937498</v>
      </c>
      <c r="G24" s="186">
        <v>42.13737174254163</v>
      </c>
      <c r="H24" s="186">
        <v>45.75403297786234</v>
      </c>
    </row>
    <row r="25" spans="1:8" ht="15">
      <c r="A25" s="185" t="s">
        <v>538</v>
      </c>
      <c r="B25" s="186">
        <v>12.21645196825611</v>
      </c>
      <c r="C25" s="186">
        <v>17.161672412269073</v>
      </c>
      <c r="D25" s="186">
        <v>10.500739080448666</v>
      </c>
      <c r="E25" s="186" t="s">
        <v>539</v>
      </c>
      <c r="F25" s="186">
        <v>11.950932135266978</v>
      </c>
      <c r="G25" s="186">
        <v>11.899163607389193</v>
      </c>
      <c r="H25" s="186">
        <v>12.468057739380498</v>
      </c>
    </row>
    <row r="26" spans="1:8" ht="15">
      <c r="A26" s="185" t="s">
        <v>540</v>
      </c>
      <c r="B26" s="186">
        <v>51.51075740203682</v>
      </c>
      <c r="C26" s="186">
        <v>52.209847078582165</v>
      </c>
      <c r="D26" s="186">
        <v>49.90773570869603</v>
      </c>
      <c r="E26" s="186">
        <v>38.66909201152039</v>
      </c>
      <c r="F26" s="186">
        <v>43.18764934535805</v>
      </c>
      <c r="G26" s="186">
        <v>45.96297581745034</v>
      </c>
      <c r="H26" s="186">
        <v>41.77790928275717</v>
      </c>
    </row>
    <row r="27" spans="1:8" ht="15">
      <c r="A27" s="185" t="s">
        <v>541</v>
      </c>
      <c r="B27" s="188" t="s">
        <v>157</v>
      </c>
      <c r="C27" s="188" t="s">
        <v>64</v>
      </c>
      <c r="D27" s="188" t="s">
        <v>157</v>
      </c>
      <c r="E27" s="188" t="s">
        <v>157</v>
      </c>
      <c r="F27" s="188" t="s">
        <v>157</v>
      </c>
      <c r="G27" s="188" t="s">
        <v>157</v>
      </c>
      <c r="H27" s="188">
        <v>0.27250183050340177</v>
      </c>
    </row>
    <row r="28" spans="1:8" ht="15">
      <c r="A28" s="182" t="s">
        <v>542</v>
      </c>
      <c r="B28" s="188"/>
      <c r="C28" s="188"/>
      <c r="D28" s="189"/>
      <c r="E28" s="189"/>
      <c r="F28" s="189"/>
      <c r="G28" s="189"/>
      <c r="H28" s="189"/>
    </row>
    <row r="29" spans="1:8" ht="15">
      <c r="A29" s="185" t="s">
        <v>522</v>
      </c>
      <c r="B29" s="186">
        <v>36.86068208898181</v>
      </c>
      <c r="C29" s="186">
        <v>36.70997966940688</v>
      </c>
      <c r="D29" s="186">
        <v>44.35835257518816</v>
      </c>
      <c r="E29" s="186">
        <v>43.36819766560558</v>
      </c>
      <c r="F29" s="186">
        <v>45.89210795811172</v>
      </c>
      <c r="G29" s="186">
        <v>41.29902380126021</v>
      </c>
      <c r="H29" s="186">
        <v>39.9199395511822</v>
      </c>
    </row>
    <row r="30" spans="1:8" ht="15">
      <c r="A30" s="185" t="s">
        <v>523</v>
      </c>
      <c r="B30" s="186">
        <v>63.14044198646613</v>
      </c>
      <c r="C30" s="186">
        <v>63.28560063643596</v>
      </c>
      <c r="D30" s="186">
        <v>55.64164742481185</v>
      </c>
      <c r="E30" s="186">
        <v>56.63180233439442</v>
      </c>
      <c r="F30" s="186">
        <v>54.10899320581855</v>
      </c>
      <c r="G30" s="186">
        <v>58.70048736612097</v>
      </c>
      <c r="H30" s="186">
        <v>60.080060448817804</v>
      </c>
    </row>
    <row r="31" spans="1:8" ht="15">
      <c r="A31" s="185" t="s">
        <v>543</v>
      </c>
      <c r="B31" s="188" t="s">
        <v>52</v>
      </c>
      <c r="C31" s="188" t="s">
        <v>52</v>
      </c>
      <c r="D31" s="188" t="s">
        <v>83</v>
      </c>
      <c r="E31" s="188" t="s">
        <v>83</v>
      </c>
      <c r="F31" s="188" t="s">
        <v>50</v>
      </c>
      <c r="G31" s="188" t="s">
        <v>48</v>
      </c>
      <c r="H31" s="188">
        <v>1.5050138132545987</v>
      </c>
    </row>
    <row r="32" spans="1:8" ht="15">
      <c r="A32" s="182" t="s">
        <v>544</v>
      </c>
      <c r="B32" s="188"/>
      <c r="C32" s="188"/>
      <c r="D32" s="189"/>
      <c r="E32" s="189"/>
      <c r="F32" s="189"/>
      <c r="G32" s="189"/>
      <c r="H32" s="189"/>
    </row>
    <row r="33" spans="1:8" ht="15">
      <c r="A33" s="185" t="s">
        <v>545</v>
      </c>
      <c r="B33" s="186">
        <v>22.99521143859176</v>
      </c>
      <c r="C33" s="186">
        <v>27.21647661981791</v>
      </c>
      <c r="D33" s="186">
        <v>25.888104186190308</v>
      </c>
      <c r="E33" s="186">
        <v>24.723359102622403</v>
      </c>
      <c r="F33" s="186">
        <v>28.557585367733694</v>
      </c>
      <c r="G33" s="186">
        <v>25.60749673704227</v>
      </c>
      <c r="H33" s="186">
        <v>24.541926585986733</v>
      </c>
    </row>
    <row r="34" spans="1:8" ht="15">
      <c r="A34" s="185" t="s">
        <v>546</v>
      </c>
      <c r="B34" s="186">
        <v>30.414109395022592</v>
      </c>
      <c r="C34" s="186">
        <v>29.55007513480067</v>
      </c>
      <c r="D34" s="186">
        <v>31.86354546069348</v>
      </c>
      <c r="E34" s="186">
        <v>31.039361325855186</v>
      </c>
      <c r="F34" s="186">
        <v>28.452974794357637</v>
      </c>
      <c r="G34" s="186">
        <v>30.386324418655807</v>
      </c>
      <c r="H34" s="186">
        <v>29.228910771969552</v>
      </c>
    </row>
    <row r="35" spans="1:8" ht="15">
      <c r="A35" s="185" t="s">
        <v>547</v>
      </c>
      <c r="B35" s="188" t="s">
        <v>83</v>
      </c>
      <c r="C35" s="188">
        <v>1.0857421240662553</v>
      </c>
      <c r="D35" s="188" t="s">
        <v>50</v>
      </c>
      <c r="E35" s="188">
        <v>1.2554669936644185</v>
      </c>
      <c r="F35" s="188">
        <v>0.9963368550936994</v>
      </c>
      <c r="G35" s="188" t="s">
        <v>50</v>
      </c>
      <c r="H35" s="188">
        <v>1.1909786572607162</v>
      </c>
    </row>
    <row r="36" spans="1:8" ht="15">
      <c r="A36" s="182" t="s">
        <v>548</v>
      </c>
      <c r="B36" s="188"/>
      <c r="C36" s="188"/>
      <c r="D36" s="189"/>
      <c r="E36" s="189"/>
      <c r="F36" s="189"/>
      <c r="G36" s="189"/>
      <c r="H36" s="189"/>
    </row>
    <row r="37" spans="1:8" ht="15">
      <c r="A37" s="185" t="s">
        <v>549</v>
      </c>
      <c r="B37" s="186">
        <v>29.479520253451007</v>
      </c>
      <c r="C37" s="186">
        <v>25.186617501573885</v>
      </c>
      <c r="D37" s="186">
        <v>30.37421310328748</v>
      </c>
      <c r="E37" s="186">
        <v>32.111675126903556</v>
      </c>
      <c r="F37" s="186">
        <v>30.610776587266447</v>
      </c>
      <c r="G37" s="186">
        <v>31.40067674083969</v>
      </c>
      <c r="H37" s="186">
        <v>30.586396927847158</v>
      </c>
    </row>
    <row r="38" spans="1:8" ht="15">
      <c r="A38" s="185" t="s">
        <v>550</v>
      </c>
      <c r="B38" s="186">
        <v>69.75560081466395</v>
      </c>
      <c r="C38" s="186">
        <v>74.36370177174206</v>
      </c>
      <c r="D38" s="186">
        <v>69.05067226237662</v>
      </c>
      <c r="E38" s="186">
        <v>67.88832487309645</v>
      </c>
      <c r="F38" s="186">
        <v>68.77822544939343</v>
      </c>
      <c r="G38" s="186">
        <v>68.10379966899613</v>
      </c>
      <c r="H38" s="186">
        <v>69.04014879204739</v>
      </c>
    </row>
    <row r="39" spans="1:8" ht="15">
      <c r="A39" s="185" t="s">
        <v>551</v>
      </c>
      <c r="B39" s="188" t="s">
        <v>54</v>
      </c>
      <c r="C39" s="188" t="s">
        <v>86</v>
      </c>
      <c r="D39" s="188" t="s">
        <v>241</v>
      </c>
      <c r="E39" s="188" t="s">
        <v>81</v>
      </c>
      <c r="F39" s="188" t="s">
        <v>250</v>
      </c>
      <c r="G39" s="188" t="s">
        <v>250</v>
      </c>
      <c r="H39" s="188">
        <v>2.257217447184513</v>
      </c>
    </row>
    <row r="40" spans="1:8" ht="15">
      <c r="A40" s="182" t="s">
        <v>989</v>
      </c>
      <c r="B40" s="269">
        <v>88380</v>
      </c>
      <c r="C40" s="269">
        <v>22238</v>
      </c>
      <c r="D40" s="269">
        <v>102936</v>
      </c>
      <c r="E40" s="269">
        <v>19700</v>
      </c>
      <c r="F40" s="269">
        <v>90344</v>
      </c>
      <c r="G40" s="270">
        <v>203623</v>
      </c>
      <c r="H40" s="269">
        <v>407011</v>
      </c>
    </row>
    <row r="41" spans="1:8" ht="15">
      <c r="A41" s="182" t="s">
        <v>552</v>
      </c>
      <c r="B41" s="188"/>
      <c r="C41" s="188"/>
      <c r="D41" s="189"/>
      <c r="E41" s="189"/>
      <c r="F41" s="189"/>
      <c r="G41" s="189"/>
      <c r="H41" s="189"/>
    </row>
    <row r="42" spans="1:8" ht="15">
      <c r="A42" s="185" t="s">
        <v>522</v>
      </c>
      <c r="B42" s="186">
        <v>18.45870001317851</v>
      </c>
      <c r="C42" s="186" t="s">
        <v>553</v>
      </c>
      <c r="D42" s="186">
        <v>22.785631072625296</v>
      </c>
      <c r="E42" s="186">
        <v>24.349030470914126</v>
      </c>
      <c r="F42" s="186">
        <v>28.615695137378648</v>
      </c>
      <c r="G42" s="186">
        <v>23.140711315250453</v>
      </c>
      <c r="H42" s="186">
        <v>20.004526479907458</v>
      </c>
    </row>
    <row r="43" spans="1:8" ht="15">
      <c r="A43" s="185" t="s">
        <v>523</v>
      </c>
      <c r="B43" s="186">
        <v>81.40365776873179</v>
      </c>
      <c r="C43" s="186">
        <v>93.93127548048923</v>
      </c>
      <c r="D43" s="186">
        <v>76.80602428449612</v>
      </c>
      <c r="E43" s="186">
        <v>75.26315789473684</v>
      </c>
      <c r="F43" s="186">
        <v>70.80863644762839</v>
      </c>
      <c r="G43" s="186">
        <v>76.32797467568743</v>
      </c>
      <c r="H43" s="186">
        <v>79.21717044711562</v>
      </c>
    </row>
    <row r="44" spans="1:8" ht="15">
      <c r="A44" s="185" t="s">
        <v>524</v>
      </c>
      <c r="B44" s="188" t="s">
        <v>238</v>
      </c>
      <c r="C44" s="188" t="s">
        <v>239</v>
      </c>
      <c r="D44" s="188" t="s">
        <v>157</v>
      </c>
      <c r="E44" s="188" t="s">
        <v>157</v>
      </c>
      <c r="F44" s="188" t="s">
        <v>51</v>
      </c>
      <c r="G44" s="188" t="s">
        <v>157</v>
      </c>
      <c r="H44" s="188">
        <v>0.2525276574131391</v>
      </c>
    </row>
    <row r="45" spans="1:8" ht="15">
      <c r="A45" s="182" t="s">
        <v>990</v>
      </c>
      <c r="B45" s="269">
        <v>68293</v>
      </c>
      <c r="C45" s="269">
        <v>17170</v>
      </c>
      <c r="D45" s="269">
        <v>83263</v>
      </c>
      <c r="E45" s="269">
        <v>14440</v>
      </c>
      <c r="F45" s="269">
        <v>70353</v>
      </c>
      <c r="G45" s="270">
        <v>161110</v>
      </c>
      <c r="H45" s="269">
        <v>318128</v>
      </c>
    </row>
    <row r="46" spans="1:8" ht="15">
      <c r="A46" s="260" t="s">
        <v>554</v>
      </c>
      <c r="B46" s="271">
        <v>88962</v>
      </c>
      <c r="C46" s="271">
        <v>22626</v>
      </c>
      <c r="D46" s="271">
        <v>103507</v>
      </c>
      <c r="E46" s="271">
        <v>19791</v>
      </c>
      <c r="F46" s="271">
        <v>90813</v>
      </c>
      <c r="G46" s="271">
        <v>204569</v>
      </c>
      <c r="H46" s="271">
        <v>408941</v>
      </c>
    </row>
    <row r="47" spans="1:8" ht="15">
      <c r="A47" s="191" t="s">
        <v>555</v>
      </c>
      <c r="B47" s="263"/>
      <c r="C47" s="263"/>
      <c r="D47" s="263"/>
      <c r="E47" s="263"/>
      <c r="F47" s="263"/>
      <c r="G47" s="264"/>
      <c r="H47" s="263"/>
    </row>
    <row r="48" spans="1:8" ht="15">
      <c r="A48" s="192" t="s">
        <v>492</v>
      </c>
      <c r="B48" s="265"/>
      <c r="C48" s="266"/>
      <c r="D48" s="265"/>
      <c r="E48" s="265"/>
      <c r="F48" s="265"/>
      <c r="G48" s="265"/>
      <c r="H48" s="265"/>
    </row>
    <row r="49" spans="1:8" ht="23.25" customHeight="1">
      <c r="A49" s="674" t="s">
        <v>556</v>
      </c>
      <c r="B49" s="674"/>
      <c r="C49" s="674"/>
      <c r="D49" s="674"/>
      <c r="E49" s="674"/>
      <c r="F49" s="674"/>
      <c r="G49" s="674"/>
      <c r="H49" s="674"/>
    </row>
    <row r="50" spans="1:8" ht="12" customHeight="1">
      <c r="A50" s="67" t="s">
        <v>557</v>
      </c>
      <c r="B50" s="170"/>
      <c r="C50" s="170"/>
      <c r="D50" s="170"/>
      <c r="E50" s="170"/>
      <c r="F50" s="170"/>
      <c r="G50" s="170"/>
      <c r="H50" s="170"/>
    </row>
    <row r="51" spans="1:8" ht="15" customHeight="1">
      <c r="A51" s="192" t="s">
        <v>558</v>
      </c>
      <c r="B51" s="170"/>
      <c r="C51" s="170"/>
      <c r="D51" s="170"/>
      <c r="E51" s="170"/>
      <c r="F51" s="170"/>
      <c r="G51" s="170"/>
      <c r="H51" s="170"/>
    </row>
    <row r="52" spans="1:8" ht="15">
      <c r="A52" s="192" t="s">
        <v>559</v>
      </c>
      <c r="B52" s="266"/>
      <c r="C52" s="266"/>
      <c r="D52" s="266"/>
      <c r="E52" s="246"/>
      <c r="F52" s="246"/>
      <c r="G52" s="246"/>
      <c r="H52" s="246"/>
    </row>
    <row r="53" spans="1:8" ht="15">
      <c r="A53" s="192" t="s">
        <v>560</v>
      </c>
      <c r="B53" s="266"/>
      <c r="C53" s="266"/>
      <c r="D53" s="266"/>
      <c r="E53" s="246"/>
      <c r="F53" s="246"/>
      <c r="G53" s="246"/>
      <c r="H53" s="246"/>
    </row>
    <row r="54" spans="1:8" ht="15">
      <c r="A54" s="192" t="s">
        <v>561</v>
      </c>
      <c r="B54" s="266"/>
      <c r="C54" s="266"/>
      <c r="D54" s="266"/>
      <c r="E54" s="246"/>
      <c r="F54" s="246"/>
      <c r="G54" s="246"/>
      <c r="H54" s="246"/>
    </row>
    <row r="55" spans="1:8" ht="15">
      <c r="A55" s="192" t="s">
        <v>562</v>
      </c>
      <c r="B55" s="268"/>
      <c r="C55" s="268"/>
      <c r="D55" s="268"/>
      <c r="E55" s="268"/>
      <c r="F55" s="268"/>
      <c r="G55" s="268"/>
      <c r="H55" s="268"/>
    </row>
    <row r="56" spans="1:8" ht="15">
      <c r="A56" s="192" t="s">
        <v>563</v>
      </c>
      <c r="B56" s="268"/>
      <c r="C56" s="268"/>
      <c r="D56" s="268"/>
      <c r="E56" s="268"/>
      <c r="F56" s="268"/>
      <c r="G56" s="268"/>
      <c r="H56" s="268"/>
    </row>
    <row r="57" spans="1:8" ht="15">
      <c r="A57" s="192" t="s">
        <v>564</v>
      </c>
      <c r="B57" s="268"/>
      <c r="C57" s="268"/>
      <c r="D57" s="268"/>
      <c r="E57" s="268"/>
      <c r="F57" s="268"/>
      <c r="G57" s="268"/>
      <c r="H57" s="268"/>
    </row>
    <row r="58" spans="1:8" ht="15">
      <c r="A58" s="192" t="s">
        <v>565</v>
      </c>
      <c r="B58" s="268"/>
      <c r="C58" s="268"/>
      <c r="D58" s="268"/>
      <c r="E58" s="268"/>
      <c r="F58" s="268"/>
      <c r="G58" s="268"/>
      <c r="H58" s="268"/>
    </row>
    <row r="59" spans="1:7" ht="15" customHeight="1">
      <c r="A59" s="27" t="s">
        <v>566</v>
      </c>
      <c r="B59" s="27"/>
      <c r="C59" s="27"/>
      <c r="D59" s="27"/>
      <c r="E59" s="27"/>
      <c r="F59" s="27"/>
      <c r="G59" s="160"/>
    </row>
    <row r="60" spans="1:6" ht="15" customHeight="1">
      <c r="A60" s="27" t="s">
        <v>986</v>
      </c>
      <c r="B60" s="27"/>
      <c r="C60" s="27"/>
      <c r="D60" s="27"/>
      <c r="E60" s="27"/>
      <c r="F60" s="27"/>
    </row>
    <row r="61" ht="15">
      <c r="A61" s="67" t="s">
        <v>2614</v>
      </c>
    </row>
    <row r="92" ht="15" customHeight="1"/>
    <row r="93" ht="15" customHeight="1"/>
    <row r="95" ht="15" customHeight="1"/>
    <row r="96" ht="15" customHeight="1"/>
  </sheetData>
  <sheetProtection/>
  <mergeCells count="3">
    <mergeCell ref="A1:H1"/>
    <mergeCell ref="B3:H3"/>
    <mergeCell ref="A49:H4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I62"/>
  <sheetViews>
    <sheetView zoomScalePageLayoutView="0" workbookViewId="0" topLeftCell="A1">
      <selection activeCell="A1" sqref="A1:G1"/>
    </sheetView>
  </sheetViews>
  <sheetFormatPr defaultColWidth="9.140625" defaultRowHeight="15"/>
  <cols>
    <col min="1" max="1" width="35.00390625" style="59" customWidth="1"/>
    <col min="2" max="2" width="11.8515625" style="59" customWidth="1"/>
    <col min="3" max="3" width="15.00390625" style="59" customWidth="1"/>
    <col min="4" max="4" width="12.140625" style="59" customWidth="1"/>
    <col min="5" max="5" width="10.8515625" style="59" customWidth="1"/>
    <col min="6" max="6" width="13.00390625" style="59" customWidth="1"/>
    <col min="7" max="7" width="15.28125" style="59" customWidth="1"/>
    <col min="8" max="16384" width="9.140625" style="59" customWidth="1"/>
  </cols>
  <sheetData>
    <row r="1" spans="1:7" ht="16.5">
      <c r="A1" s="672" t="s">
        <v>1054</v>
      </c>
      <c r="B1" s="672"/>
      <c r="C1" s="672"/>
      <c r="D1" s="672"/>
      <c r="E1" s="672"/>
      <c r="F1" s="672"/>
      <c r="G1" s="672"/>
    </row>
    <row r="2" spans="1:8" ht="38.25" customHeight="1">
      <c r="A2" s="262"/>
      <c r="B2" s="197" t="s">
        <v>509</v>
      </c>
      <c r="C2" s="197" t="s">
        <v>510</v>
      </c>
      <c r="D2" s="197" t="s">
        <v>511</v>
      </c>
      <c r="E2" s="197" t="s">
        <v>512</v>
      </c>
      <c r="F2" s="197" t="s">
        <v>513</v>
      </c>
      <c r="G2" s="198" t="s">
        <v>514</v>
      </c>
      <c r="H2" s="388"/>
    </row>
    <row r="3" spans="1:7" ht="15" customHeight="1">
      <c r="A3" s="181"/>
      <c r="B3" s="673" t="s">
        <v>568</v>
      </c>
      <c r="C3" s="673"/>
      <c r="D3" s="673"/>
      <c r="E3" s="673"/>
      <c r="F3" s="673"/>
      <c r="G3" s="391" t="s">
        <v>47</v>
      </c>
    </row>
    <row r="4" spans="1:7" ht="15">
      <c r="A4" s="182" t="s">
        <v>516</v>
      </c>
      <c r="B4" s="185"/>
      <c r="C4" s="185"/>
      <c r="D4" s="187"/>
      <c r="E4" s="187"/>
      <c r="F4" s="187"/>
      <c r="G4" s="187"/>
    </row>
    <row r="5" spans="1:7" ht="15">
      <c r="A5" s="185" t="s">
        <v>517</v>
      </c>
      <c r="B5" s="186">
        <v>48.597180621582254</v>
      </c>
      <c r="C5" s="186">
        <v>12.934516776125964</v>
      </c>
      <c r="D5" s="186">
        <v>51.77791212112885</v>
      </c>
      <c r="E5" s="186">
        <v>7.559561430023907</v>
      </c>
      <c r="F5" s="186">
        <v>43.582204391195624</v>
      </c>
      <c r="G5" s="273">
        <v>72782</v>
      </c>
    </row>
    <row r="6" spans="1:7" ht="15">
      <c r="A6" s="185" t="s">
        <v>518</v>
      </c>
      <c r="B6" s="186">
        <v>43.270454808471236</v>
      </c>
      <c r="C6" s="186" t="s">
        <v>569</v>
      </c>
      <c r="D6" s="186">
        <v>47.03545114377194</v>
      </c>
      <c r="E6" s="186">
        <v>9.319908961154187</v>
      </c>
      <c r="F6" s="186">
        <v>45.70458666049454</v>
      </c>
      <c r="G6" s="273">
        <v>25923</v>
      </c>
    </row>
    <row r="7" spans="1:7" ht="15">
      <c r="A7" s="185" t="s">
        <v>519</v>
      </c>
      <c r="B7" s="188">
        <v>1.1231030696739563</v>
      </c>
      <c r="C7" s="188" t="s">
        <v>82</v>
      </c>
      <c r="D7" s="188">
        <v>1.1008273730140434</v>
      </c>
      <c r="E7" s="188">
        <v>0.8111196645302555</v>
      </c>
      <c r="F7" s="188">
        <v>0.9535630354768435</v>
      </c>
      <c r="G7" s="188">
        <v>2.807622574547699</v>
      </c>
    </row>
    <row r="8" spans="1:7" ht="15">
      <c r="A8" s="182" t="s">
        <v>21</v>
      </c>
      <c r="B8" s="272">
        <v>43.56932905796045</v>
      </c>
      <c r="C8" s="272">
        <v>11.6</v>
      </c>
      <c r="D8" s="272">
        <v>51.46723023854637</v>
      </c>
      <c r="E8" s="272">
        <v>9.319584122819801</v>
      </c>
      <c r="F8" s="272">
        <v>43.9640722926687</v>
      </c>
      <c r="G8" s="269">
        <v>164664</v>
      </c>
    </row>
    <row r="9" spans="1:7" ht="23.25">
      <c r="A9" s="261" t="s">
        <v>521</v>
      </c>
      <c r="B9" s="188"/>
      <c r="C9" s="188"/>
      <c r="D9" s="189"/>
      <c r="E9" s="189"/>
      <c r="F9" s="189"/>
      <c r="G9" s="274"/>
    </row>
    <row r="10" spans="1:7" ht="15">
      <c r="A10" s="185" t="s">
        <v>522</v>
      </c>
      <c r="B10" s="186">
        <v>40.63494635478756</v>
      </c>
      <c r="C10" s="186">
        <v>6.981400678232891</v>
      </c>
      <c r="D10" s="186">
        <v>48.19504403884214</v>
      </c>
      <c r="E10" s="186">
        <v>10.31238064374255</v>
      </c>
      <c r="F10" s="186">
        <v>46.42075901899283</v>
      </c>
      <c r="G10" s="273">
        <v>86401</v>
      </c>
    </row>
    <row r="11" spans="1:7" ht="15">
      <c r="A11" s="185" t="s">
        <v>523</v>
      </c>
      <c r="B11" s="186">
        <v>45.89336766571369</v>
      </c>
      <c r="C11" s="186">
        <v>14.218906791373989</v>
      </c>
      <c r="D11" s="186">
        <v>51.788249995266675</v>
      </c>
      <c r="E11" s="186">
        <v>8.762330310316754</v>
      </c>
      <c r="F11" s="186">
        <v>42.79493344945756</v>
      </c>
      <c r="G11" s="273">
        <v>105634</v>
      </c>
    </row>
    <row r="12" spans="1:7" ht="15">
      <c r="A12" s="185" t="s">
        <v>588</v>
      </c>
      <c r="B12" s="188">
        <v>0.8854208880632086</v>
      </c>
      <c r="C12" s="188" t="s">
        <v>49</v>
      </c>
      <c r="D12" s="188">
        <v>0.9306173512958452</v>
      </c>
      <c r="E12" s="188">
        <v>1.1768993268378356</v>
      </c>
      <c r="F12" s="188">
        <v>1.084725580279673</v>
      </c>
      <c r="G12" s="188">
        <v>0.8179279398678456</v>
      </c>
    </row>
    <row r="13" spans="1:7" ht="15">
      <c r="A13" s="182" t="s">
        <v>21</v>
      </c>
      <c r="B13" s="272">
        <v>43.52748196943266</v>
      </c>
      <c r="C13" s="272">
        <v>10.962584945452653</v>
      </c>
      <c r="D13" s="272">
        <v>50.17158330512667</v>
      </c>
      <c r="E13" s="272">
        <v>9.459733902673992</v>
      </c>
      <c r="F13" s="272">
        <v>44.42627646002031</v>
      </c>
      <c r="G13" s="269">
        <v>192035</v>
      </c>
    </row>
    <row r="14" spans="1:7" ht="36" customHeight="1">
      <c r="A14" s="261" t="s">
        <v>525</v>
      </c>
      <c r="B14" s="188"/>
      <c r="C14" s="188"/>
      <c r="D14" s="189"/>
      <c r="E14" s="189"/>
      <c r="F14" s="189"/>
      <c r="G14" s="274"/>
    </row>
    <row r="15" spans="1:7" ht="15">
      <c r="A15" s="185" t="s">
        <v>522</v>
      </c>
      <c r="B15" s="186">
        <v>45.272680937818556</v>
      </c>
      <c r="C15" s="186">
        <v>14.18311555926235</v>
      </c>
      <c r="D15" s="186">
        <v>52.95269205819665</v>
      </c>
      <c r="E15" s="186">
        <v>10.120702437216199</v>
      </c>
      <c r="F15" s="186">
        <v>46.84922620702437</v>
      </c>
      <c r="G15" s="273">
        <v>86328</v>
      </c>
    </row>
    <row r="16" spans="1:9" ht="18.75">
      <c r="A16" s="185" t="s">
        <v>523</v>
      </c>
      <c r="B16" s="186">
        <v>41.99445510769887</v>
      </c>
      <c r="C16" s="186">
        <v>8.525485178076348</v>
      </c>
      <c r="D16" s="186">
        <v>48.81467263808914</v>
      </c>
      <c r="E16" s="186">
        <v>9.352100661121774</v>
      </c>
      <c r="F16" s="186">
        <v>42.566858605246324</v>
      </c>
      <c r="G16" s="273">
        <v>117225</v>
      </c>
      <c r="I16" s="390"/>
    </row>
    <row r="17" spans="1:7" ht="15">
      <c r="A17" s="185" t="s">
        <v>588</v>
      </c>
      <c r="B17" s="188">
        <v>1.0780633019695662</v>
      </c>
      <c r="C17" s="188" t="s">
        <v>52</v>
      </c>
      <c r="D17" s="188">
        <v>1.084769992227269</v>
      </c>
      <c r="E17" s="188">
        <v>1.082184934053333</v>
      </c>
      <c r="F17" s="188">
        <v>1.1006033271445184</v>
      </c>
      <c r="G17" s="188">
        <v>0.7364299424184261</v>
      </c>
    </row>
    <row r="18" spans="1:7" ht="15">
      <c r="A18" s="182" t="s">
        <v>21</v>
      </c>
      <c r="B18" s="272">
        <v>43.384065162070016</v>
      </c>
      <c r="C18" s="272">
        <v>10.9</v>
      </c>
      <c r="D18" s="272">
        <v>50.56938208043075</v>
      </c>
      <c r="E18" s="272">
        <v>9.678021556933295</v>
      </c>
      <c r="F18" s="272">
        <v>44.38330860607014</v>
      </c>
      <c r="G18" s="269">
        <v>203554</v>
      </c>
    </row>
    <row r="19" spans="1:7" ht="15">
      <c r="A19" s="182" t="s">
        <v>526</v>
      </c>
      <c r="B19" s="188"/>
      <c r="C19" s="188"/>
      <c r="D19" s="189"/>
      <c r="E19" s="189"/>
      <c r="F19" s="189"/>
      <c r="G19" s="274"/>
    </row>
    <row r="20" spans="1:7" ht="15">
      <c r="A20" s="185" t="s">
        <v>527</v>
      </c>
      <c r="B20" s="188">
        <v>47.322547408871934</v>
      </c>
      <c r="C20" s="186">
        <v>11.928564135408836</v>
      </c>
      <c r="D20" s="186">
        <v>50.6808498788672</v>
      </c>
      <c r="E20" s="186">
        <v>8.620385582876185</v>
      </c>
      <c r="F20" s="186">
        <v>44.829346625453674</v>
      </c>
      <c r="G20" s="273">
        <v>107733</v>
      </c>
    </row>
    <row r="21" spans="1:7" ht="15">
      <c r="A21" s="185" t="s">
        <v>528</v>
      </c>
      <c r="B21" s="188">
        <v>29.745925215723876</v>
      </c>
      <c r="C21" s="186" t="s">
        <v>570</v>
      </c>
      <c r="D21" s="186">
        <v>50.443432406519655</v>
      </c>
      <c r="E21" s="186" t="s">
        <v>571</v>
      </c>
      <c r="F21" s="186">
        <v>58.916586768935765</v>
      </c>
      <c r="G21" s="273">
        <v>8344</v>
      </c>
    </row>
    <row r="22" spans="1:7" ht="15">
      <c r="A22" s="185" t="s">
        <v>572</v>
      </c>
      <c r="B22" s="188" t="s">
        <v>62</v>
      </c>
      <c r="C22" s="188">
        <v>1.3998866265239287</v>
      </c>
      <c r="D22" s="188">
        <v>1.004706608194982</v>
      </c>
      <c r="E22" s="188">
        <v>0.5726791186585899</v>
      </c>
      <c r="F22" s="188">
        <v>0.7608951754328426</v>
      </c>
      <c r="G22" s="188">
        <v>12.911433365292426</v>
      </c>
    </row>
    <row r="23" spans="1:7" ht="15">
      <c r="A23" s="182" t="s">
        <v>536</v>
      </c>
      <c r="B23" s="188"/>
      <c r="C23" s="188"/>
      <c r="D23" s="189"/>
      <c r="E23" s="189"/>
      <c r="F23" s="189"/>
      <c r="G23" s="189"/>
    </row>
    <row r="24" spans="1:7" ht="15">
      <c r="A24" s="185" t="s">
        <v>537</v>
      </c>
      <c r="B24" s="186">
        <v>37.43503480278422</v>
      </c>
      <c r="C24" s="186">
        <v>8.039443155452437</v>
      </c>
      <c r="D24" s="186">
        <v>47.54176334106729</v>
      </c>
      <c r="E24" s="186">
        <v>10.838747099767982</v>
      </c>
      <c r="F24" s="186">
        <v>47.26218097447796</v>
      </c>
      <c r="G24" s="273">
        <v>86200</v>
      </c>
    </row>
    <row r="25" spans="1:7" s="389" customFormat="1" ht="15">
      <c r="A25" s="185" t="s">
        <v>538</v>
      </c>
      <c r="B25" s="186">
        <v>44.6471119875113</v>
      </c>
      <c r="C25" s="186">
        <v>15.951852764768713</v>
      </c>
      <c r="D25" s="186">
        <v>44.65122011338428</v>
      </c>
      <c r="E25" s="186" t="s">
        <v>573</v>
      </c>
      <c r="F25" s="186">
        <v>44.585490099416646</v>
      </c>
      <c r="G25" s="273">
        <v>24342</v>
      </c>
    </row>
    <row r="26" spans="1:7" ht="15">
      <c r="A26" s="185" t="s">
        <v>540</v>
      </c>
      <c r="B26" s="186">
        <v>48.73651968604429</v>
      </c>
      <c r="C26" s="186">
        <v>12.563546253164018</v>
      </c>
      <c r="D26" s="186">
        <v>54.940122944717416</v>
      </c>
      <c r="E26" s="186">
        <v>8.139238083083402</v>
      </c>
      <c r="F26" s="186">
        <v>41.7118669304235</v>
      </c>
      <c r="G26" s="273">
        <v>94026</v>
      </c>
    </row>
    <row r="27" spans="1:7" ht="15">
      <c r="A27" s="185" t="s">
        <v>541</v>
      </c>
      <c r="B27" s="188">
        <v>1.1926558162085823</v>
      </c>
      <c r="C27" s="188" t="s">
        <v>82</v>
      </c>
      <c r="D27" s="188">
        <v>0.9391999155154156</v>
      </c>
      <c r="E27" s="188">
        <v>1.0593670752974578</v>
      </c>
      <c r="F27" s="188">
        <v>0.9433650580681676</v>
      </c>
      <c r="G27" s="188">
        <v>0.28238979118329466</v>
      </c>
    </row>
    <row r="28" spans="1:7" ht="15">
      <c r="A28" s="182" t="s">
        <v>542</v>
      </c>
      <c r="B28" s="188"/>
      <c r="C28" s="188"/>
      <c r="D28" s="189"/>
      <c r="E28" s="189"/>
      <c r="F28" s="189"/>
      <c r="G28" s="189"/>
    </row>
    <row r="29" spans="1:7" ht="15">
      <c r="A29" s="185" t="s">
        <v>522</v>
      </c>
      <c r="B29" s="186">
        <v>38.81399064922767</v>
      </c>
      <c r="C29" s="186">
        <v>9.831331005503936</v>
      </c>
      <c r="D29" s="186">
        <v>54.345741847665266</v>
      </c>
      <c r="E29" s="186">
        <v>10.159199857962951</v>
      </c>
      <c r="F29" s="186">
        <v>49.32946676924898</v>
      </c>
      <c r="G29" s="273">
        <v>84485</v>
      </c>
    </row>
    <row r="30" spans="1:7" ht="15">
      <c r="A30" s="185" t="s">
        <v>523</v>
      </c>
      <c r="B30" s="186">
        <v>46.776812704546025</v>
      </c>
      <c r="C30" s="186">
        <v>11.924252392095468</v>
      </c>
      <c r="D30" s="186">
        <v>47.960993646061475</v>
      </c>
      <c r="E30" s="186">
        <v>9.333544298526853</v>
      </c>
      <c r="F30" s="186">
        <v>40.92003031236728</v>
      </c>
      <c r="G30" s="273">
        <v>120083</v>
      </c>
    </row>
    <row r="31" spans="1:7" ht="15">
      <c r="A31" s="185" t="s">
        <v>543</v>
      </c>
      <c r="B31" s="188" t="s">
        <v>50</v>
      </c>
      <c r="C31" s="188">
        <v>1.212882811637594</v>
      </c>
      <c r="D31" s="188" t="s">
        <v>63</v>
      </c>
      <c r="E31" s="188">
        <v>0.9187282885483411</v>
      </c>
      <c r="F31" s="188" t="s">
        <v>66</v>
      </c>
      <c r="G31" s="188">
        <v>1.4213529028821685</v>
      </c>
    </row>
    <row r="32" spans="1:7" ht="15">
      <c r="A32" s="182" t="s">
        <v>544</v>
      </c>
      <c r="B32" s="188"/>
      <c r="C32" s="188"/>
      <c r="D32" s="189"/>
      <c r="E32" s="189"/>
      <c r="F32" s="189"/>
      <c r="G32" s="189"/>
    </row>
    <row r="33" spans="1:7" ht="15">
      <c r="A33" s="185" t="s">
        <v>545</v>
      </c>
      <c r="B33" s="186">
        <v>39.051255130285384</v>
      </c>
      <c r="C33" s="186">
        <v>11.755273456142024</v>
      </c>
      <c r="D33" s="186">
        <v>51.15204734179631</v>
      </c>
      <c r="E33" s="186">
        <v>9.340460055359358</v>
      </c>
      <c r="F33" s="186">
        <v>49.50653813114441</v>
      </c>
      <c r="G33" s="273">
        <v>52385</v>
      </c>
    </row>
    <row r="34" spans="1:7" ht="15">
      <c r="A34" s="185" t="s">
        <v>546</v>
      </c>
      <c r="B34" s="186">
        <v>43.52729203198147</v>
      </c>
      <c r="C34" s="186">
        <v>10.755940219751935</v>
      </c>
      <c r="D34" s="186">
        <v>53.05738324673026</v>
      </c>
      <c r="E34" s="186">
        <v>9.882402149257572</v>
      </c>
      <c r="F34" s="186">
        <v>41.56786409485047</v>
      </c>
      <c r="G34" s="273">
        <v>62161</v>
      </c>
    </row>
    <row r="35" spans="1:7" ht="15">
      <c r="A35" s="185" t="s">
        <v>547</v>
      </c>
      <c r="B35" s="188">
        <v>1.114619540057364</v>
      </c>
      <c r="C35" s="188">
        <v>0.9149885164204371</v>
      </c>
      <c r="D35" s="188">
        <v>1.0372484778996733</v>
      </c>
      <c r="E35" s="188">
        <v>1.0580209208846474</v>
      </c>
      <c r="F35" s="188" t="s">
        <v>66</v>
      </c>
      <c r="G35" s="188">
        <v>1.1866183067672043</v>
      </c>
    </row>
    <row r="36" spans="1:7" ht="15">
      <c r="A36" s="182" t="s">
        <v>548</v>
      </c>
      <c r="B36" s="188"/>
      <c r="C36" s="188"/>
      <c r="D36" s="189"/>
      <c r="E36" s="189"/>
      <c r="F36" s="189"/>
      <c r="G36" s="189"/>
    </row>
    <row r="37" spans="1:7" ht="15">
      <c r="A37" s="185" t="s">
        <v>549</v>
      </c>
      <c r="B37" s="186">
        <v>40.74821314064968</v>
      </c>
      <c r="C37" s="186">
        <v>8.759911790925726</v>
      </c>
      <c r="D37" s="186">
        <v>48.89973255759396</v>
      </c>
      <c r="E37" s="186">
        <v>9.893805032922003</v>
      </c>
      <c r="F37" s="186">
        <v>43.25216221711319</v>
      </c>
      <c r="G37" s="273">
        <v>63939</v>
      </c>
    </row>
    <row r="38" spans="1:7" ht="15">
      <c r="A38" s="185" t="s">
        <v>550</v>
      </c>
      <c r="B38" s="186">
        <v>44.45646295294754</v>
      </c>
      <c r="C38" s="186">
        <v>11.925004506940688</v>
      </c>
      <c r="D38" s="186">
        <v>51.255092842978186</v>
      </c>
      <c r="E38" s="186">
        <v>9.644131963223364</v>
      </c>
      <c r="F38" s="186">
        <v>44.80764377140797</v>
      </c>
      <c r="G38" s="273">
        <v>138675</v>
      </c>
    </row>
    <row r="39" spans="1:7" ht="15">
      <c r="A39" s="185" t="s">
        <v>551</v>
      </c>
      <c r="B39" s="188">
        <v>1.0910039858557277</v>
      </c>
      <c r="C39" s="188">
        <v>1.3613155921608298</v>
      </c>
      <c r="D39" s="188">
        <v>1.0481671404359951</v>
      </c>
      <c r="E39" s="188">
        <v>0.9747647069183349</v>
      </c>
      <c r="F39" s="188">
        <v>1.0359630935093307</v>
      </c>
      <c r="G39" s="188">
        <v>2.1688640735701217</v>
      </c>
    </row>
    <row r="40" spans="1:7" ht="15">
      <c r="A40" s="182" t="s">
        <v>989</v>
      </c>
      <c r="B40" s="272">
        <v>43.40374122766092</v>
      </c>
      <c r="C40" s="272">
        <v>10.921163129901828</v>
      </c>
      <c r="D40" s="272">
        <v>50.55224606257643</v>
      </c>
      <c r="E40" s="272">
        <v>9.67474204780403</v>
      </c>
      <c r="F40" s="272">
        <v>44.36826881049783</v>
      </c>
      <c r="G40" s="269">
        <v>203623</v>
      </c>
    </row>
    <row r="41" spans="1:7" ht="15">
      <c r="A41" s="182" t="s">
        <v>552</v>
      </c>
      <c r="B41" s="188"/>
      <c r="C41" s="188"/>
      <c r="D41" s="189"/>
      <c r="E41" s="189"/>
      <c r="F41" s="189"/>
      <c r="G41" s="274"/>
    </row>
    <row r="42" spans="1:7" ht="15">
      <c r="A42" s="185" t="s">
        <v>522</v>
      </c>
      <c r="B42" s="186">
        <v>33.81256370366397</v>
      </c>
      <c r="C42" s="186" t="s">
        <v>574</v>
      </c>
      <c r="D42" s="186">
        <v>50.88782790622821</v>
      </c>
      <c r="E42" s="186">
        <v>9.430824526581192</v>
      </c>
      <c r="F42" s="186">
        <v>53.99924896733008</v>
      </c>
      <c r="G42" s="273">
        <v>37282</v>
      </c>
    </row>
    <row r="43" spans="1:7" ht="15">
      <c r="A43" s="185" t="s">
        <v>523</v>
      </c>
      <c r="B43" s="186">
        <v>45.20785219399538</v>
      </c>
      <c r="C43" s="186">
        <v>13.115180691539537</v>
      </c>
      <c r="D43" s="186">
        <v>52.004521354454674</v>
      </c>
      <c r="E43" s="186">
        <v>8.837784211039912</v>
      </c>
      <c r="F43" s="186">
        <v>40.51003480467098</v>
      </c>
      <c r="G43" s="273">
        <v>122972</v>
      </c>
    </row>
    <row r="44" spans="1:7" ht="15">
      <c r="A44" s="185" t="s">
        <v>588</v>
      </c>
      <c r="B44" s="188" t="s">
        <v>56</v>
      </c>
      <c r="C44" s="188" t="s">
        <v>238</v>
      </c>
      <c r="D44" s="188">
        <v>0.9785269930547912</v>
      </c>
      <c r="E44" s="188">
        <v>1.0671028281953832</v>
      </c>
      <c r="F44" s="188" t="s">
        <v>83</v>
      </c>
      <c r="G44" s="188">
        <v>0.30317470643723776</v>
      </c>
    </row>
    <row r="45" spans="1:7" ht="15">
      <c r="A45" s="182" t="s">
        <v>990</v>
      </c>
      <c r="B45" s="272">
        <v>42.389050958972135</v>
      </c>
      <c r="C45" s="272">
        <v>10.657314878033642</v>
      </c>
      <c r="D45" s="272">
        <v>51.68083917820123</v>
      </c>
      <c r="E45" s="272">
        <v>8.962820433244367</v>
      </c>
      <c r="F45" s="272">
        <v>43.667680466761844</v>
      </c>
      <c r="G45" s="270">
        <v>161110</v>
      </c>
    </row>
    <row r="46" spans="1:7" ht="15">
      <c r="A46" s="260" t="s">
        <v>554</v>
      </c>
      <c r="B46" s="199">
        <v>43.48752743573073</v>
      </c>
      <c r="C46" s="199">
        <v>11.060326833488945</v>
      </c>
      <c r="D46" s="199">
        <v>50.5975978765111</v>
      </c>
      <c r="E46" s="199">
        <v>9.67448635912577</v>
      </c>
      <c r="F46" s="199">
        <v>44.39235661317208</v>
      </c>
      <c r="G46" s="271">
        <v>204569</v>
      </c>
    </row>
    <row r="47" spans="1:7" ht="15">
      <c r="A47" s="191" t="s">
        <v>575</v>
      </c>
      <c r="B47" s="263"/>
      <c r="C47" s="263"/>
      <c r="D47" s="263"/>
      <c r="E47" s="263"/>
      <c r="F47" s="263"/>
      <c r="G47" s="264"/>
    </row>
    <row r="48" spans="1:7" ht="15">
      <c r="A48" s="192" t="s">
        <v>492</v>
      </c>
      <c r="B48" s="265"/>
      <c r="C48" s="266"/>
      <c r="D48" s="265"/>
      <c r="E48" s="265"/>
      <c r="F48" s="265"/>
      <c r="G48" s="265"/>
    </row>
    <row r="49" spans="1:7" ht="21.75" customHeight="1">
      <c r="A49" s="674" t="s">
        <v>556</v>
      </c>
      <c r="B49" s="674"/>
      <c r="C49" s="674"/>
      <c r="D49" s="674"/>
      <c r="E49" s="674"/>
      <c r="F49" s="674"/>
      <c r="G49" s="674"/>
    </row>
    <row r="50" spans="1:7" ht="12.75" customHeight="1">
      <c r="A50" s="67" t="s">
        <v>1022</v>
      </c>
      <c r="B50" s="170"/>
      <c r="C50" s="170"/>
      <c r="D50" s="170"/>
      <c r="E50" s="170"/>
      <c r="F50" s="170"/>
      <c r="G50" s="170"/>
    </row>
    <row r="51" spans="1:7" ht="15">
      <c r="A51" s="192" t="s">
        <v>558</v>
      </c>
      <c r="B51" s="170"/>
      <c r="C51" s="170"/>
      <c r="D51" s="170"/>
      <c r="E51" s="170"/>
      <c r="F51" s="170"/>
      <c r="G51" s="246"/>
    </row>
    <row r="52" spans="1:7" ht="15">
      <c r="A52" s="192" t="s">
        <v>559</v>
      </c>
      <c r="B52" s="266"/>
      <c r="C52" s="266"/>
      <c r="D52" s="266"/>
      <c r="E52" s="246"/>
      <c r="F52" s="246"/>
      <c r="G52" s="246"/>
    </row>
    <row r="53" spans="1:7" ht="15">
      <c r="A53" s="192" t="s">
        <v>560</v>
      </c>
      <c r="B53" s="266"/>
      <c r="C53" s="266"/>
      <c r="D53" s="266"/>
      <c r="E53" s="246"/>
      <c r="F53" s="246"/>
      <c r="G53" s="246"/>
    </row>
    <row r="54" spans="1:7" ht="15">
      <c r="A54" s="192" t="s">
        <v>561</v>
      </c>
      <c r="B54" s="266"/>
      <c r="C54" s="266"/>
      <c r="D54" s="266"/>
      <c r="E54" s="246"/>
      <c r="F54" s="246"/>
      <c r="G54" s="268"/>
    </row>
    <row r="55" spans="1:7" ht="15">
      <c r="A55" s="192" t="s">
        <v>562</v>
      </c>
      <c r="B55" s="268"/>
      <c r="C55" s="268"/>
      <c r="D55" s="268"/>
      <c r="E55" s="268"/>
      <c r="F55" s="268"/>
      <c r="G55" s="268"/>
    </row>
    <row r="56" spans="1:7" ht="15" customHeight="1">
      <c r="A56" s="192" t="s">
        <v>563</v>
      </c>
      <c r="B56" s="268"/>
      <c r="C56" s="268"/>
      <c r="D56" s="268"/>
      <c r="E56" s="268"/>
      <c r="F56" s="268"/>
      <c r="G56" s="268"/>
    </row>
    <row r="57" spans="1:7" ht="15">
      <c r="A57" s="192" t="s">
        <v>564</v>
      </c>
      <c r="B57" s="268"/>
      <c r="C57" s="268"/>
      <c r="D57" s="268"/>
      <c r="E57" s="268"/>
      <c r="F57" s="268"/>
      <c r="G57" s="268"/>
    </row>
    <row r="58" spans="1:7" ht="15">
      <c r="A58" s="192" t="s">
        <v>565</v>
      </c>
      <c r="B58" s="268"/>
      <c r="C58" s="268"/>
      <c r="D58" s="268"/>
      <c r="E58" s="268"/>
      <c r="F58" s="268"/>
      <c r="G58" s="268"/>
    </row>
    <row r="59" spans="1:7" ht="15" customHeight="1">
      <c r="A59" s="27" t="s">
        <v>576</v>
      </c>
      <c r="B59" s="27"/>
      <c r="C59" s="27"/>
      <c r="D59" s="27"/>
      <c r="E59" s="27"/>
      <c r="F59" s="27"/>
      <c r="G59" s="27"/>
    </row>
    <row r="60" spans="1:7" ht="15">
      <c r="A60" s="27" t="s">
        <v>986</v>
      </c>
      <c r="B60" s="27"/>
      <c r="C60" s="27"/>
      <c r="D60" s="27"/>
      <c r="E60" s="27"/>
      <c r="F60" s="27"/>
      <c r="G60" s="160"/>
    </row>
    <row r="61" spans="1:7" ht="21" customHeight="1">
      <c r="A61" s="675" t="s">
        <v>2614</v>
      </c>
      <c r="B61" s="675"/>
      <c r="C61" s="675"/>
      <c r="D61" s="675"/>
      <c r="E61" s="675"/>
      <c r="F61" s="675"/>
      <c r="G61" s="675"/>
    </row>
    <row r="62" spans="1:6" ht="15">
      <c r="A62" s="665"/>
      <c r="B62" s="665"/>
      <c r="C62" s="665"/>
      <c r="D62" s="665"/>
      <c r="E62" s="665"/>
      <c r="F62" s="665"/>
    </row>
    <row r="93" ht="15" customHeight="1"/>
    <row r="94" ht="15" customHeight="1"/>
    <row r="96" ht="15" customHeight="1"/>
    <row r="97" ht="15" customHeight="1"/>
  </sheetData>
  <sheetProtection/>
  <mergeCells count="5">
    <mergeCell ref="A62:F62"/>
    <mergeCell ref="A49:G49"/>
    <mergeCell ref="A1:G1"/>
    <mergeCell ref="B3:F3"/>
    <mergeCell ref="A61:G61"/>
  </mergeCells>
  <printOptions/>
  <pageMargins left="0.7" right="0.7" top="0.75" bottom="0.75" header="0.3" footer="0.3"/>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2015-04-30T03:22:56Z</cp:lastPrinted>
  <dcterms:created xsi:type="dcterms:W3CDTF">2014-09-17T05:47:47Z</dcterms:created>
  <dcterms:modified xsi:type="dcterms:W3CDTF">2017-10-25T00:40:28Z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131;#3-14 Access to services compared with need</vt:lpwstr>
  </property>
  <property fmtid="{D5CDD505-2E9C-101B-9397-08002B2CF9AE}" pid="4" name="AIHW_PPR_UpdatePending">
    <vt:lpwstr>0</vt:lpwstr>
  </property>
  <property fmtid="{D5CDD505-2E9C-101B-9397-08002B2CF9AE}" pid="5" name="AIHW_PPR_UpdateLog">
    <vt:lpwstr/>
  </property>
</Properties>
</file>