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80" windowHeight="8580" activeTab="0"/>
  </bookViews>
  <sheets>
    <sheet name="Template" sheetId="1" r:id="rId1"/>
  </sheets>
  <definedNames>
    <definedName name="_xlnm.Print_Area" localSheetId="0">'Template'!$A$5:$K$672</definedName>
    <definedName name="_xlnm.Print_Titles" localSheetId="0">'Template'!$1:$6</definedName>
  </definedNames>
  <calcPr fullCalcOnLoad="1"/>
</workbook>
</file>

<file path=xl/sharedStrings.xml><?xml version="1.0" encoding="utf-8"?>
<sst xmlns="http://schemas.openxmlformats.org/spreadsheetml/2006/main" count="1815" uniqueCount="1340">
  <si>
    <t>Musculotendinous Disorders (Age&lt;70 W CC) or (Age&gt;69 W/O CC)</t>
  </si>
  <si>
    <t>I71C</t>
  </si>
  <si>
    <t>Musculotendinous Disorders Age &lt;70 W/O CC</t>
  </si>
  <si>
    <t>I72A</t>
  </si>
  <si>
    <t>Tendonitis, Myositis and Bursitis (Age&lt;80 W Catastr or Severe CC) or Age&gt;79</t>
  </si>
  <si>
    <t>I72B</t>
  </si>
  <si>
    <t>Tendonitis, Myositis and Bursitis Age&lt;80 W/O Catastrophic or Severe CC</t>
  </si>
  <si>
    <t>I73A</t>
  </si>
  <si>
    <t>Aftercare of Connective Tissue Disorders Age&gt;59 W Catastrophic or Severe CC</t>
  </si>
  <si>
    <t>I73B</t>
  </si>
  <si>
    <t>Aftercare Conn Tiss Disorder (Age&lt;60 W Cat/Sev CC) or (Age&gt;59 W/O Cat/Sev CC)</t>
  </si>
  <si>
    <t>I73C</t>
  </si>
  <si>
    <t>Aftercare of Connective Tissue Disorders Age&lt;60 W/O Catastrophic or Severe CC</t>
  </si>
  <si>
    <t>I74A</t>
  </si>
  <si>
    <t>Injury to Forearm, Wrist, Hand or Foot Age&gt;74 W CC</t>
  </si>
  <si>
    <t>I74B</t>
  </si>
  <si>
    <t>Injury to Forearm, Wrist, Hand or Foot (Age&lt;75 W CC) or (Age&gt;74 W/O CC)</t>
  </si>
  <si>
    <t>I74C</t>
  </si>
  <si>
    <t>Injury to Forearm, Wrist, Hand or Foot Age&lt;75 W/O CC</t>
  </si>
  <si>
    <t>I75A</t>
  </si>
  <si>
    <t>Injury to Shoulder, Arm, Elbow, Knee, Leg or Ankle Age&gt;64 W CC</t>
  </si>
  <si>
    <t>I75B</t>
  </si>
  <si>
    <t>Inj to Should, Arm, Elbow, Knee, Leg, Ankle (Age&lt;65 W CC) or (Age&gt;64 W/O CC)</t>
  </si>
  <si>
    <t>I75C</t>
  </si>
  <si>
    <t>Injury to Shoulder, Arm, Elbow, Knee, Leg or Ankle Age&lt;65 W/O CC</t>
  </si>
  <si>
    <t>I76A</t>
  </si>
  <si>
    <t>Other Connective Tissue Disorders Age&gt;69 W CC</t>
  </si>
  <si>
    <t>I76B</t>
  </si>
  <si>
    <t>Other Connective Tissue Disorders (Age&lt;70 W CC) or (Age&gt;69 W/O CC)</t>
  </si>
  <si>
    <t>I76C</t>
  </si>
  <si>
    <t>Other Connective Tissue Disorders Age&lt;70 W/O CC</t>
  </si>
  <si>
    <t>J01Z</t>
  </si>
  <si>
    <t>Microvascular Tissue Transfer for Skin, Subcutaneous Tissue &amp; Breast Disorder</t>
  </si>
  <si>
    <t>J02A</t>
  </si>
  <si>
    <t>Lower Limb W Skin Graft/Flap Repair W Ulcer/Cellulitis W Catastrophic CC</t>
  </si>
  <si>
    <t>J02B</t>
  </si>
  <si>
    <t>Lower Limb W Skin Graft/Flap Repair W Ulcer/Cellulitis W/O Catastrophic CC</t>
  </si>
  <si>
    <t>J03A</t>
  </si>
  <si>
    <t>Lower Limb W Skin Graft/Flap Repair W/O Ulcer/Cellulitis W Cat or Severe CC</t>
  </si>
  <si>
    <t>J03B</t>
  </si>
  <si>
    <t>Lower Limb W Skin Graft/Flap Repair W/O Ulcer/Cellulitis W/O Cat or Severe CC</t>
  </si>
  <si>
    <t>J04A</t>
  </si>
  <si>
    <t>Lower Limb W/O Skin Graft/Flap Repair W Ulcer/Cellulitis W Catastr or Sev CC</t>
  </si>
  <si>
    <t>J04B</t>
  </si>
  <si>
    <t>Lower Limb W/O Skin Graft/Flap Repair W Ulcer/Cellulitis W/O Cat or Sev CC</t>
  </si>
  <si>
    <t>J05Z</t>
  </si>
  <si>
    <t>Lower Limb W Other O.R. Proc W/O Skin Graft/Flap Repair W/O Ulcer/Cellulitis</t>
  </si>
  <si>
    <t>J06A</t>
  </si>
  <si>
    <t>Major Procedures for Malignant Breast Conditions</t>
  </si>
  <si>
    <t>J06B</t>
  </si>
  <si>
    <t>Major Procedures for Non-Malignant Breast Conditions</t>
  </si>
  <si>
    <t>J07A</t>
  </si>
  <si>
    <t>Minor Procedures for Malignant Breast Conditions</t>
  </si>
  <si>
    <t>J07B</t>
  </si>
  <si>
    <t>Minor Procedures for Non-Malignant Breast Conditions</t>
  </si>
  <si>
    <t>J08A</t>
  </si>
  <si>
    <t>Other Skin Graft and/or Debridement Procedures W Catastrophic or Severe CC</t>
  </si>
  <si>
    <t>J08B</t>
  </si>
  <si>
    <t>Other Skin Graft and/or Debridement Procedures W/O Catastrophic or Severe CC</t>
  </si>
  <si>
    <t>J09Z</t>
  </si>
  <si>
    <t>Perianal and Pilonidal Procedures</t>
  </si>
  <si>
    <t>J10Z</t>
  </si>
  <si>
    <t>Skin, Subcutaneous Tissue and Breast Plastic O.R. Procedures</t>
  </si>
  <si>
    <t>J11Z</t>
  </si>
  <si>
    <t>Other Skin, Subcutaneous Tissue and Breast Procedures</t>
  </si>
  <si>
    <t>J60A</t>
  </si>
  <si>
    <t>Skin Ulcers Age&gt;64</t>
  </si>
  <si>
    <t>J60B</t>
  </si>
  <si>
    <t>Skin Ulcers Age&lt;65</t>
  </si>
  <si>
    <t>J61Z</t>
  </si>
  <si>
    <t>Severe Skin Disorders</t>
  </si>
  <si>
    <t>J62A</t>
  </si>
  <si>
    <t>Malignant Breast Disorders Age&gt;69 W CC</t>
  </si>
  <si>
    <t>J62B</t>
  </si>
  <si>
    <t>Malignant Breast Disorders (Age&lt;70 W CC) or (Age&gt;69 W/O CC)</t>
  </si>
  <si>
    <t>J62C</t>
  </si>
  <si>
    <t>Malignant Breast Disorders Age&lt;70 W/O CC</t>
  </si>
  <si>
    <t>J63Z</t>
  </si>
  <si>
    <t>Non-Malignant Breast Disorders</t>
  </si>
  <si>
    <t>J64A</t>
  </si>
  <si>
    <t>Cellulitis Age&gt;59 W Catastrophic or Severe CC</t>
  </si>
  <si>
    <t>J64B</t>
  </si>
  <si>
    <t>Cellulitis (Age&gt;59 W/O Catastrophic or Severe CC) or Age&lt;60</t>
  </si>
  <si>
    <t>J65A</t>
  </si>
  <si>
    <t>Trauma to the Skin, Subcutaneous Tissue and Breast Age&gt;69</t>
  </si>
  <si>
    <t>J65B</t>
  </si>
  <si>
    <t>Trauma to the Skin, Subcutaneous Tissue and Breast Age&lt;70</t>
  </si>
  <si>
    <t>J66A</t>
  </si>
  <si>
    <t>Moderate Skin Disorders W Catastrophic or Severe CC</t>
  </si>
  <si>
    <t>J66B</t>
  </si>
  <si>
    <t>Moderate Skin Disorders W/O Catastrophic or Severe CC</t>
  </si>
  <si>
    <t>J67A</t>
  </si>
  <si>
    <t>Minor Skin Disorders W CC</t>
  </si>
  <si>
    <t>J67B</t>
  </si>
  <si>
    <t>Minor Skin Disorders W/O CC</t>
  </si>
  <si>
    <t>K01Z</t>
  </si>
  <si>
    <t>Diabetic Foot</t>
  </si>
  <si>
    <t>K02Z</t>
  </si>
  <si>
    <t>Pituitary Procedures</t>
  </si>
  <si>
    <t>K03Z</t>
  </si>
  <si>
    <t>Adrenal Procedures</t>
  </si>
  <si>
    <t>K04Z</t>
  </si>
  <si>
    <t>Major Procedures For Obesity</t>
  </si>
  <si>
    <t>K05Z</t>
  </si>
  <si>
    <t>Parathyroid Procedures</t>
  </si>
  <si>
    <t>K06Z</t>
  </si>
  <si>
    <t>Thyroid Procedures</t>
  </si>
  <si>
    <t>K07Z</t>
  </si>
  <si>
    <t>Obesity Procedures</t>
  </si>
  <si>
    <t>K08Z</t>
  </si>
  <si>
    <t>Thyroglossal Procedures</t>
  </si>
  <si>
    <t>K09Z</t>
  </si>
  <si>
    <t>Other Endocrine, Nutritional and Metabolic O.R. Procedures</t>
  </si>
  <si>
    <t>K40Z</t>
  </si>
  <si>
    <t>Endoscopic or Investigative Procedure for Metabolic Disorders W/O CC</t>
  </si>
  <si>
    <t>K60A</t>
  </si>
  <si>
    <t>Diabetes W Catastrophic or Severe CC</t>
  </si>
  <si>
    <t>K60B</t>
  </si>
  <si>
    <t>Diabetes W/O Catastrophic or Severe CC</t>
  </si>
  <si>
    <t>K61Z</t>
  </si>
  <si>
    <t>Severe Nutritional Disturbance</t>
  </si>
  <si>
    <t>K62A</t>
  </si>
  <si>
    <t>Miscellaneous Metabolic Disorders W Catastrophic CC</t>
  </si>
  <si>
    <t>K62B</t>
  </si>
  <si>
    <t>Miscellaneous Metabolic Disorders W Severe CC or (Age&gt;74 W/O Severe CC)</t>
  </si>
  <si>
    <t>K62C</t>
  </si>
  <si>
    <t>Miscellaneous Metabolic Disorders W/O Catastrophic or Severe CC Age &lt; 75</t>
  </si>
  <si>
    <t>K63Z</t>
  </si>
  <si>
    <t>Inborn Errors of Metabolism</t>
  </si>
  <si>
    <t>K64A</t>
  </si>
  <si>
    <t>Endocrine Disorders W Catastrophic or Severe CC</t>
  </si>
  <si>
    <t>K64B</t>
  </si>
  <si>
    <t>Endocrine Disorders W/O Catastrophic or Severe CC</t>
  </si>
  <si>
    <t>L01A</t>
  </si>
  <si>
    <t>Kidney Transplant W Catastrophic or Severe CC</t>
  </si>
  <si>
    <t>L01B</t>
  </si>
  <si>
    <t>Kidney Transplant W/O Catastrophic or Severe CC</t>
  </si>
  <si>
    <t>L02Z</t>
  </si>
  <si>
    <t>Operative Insertion of Peritoneal Catheter for Dialysis</t>
  </si>
  <si>
    <t>L03A</t>
  </si>
  <si>
    <t>Kidney, Ureter and Major Bladder Procedures for Neoplasm W Cat or Severe CC</t>
  </si>
  <si>
    <t>L03B</t>
  </si>
  <si>
    <t>Kidney, Ureter and Major Bladder Procedures for Neoplasm W/O Cat or Severe CC</t>
  </si>
  <si>
    <t>L04A</t>
  </si>
  <si>
    <t>Kidney, Ureter and Major Bladder Procedures for Non-Neoplasm W Cat or Sev CC</t>
  </si>
  <si>
    <t>L04B</t>
  </si>
  <si>
    <t>Kidney, Ureter &amp; Major Bladder Procedures for Non-Neoplasm W/O Cat or Sev CC</t>
  </si>
  <si>
    <t>L05A</t>
  </si>
  <si>
    <t>Transurethral Prostatectomy W Catastrophic or Severe CC</t>
  </si>
  <si>
    <t>L05B</t>
  </si>
  <si>
    <t>Transurethral Prostatectomy W/O Catastrophic or Severe CC</t>
  </si>
  <si>
    <t>L06A</t>
  </si>
  <si>
    <t>Minor Bladder Procedures W Catastrophic or Severe CC</t>
  </si>
  <si>
    <t>L06B</t>
  </si>
  <si>
    <t>Minor Bladder Procedures W/O Catastrophic or Severe CC</t>
  </si>
  <si>
    <t>L07A</t>
  </si>
  <si>
    <t>Transurethral Procedures Except Prostatectomy W Catastrophic or Severe CC</t>
  </si>
  <si>
    <t>L07B</t>
  </si>
  <si>
    <t>Transurethral Procedures Except Prostatectomy W/O Catastrophic or Severe CC</t>
  </si>
  <si>
    <t>L08A</t>
  </si>
  <si>
    <t>Urethral Procedures W CC</t>
  </si>
  <si>
    <t>L08B</t>
  </si>
  <si>
    <t>Urethral Procedures W/O CC</t>
  </si>
  <si>
    <t>L09A</t>
  </si>
  <si>
    <t>Other Procedures for Kidney and Urinary Tract Disorders W Catastrophic CC</t>
  </si>
  <si>
    <t>L09B</t>
  </si>
  <si>
    <t>Other Procedures for Kidney and Urinary Tract Disorders W Severe CC</t>
  </si>
  <si>
    <t>L09C</t>
  </si>
  <si>
    <t>Other Procedures for Kidney and Urinary Tract Disorders W/O Cat or Severe CC</t>
  </si>
  <si>
    <t>L40Z</t>
  </si>
  <si>
    <t>Ureteroscopy</t>
  </si>
  <si>
    <t>L41Z</t>
  </si>
  <si>
    <t>Cystourethroscopy W/O CC</t>
  </si>
  <si>
    <t>L42Z</t>
  </si>
  <si>
    <t>ESW Lithotripsy for Urinary Stones</t>
  </si>
  <si>
    <t>L60A</t>
  </si>
  <si>
    <t>Renal Failure W Catastrophic CC</t>
  </si>
  <si>
    <t>L60B</t>
  </si>
  <si>
    <t>Renal Failure W Severe CC or (Age &gt; 69 W/O Severe CC)</t>
  </si>
  <si>
    <t>L60C</t>
  </si>
  <si>
    <t>Renal Failure Age&lt;70 W/O Catastrophic or Severe CC</t>
  </si>
  <si>
    <t>L61Z</t>
  </si>
  <si>
    <t>Admit for Renal Dialysis</t>
  </si>
  <si>
    <t>L62A</t>
  </si>
  <si>
    <t>Kidney and Urinary Tract Neoplasms W Catastrophic or Severe CC</t>
  </si>
  <si>
    <t>L62B</t>
  </si>
  <si>
    <t>Kidney and Urinary Tract Neoplasms W/O Catastrophic or Severe CC</t>
  </si>
  <si>
    <t>L63A</t>
  </si>
  <si>
    <t>Kidney and Urinary Tract Infections Age&gt;69 W Catastrophic CC</t>
  </si>
  <si>
    <t>L63B</t>
  </si>
  <si>
    <t>Kidney and Urinary Tract Infections Age&gt;69 W/O Catastrophic CC</t>
  </si>
  <si>
    <t>L63C</t>
  </si>
  <si>
    <t>Kidney and Urinary Tract Infections Age &lt; 70</t>
  </si>
  <si>
    <t>L64Z</t>
  </si>
  <si>
    <t>Urinary Stones and Obstruction</t>
  </si>
  <si>
    <t>L65A</t>
  </si>
  <si>
    <t>Kidney and Urinary Tract Signs and Symptoms W Catastrophic or Severe CC</t>
  </si>
  <si>
    <t>L65B</t>
  </si>
  <si>
    <t>Kidney and Urinary Tract Signs and Symptoms W/O Catastrophic or Severe CC</t>
  </si>
  <si>
    <t>L66Z</t>
  </si>
  <si>
    <t>Urethral Stricture</t>
  </si>
  <si>
    <t>L67A</t>
  </si>
  <si>
    <t>Other Kidney and Urinary Tract Diagnoses W Catastrophic CC</t>
  </si>
  <si>
    <t>L67B</t>
  </si>
  <si>
    <t>Other Kidney and Urinary Tract Diagnoses W Severe CC</t>
  </si>
  <si>
    <t>L67C</t>
  </si>
  <si>
    <t>Other Kidney and Urinary Tract Diagnoses W/O Catastrophic or Severe CC</t>
  </si>
  <si>
    <t>M01Z</t>
  </si>
  <si>
    <t>Major Male Pelvic Procedures</t>
  </si>
  <si>
    <t>M02A</t>
  </si>
  <si>
    <t>M02B</t>
  </si>
  <si>
    <t>M03A</t>
  </si>
  <si>
    <t>Penis Procedures W CC</t>
  </si>
  <si>
    <t>M03B</t>
  </si>
  <si>
    <t>Penis Procedures W/O CC</t>
  </si>
  <si>
    <t>M04A</t>
  </si>
  <si>
    <t>Testes Procedures W CC</t>
  </si>
  <si>
    <t>M04B</t>
  </si>
  <si>
    <t>Testes Procedures W/O CC</t>
  </si>
  <si>
    <t>M05Z</t>
  </si>
  <si>
    <t>Circumcision</t>
  </si>
  <si>
    <t>M06A</t>
  </si>
  <si>
    <t>Other Male Reproductive System O.R. Procedures for Malignancy</t>
  </si>
  <si>
    <t>M06B</t>
  </si>
  <si>
    <t>Other Male Reproductive System O.R. Procedures Except for Malignancy</t>
  </si>
  <si>
    <t>M40Z</t>
  </si>
  <si>
    <t>M60A</t>
  </si>
  <si>
    <t>Malignancy, Male Reproductive System W Catastrophic or Severe CC</t>
  </si>
  <si>
    <t>M60B</t>
  </si>
  <si>
    <t>Malignancy, Male Reproductive System W/O Catastrophic or Severe CC</t>
  </si>
  <si>
    <t>M61A</t>
  </si>
  <si>
    <t>Benign Prostatic Hypertrophy W Catastrophic or Severe CC</t>
  </si>
  <si>
    <t>M61B</t>
  </si>
  <si>
    <t>Benign Prostatic Hypertrophy W/O Catastrophic or Severe CC</t>
  </si>
  <si>
    <t>M62A</t>
  </si>
  <si>
    <t>Inflammation of the Male Reproductive System W CC</t>
  </si>
  <si>
    <t>M62B</t>
  </si>
  <si>
    <t>Inflammation of the Male Reproductive System W/O CC</t>
  </si>
  <si>
    <t>M63Z</t>
  </si>
  <si>
    <t>Sterilisation, Male</t>
  </si>
  <si>
    <t>M64Z</t>
  </si>
  <si>
    <t>Other Male Reproductive System Diagnoses</t>
  </si>
  <si>
    <t>N01Z</t>
  </si>
  <si>
    <t>Pelvic Evisceration and Radical Vulvectomy</t>
  </si>
  <si>
    <t>N02A</t>
  </si>
  <si>
    <t>Uterine, Adnexa Proc for Ovarian or Adnexal Malignancy W CC</t>
  </si>
  <si>
    <t>N02B</t>
  </si>
  <si>
    <t>Uterine, Adnexa Proc for Ovarian or Adnexal Malignancy W/O CC</t>
  </si>
  <si>
    <t>N03A</t>
  </si>
  <si>
    <t>Uterine, Adnexa Procedure for Non-Ovarian or Adnexal Malignancy W CC</t>
  </si>
  <si>
    <t>N03B</t>
  </si>
  <si>
    <t>Uterine, Adnexa Procedure for Non-Ovarian or Adnexal Malignancy W/O CC</t>
  </si>
  <si>
    <t>N04Z</t>
  </si>
  <si>
    <t>Hysterectomy for Non-Malignancy</t>
  </si>
  <si>
    <t>N05A</t>
  </si>
  <si>
    <t>Oophorectomies and Complex Fallopian Tube Procs for Non-Malig W Cat or Sev CC</t>
  </si>
  <si>
    <t>N05B</t>
  </si>
  <si>
    <t>Oophorectomies &amp; Complex Fallopian Tube Procs for Non-Malig W/O Cat or Sev CC</t>
  </si>
  <si>
    <t>N06Z</t>
  </si>
  <si>
    <t>Female Reproductive System Reconstructive Procedures</t>
  </si>
  <si>
    <t>N07Z</t>
  </si>
  <si>
    <t>Other Uterine and Adnexa Procedures for Non-Malignancy</t>
  </si>
  <si>
    <t>N08Z</t>
  </si>
  <si>
    <t>Endoscopic Procedures for Female Reproductive System</t>
  </si>
  <si>
    <t>N09Z</t>
  </si>
  <si>
    <t>Conisation, Vagina, Cervix and Vulva Procedures</t>
  </si>
  <si>
    <t>N10Z</t>
  </si>
  <si>
    <t>Diagnostic Curettage or Diagnostic Hysteroscopy</t>
  </si>
  <si>
    <t>N11A</t>
  </si>
  <si>
    <t>Other Female Reproductive Sys O.R. Procs Age&gt;64 or W Malignancy or W CC</t>
  </si>
  <si>
    <t>N11B</t>
  </si>
  <si>
    <t>Other Female Reproductive System O.R. Procs Age&lt;65 W/O Malignancy W/O CC</t>
  </si>
  <si>
    <t>N60A</t>
  </si>
  <si>
    <t>Malignancy, Female Reproductive System W Catastrophic or Severe CC</t>
  </si>
  <si>
    <t>N60B</t>
  </si>
  <si>
    <t>Malignancy, Female Reproductive System W/O Catastrophic or Severe CC</t>
  </si>
  <si>
    <t>N61Z</t>
  </si>
  <si>
    <t>Infections, Female Reproductive System</t>
  </si>
  <si>
    <t>N62A</t>
  </si>
  <si>
    <t>Menstrual and Other Female Reproductive System Disorders W CC</t>
  </si>
  <si>
    <t>N62B</t>
  </si>
  <si>
    <t>Menstrual and Other Female Reproductive System Disorders W/O CC</t>
  </si>
  <si>
    <t>O01A</t>
  </si>
  <si>
    <t>Caesarean Delivery W Multiple Complicating Diagnoses, At Least One Severe</t>
  </si>
  <si>
    <t>O01B</t>
  </si>
  <si>
    <t>Caesarean Delivery W Severe Complicating Diagnosis</t>
  </si>
  <si>
    <t>O01C</t>
  </si>
  <si>
    <t>Caesarean Delivery W Moderate Complicating Diagnosis</t>
  </si>
  <si>
    <t>O01D</t>
  </si>
  <si>
    <t>Caesarean Delivery W/O Complicating Diagnosis</t>
  </si>
  <si>
    <t>O02Z</t>
  </si>
  <si>
    <t>Vaginal Delivery W Complicating O.R. Procedure</t>
  </si>
  <si>
    <t>O03Z</t>
  </si>
  <si>
    <t>Ectopic Pregnancy</t>
  </si>
  <si>
    <t>O04Z</t>
  </si>
  <si>
    <t>Postpartum and Post Abortion W O.R. Procedure</t>
  </si>
  <si>
    <t>O40Z</t>
  </si>
  <si>
    <t>Abortion W D&amp;C, Aspiration Curettage or Hysterotomy</t>
  </si>
  <si>
    <t>O60A</t>
  </si>
  <si>
    <t>Vaginal Delivery W Multiple Complicating Diagnoses, At Least One Severe</t>
  </si>
  <si>
    <t>O60B</t>
  </si>
  <si>
    <t>Vaginal Delivery W Severe Complicating Diagnosis</t>
  </si>
  <si>
    <t>O60C</t>
  </si>
  <si>
    <t>Vaginal Delivery W Moderate Complicating Diagnosis</t>
  </si>
  <si>
    <t>O60D</t>
  </si>
  <si>
    <t>Vaginal Delivery W/O Complicating Diagnosis</t>
  </si>
  <si>
    <t>O61Z</t>
  </si>
  <si>
    <t>Postpartum and Post Abortion W/O O.R. Procedure</t>
  </si>
  <si>
    <t>O62Z</t>
  </si>
  <si>
    <t>Threatened Abortion</t>
  </si>
  <si>
    <t>O63Z</t>
  </si>
  <si>
    <t>Abortion W/O D&amp;C, Aspiration Curettage or Hysterotomy</t>
  </si>
  <si>
    <t>O64Z</t>
  </si>
  <si>
    <t>False Labour</t>
  </si>
  <si>
    <t>O65A</t>
  </si>
  <si>
    <t>Other Antenatal Admission W Severe Complicating Diagnosis</t>
  </si>
  <si>
    <t>O65B</t>
  </si>
  <si>
    <t>Other Antenatal Admission W Moderate or No Complicating Diagnosis</t>
  </si>
  <si>
    <t>P01Z</t>
  </si>
  <si>
    <t>Neonate, Died or Transf &lt;5 Days of Admission W Significant O.R. Procedure</t>
  </si>
  <si>
    <t>P02Z</t>
  </si>
  <si>
    <t>Cardiothoracic/Vascular Procedures for Neonates</t>
  </si>
  <si>
    <t>P03Z</t>
  </si>
  <si>
    <t>Neonate, AdmWt 1000-1499 g W Significant O.R. Procedure</t>
  </si>
  <si>
    <t>P04Z</t>
  </si>
  <si>
    <t>Neonate, AdmWt 1500-1999 g W Significant O.R. Procedure</t>
  </si>
  <si>
    <t>P05Z</t>
  </si>
  <si>
    <t>Neonate, AdmWt 2000-2499 g W Significant O.R. Procedure</t>
  </si>
  <si>
    <t>P06A</t>
  </si>
  <si>
    <t>Neonate, AdmWt &gt; 2499 g W Significant O.R. Procedure W Multi Major Problems</t>
  </si>
  <si>
    <t>P06B</t>
  </si>
  <si>
    <t>Neonate, Adm Wt &gt; 2499 g W Significant O.R. Proc W/O Multi Major Problems</t>
  </si>
  <si>
    <t>P60A</t>
  </si>
  <si>
    <t>Neonate Died or Transf &lt;5 Days of Adm, W/O Significant O.R. Proc, Born Here</t>
  </si>
  <si>
    <t>P60B</t>
  </si>
  <si>
    <t>Neonate Died/Transf &lt;5 Days of Adm, W/O Significant O.R. Proc, Not Born Here</t>
  </si>
  <si>
    <t>P61Z</t>
  </si>
  <si>
    <t>Neonate, AdmWt &lt; 750 g</t>
  </si>
  <si>
    <t>P62Z</t>
  </si>
  <si>
    <t>Neonate, AdmWt 750-999 g</t>
  </si>
  <si>
    <t>P63Z</t>
  </si>
  <si>
    <t>Neonate, AdmWt 1000-1249 g W/O Significant O.R. Procedure</t>
  </si>
  <si>
    <t>P64Z</t>
  </si>
  <si>
    <t>Neonate, AdmWt 1250-1499 g W/O Significant O.R. Procedure</t>
  </si>
  <si>
    <t>P65A</t>
  </si>
  <si>
    <t>Neonate, AdmWt 1500-1999 g W/O Significant O.R. Proc W Multi Major Problems</t>
  </si>
  <si>
    <t>P65B</t>
  </si>
  <si>
    <t>Neonate, AdmWt 1500-1999 g W/O Significant O.R. Procedure W Major Problem</t>
  </si>
  <si>
    <t>P65C</t>
  </si>
  <si>
    <t>Neonate, AdmWt 1500-1999 g W/O Significant O.R. Procedure W Other Problem</t>
  </si>
  <si>
    <t>P65D</t>
  </si>
  <si>
    <t>Neonate, AdmWt 1500-1999 g W/O Significant O.R. Procedure W/O Problem</t>
  </si>
  <si>
    <t>P66A</t>
  </si>
  <si>
    <t>Neonate, AdmWt 2000-2499 g W/O Significant O.R. Proc W Multi Major Problems</t>
  </si>
  <si>
    <t>P66B</t>
  </si>
  <si>
    <t>Neonate, AdmWt 2000-2499 g W/O Significant O.R. Procedure W Major Problem</t>
  </si>
  <si>
    <t>P66C</t>
  </si>
  <si>
    <t>Neonate, AdmWt 2000-2499 g W/O Significant O.R. Procedure W Other Problem</t>
  </si>
  <si>
    <t>P66D</t>
  </si>
  <si>
    <t>Neonate, AdmWt 2000-2499 g W/O Significant O.R. Procedure W/O Problem</t>
  </si>
  <si>
    <t>P67A</t>
  </si>
  <si>
    <t>Neonate, AdmWt &gt; 2499 g W/O Significant O.R. Procedure W Multi Major Problems</t>
  </si>
  <si>
    <t>P67B</t>
  </si>
  <si>
    <t>Neonate, AdmWt &gt; 2499 g W/O Significant O.R. Procedure W Major Problem</t>
  </si>
  <si>
    <t>P67C</t>
  </si>
  <si>
    <t>Neonate, AdmWt &gt; 2499 g W/O Significant O.R. Procedure W Other Problem</t>
  </si>
  <si>
    <t>P67D</t>
  </si>
  <si>
    <t>Neonate, AdmWt &gt; 2499 g W/O Significant O.R. Procedure W/O Problem</t>
  </si>
  <si>
    <t>Q01Z</t>
  </si>
  <si>
    <t>Splenectomy</t>
  </si>
  <si>
    <t>Q02A</t>
  </si>
  <si>
    <t>Other O.R. Procedure of Blood &amp; Blood Forming Organs W Catastr or Severe CC</t>
  </si>
  <si>
    <t>Q02B</t>
  </si>
  <si>
    <t>Other O.R. Procedure of Blood &amp; Blood Forming Organs W/O Catastr or Severe CC</t>
  </si>
  <si>
    <t>Q60A</t>
  </si>
  <si>
    <t>Reticuloendothelial and Immunity Disorders W Catastrophic or Severe CC</t>
  </si>
  <si>
    <t>Q60B</t>
  </si>
  <si>
    <t>Reticuloendothelial and Immunity Disorders W/O Catastrophic or Severe CC</t>
  </si>
  <si>
    <t>Q61A</t>
  </si>
  <si>
    <t>Red Blood Cell Disorders W Catastrophic CC</t>
  </si>
  <si>
    <t>Q61B</t>
  </si>
  <si>
    <t>Red Blood Cell Disorders W Severe CC</t>
  </si>
  <si>
    <t>Q61C</t>
  </si>
  <si>
    <t>Red Blood Cell Disorders W/O Catastrophic or Severe CC</t>
  </si>
  <si>
    <t>Q62A</t>
  </si>
  <si>
    <t>Coagulation Disorders Age&gt;69</t>
  </si>
  <si>
    <t>Q62B</t>
  </si>
  <si>
    <t>Coagulation Disorders Age&lt;70</t>
  </si>
  <si>
    <t>R01A</t>
  </si>
  <si>
    <t>Lymphoma and Leukaemia W Major O.R. Procedures W Catastrophic or Severe CC</t>
  </si>
  <si>
    <t>R01B</t>
  </si>
  <si>
    <t>Lymphoma and Leukaemia W Major O.R. Procedures W/O Catastrophic or Severe CC</t>
  </si>
  <si>
    <t>R02A</t>
  </si>
  <si>
    <t>Other Neoplastic Disorders W Major O.R. Procedures W Catastr or Severe CC</t>
  </si>
  <si>
    <t>R02B</t>
  </si>
  <si>
    <t>Other Neoplastic Disorders W Major O.R. Procedures W/O Catastr or Severe CC</t>
  </si>
  <si>
    <t>R03A</t>
  </si>
  <si>
    <t>Lymphoma and Leukaemia W Other O.R. Procedures W Catastrophic or Severe CC</t>
  </si>
  <si>
    <t>R03B</t>
  </si>
  <si>
    <t>Lymphoma and Leukaemia W Other O.R. Procedures W/O Catastrophic or Severe CC</t>
  </si>
  <si>
    <t>R04A</t>
  </si>
  <si>
    <t>Other Neoplastic Disorders W Other O.R. Procedures W Catastr or Severe CC</t>
  </si>
  <si>
    <t>R04B</t>
  </si>
  <si>
    <t>Other Neoplastic Disorders W Other O.R. Procedures W/O Catastr or Severe CC</t>
  </si>
  <si>
    <t>R60A</t>
  </si>
  <si>
    <t>Acute Leukaemia W Catastrophic CC</t>
  </si>
  <si>
    <t>R60B</t>
  </si>
  <si>
    <t>Acute Leukaemia W Severe CC</t>
  </si>
  <si>
    <t>R60C</t>
  </si>
  <si>
    <t>Acute Leukaemia W/O Catastrophic or Severe CC</t>
  </si>
  <si>
    <t>R61A</t>
  </si>
  <si>
    <t>Lymphoma and Non-Acute Leukaemia W Catastrophic CC</t>
  </si>
  <si>
    <t>R61B</t>
  </si>
  <si>
    <t>Lymphoma and Non-Acute Leukaemia W/O Catastrophic CC</t>
  </si>
  <si>
    <t>R61C</t>
  </si>
  <si>
    <t>Lymphoma and Non-Acute Leukaemia, Sameday</t>
  </si>
  <si>
    <t>R62A</t>
  </si>
  <si>
    <t>Other Neoplastic Disorders W CC</t>
  </si>
  <si>
    <t>R62B</t>
  </si>
  <si>
    <t>Other Neoplastic Disorders W/O CC</t>
  </si>
  <si>
    <t>R63Z</t>
  </si>
  <si>
    <t>Chemotherapy</t>
  </si>
  <si>
    <t>R64Z</t>
  </si>
  <si>
    <t>Radiotherapy</t>
  </si>
  <si>
    <t>S60Z</t>
  </si>
  <si>
    <t>HIV, Sameday</t>
  </si>
  <si>
    <t>S61Z</t>
  </si>
  <si>
    <t>HIV-Related CNS Disease</t>
  </si>
  <si>
    <t>S62Z</t>
  </si>
  <si>
    <t>HIV-Related Malignancy</t>
  </si>
  <si>
    <t>S63A</t>
  </si>
  <si>
    <t>HIV-Related Infection W Catastrophic CC</t>
  </si>
  <si>
    <t>S63B</t>
  </si>
  <si>
    <t>HIV-Related Infection W/O Catastrophic CC</t>
  </si>
  <si>
    <t>S64A</t>
  </si>
  <si>
    <t>Other HIV W Catastrophic CC</t>
  </si>
  <si>
    <t>S64B</t>
  </si>
  <si>
    <t>Other HIV W/O Catastrophic CC</t>
  </si>
  <si>
    <t>T01A</t>
  </si>
  <si>
    <t>O.R. Procedures for Infectious and Parasitic Diseases W Catastrophic CC</t>
  </si>
  <si>
    <t>T01B</t>
  </si>
  <si>
    <t>O.R. Procedures for Infectious and Parasitic Diseases W Severe or Moderate CC</t>
  </si>
  <si>
    <t>T01C</t>
  </si>
  <si>
    <t>O.R. Procedures for Infectious and Parasitic Diseases W/O CC</t>
  </si>
  <si>
    <t>T60A</t>
  </si>
  <si>
    <t>Septicaemia W Catastrophic or Severe CC</t>
  </si>
  <si>
    <t>T60B</t>
  </si>
  <si>
    <t>Septicaemia W/O Catastrophic or Severe CC</t>
  </si>
  <si>
    <t>T61A</t>
  </si>
  <si>
    <t>Postoperative &amp; Post-Traumatic Infect W Cat/Sev CC or (Age&gt;54 W/O Cat/Sev CC)</t>
  </si>
  <si>
    <t>T61B</t>
  </si>
  <si>
    <t>Postoperative &amp; Post-Traumatic Infections Age&lt;55 W/O Catastr or Severe CC</t>
  </si>
  <si>
    <t>T62A</t>
  </si>
  <si>
    <t>Fever of Unknown Origin W CC</t>
  </si>
  <si>
    <t>T62B</t>
  </si>
  <si>
    <t>Fever of Unknown Origin  W/O CC</t>
  </si>
  <si>
    <t>T63A</t>
  </si>
  <si>
    <t>Viral Illness Age&gt;59</t>
  </si>
  <si>
    <t>T63B</t>
  </si>
  <si>
    <t>Viral Illness Age&lt;60</t>
  </si>
  <si>
    <t>T64A</t>
  </si>
  <si>
    <t>Other Infectious and Parasitic Diseases W Catastrophic or Severe CC</t>
  </si>
  <si>
    <t>T64B</t>
  </si>
  <si>
    <t>Other Infectious and Parasitic Diseases W/O Catastrophic or Severe CC</t>
  </si>
  <si>
    <t>U40Z</t>
  </si>
  <si>
    <t>Mental Health Treatment, Sameday, W ECT</t>
  </si>
  <si>
    <t>U60Z</t>
  </si>
  <si>
    <t>Mental Health Treatment, Sameday, W/O ECT</t>
  </si>
  <si>
    <t>U61A</t>
  </si>
  <si>
    <t>Schizophrenia Disorders W Mental Health Legal Status</t>
  </si>
  <si>
    <t>U61B</t>
  </si>
  <si>
    <t>Schizophrenia Disorders W/O Mental Health Legal Status</t>
  </si>
  <si>
    <t>U62A</t>
  </si>
  <si>
    <t>Paranoia &amp; Acute Psych Disorder W Cat/Sev CC or W Mental Health Legal Status</t>
  </si>
  <si>
    <t>U62B</t>
  </si>
  <si>
    <t>Paranoia &amp; Acute Psych Disorder W/O Cat/Sev CC W/O Mental Health Legal Status</t>
  </si>
  <si>
    <t>U63A</t>
  </si>
  <si>
    <t>Major Affective Disorders W Cat or Sev CC or (Age&gt;69 W/O Cat or Sev CC)</t>
  </si>
  <si>
    <t>U63B</t>
  </si>
  <si>
    <t>Major Affective Disorders Age&lt;70 W/O Catastrophic or Severe CC</t>
  </si>
  <si>
    <t>U64Z</t>
  </si>
  <si>
    <t>Other Affective and Somatoform Disorders</t>
  </si>
  <si>
    <t>U65Z</t>
  </si>
  <si>
    <t>Anxiety Disorders</t>
  </si>
  <si>
    <t>U66Z</t>
  </si>
  <si>
    <t>Eating and Obsessive-Compulsive Disorders</t>
  </si>
  <si>
    <t>U67Z</t>
  </si>
  <si>
    <t>Personality Disorders and Acute Reactions</t>
  </si>
  <si>
    <t>U68Z</t>
  </si>
  <si>
    <t>Childhood Mental Disorders</t>
  </si>
  <si>
    <t>V60Z</t>
  </si>
  <si>
    <t>Alcohol Intoxication and Withdrawal</t>
  </si>
  <si>
    <t>V61A</t>
  </si>
  <si>
    <t>Drug Intoxication and Withdrawal W CC</t>
  </si>
  <si>
    <t>V61B</t>
  </si>
  <si>
    <t>Drug Intoxication and Withdrawal WO CC</t>
  </si>
  <si>
    <t>V62A</t>
  </si>
  <si>
    <t>Alcohol Use Disorder and Dependence</t>
  </si>
  <si>
    <t>V62B</t>
  </si>
  <si>
    <t>Alcohol Use Disorder and Dependence, Sameday</t>
  </si>
  <si>
    <t>V63Z</t>
  </si>
  <si>
    <t>Opioid Use Disorder and Dependence</t>
  </si>
  <si>
    <t>V64Z</t>
  </si>
  <si>
    <t>Other Drug Use Disorder and Dependence</t>
  </si>
  <si>
    <t>W01Z</t>
  </si>
  <si>
    <t>Ventilation or Craniotomy Procs for Multiple Significant Trauma</t>
  </si>
  <si>
    <t>W02Z</t>
  </si>
  <si>
    <t>Hip, Femur and Limb Procs for Multiple Significant Trauma, incl Implantation</t>
  </si>
  <si>
    <t>W03Z</t>
  </si>
  <si>
    <t>Abdominal Procedures for Multiple Significant Trauma</t>
  </si>
  <si>
    <t>W04Z</t>
  </si>
  <si>
    <t>Other O.R. Procedures for Multiple Significant Trauma</t>
  </si>
  <si>
    <t>W60Z</t>
  </si>
  <si>
    <t>Multiple Trauma, Died or Transf to Another Acute Care Facility, LOS&lt;5 Days</t>
  </si>
  <si>
    <t>W61Z</t>
  </si>
  <si>
    <t>Multiple Trauma Without Significant Procedures</t>
  </si>
  <si>
    <t>X01Z</t>
  </si>
  <si>
    <t>Microvascular Tissue Transfer or Skin Grafts for Injuries to Lower Limb</t>
  </si>
  <si>
    <t>X02Z</t>
  </si>
  <si>
    <t>Microvascular Tissue Transfer or Skin Grafts for Injuries to Hand</t>
  </si>
  <si>
    <t>X03Z</t>
  </si>
  <si>
    <t>Microvascular Tissue Transfer or Skin Grafts for Other Injuries</t>
  </si>
  <si>
    <t>X04A</t>
  </si>
  <si>
    <t>Other Procedures for Injuries to Lower Limb Age&gt;59 or W CC</t>
  </si>
  <si>
    <t>X04B</t>
  </si>
  <si>
    <t>Other Procedures for Injuries to Lower Limb Age&lt;60 W/O CC</t>
  </si>
  <si>
    <t>X05Z</t>
  </si>
  <si>
    <t>Other Procedures for Injuries to Hand</t>
  </si>
  <si>
    <t>X06A</t>
  </si>
  <si>
    <t>Other Procedures for Other Injuries W Catastrophic or Severe CC</t>
  </si>
  <si>
    <t>X06B</t>
  </si>
  <si>
    <t>Other Procedures for Other Injuries W/O Catastrophic or Severe CC</t>
  </si>
  <si>
    <t>X60A</t>
  </si>
  <si>
    <t>Injuries Age&gt;64 W CC</t>
  </si>
  <si>
    <t>X60B</t>
  </si>
  <si>
    <t>Injuries Age&gt;64 W/O CC</t>
  </si>
  <si>
    <t>X60C</t>
  </si>
  <si>
    <t>Injuries Age &lt; 65</t>
  </si>
  <si>
    <t>X61Z</t>
  </si>
  <si>
    <t>Allergic Reactions</t>
  </si>
  <si>
    <t>X62A</t>
  </si>
  <si>
    <t>Poisoning/Toxic Effects of Drugs &amp; Other Substances Age&gt;59 or W CC</t>
  </si>
  <si>
    <t>X62B</t>
  </si>
  <si>
    <t>Poisoning/Toxic Effects of Drugs &amp; Other Substances Age&lt;60 W/O CC</t>
  </si>
  <si>
    <t>X63A</t>
  </si>
  <si>
    <t>Sequelae of Treatment W Catastrophic or Severe CC</t>
  </si>
  <si>
    <t>X63B</t>
  </si>
  <si>
    <t>Sequelae of Treatment W/O Catastrophic or Severe CC</t>
  </si>
  <si>
    <t>X64A</t>
  </si>
  <si>
    <t>Other Injury, Poisoning and Toxic Effect Diagnosis Age&gt;59 or W CC</t>
  </si>
  <si>
    <t>X64B</t>
  </si>
  <si>
    <t>Other Injury, Poisoning and Toxic Effect Diagnosis Age&lt;60 W/O CC</t>
  </si>
  <si>
    <t>Y01Z</t>
  </si>
  <si>
    <t>Severe Full Thickness Burns</t>
  </si>
  <si>
    <t>Y02A</t>
  </si>
  <si>
    <t>Other Burns W Skin Graft Age&gt;64 or W Cat/Sev CC or W Complicg Diagnosis/Proc</t>
  </si>
  <si>
    <t>Y02B</t>
  </si>
  <si>
    <t>Other Burns W Skin Graft Age&lt;65 W/O Cat or Sev CC W/O Complicg Diagnosis/Proc</t>
  </si>
  <si>
    <t>Y03Z</t>
  </si>
  <si>
    <t>Other O.R. Procedures for Other Burns</t>
  </si>
  <si>
    <t>Y60Z</t>
  </si>
  <si>
    <t>Burns, Transferred to Another Acute Care Facility &lt; 5 Days</t>
  </si>
  <si>
    <t>Y61Z</t>
  </si>
  <si>
    <t>Severe Burns</t>
  </si>
  <si>
    <t>Y62A</t>
  </si>
  <si>
    <t>Other Burns Age&gt;64 or W Catastr or Severe CC or W Complicating Diagnosis/Proc</t>
  </si>
  <si>
    <t>Y62B</t>
  </si>
  <si>
    <t>Other Burns Age&lt;65 W/O Catastr or Severe CC W/O Complicating Diagnosis/Proc</t>
  </si>
  <si>
    <t>Z01A</t>
  </si>
  <si>
    <t>O.R. Procedures W Diagnoses of Other Contacts W Health Services W Cat/Sev CC</t>
  </si>
  <si>
    <t>Z01B</t>
  </si>
  <si>
    <t>O.R. Procedures W Diagnoses Other Contacts W Health Services W/O Cat/Sev CC</t>
  </si>
  <si>
    <t>Z40Z</t>
  </si>
  <si>
    <t>Follow Up After Completed Treatment W Endoscopy</t>
  </si>
  <si>
    <t>Z60A</t>
  </si>
  <si>
    <t>Rehabilitation W Catastrophic or Severe CC</t>
  </si>
  <si>
    <t>Z60B</t>
  </si>
  <si>
    <t>Rehabilitation W/O Catastrophic or Severe CC</t>
  </si>
  <si>
    <t>Z60C</t>
  </si>
  <si>
    <t>Rehabilitation, Sameday</t>
  </si>
  <si>
    <t>Z61Z</t>
  </si>
  <si>
    <t>Signs and Symptoms</t>
  </si>
  <si>
    <t>Z62Z</t>
  </si>
  <si>
    <t>Follow Up After Completed Treatment W/O Endoscopy</t>
  </si>
  <si>
    <t>Z63A</t>
  </si>
  <si>
    <t>Other Aftercare W Catastrophic or Severe CC</t>
  </si>
  <si>
    <t>Z63B</t>
  </si>
  <si>
    <t>Other Aftercare W/O Catastrophic or Severe CC</t>
  </si>
  <si>
    <t>Z64A</t>
  </si>
  <si>
    <t>Other Factors Influencing Health Status Age&gt;79</t>
  </si>
  <si>
    <t>Z64B</t>
  </si>
  <si>
    <t>Other Factors Influencing Health Status Age&lt;80</t>
  </si>
  <si>
    <t>Z65Z</t>
  </si>
  <si>
    <t>Multiple, Other and Unspecified Congenital Anomalies</t>
  </si>
  <si>
    <t>901Z</t>
  </si>
  <si>
    <t>Extensive O.R. Procedure Unrelated to Principal Diagnosis</t>
  </si>
  <si>
    <t>902Z</t>
  </si>
  <si>
    <t>Non-Extensive O.R. Procedure Unrelated to Principal Diagnosis</t>
  </si>
  <si>
    <t>903Z</t>
  </si>
  <si>
    <t>Prostatic O.R. Procedure Unrelated to Principal Diagnosis</t>
  </si>
  <si>
    <t>960Z</t>
  </si>
  <si>
    <t>Ungroupable</t>
  </si>
  <si>
    <t>961Z</t>
  </si>
  <si>
    <t>Unacceptable Principal Diagnosis</t>
  </si>
  <si>
    <t>962Z</t>
  </si>
  <si>
    <t>Unacceptable Obstetric Diagnosis Combination</t>
  </si>
  <si>
    <t>963Z</t>
  </si>
  <si>
    <t>Neonatal Diagnosis Not Consistent W Age/Weight</t>
  </si>
  <si>
    <t>Error</t>
  </si>
  <si>
    <t>TOTAL</t>
  </si>
  <si>
    <t>&lt;0.1</t>
  </si>
  <si>
    <t>Table S10.32: Separation, same day separation, patient day, average length of stay and cost statistics for all AR-DRGs (v4.0), public hospitals, Australian Capital Territory, 1997-98</t>
  </si>
  <si>
    <t xml:space="preserve"> </t>
  </si>
  <si>
    <t>Pop'n - public</t>
  </si>
  <si>
    <t>act 9798</t>
  </si>
  <si>
    <t>AR-DRG</t>
  </si>
  <si>
    <t>Separations</t>
  </si>
  <si>
    <t>Same day separations</t>
  </si>
  <si>
    <t>Per cent same day separations</t>
  </si>
  <si>
    <t>Separations per 1,000 population</t>
  </si>
  <si>
    <t>Patient days</t>
  </si>
  <si>
    <t>Patient days per 1,000 population</t>
  </si>
  <si>
    <t>Average length of stay (days)</t>
  </si>
  <si>
    <t>ALOS (days) excluding same day</t>
  </si>
  <si>
    <t>Cost by volume           ($’000)</t>
  </si>
  <si>
    <t>MDC Totals</t>
  </si>
  <si>
    <t>MDC No.</t>
  </si>
  <si>
    <t>A01Z</t>
  </si>
  <si>
    <t>Liver Transplant</t>
  </si>
  <si>
    <t>. .</t>
  </si>
  <si>
    <t>A02Z</t>
  </si>
  <si>
    <t>Multiple Organs Transplant</t>
  </si>
  <si>
    <t>A03Z</t>
  </si>
  <si>
    <t>Lung Transplant</t>
  </si>
  <si>
    <t>A04Z</t>
  </si>
  <si>
    <t>Bone Marrow Transplant</t>
  </si>
  <si>
    <t>A05Z</t>
  </si>
  <si>
    <t>Heart Transplant</t>
  </si>
  <si>
    <t>A06Z</t>
  </si>
  <si>
    <t>Tracheostomy Any Age Any Cond</t>
  </si>
  <si>
    <t>A40Z</t>
  </si>
  <si>
    <t>Ecmo - Cardiac Surgery</t>
  </si>
  <si>
    <t>A41Z</t>
  </si>
  <si>
    <t>Intubation Age&lt;16</t>
  </si>
  <si>
    <t>PRE</t>
  </si>
  <si>
    <t>B01Z</t>
  </si>
  <si>
    <t>Ventricular Shunt Revision W No Other procedures</t>
  </si>
  <si>
    <t>B02A</t>
  </si>
  <si>
    <t>Craniotomy W Catastrophic  CC</t>
  </si>
  <si>
    <t>B02B</t>
  </si>
  <si>
    <t>Craniotomy W Severe or Moderate CC</t>
  </si>
  <si>
    <t>B02C</t>
  </si>
  <si>
    <t>Craniotomy W/O CC</t>
  </si>
  <si>
    <t>B03A</t>
  </si>
  <si>
    <t>Spinal Procedures W Catastrophic or Severe CC</t>
  </si>
  <si>
    <t>B03B</t>
  </si>
  <si>
    <t>Spinal Procedures W/O Catastrophic or Severe CC</t>
  </si>
  <si>
    <t>B04A</t>
  </si>
  <si>
    <t>Extracranial Vascular Procedures W Catastrophic or Severe CC</t>
  </si>
  <si>
    <t>B04B</t>
  </si>
  <si>
    <t>Extracranial Vascular Procedures W/O Catastrophic or Severe CC</t>
  </si>
  <si>
    <t>B05Z</t>
  </si>
  <si>
    <t>Carpal Tunnel Release</t>
  </si>
  <si>
    <t>B06A</t>
  </si>
  <si>
    <t>Procs for Cerebral Palsy, Muscular Dystrophy, Neuropathy W Cat or Sev CC</t>
  </si>
  <si>
    <t>B06B</t>
  </si>
  <si>
    <t>Procs for Cerebral Palsy, Muscular Dystrophy, Neuropathy W/O Cat or Sev CC</t>
  </si>
  <si>
    <t>B07A</t>
  </si>
  <si>
    <t>Peripheral and Cranial Nerve &amp; Other Nervous System Procedures W CC</t>
  </si>
  <si>
    <t>B07B</t>
  </si>
  <si>
    <t>Peripheral and Cranial Nerve &amp; Other Nervous System Procedures W/O CC</t>
  </si>
  <si>
    <t>B40Z</t>
  </si>
  <si>
    <t>Plasmapheresis W Neurological Disease</t>
  </si>
  <si>
    <t>B41Z</t>
  </si>
  <si>
    <t>Prolonged Monitoring for Complex Epilepsy</t>
  </si>
  <si>
    <t>B60A</t>
  </si>
  <si>
    <t xml:space="preserve">Non Acute Paraplegia/Quadriplegia W or W/O O.R. Procedures W Catastrophic CC </t>
  </si>
  <si>
    <t>B60B</t>
  </si>
  <si>
    <t xml:space="preserve">Non Acute Paraplegia/Quadriplegia W or W/O O.R. Procedures W/O Catastr CC </t>
  </si>
  <si>
    <t>B61A</t>
  </si>
  <si>
    <t>Spinal Cord Cond+/-Or Pr +Cscc</t>
  </si>
  <si>
    <t>B61B</t>
  </si>
  <si>
    <t>Spinal Cord Cond+/-Or Pr -Cscc</t>
  </si>
  <si>
    <t>B62Z</t>
  </si>
  <si>
    <t>Admit For Apheresis</t>
  </si>
  <si>
    <t>B63Z</t>
  </si>
  <si>
    <t>Dmentia and Other Chronic Disturbances of Cerebral Function</t>
  </si>
  <si>
    <t>B64Z</t>
  </si>
  <si>
    <t>Delirium</t>
  </si>
  <si>
    <t>B65Z</t>
  </si>
  <si>
    <t>Cerebral Palsy</t>
  </si>
  <si>
    <t>B66A</t>
  </si>
  <si>
    <t>Nervous System Neoplasm A&gt;64</t>
  </si>
  <si>
    <t>B66B</t>
  </si>
  <si>
    <t>Nervous System Neoplasm A&lt;65</t>
  </si>
  <si>
    <t>B67A</t>
  </si>
  <si>
    <t>Degenerative Nervous System Disorders W Catastrophic or Severe CC</t>
  </si>
  <si>
    <t>B67B</t>
  </si>
  <si>
    <t>Degenerative Nervous System Disorders W/O Catastrophic or Severe CC</t>
  </si>
  <si>
    <t>B68A</t>
  </si>
  <si>
    <t>Multiple Sclerosis and Cerebellar Ataxia W CC</t>
  </si>
  <si>
    <t>B68B</t>
  </si>
  <si>
    <t>Multiple Sclerosis and Cerebellar Ataxia W/O CC</t>
  </si>
  <si>
    <t>B69A</t>
  </si>
  <si>
    <t>Tia and Precerebral Occlusion W Catastrophic CC</t>
  </si>
  <si>
    <t>B69B</t>
  </si>
  <si>
    <t>Tia and Precerebral Occlusion W Severe CC</t>
  </si>
  <si>
    <t>B69C</t>
  </si>
  <si>
    <t>Tia and Precerebral Occlusion W/O Catastrophic or Severe CC</t>
  </si>
  <si>
    <t>B70A</t>
  </si>
  <si>
    <t>Stroke W Severe or Complicating Diagnosis/Procedure</t>
  </si>
  <si>
    <t>B70B</t>
  </si>
  <si>
    <t>Stroke W Other CC</t>
  </si>
  <si>
    <t>B70C</t>
  </si>
  <si>
    <t>Stroke W/O Other CC</t>
  </si>
  <si>
    <t>B70D</t>
  </si>
  <si>
    <t>Stroke, Died or Transferred &lt;5 Days</t>
  </si>
  <si>
    <t>B71A</t>
  </si>
  <si>
    <t>Cranial and Peripheral Nerve Disorders W CC</t>
  </si>
  <si>
    <t>B71B</t>
  </si>
  <si>
    <t>Cranial and Peripheral Nerve Disorders W/O CC</t>
  </si>
  <si>
    <t>B72Z</t>
  </si>
  <si>
    <t>Nervous System Infection Except Viral Meningitis</t>
  </si>
  <si>
    <t>B73Z</t>
  </si>
  <si>
    <t>Viral Meningitis</t>
  </si>
  <si>
    <t>B74Z</t>
  </si>
  <si>
    <t>Nontraumatic Stupor and  Coma</t>
  </si>
  <si>
    <t>B75Z</t>
  </si>
  <si>
    <t>Febrile Convulsions</t>
  </si>
  <si>
    <t>B76A</t>
  </si>
  <si>
    <t>Seizure Age&lt;3 or W Catastrophic or Severe CC</t>
  </si>
  <si>
    <t>B76B</t>
  </si>
  <si>
    <t>Seizure Age&gt;2 or W/O Catastrophic or Severe CC</t>
  </si>
  <si>
    <t>B77Z</t>
  </si>
  <si>
    <t>Headache</t>
  </si>
  <si>
    <t>B78Z</t>
  </si>
  <si>
    <t>Intracranial Injury</t>
  </si>
  <si>
    <t>B79Z</t>
  </si>
  <si>
    <t>Skull Fractures</t>
  </si>
  <si>
    <t>B80Z</t>
  </si>
  <si>
    <t>Other Head Injury</t>
  </si>
  <si>
    <t>B81A</t>
  </si>
  <si>
    <t>Other Disorders of the Nervous System W Catastrophic or Severe CC</t>
  </si>
  <si>
    <t>B81B</t>
  </si>
  <si>
    <t>Other Disorders of the Nervous System W/O Catastrophic or Severe CC</t>
  </si>
  <si>
    <t>C01Z</t>
  </si>
  <si>
    <t>Procedure For Penetrating Eye Injury</t>
  </si>
  <si>
    <t>C02Z</t>
  </si>
  <si>
    <t>Enucleations and Orbital Procedures</t>
  </si>
  <si>
    <t>C03Z</t>
  </si>
  <si>
    <t xml:space="preserve">Retinal Procedures </t>
  </si>
  <si>
    <t>C04Z</t>
  </si>
  <si>
    <t>Major Corneal, Scleral and Conjunctival Procedures</t>
  </si>
  <si>
    <t>C05Z</t>
  </si>
  <si>
    <t>Dacryocrystorhinostomy</t>
  </si>
  <si>
    <t>C06Z</t>
  </si>
  <si>
    <t>Complex Glaucoma Procedures</t>
  </si>
  <si>
    <t>C07Z</t>
  </si>
  <si>
    <t>Other Glaucoma Procedures</t>
  </si>
  <si>
    <t>C08Z</t>
  </si>
  <si>
    <t>Major Lens Procedures</t>
  </si>
  <si>
    <t>C09Z</t>
  </si>
  <si>
    <t>Other Lens Procedures</t>
  </si>
  <si>
    <t>C10Z</t>
  </si>
  <si>
    <t>Strabismus Procedures</t>
  </si>
  <si>
    <t>C11Z</t>
  </si>
  <si>
    <t>Eyelid Procedures</t>
  </si>
  <si>
    <t>C12Z</t>
  </si>
  <si>
    <t>Other Corneal, Scleral and Conjunctival Procedures</t>
  </si>
  <si>
    <t>C13Z</t>
  </si>
  <si>
    <t>Lacrimal Procedures</t>
  </si>
  <si>
    <t>C14Z</t>
  </si>
  <si>
    <t>Other Eye Procedures</t>
  </si>
  <si>
    <t>C60A</t>
  </si>
  <si>
    <t>Acute and  Major Eye Infectns Age&gt;54</t>
  </si>
  <si>
    <t>C60B</t>
  </si>
  <si>
    <t>Acute and  Major Eye Infectns Age&lt;55</t>
  </si>
  <si>
    <t>C61Z</t>
  </si>
  <si>
    <t xml:space="preserve">Neurological &amp; Vascular Disorder of the Eye </t>
  </si>
  <si>
    <t>C62Z</t>
  </si>
  <si>
    <t>Hyphema  and Medically Managed Trauma to the Eye</t>
  </si>
  <si>
    <t>C63A</t>
  </si>
  <si>
    <t>Other Disorders Of The Eye W CC</t>
  </si>
  <si>
    <t>C63B</t>
  </si>
  <si>
    <t>Other Disorders Of The Eye W/O CC</t>
  </si>
  <si>
    <t>D01Z</t>
  </si>
  <si>
    <t>Cochlear Implant</t>
  </si>
  <si>
    <t>D02A</t>
  </si>
  <si>
    <t>Head and Neck Procedures W CC</t>
  </si>
  <si>
    <t>D02B</t>
  </si>
  <si>
    <t>Head and Neck Procedures W/O CC</t>
  </si>
  <si>
    <t>D03Z</t>
  </si>
  <si>
    <t>Surgical Repair for Cleft Lip or Palate Diagnosis</t>
  </si>
  <si>
    <t>D04A</t>
  </si>
  <si>
    <t>Maxillo Surgery W CC</t>
  </si>
  <si>
    <t>D04B</t>
  </si>
  <si>
    <t>Maxillo Surgery W/O CC</t>
  </si>
  <si>
    <t>D05Z</t>
  </si>
  <si>
    <t>Sialoadenectomy</t>
  </si>
  <si>
    <t>D06Z</t>
  </si>
  <si>
    <t>Sinus, Mastoid and Complex Middle Ear Procedures</t>
  </si>
  <si>
    <t>D07Z</t>
  </si>
  <si>
    <t>Salivry Gland Procedures Except Sialoadenectomy</t>
  </si>
  <si>
    <t>D08Z</t>
  </si>
  <si>
    <t>Mouth Procedures</t>
  </si>
  <si>
    <t>D09Z</t>
  </si>
  <si>
    <t>Miscellaneous Ear, Nose, Mouth &amp; Throat Procedures</t>
  </si>
  <si>
    <t>D10Z</t>
  </si>
  <si>
    <t>Rhinoplasty (W or W/O Turbinectomy)</t>
  </si>
  <si>
    <t>D11Z</t>
  </si>
  <si>
    <t>Tonsillectomy or Adenoidectomy</t>
  </si>
  <si>
    <t>D12Z</t>
  </si>
  <si>
    <t>Oth Ear, Nose, Mouth &amp; Throat Procedures</t>
  </si>
  <si>
    <t>D13Z</t>
  </si>
  <si>
    <t>Myringotomy W Tube Insertion</t>
  </si>
  <si>
    <t>D40Z</t>
  </si>
  <si>
    <t>Dental Extraction and Restorations</t>
  </si>
  <si>
    <t>D60A</t>
  </si>
  <si>
    <t xml:space="preserve">Ear Nose, Mouth and Throat Malignancy W Catastrophic or Severe CC </t>
  </si>
  <si>
    <t>D60B</t>
  </si>
  <si>
    <t xml:space="preserve">Ear Nose, Mouth and Throat Malignancy W/O Catastrophic or Severe CC </t>
  </si>
  <si>
    <t>D61Z</t>
  </si>
  <si>
    <t>Dysequilibrium</t>
  </si>
  <si>
    <t>D62Z</t>
  </si>
  <si>
    <t>Epistaxis</t>
  </si>
  <si>
    <t>D63A</t>
  </si>
  <si>
    <t>Otitis Media and  Uri  W Cc</t>
  </si>
  <si>
    <t>D63B</t>
  </si>
  <si>
    <t>Otitis Media and  Uri  W/O Cc</t>
  </si>
  <si>
    <t>D64Z</t>
  </si>
  <si>
    <t>Laryngotracheitis and Epiglottitis</t>
  </si>
  <si>
    <t>D65Z</t>
  </si>
  <si>
    <t>Nasal Trauma and Deformity</t>
  </si>
  <si>
    <t>D66A</t>
  </si>
  <si>
    <t>Other Ear, Nose, Mouth and Throat Diagnosis W CC</t>
  </si>
  <si>
    <t>D66B</t>
  </si>
  <si>
    <t>Other Ear, Nose, Mouth and Throat Diagnosis W/O CC</t>
  </si>
  <si>
    <t>D67Z</t>
  </si>
  <si>
    <t>Dental and Oral Disorders Except Extractions and Restorations</t>
  </si>
  <si>
    <t>E01A</t>
  </si>
  <si>
    <t>Major Chest Procedure W Catastrophic CC</t>
  </si>
  <si>
    <t>E01B</t>
  </si>
  <si>
    <t>Major Chest Procedure W/O Catastrophic CC</t>
  </si>
  <si>
    <t>E02A</t>
  </si>
  <si>
    <t>Other Respiratry System O.R. Procedures W Catastrophic CC</t>
  </si>
  <si>
    <t>E02B</t>
  </si>
  <si>
    <t>Other Respiratry System O.R. Procedures W Severe CC</t>
  </si>
  <si>
    <t>E02C</t>
  </si>
  <si>
    <t>Other Respiratry System O.R. Procedures W/O Catastrophic or Severe CC</t>
  </si>
  <si>
    <t>E40Z</t>
  </si>
  <si>
    <t>Respiratory System Diagnosis W Ventilator Support</t>
  </si>
  <si>
    <t>E60A</t>
  </si>
  <si>
    <t>Cystic Fibrosis W Catastrophic or Severe CC</t>
  </si>
  <si>
    <t>E60B</t>
  </si>
  <si>
    <t>Cystic Fibrosis W/O Catastrophic or Severe CC</t>
  </si>
  <si>
    <t>E61A</t>
  </si>
  <si>
    <t>Pulmonary Embolism W Catastrophic or Severe CC</t>
  </si>
  <si>
    <t>E61B</t>
  </si>
  <si>
    <t>Pulmonary Embolism W/O Catastrophic or Severe CC</t>
  </si>
  <si>
    <t>E62A</t>
  </si>
  <si>
    <t>Respiratry Infectn/Inflammations W Catastrophic CC</t>
  </si>
  <si>
    <t>E62B</t>
  </si>
  <si>
    <t>Respiratry Infectn/Inflammations W Severe or Moderate CC</t>
  </si>
  <si>
    <t>E62C</t>
  </si>
  <si>
    <t>Respiratry Infectn/Inflammations W/O CC</t>
  </si>
  <si>
    <t>E63Z</t>
  </si>
  <si>
    <t xml:space="preserve">Sleep Apnoea </t>
  </si>
  <si>
    <t>E64Z</t>
  </si>
  <si>
    <t>Pulmonry Oedema and Respiratory Failure</t>
  </si>
  <si>
    <t>E65A</t>
  </si>
  <si>
    <t>Chronic Obstructive Airway Disease W Catastrophic or Severe CC</t>
  </si>
  <si>
    <t>E65B</t>
  </si>
  <si>
    <t>Chronic Obstructive Airway Disease W/O Catastrophic or Severe CC</t>
  </si>
  <si>
    <t>E66A</t>
  </si>
  <si>
    <t>Major Chest Trauma Age &gt;69 W CC</t>
  </si>
  <si>
    <t>E66B</t>
  </si>
  <si>
    <t>Major Chest Trauma (Age &lt;70 W CC) or (Age&gt;69 W/O CC)</t>
  </si>
  <si>
    <t>E66C</t>
  </si>
  <si>
    <t>Major Chest Trauma Age &lt;69 W/O CC</t>
  </si>
  <si>
    <t>E67A</t>
  </si>
  <si>
    <t>Respiratry Signs and Symptoms W Catastrophic or Severe CC</t>
  </si>
  <si>
    <t>E67B</t>
  </si>
  <si>
    <t>Respiratry Signs and Symptoms Age&lt;3 W/O Catastrophic or Severe CC</t>
  </si>
  <si>
    <t>E67C</t>
  </si>
  <si>
    <t>Respiratry Signs and Symptoms Age&gt;2 W/O Catastrophic or Severe CC</t>
  </si>
  <si>
    <t>E68Z</t>
  </si>
  <si>
    <t xml:space="preserve">Pneumothorax </t>
  </si>
  <si>
    <t>E69A</t>
  </si>
  <si>
    <t>Bronchitis and Asthma Age&gt;49 W CC</t>
  </si>
  <si>
    <t>E69B</t>
  </si>
  <si>
    <t xml:space="preserve">Bronchitis and Asthma (Age&lt;50 W CC) or (Age&gt;49 W/O CC) </t>
  </si>
  <si>
    <t>E69C</t>
  </si>
  <si>
    <t>Bronchitis and Asthma Age&lt;50 W/O CC</t>
  </si>
  <si>
    <t>E70A</t>
  </si>
  <si>
    <t>Whoopng Cough and Acute Bronchiolitis W Catastrophic or Severe CC</t>
  </si>
  <si>
    <t>E70B</t>
  </si>
  <si>
    <t>Whoopng Cough and Acute Bronchiolitis W/O Catastrophic or Severe CC</t>
  </si>
  <si>
    <t>E71A</t>
  </si>
  <si>
    <t>Respiratory Neoplasms W CC</t>
  </si>
  <si>
    <t>E71B</t>
  </si>
  <si>
    <t>Respiratory Neoplasms W/O CC</t>
  </si>
  <si>
    <t>E72Z</t>
  </si>
  <si>
    <t>Respiratory Problems Arising from Neonatal Period</t>
  </si>
  <si>
    <t>E73A</t>
  </si>
  <si>
    <t>Pleural Effusion W Catastrophic CC</t>
  </si>
  <si>
    <t>E73B</t>
  </si>
  <si>
    <t>Pleural Effusion W Severe CC</t>
  </si>
  <si>
    <t>E73C</t>
  </si>
  <si>
    <t>Pleural Effusion W/O Catastrophic or Severe CC</t>
  </si>
  <si>
    <t>E74A</t>
  </si>
  <si>
    <t>Interstial Lung Disease Age&gt;64 W Catastrophic or Severe CC</t>
  </si>
  <si>
    <t>E74B</t>
  </si>
  <si>
    <t>Interstial Lung Disease (Age&lt;65 W Cat/Sev CC) or (Age&gt;64 W/O Cat/Sev CC)</t>
  </si>
  <si>
    <t>E74C</t>
  </si>
  <si>
    <t>Interstial Lung Disease Age&lt;65 W/O Catastrophic or Severe CC</t>
  </si>
  <si>
    <t>E75A</t>
  </si>
  <si>
    <t>Other Respiratory System Diagnosis Age&gt;64 W CC</t>
  </si>
  <si>
    <t>E75B</t>
  </si>
  <si>
    <t>Other Respiratory System Diagnosis (Age&lt;65 W CC) or (Age&gt;64 W/O CC)</t>
  </si>
  <si>
    <t>E75C</t>
  </si>
  <si>
    <t>Other Respiratory System Diagnosis Age&lt;65 W/O CC</t>
  </si>
  <si>
    <t>F01Z</t>
  </si>
  <si>
    <t>Implanatation or Replacement of Aicd, Total System</t>
  </si>
  <si>
    <t>F02Z</t>
  </si>
  <si>
    <t>Aicd Component Implantation/Replacement</t>
  </si>
  <si>
    <t>F03Z</t>
  </si>
  <si>
    <t>Cardiac Valve Proc W Pump W Invasive Cardiac Inves Procedure</t>
  </si>
  <si>
    <t>F04A</t>
  </si>
  <si>
    <t>Cardiac Valve Proc W Pump W/O Invasive Cardiac Inves Proc W Cat or Sev CC</t>
  </si>
  <si>
    <t>F04B</t>
  </si>
  <si>
    <t>Cardiac Valve Proc W Pump W/O Invasive Cardiac Inves Proc W/O Cat or Sev CC</t>
  </si>
  <si>
    <t>F05A</t>
  </si>
  <si>
    <t>Corony Bypass W Invasive Inves Procedure W Catastrophic CC</t>
  </si>
  <si>
    <t>F05B</t>
  </si>
  <si>
    <t>Corony Bypass W Invasive Inves Procedure W/O Catastrophic CC</t>
  </si>
  <si>
    <t>F06A</t>
  </si>
  <si>
    <t>Corony Bypass W/O Invasive Inves Procedure W Catastr or Severe CC</t>
  </si>
  <si>
    <t>F06B</t>
  </si>
  <si>
    <t>Corony Bypass W/O Invasive Inves Procedure W/O Catastr or Severe CC</t>
  </si>
  <si>
    <t>F07Z</t>
  </si>
  <si>
    <t>Other Cardiothoracic/Vascular Procedures W Pump</t>
  </si>
  <si>
    <t>F08A</t>
  </si>
  <si>
    <t>Major Reconstruct Vascular Procedures W/O Pump W Catastrophic CC</t>
  </si>
  <si>
    <t>F08B</t>
  </si>
  <si>
    <t>Major Reconstruct Vascular Procedures W/O Pump W/O Catastrophic CC</t>
  </si>
  <si>
    <t>F09Z</t>
  </si>
  <si>
    <t>Other Cardiothoracic Procedures W/O Pump</t>
  </si>
  <si>
    <t>F10Z</t>
  </si>
  <si>
    <t>Percutaneous Coronary Angioplasty W AMI</t>
  </si>
  <si>
    <t>F11A</t>
  </si>
  <si>
    <t>Amputation for Circ System Except Upper Limb and Toe W Catastrophic CC</t>
  </si>
  <si>
    <t>F11B</t>
  </si>
  <si>
    <t>Amputation for Circ System Except Upper Limb and Toe W/O Catastrophic CC</t>
  </si>
  <si>
    <t>F12Z</t>
  </si>
  <si>
    <t>Cardiac Pacemaker Implantation</t>
  </si>
  <si>
    <t>F13Z</t>
  </si>
  <si>
    <t>Upper Limb and Toe Amputation for Circulatory System Disorders</t>
  </si>
  <si>
    <t>F14A</t>
  </si>
  <si>
    <t>Vascular Procs Except Major Reconstruction W/O Pump W Catastrophic CC</t>
  </si>
  <si>
    <t>F14B</t>
  </si>
  <si>
    <t>Vascular Procs Except Major Reconstruction W/O Pump W Severe CC</t>
  </si>
  <si>
    <t>F14C</t>
  </si>
  <si>
    <t>Vascular Procs Except Major Reconstruction W/O Pump W/O Catastr or Severe CC</t>
  </si>
  <si>
    <t>F15Z</t>
  </si>
  <si>
    <t>Percutaneous Coronary Angioplasty W/O AMI W Stent Implantation</t>
  </si>
  <si>
    <t>F16Z</t>
  </si>
  <si>
    <t>Percutaneous Coronary Angioplasty W/O AMI W/O Stent Implantation</t>
  </si>
  <si>
    <t>F17Z</t>
  </si>
  <si>
    <t>Cardiac Pacemaker Replacement</t>
  </si>
  <si>
    <t>F18Z</t>
  </si>
  <si>
    <t>Cardiac Pacemaker Revision Except Device Replacement</t>
  </si>
  <si>
    <t>F19Z</t>
  </si>
  <si>
    <t>Other Trans-Vascular Percutaneous Cardiac Intervention</t>
  </si>
  <si>
    <t>F20Z</t>
  </si>
  <si>
    <t>Vein Ligation and Stripping</t>
  </si>
  <si>
    <t>F21A</t>
  </si>
  <si>
    <t>Other Circulatory System O.R. Procedures W Cat CC or (Age&gt;64 W/O Cat CC)</t>
  </si>
  <si>
    <t>F21B</t>
  </si>
  <si>
    <t>Other Circulatory System O.R. Procedures Age&lt;65 W/O Catastrophic CC</t>
  </si>
  <si>
    <t>F40Z</t>
  </si>
  <si>
    <t>Circulatory System Diagnosis W Ventilator Support</t>
  </si>
  <si>
    <t>F41A</t>
  </si>
  <si>
    <t>Circulatory Disorders W AMI W Invasive Cardiac Inves Proc W Cat or Sev CC</t>
  </si>
  <si>
    <t>F41B</t>
  </si>
  <si>
    <t>Circulatory Disorders W AMI W Invasive Cardiac Inves Proc W/O Cat or Sev CC</t>
  </si>
  <si>
    <t>F42A</t>
  </si>
  <si>
    <t>Circulatory Disorders W/O AMI W Invasive Cardiac Inves Proc W Complex DX/Pr</t>
  </si>
  <si>
    <t>F42B</t>
  </si>
  <si>
    <t>Circulatory Disorders W/O AMI W Invasive Cardiac Inves Proc W/O Complex DX/Pr</t>
  </si>
  <si>
    <t>F60A</t>
  </si>
  <si>
    <t>Circulatory Disorders W AMI W/O Invasive Cardiac Inves Proc W Cat or Sev CC</t>
  </si>
  <si>
    <t>F60B</t>
  </si>
  <si>
    <t>Circulatory Disorders W AMI W/O Invasive Cardiac Inves Proc W/O Cat or Sev CC</t>
  </si>
  <si>
    <t>F60C</t>
  </si>
  <si>
    <t>Circulatory Disorders W AMI W/O Invasive Cardiac Inves Procedure, Died</t>
  </si>
  <si>
    <t>F61Z</t>
  </si>
  <si>
    <t>Infective Endocarditis</t>
  </si>
  <si>
    <t>F62A</t>
  </si>
  <si>
    <t>Heart Failure and Shock W Catastrophic CC</t>
  </si>
  <si>
    <t>F62B</t>
  </si>
  <si>
    <t>Heart Failure and Shock W/O Catastrophic CC</t>
  </si>
  <si>
    <t>F63A</t>
  </si>
  <si>
    <t>Venous Thrombosis W Catastrophic or Severe CC</t>
  </si>
  <si>
    <t>F63B</t>
  </si>
  <si>
    <t>Venous Thrombosis W/O Catastrophic or Severe CC</t>
  </si>
  <si>
    <t>F64Z</t>
  </si>
  <si>
    <t>Skin Ulcers for Circulatory Disorders</t>
  </si>
  <si>
    <t>F65A</t>
  </si>
  <si>
    <t>Peripheral Vascular Disorders W Catastrophic or Severe CC</t>
  </si>
  <si>
    <t>F65B</t>
  </si>
  <si>
    <t>Peripheral Vascular Disorders W/O Catastrophic or Severe CC</t>
  </si>
  <si>
    <t>F66A</t>
  </si>
  <si>
    <t>Coronary Atherosclerosis W CC</t>
  </si>
  <si>
    <t>F66B</t>
  </si>
  <si>
    <t>Coronary Atherosclerosis W/O CC</t>
  </si>
  <si>
    <t>F67A</t>
  </si>
  <si>
    <t>Hypertension W CC</t>
  </si>
  <si>
    <t>F67B</t>
  </si>
  <si>
    <t>Hypertension W/O CC</t>
  </si>
  <si>
    <t>F68Z</t>
  </si>
  <si>
    <t>Congenital Heart Disease</t>
  </si>
  <si>
    <t>F69A</t>
  </si>
  <si>
    <t>Valvular Disorders W Catastrophic or Severe CC</t>
  </si>
  <si>
    <t>F69B</t>
  </si>
  <si>
    <t>Valvular Disorders W/O Catastrophic or Severe CC</t>
  </si>
  <si>
    <t>F70A</t>
  </si>
  <si>
    <t>Major Arrhythmia and Cardiac Arrest W Catastrophic or Severe CC</t>
  </si>
  <si>
    <t>F70B</t>
  </si>
  <si>
    <t>Major Arrhythmia and Cardiac Arrest W/O Catastrophic or Severe CC</t>
  </si>
  <si>
    <t>F71A</t>
  </si>
  <si>
    <t>Non-Major Arrhythmia and Conduction Disorders W Catastrophic or Severe CC</t>
  </si>
  <si>
    <t>F71B</t>
  </si>
  <si>
    <t>Non-Major Arrhythmia and Conduction Disorders W/O Catastrophic or Severe CC</t>
  </si>
  <si>
    <t>F72A</t>
  </si>
  <si>
    <t>Unstable Angina W Catastrophic or Severe CC</t>
  </si>
  <si>
    <t>F72B</t>
  </si>
  <si>
    <t>Unstable Angina W/O Catastrophic or Severe CC</t>
  </si>
  <si>
    <t>F73A</t>
  </si>
  <si>
    <t>Syncope and Collapse W Catastrophic or Severe CC</t>
  </si>
  <si>
    <t>F73B</t>
  </si>
  <si>
    <t>Syncope and Collapse W/O Catastrophic or Severe CC</t>
  </si>
  <si>
    <t>F74Z</t>
  </si>
  <si>
    <t>Chest Pain</t>
  </si>
  <si>
    <t>F75A</t>
  </si>
  <si>
    <t>Other Circulatory System Diagnoses W Catastrophic CC</t>
  </si>
  <si>
    <t>F75B</t>
  </si>
  <si>
    <t>Other Circulatory System Diagnoses W Severe CC</t>
  </si>
  <si>
    <t>F75C</t>
  </si>
  <si>
    <t>Other Circulatory System Diagnoses W/O Catastrophic or Severe CC</t>
  </si>
  <si>
    <t>G01A</t>
  </si>
  <si>
    <t>Rectal Resection W Catastrophic CC</t>
  </si>
  <si>
    <t>G01B</t>
  </si>
  <si>
    <t>Rectal Resection W/O Catastrophic CC</t>
  </si>
  <si>
    <t>G02A</t>
  </si>
  <si>
    <t>Major Small and Large Bowel Procedures W Catastrophic CC</t>
  </si>
  <si>
    <t>G02B</t>
  </si>
  <si>
    <t>Major Small and Large Bowel Procedures W/O Catastrophic CC</t>
  </si>
  <si>
    <t>G03A</t>
  </si>
  <si>
    <t>Stomach, Oesophageal and Duodenal Procedures W Malignancy</t>
  </si>
  <si>
    <t>G03B</t>
  </si>
  <si>
    <t>Stomach, Oesophageal and Duodenal Procedures W/O Malignancy W Cat or Sev CC</t>
  </si>
  <si>
    <t>G03C</t>
  </si>
  <si>
    <t>Stomach, Oesophageal and Duodenal Procedures W/O Malignancy W/O Cat or Sev CC</t>
  </si>
  <si>
    <t>G04A</t>
  </si>
  <si>
    <t>Peritoneal Adhesiolysis Age&gt;49 W CC</t>
  </si>
  <si>
    <t>G04B</t>
  </si>
  <si>
    <t>Peritoneal Adhesiolysis (Age&lt;50 W CC) or (Age&gt;49 W/O CC)</t>
  </si>
  <si>
    <t>G04C</t>
  </si>
  <si>
    <t>Peritoneal Adhesiolysis Age&lt;50 W/O CC</t>
  </si>
  <si>
    <t>G05A</t>
  </si>
  <si>
    <t>Minor Small and Large Bowel Procedures W CC</t>
  </si>
  <si>
    <t>G05B</t>
  </si>
  <si>
    <t>Minor Small and Large Bowel Procedures W/O CC</t>
  </si>
  <si>
    <t>G06Z</t>
  </si>
  <si>
    <t>Pyloromyotomy Procedure</t>
  </si>
  <si>
    <t>G07A</t>
  </si>
  <si>
    <t>Appendicectomy W Catastrophic or Severe CC</t>
  </si>
  <si>
    <t>G07B</t>
  </si>
  <si>
    <t>Appendicectomy W/O Catastrophic or Severe CC</t>
  </si>
  <si>
    <t>G08Z</t>
  </si>
  <si>
    <t>Abdominal, Umbilical and Other Hernia Procedures Age&gt;0</t>
  </si>
  <si>
    <t>G09Z</t>
  </si>
  <si>
    <t>Inguinal and Femoral Hernia Procedures Age&gt;0</t>
  </si>
  <si>
    <t>G10Z</t>
  </si>
  <si>
    <t>Hernia Procedures Age&lt;1</t>
  </si>
  <si>
    <t>G11A</t>
  </si>
  <si>
    <t>Anal and Stomal Procedures W Catastrophic or Severe CC</t>
  </si>
  <si>
    <t>G11B</t>
  </si>
  <si>
    <t>Anal and Stomal Procedures W/O Catastrophic or Severe CC</t>
  </si>
  <si>
    <t>G12A</t>
  </si>
  <si>
    <t>Other Digestive System O.R. Procedures W Catastr or Severe CC or W Malignancy</t>
  </si>
  <si>
    <t>G12B</t>
  </si>
  <si>
    <t>Other Digestive System O.R. Procedures W/O Catastr or Sev CC W/O Malignancy</t>
  </si>
  <si>
    <t>G40A</t>
  </si>
  <si>
    <t>Cmplx Therapeutic Gastroscopy for Mjr Digestive Dis W Cat or Sev CC/Comp Pr</t>
  </si>
  <si>
    <t>G40B</t>
  </si>
  <si>
    <t>Cmplx Therapeutic Gastroscopy for Mjr Digestive Dis W/O Cat or Sev CC/Comp Pr</t>
  </si>
  <si>
    <t>G41A</t>
  </si>
  <si>
    <t>Complex Therapeutic Gastroscopy for Non-Major Digestive Diseases</t>
  </si>
  <si>
    <t>G41B</t>
  </si>
  <si>
    <t>Complex Therapeutic Gastroscopy for Non-Major Digestive Diseases, Sameday</t>
  </si>
  <si>
    <t>G42A</t>
  </si>
  <si>
    <t>Other Gastroscopy for Major Digestive Disease</t>
  </si>
  <si>
    <t>G42B</t>
  </si>
  <si>
    <t>Other Gastroscopy for Major Digestive Disease, Sameday</t>
  </si>
  <si>
    <t>G43Z</t>
  </si>
  <si>
    <t>Complex Therapeutic Colonoscopy</t>
  </si>
  <si>
    <t>G44A</t>
  </si>
  <si>
    <t>Other Colonoscopy W Catastrophic or Severe CC or Complicating Procedure</t>
  </si>
  <si>
    <t>G44B</t>
  </si>
  <si>
    <t>Other Colonoscopy W/O Catastrophic or Severe CC or Complicating Procedure</t>
  </si>
  <si>
    <t>G44C</t>
  </si>
  <si>
    <t>Other Colonoscopy, Sameday</t>
  </si>
  <si>
    <t>G45A</t>
  </si>
  <si>
    <t>Other Gastroscopy for Non-Major Digestive Disease</t>
  </si>
  <si>
    <t>G45B</t>
  </si>
  <si>
    <t>Other Gastroscopy for Non-Major Digestive Disease, Sameday</t>
  </si>
  <si>
    <t>G60A</t>
  </si>
  <si>
    <t>Digestive Malignancy W Catastrophic or Severe CC</t>
  </si>
  <si>
    <t>G60B</t>
  </si>
  <si>
    <t>Digestive Malignancy W/O Catastrophic or Severe CC</t>
  </si>
  <si>
    <t>G61A</t>
  </si>
  <si>
    <t>GI Haemorrhage (Age&lt;65 W Catastrophic or Severe CC) or Age&gt;64</t>
  </si>
  <si>
    <t>G61B</t>
  </si>
  <si>
    <t>GI Haemorrhage Age&lt;65 W/O Catastrophic or Severe CC</t>
  </si>
  <si>
    <t>G62Z</t>
  </si>
  <si>
    <t>Complicated Peptic Ulcer</t>
  </si>
  <si>
    <t>G63Z</t>
  </si>
  <si>
    <t>Uncomplicated Peptic Ulcer</t>
  </si>
  <si>
    <t>G64Z</t>
  </si>
  <si>
    <t>Inflammatory Bowel Disease</t>
  </si>
  <si>
    <t>G65A</t>
  </si>
  <si>
    <t>GI Obstruction W CC</t>
  </si>
  <si>
    <t>G65B</t>
  </si>
  <si>
    <t>GI Obstruction W/O CC</t>
  </si>
  <si>
    <t>G66A</t>
  </si>
  <si>
    <t>Abdominal Pain or Mesenteric Adenitis W CC</t>
  </si>
  <si>
    <t>G66B</t>
  </si>
  <si>
    <t>Abdominal Pain or Mesenteric Adenitis W/O CC</t>
  </si>
  <si>
    <t>G67A</t>
  </si>
  <si>
    <t>Oesophagitis, Gastroent &amp; Misc Digestive System Disorders Age&gt;9 W Cat/Sev CC</t>
  </si>
  <si>
    <t>G67B</t>
  </si>
  <si>
    <t>Oesophagitis, Gastroent &amp; Misc Digestive Systm Disorders Age&gt;9 W/O Cat/Sev CC</t>
  </si>
  <si>
    <t>G68A</t>
  </si>
  <si>
    <t>Gastroenteritis Age&lt;10 W CC</t>
  </si>
  <si>
    <t>G68B</t>
  </si>
  <si>
    <t>Gastroenteritis Age&lt;10 W/O CC</t>
  </si>
  <si>
    <t>G69Z</t>
  </si>
  <si>
    <t>Oesophagitis and Misc Digestive System Disorders Age&lt;10</t>
  </si>
  <si>
    <t>G70A</t>
  </si>
  <si>
    <t>Other Digestive System Diagnoses W CC</t>
  </si>
  <si>
    <t>G70B</t>
  </si>
  <si>
    <t>Other Digestive System Diagnoses W/O CC</t>
  </si>
  <si>
    <t>H01A</t>
  </si>
  <si>
    <t>Pancreas, Liver and Shunt Procedures W Catastrophic CC</t>
  </si>
  <si>
    <t>H01B</t>
  </si>
  <si>
    <t>Pancreas, Liver and Shunt Procedures W Severe or Moderate CC</t>
  </si>
  <si>
    <t>H01C</t>
  </si>
  <si>
    <t>Pancreas, Liver and Shunt Procedures W/O CC</t>
  </si>
  <si>
    <t>H02A</t>
  </si>
  <si>
    <t>Major Biliary Tract Procedures W Malignancy</t>
  </si>
  <si>
    <t>H02B</t>
  </si>
  <si>
    <t>Major Biliary Tract Procedures  W/O Malignancy W Catastrophic or Severe CC</t>
  </si>
  <si>
    <t>H02C</t>
  </si>
  <si>
    <t>Major Biliary Tract Procedures W/O Malignancy W/O Catastrophic or Severe CC</t>
  </si>
  <si>
    <t>H03A</t>
  </si>
  <si>
    <t>Cholecystectomy W Closed CDE W Catastrophic or Severe CC</t>
  </si>
  <si>
    <t>H03B</t>
  </si>
  <si>
    <t>Cholecystectomy W Closed CDE W/O Catastrophic or Severe CC</t>
  </si>
  <si>
    <t>H04A</t>
  </si>
  <si>
    <t>Cholecystectomy W/O Closed CDE W Catastrophic or Severe CC</t>
  </si>
  <si>
    <t>H04B</t>
  </si>
  <si>
    <t>Cholecystectomy W/O Closed CDE W/O Catastrophic or Severe CC</t>
  </si>
  <si>
    <t>H05A</t>
  </si>
  <si>
    <t>Hepatobiliary Diagnostic Procedures W Catastrophic or Severe CC</t>
  </si>
  <si>
    <t>H05B</t>
  </si>
  <si>
    <t>Hepatobiliary Diagnostic Procedures W/O Catastrophic or Severe CC</t>
  </si>
  <si>
    <t>H06Z</t>
  </si>
  <si>
    <t>Other Hepatobiliary and Pancreas O.R. Procedures</t>
  </si>
  <si>
    <t>H40Z</t>
  </si>
  <si>
    <t>Endoscopic Procedures for Bleeding Oesophageal Varices</t>
  </si>
  <si>
    <t>H41A</t>
  </si>
  <si>
    <t>ERCP Complex Therapeutic Procedure W Catastrophic or Severe CC</t>
  </si>
  <si>
    <t>H41B</t>
  </si>
  <si>
    <t>ERCP Complex Therapeutic Procedure W/O Catastrophic or Severe CC</t>
  </si>
  <si>
    <t>H42A</t>
  </si>
  <si>
    <t>ERCP Other Therapeutic Procedure W Catastrophic or Severe CC</t>
  </si>
  <si>
    <t>H42B</t>
  </si>
  <si>
    <t>ERCP Other Therapeutic Procedure W/O Catastrophic or Severe CC</t>
  </si>
  <si>
    <t>H60A</t>
  </si>
  <si>
    <t>Cirrhosis and Alcoholic Hepatitis W Catastrophic CC</t>
  </si>
  <si>
    <t>H60B</t>
  </si>
  <si>
    <t>Cirrhosis and Alcoholic Hepatitis W Catastrophic or Severe CC</t>
  </si>
  <si>
    <t>H60C</t>
  </si>
  <si>
    <t>Cirrhosis and Alcoholic Hepatitis W/O Catastrophic or Severe CC</t>
  </si>
  <si>
    <t>H61A</t>
  </si>
  <si>
    <t>Malignancy of Hepatobiliary System, Pancreas Age&gt;69 W Catastr or Severe CC</t>
  </si>
  <si>
    <t>H61B</t>
  </si>
  <si>
    <t>Malig Hepatobilry Sys, Pancreas (A&lt;70 W Cat/Sev CC) or (A&gt;69 W/O Cat/Sev CC)</t>
  </si>
  <si>
    <t>H61C</t>
  </si>
  <si>
    <t>Malignancy of Hepatobiliary System, Pancreas Age&lt;70 W/O Catastr or Severe CC</t>
  </si>
  <si>
    <t>H62A</t>
  </si>
  <si>
    <t>Disorders of Pancreas Except for Malignancy W Catastrophic or Severe CC</t>
  </si>
  <si>
    <t>H62B</t>
  </si>
  <si>
    <t>Disorders of Pancreas Except for Malignancy W/O Catastrophic or Severe CC</t>
  </si>
  <si>
    <t>H63A</t>
  </si>
  <si>
    <t>Disorders of Liver Except Malig, Cirrhosis, Alcoholic Hepatitis W Cat/Sev CC</t>
  </si>
  <si>
    <t>H63B</t>
  </si>
  <si>
    <t>Disorders of Liver Excep Malig, Cirrhosis, Alcoholic Hepatitis W/O Cat/Sev CC</t>
  </si>
  <si>
    <t>H64A</t>
  </si>
  <si>
    <t>Disorders of the Biliary Tract W CC</t>
  </si>
  <si>
    <t>H64B</t>
  </si>
  <si>
    <t>Disorders of the Biliary Tract W/O CC</t>
  </si>
  <si>
    <t>I01Z</t>
  </si>
  <si>
    <t>Bilateral or Multiple Major Joint Procs of Lower Extremity</t>
  </si>
  <si>
    <t>I02A</t>
  </si>
  <si>
    <t>Microvascular Tissue Transfer or (Skin Graft W Cat or Sev CC), Excluding Hand</t>
  </si>
  <si>
    <t>I02B</t>
  </si>
  <si>
    <t>Skin Graft W/O Catastrophic or Severe CC, Excluding Hand</t>
  </si>
  <si>
    <t>I03A</t>
  </si>
  <si>
    <t>Hip Revision W Catastrophic or Severe CC</t>
  </si>
  <si>
    <t>I03B</t>
  </si>
  <si>
    <t>Hip Replacement W Cat or Severe CC or Hip Revision W/O Cat or Severe CC</t>
  </si>
  <si>
    <t>I03C</t>
  </si>
  <si>
    <t>Hip Replacement W/O Catastrophic or Severe CC</t>
  </si>
  <si>
    <t>I04A</t>
  </si>
  <si>
    <t>Knee Replacement and Reattachment W Catastrophic CC</t>
  </si>
  <si>
    <t>I04B</t>
  </si>
  <si>
    <t>Knee Replacement and Reattachment W/O Catastrophic CC</t>
  </si>
  <si>
    <t>I05Z</t>
  </si>
  <si>
    <t>Other Major Joint Replacement and Limb Reattachment Procedures</t>
  </si>
  <si>
    <t>I06Z</t>
  </si>
  <si>
    <t>Spinal Fusion W Deformity</t>
  </si>
  <si>
    <t>I07Z</t>
  </si>
  <si>
    <t>Amputation</t>
  </si>
  <si>
    <t>I08A</t>
  </si>
  <si>
    <t>Other Hip and Femur Procedures W Catastrophic or Severe CC</t>
  </si>
  <si>
    <t>I08B</t>
  </si>
  <si>
    <t>Other Hip and Femur Procedures Age&gt;54 W/O Catastrophic or Severe CC</t>
  </si>
  <si>
    <t>I08C</t>
  </si>
  <si>
    <t>Other Hip and Femur Procedures Age&lt;55 W/O Catastrophic or Severe CC</t>
  </si>
  <si>
    <t>I09A</t>
  </si>
  <si>
    <t>Spinal Fusion W Catastrophic or Severe CC</t>
  </si>
  <si>
    <t>I09B</t>
  </si>
  <si>
    <t>Spinal Fusion W/O Catastrophic or Severe CC</t>
  </si>
  <si>
    <t>I10A</t>
  </si>
  <si>
    <t>Other Back and Neck Procedures W Catastrophic or Severe CC</t>
  </si>
  <si>
    <t>I10B</t>
  </si>
  <si>
    <t>Other Back and Neck Procedures W/O Catastrophic or Severe CC</t>
  </si>
  <si>
    <t>I11Z</t>
  </si>
  <si>
    <t>Limb Lengthening Procedures</t>
  </si>
  <si>
    <t>I12A</t>
  </si>
  <si>
    <t>Infect/Inflam of Bone &amp; Joint W Misc Musc Sys &amp; Conn Tiss Procs W Catastr CC</t>
  </si>
  <si>
    <t>I12B</t>
  </si>
  <si>
    <t>Infect/Inflam of Bone &amp; Joint W Misc Musc Sys &amp; Conn Tiss Procs W Severe CC</t>
  </si>
  <si>
    <t>I12C</t>
  </si>
  <si>
    <t>Infect/Inflam Bone &amp; Joint W Misc Musc Sys &amp; Conn Tiss Proc W/O Cat or Sev CC</t>
  </si>
  <si>
    <t>I13A</t>
  </si>
  <si>
    <t>Humerus, Tibia, Fibula and Ankle Procedures W Catastrophic or Severe CC</t>
  </si>
  <si>
    <t>I13B</t>
  </si>
  <si>
    <t>Humerus, Tibia, Fibula and Ankle Procedures Age&gt;59 W/O Catastr or Severe CC</t>
  </si>
  <si>
    <t>I13C</t>
  </si>
  <si>
    <t>Humerus, Tibia, Fibula and Ankle Procedures Age&lt;60 W/O Catastr or Severe CC</t>
  </si>
  <si>
    <t>I14Z</t>
  </si>
  <si>
    <t>Stump Revision</t>
  </si>
  <si>
    <t>I15Z</t>
  </si>
  <si>
    <t>Cranio-Facial Surgery</t>
  </si>
  <si>
    <t>I16Z</t>
  </si>
  <si>
    <t>Other Shoulder Procedures</t>
  </si>
  <si>
    <t>I17Z</t>
  </si>
  <si>
    <t>Maxillo-Facial Surgery</t>
  </si>
  <si>
    <t>I18Z</t>
  </si>
  <si>
    <t>Knee Procedures</t>
  </si>
  <si>
    <t>I19Z</t>
  </si>
  <si>
    <t>Other Elbow or Forearm Procedures</t>
  </si>
  <si>
    <t>I20Z</t>
  </si>
  <si>
    <t>Foot Procedures</t>
  </si>
  <si>
    <t>I21Z</t>
  </si>
  <si>
    <t>Local Excision and Removal Internal Fixation Devices of Hip and Femur</t>
  </si>
  <si>
    <t>I22Z</t>
  </si>
  <si>
    <t>Major Wrist, Hand and Thumb Procedures</t>
  </si>
  <si>
    <t>I23Z</t>
  </si>
  <si>
    <t>Local Excision and Removal of Internal Fixation Device Excl Hip and Femur</t>
  </si>
  <si>
    <t>I24Z</t>
  </si>
  <si>
    <t>Arthroscopy</t>
  </si>
  <si>
    <t>I25Z</t>
  </si>
  <si>
    <t>Bone and Joint Diagnostic Procedures including Biopsy</t>
  </si>
  <si>
    <t>I26Z</t>
  </si>
  <si>
    <t>Other Wrist and Hand Procedures</t>
  </si>
  <si>
    <t>I27Z</t>
  </si>
  <si>
    <t>Soft Tissue Procedures</t>
  </si>
  <si>
    <t>I28A</t>
  </si>
  <si>
    <t>Other Connective Tissue Procedures W CC</t>
  </si>
  <si>
    <t>I28B</t>
  </si>
  <si>
    <t>Other Connective Tissue Procedures W/O CC</t>
  </si>
  <si>
    <t>I60Z</t>
  </si>
  <si>
    <t>Femoral Shaft and Open Femoral Condyle Fractures</t>
  </si>
  <si>
    <t>I61Z</t>
  </si>
  <si>
    <t>Other Femoral Fractures</t>
  </si>
  <si>
    <t>I62A</t>
  </si>
  <si>
    <t>Fractures of Pelvis and Femoral Neck W Catastrophic CC</t>
  </si>
  <si>
    <t>I62B</t>
  </si>
  <si>
    <t>Fractures of Pelvis and Femoral Neck W Severe CC</t>
  </si>
  <si>
    <t>I62C</t>
  </si>
  <si>
    <t>Fractures of Pelvis and Femoral Neck W/O Catastrophic or Severe CC</t>
  </si>
  <si>
    <t>I63Z</t>
  </si>
  <si>
    <t>Sprains, Strains and Dislocations of Hip, Pelvis and Thigh</t>
  </si>
  <si>
    <t>I64A</t>
  </si>
  <si>
    <t>Osteomyelitis (Age&lt; 65 W Catastrophic or Severe CC) or Age&gt;64</t>
  </si>
  <si>
    <t>I64B</t>
  </si>
  <si>
    <t>Osteomyelitis Age&lt;65 W/O Catastrophic or Severe CC</t>
  </si>
  <si>
    <t>I65A</t>
  </si>
  <si>
    <t>Connective Tissue Malignancy, including Pathological Fracture Age&gt;64</t>
  </si>
  <si>
    <t>I65B</t>
  </si>
  <si>
    <t>Connective Tissue Malignancy, including Pathological Fracture Age&lt;65</t>
  </si>
  <si>
    <t>I66A</t>
  </si>
  <si>
    <t>Other Connective Tissue Disorders (Age&lt;65 W Catastr or Severe CC) or Age&gt;64</t>
  </si>
  <si>
    <t>I66B</t>
  </si>
  <si>
    <t>Other Connective Tissue Disorders Age&lt;65 W/O Catastrophic or Severe CC</t>
  </si>
  <si>
    <t>I67A</t>
  </si>
  <si>
    <t>Septic Arthritis W Catastrophic or Severe CC</t>
  </si>
  <si>
    <t>I67B</t>
  </si>
  <si>
    <t>Septic Arthritis W/O Catastrophic or Severe CC</t>
  </si>
  <si>
    <t>I68A</t>
  </si>
  <si>
    <t>Non-Surg Neck &amp; Back Cond W/O Pain Managmt Proc/Myelo (Age&lt;75 W CC) or Age&gt;74</t>
  </si>
  <si>
    <t>I68B</t>
  </si>
  <si>
    <t>Non-surgical Neck &amp; Back Cond W/O Pain Managmt Proc/Myelogram Age&lt;75 W/O CC</t>
  </si>
  <si>
    <t>I68C</t>
  </si>
  <si>
    <t>Non-surgical Neck &amp; Back Conditions W Pain Management Proc/Myelogram</t>
  </si>
  <si>
    <t>I69A</t>
  </si>
  <si>
    <t>Bone Diseases and Specific Arthropathies Age&gt;74 W Catastrophic or Severe CC</t>
  </si>
  <si>
    <t>I69B</t>
  </si>
  <si>
    <t>Bone Diseases and Specific Arthropathies Age&gt;74 W/O Catastrophic or Severe CC</t>
  </si>
  <si>
    <t>I69C</t>
  </si>
  <si>
    <t>Bone Diseases and Specific Arthropathies Age&lt;75</t>
  </si>
  <si>
    <t>I70Z</t>
  </si>
  <si>
    <t>Non-Specific Arthropathies</t>
  </si>
  <si>
    <t>I71A</t>
  </si>
  <si>
    <t>Musculotendinous Disorders Age&gt;69 W CC</t>
  </si>
  <si>
    <t>I71B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</si>
</sst>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##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u val="single"/>
      <sz val="10"/>
      <color indexed="12"/>
      <name val="Geneva"/>
      <family val="0"/>
    </font>
    <font>
      <sz val="8"/>
      <name val="Arial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172" fontId="1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17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 wrapText="1"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3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table subtotal" xfId="21"/>
    <cellStyle name="table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2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00390625" defaultRowHeight="9.75" customHeight="1"/>
  <cols>
    <col min="1" max="1" width="4.75390625" style="28" customWidth="1"/>
    <col min="2" max="2" width="60.25390625" style="13" customWidth="1"/>
    <col min="3" max="4" width="11.125" style="9" customWidth="1"/>
    <col min="5" max="6" width="11.125" style="10" customWidth="1"/>
    <col min="7" max="7" width="8.625" style="9" customWidth="1"/>
    <col min="8" max="8" width="11.125" style="10" customWidth="1"/>
    <col min="9" max="10" width="11.125" style="11" customWidth="1"/>
    <col min="11" max="11" width="9.625" style="12" customWidth="1"/>
    <col min="12" max="12" width="8.00390625" style="13" customWidth="1"/>
    <col min="13" max="13" width="8.375" style="13" customWidth="1"/>
    <col min="14" max="14" width="5.25390625" style="13" customWidth="1"/>
    <col min="15" max="15" width="6.00390625" style="13" customWidth="1"/>
    <col min="16" max="16384" width="10.75390625" style="13" customWidth="1"/>
  </cols>
  <sheetData>
    <row r="1" spans="1:11" s="7" customFormat="1" ht="15">
      <c r="A1" s="1" t="s">
        <v>611</v>
      </c>
      <c r="B1" s="2"/>
      <c r="C1" s="3"/>
      <c r="D1" s="3"/>
      <c r="E1" s="4"/>
      <c r="F1" s="4"/>
      <c r="G1" s="3"/>
      <c r="H1" s="4"/>
      <c r="I1" s="5"/>
      <c r="J1" s="5"/>
      <c r="K1" s="6"/>
    </row>
    <row r="2" spans="1:11" s="7" customFormat="1" ht="15">
      <c r="A2" s="1" t="s">
        <v>612</v>
      </c>
      <c r="B2" s="2"/>
      <c r="C2" s="3"/>
      <c r="D2" s="3"/>
      <c r="E2" s="4"/>
      <c r="F2" s="4"/>
      <c r="G2" s="3"/>
      <c r="H2" s="4"/>
      <c r="I2" s="5"/>
      <c r="J2" s="5"/>
      <c r="K2" s="6"/>
    </row>
    <row r="3" spans="1:3" ht="9.75" customHeight="1">
      <c r="A3" s="8" t="s">
        <v>613</v>
      </c>
      <c r="B3">
        <v>307395</v>
      </c>
      <c r="C3" s="9" t="s">
        <v>614</v>
      </c>
    </row>
    <row r="4" spans="1:14" s="19" customFormat="1" ht="4.5" customHeight="1">
      <c r="A4" s="14"/>
      <c r="B4" s="14"/>
      <c r="C4" s="15"/>
      <c r="D4" s="15"/>
      <c r="E4" s="16"/>
      <c r="F4" s="16"/>
      <c r="G4" s="15"/>
      <c r="H4" s="16"/>
      <c r="I4" s="17"/>
      <c r="J4" s="17"/>
      <c r="K4" s="18"/>
      <c r="N4" s="13"/>
    </row>
    <row r="5" spans="1:14" s="23" customFormat="1" ht="33.75">
      <c r="A5" s="20" t="s">
        <v>615</v>
      </c>
      <c r="B5" s="20"/>
      <c r="C5" s="21" t="s">
        <v>616</v>
      </c>
      <c r="D5" s="21" t="s">
        <v>617</v>
      </c>
      <c r="E5" s="21" t="s">
        <v>618</v>
      </c>
      <c r="F5" s="21" t="s">
        <v>619</v>
      </c>
      <c r="G5" s="21" t="s">
        <v>620</v>
      </c>
      <c r="H5" s="21" t="s">
        <v>621</v>
      </c>
      <c r="I5" s="21" t="s">
        <v>622</v>
      </c>
      <c r="J5" s="21" t="s">
        <v>623</v>
      </c>
      <c r="K5" s="22" t="s">
        <v>624</v>
      </c>
      <c r="L5" s="22" t="s">
        <v>625</v>
      </c>
      <c r="M5" s="22" t="s">
        <v>626</v>
      </c>
      <c r="N5" s="13"/>
    </row>
    <row r="6" spans="1:18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O6" s="23"/>
      <c r="P6" s="23"/>
      <c r="Q6" s="23"/>
      <c r="R6" s="23"/>
    </row>
    <row r="7" spans="1:18" ht="12.75" customHeight="1">
      <c r="A7" s="26" t="s">
        <v>627</v>
      </c>
      <c r="B7" s="26" t="s">
        <v>628</v>
      </c>
      <c r="C7" s="9">
        <v>0</v>
      </c>
      <c r="D7" s="9">
        <v>0</v>
      </c>
      <c r="E7" s="27" t="s">
        <v>629</v>
      </c>
      <c r="F7" s="27" t="s">
        <v>629</v>
      </c>
      <c r="G7" s="9">
        <v>0</v>
      </c>
      <c r="H7" s="27" t="s">
        <v>629</v>
      </c>
      <c r="I7" s="27" t="s">
        <v>629</v>
      </c>
      <c r="J7" s="27" t="s">
        <v>629</v>
      </c>
      <c r="K7" s="15">
        <v>0</v>
      </c>
      <c r="L7" s="28"/>
      <c r="O7" s="23"/>
      <c r="P7" s="23"/>
      <c r="Q7" s="23"/>
      <c r="R7" s="23"/>
    </row>
    <row r="8" spans="1:18" ht="9.75" customHeight="1">
      <c r="A8" s="29" t="s">
        <v>630</v>
      </c>
      <c r="B8" s="29" t="s">
        <v>631</v>
      </c>
      <c r="C8" s="9">
        <v>0</v>
      </c>
      <c r="D8" s="9">
        <v>0</v>
      </c>
      <c r="E8" s="27" t="s">
        <v>629</v>
      </c>
      <c r="F8" s="27" t="s">
        <v>629</v>
      </c>
      <c r="G8" s="9">
        <v>0</v>
      </c>
      <c r="H8" s="27" t="s">
        <v>629</v>
      </c>
      <c r="I8" s="27" t="s">
        <v>629</v>
      </c>
      <c r="J8" s="27" t="s">
        <v>629</v>
      </c>
      <c r="K8" s="15">
        <v>0</v>
      </c>
      <c r="L8" s="28"/>
      <c r="O8" s="23"/>
      <c r="P8" s="23"/>
      <c r="Q8" s="23"/>
      <c r="R8" s="23"/>
    </row>
    <row r="9" spans="1:18" ht="9.75" customHeight="1">
      <c r="A9" s="29" t="s">
        <v>632</v>
      </c>
      <c r="B9" s="29" t="s">
        <v>633</v>
      </c>
      <c r="C9" s="9">
        <v>0</v>
      </c>
      <c r="D9" s="9">
        <v>0</v>
      </c>
      <c r="E9" s="27" t="s">
        <v>629</v>
      </c>
      <c r="F9" s="27" t="s">
        <v>629</v>
      </c>
      <c r="G9" s="9">
        <v>0</v>
      </c>
      <c r="H9" s="27" t="s">
        <v>629</v>
      </c>
      <c r="I9" s="27" t="s">
        <v>629</v>
      </c>
      <c r="J9" s="27" t="s">
        <v>629</v>
      </c>
      <c r="K9" s="15">
        <v>0</v>
      </c>
      <c r="L9" s="28"/>
      <c r="O9" s="23"/>
      <c r="P9" s="23"/>
      <c r="Q9" s="23"/>
      <c r="R9" s="23"/>
    </row>
    <row r="10" spans="1:18" ht="9.75" customHeight="1">
      <c r="A10" s="29" t="s">
        <v>634</v>
      </c>
      <c r="B10" s="29" t="s">
        <v>635</v>
      </c>
      <c r="C10" s="9">
        <v>16</v>
      </c>
      <c r="D10" s="9">
        <v>0</v>
      </c>
      <c r="E10" s="30">
        <v>0</v>
      </c>
      <c r="F10" s="31">
        <v>0.05205029359618732</v>
      </c>
      <c r="G10" s="9">
        <v>334</v>
      </c>
      <c r="H10" s="31">
        <v>1.0865498788204102</v>
      </c>
      <c r="I10" s="30">
        <v>20.875</v>
      </c>
      <c r="J10" s="30">
        <v>20.875</v>
      </c>
      <c r="K10" s="15">
        <v>443.792</v>
      </c>
      <c r="L10" s="28"/>
      <c r="O10" s="23"/>
      <c r="P10" s="23"/>
      <c r="Q10" s="23"/>
      <c r="R10" s="23"/>
    </row>
    <row r="11" spans="1:18" ht="9.75" customHeight="1">
      <c r="A11" s="29" t="s">
        <v>636</v>
      </c>
      <c r="B11" s="29" t="s">
        <v>637</v>
      </c>
      <c r="C11" s="9">
        <v>0</v>
      </c>
      <c r="D11" s="9">
        <v>0</v>
      </c>
      <c r="E11" s="27" t="s">
        <v>629</v>
      </c>
      <c r="F11" s="27" t="s">
        <v>629</v>
      </c>
      <c r="G11" s="9">
        <v>0</v>
      </c>
      <c r="H11" s="27" t="s">
        <v>629</v>
      </c>
      <c r="I11" s="27" t="s">
        <v>629</v>
      </c>
      <c r="J11" s="27" t="s">
        <v>629</v>
      </c>
      <c r="K11" s="15">
        <v>0</v>
      </c>
      <c r="L11" s="28"/>
      <c r="O11" s="23"/>
      <c r="P11" s="23"/>
      <c r="Q11" s="23"/>
      <c r="R11" s="23"/>
    </row>
    <row r="12" spans="1:18" ht="9.75" customHeight="1">
      <c r="A12" s="29" t="s">
        <v>638</v>
      </c>
      <c r="B12" s="29" t="s">
        <v>639</v>
      </c>
      <c r="C12" s="9">
        <v>146</v>
      </c>
      <c r="D12" s="9">
        <v>0</v>
      </c>
      <c r="E12" s="30">
        <v>0</v>
      </c>
      <c r="F12" s="31">
        <v>0.47495892906520926</v>
      </c>
      <c r="G12" s="9">
        <v>5360</v>
      </c>
      <c r="H12" s="31">
        <v>17.436848354722752</v>
      </c>
      <c r="I12" s="30">
        <v>36.71232876712329</v>
      </c>
      <c r="J12" s="30">
        <v>36.71232876712329</v>
      </c>
      <c r="K12" s="15">
        <v>7075.744</v>
      </c>
      <c r="L12" s="28"/>
      <c r="O12" s="23"/>
      <c r="P12" s="23"/>
      <c r="Q12" s="23"/>
      <c r="R12" s="23"/>
    </row>
    <row r="13" spans="1:18" ht="9.75" customHeight="1">
      <c r="A13" s="29" t="s">
        <v>640</v>
      </c>
      <c r="B13" s="29" t="s">
        <v>641</v>
      </c>
      <c r="C13" s="9">
        <v>1</v>
      </c>
      <c r="D13" s="9">
        <v>0</v>
      </c>
      <c r="E13" s="30">
        <v>0</v>
      </c>
      <c r="F13" s="31" t="s">
        <v>610</v>
      </c>
      <c r="G13" s="9">
        <v>10</v>
      </c>
      <c r="H13" s="31" t="s">
        <v>610</v>
      </c>
      <c r="I13" s="30">
        <v>10</v>
      </c>
      <c r="J13" s="30">
        <v>10</v>
      </c>
      <c r="K13" s="15">
        <v>36.036</v>
      </c>
      <c r="L13" s="28"/>
      <c r="O13" s="23"/>
      <c r="P13" s="23"/>
      <c r="Q13" s="23"/>
      <c r="R13" s="23"/>
    </row>
    <row r="14" spans="1:18" ht="9.75" customHeight="1">
      <c r="A14" s="29" t="s">
        <v>642</v>
      </c>
      <c r="B14" s="29" t="s">
        <v>643</v>
      </c>
      <c r="C14" s="9">
        <v>4</v>
      </c>
      <c r="D14" s="9">
        <v>0</v>
      </c>
      <c r="E14" s="30">
        <v>0</v>
      </c>
      <c r="F14" s="31" t="s">
        <v>610</v>
      </c>
      <c r="G14" s="9">
        <v>27</v>
      </c>
      <c r="H14" s="31">
        <v>0.0878348704435661</v>
      </c>
      <c r="I14" s="30">
        <v>6.75</v>
      </c>
      <c r="J14" s="30">
        <v>6.75</v>
      </c>
      <c r="K14" s="15">
        <v>54.436</v>
      </c>
      <c r="L14" s="9">
        <f>SUM(K7:K14)</f>
        <v>7610.008</v>
      </c>
      <c r="M14" s="13" t="s">
        <v>644</v>
      </c>
      <c r="O14" s="23"/>
      <c r="P14" s="23"/>
      <c r="Q14" s="23"/>
      <c r="R14" s="23"/>
    </row>
    <row r="15" spans="1:18" ht="9.75" customHeight="1">
      <c r="A15" s="29" t="s">
        <v>645</v>
      </c>
      <c r="B15" s="29" t="s">
        <v>646</v>
      </c>
      <c r="C15" s="9">
        <v>1</v>
      </c>
      <c r="D15" s="9">
        <v>0</v>
      </c>
      <c r="E15" s="30">
        <v>0</v>
      </c>
      <c r="F15" s="31" t="s">
        <v>610</v>
      </c>
      <c r="G15" s="9">
        <v>6</v>
      </c>
      <c r="H15" s="31" t="s">
        <v>610</v>
      </c>
      <c r="I15" s="30">
        <v>6</v>
      </c>
      <c r="J15" s="30">
        <v>6</v>
      </c>
      <c r="K15" s="15">
        <v>6.047</v>
      </c>
      <c r="L15" s="28"/>
      <c r="O15" s="23"/>
      <c r="P15" s="23"/>
      <c r="Q15" s="23"/>
      <c r="R15" s="23"/>
    </row>
    <row r="16" spans="1:18" ht="9.75" customHeight="1">
      <c r="A16" s="29" t="s">
        <v>647</v>
      </c>
      <c r="B16" s="29" t="s">
        <v>648</v>
      </c>
      <c r="C16" s="9">
        <v>35</v>
      </c>
      <c r="D16" s="9">
        <v>1</v>
      </c>
      <c r="E16" s="30">
        <v>2.857142857142857</v>
      </c>
      <c r="F16" s="31">
        <v>0.11386001724165976</v>
      </c>
      <c r="G16" s="9">
        <v>865</v>
      </c>
      <c r="H16" s="31">
        <v>2.813968997543877</v>
      </c>
      <c r="I16" s="30">
        <v>24.714285714285715</v>
      </c>
      <c r="J16" s="30">
        <v>25.41176470588235</v>
      </c>
      <c r="K16" s="15">
        <v>678.615</v>
      </c>
      <c r="L16" s="9" t="s">
        <v>612</v>
      </c>
      <c r="M16" s="13" t="s">
        <v>612</v>
      </c>
      <c r="O16" s="23"/>
      <c r="P16" s="23"/>
      <c r="Q16" s="23"/>
      <c r="R16" s="23"/>
    </row>
    <row r="17" spans="1:18" ht="9.75" customHeight="1">
      <c r="A17" s="29" t="s">
        <v>649</v>
      </c>
      <c r="B17" s="29" t="s">
        <v>650</v>
      </c>
      <c r="C17" s="9">
        <v>26</v>
      </c>
      <c r="D17" s="9">
        <v>0</v>
      </c>
      <c r="E17" s="30">
        <v>0</v>
      </c>
      <c r="F17" s="31">
        <v>0.08458172709380439</v>
      </c>
      <c r="G17" s="9">
        <v>367</v>
      </c>
      <c r="H17" s="31">
        <v>1.1939036093625466</v>
      </c>
      <c r="I17" s="30">
        <v>14.115384615384615</v>
      </c>
      <c r="J17" s="30">
        <v>14.115384615384615</v>
      </c>
      <c r="K17" s="15">
        <v>296.01</v>
      </c>
      <c r="L17" s="28"/>
      <c r="O17" s="23"/>
      <c r="P17" s="23"/>
      <c r="Q17" s="23"/>
      <c r="R17" s="23"/>
    </row>
    <row r="18" spans="1:18" ht="9.75" customHeight="1">
      <c r="A18" s="29" t="s">
        <v>651</v>
      </c>
      <c r="B18" s="29" t="s">
        <v>652</v>
      </c>
      <c r="C18" s="9">
        <v>67</v>
      </c>
      <c r="D18" s="9">
        <v>1</v>
      </c>
      <c r="E18" s="30">
        <v>1.4925373134328357</v>
      </c>
      <c r="F18" s="31">
        <v>0.2179606044340344</v>
      </c>
      <c r="G18" s="9">
        <v>644</v>
      </c>
      <c r="H18" s="31">
        <v>2.0950243172465393</v>
      </c>
      <c r="I18" s="30">
        <v>9.611940298507463</v>
      </c>
      <c r="J18" s="30">
        <v>9.742424242424242</v>
      </c>
      <c r="K18" s="15">
        <v>604.675</v>
      </c>
      <c r="L18" s="28"/>
      <c r="O18" s="23"/>
      <c r="P18" s="23"/>
      <c r="Q18" s="23"/>
      <c r="R18" s="23"/>
    </row>
    <row r="19" spans="1:18" ht="9.75" customHeight="1">
      <c r="A19" s="29" t="s">
        <v>653</v>
      </c>
      <c r="B19" s="29" t="s">
        <v>654</v>
      </c>
      <c r="C19" s="9">
        <v>12</v>
      </c>
      <c r="D19" s="9">
        <v>0</v>
      </c>
      <c r="E19" s="30">
        <v>0</v>
      </c>
      <c r="F19" s="31" t="s">
        <v>610</v>
      </c>
      <c r="G19" s="9">
        <v>176</v>
      </c>
      <c r="H19" s="31">
        <v>0.5725532295580604</v>
      </c>
      <c r="I19" s="30">
        <v>14.666666666666666</v>
      </c>
      <c r="J19" s="30">
        <v>14.666666666666666</v>
      </c>
      <c r="K19" s="15">
        <v>192.696</v>
      </c>
      <c r="L19" s="28"/>
      <c r="O19" s="23"/>
      <c r="P19" s="23"/>
      <c r="Q19" s="23"/>
      <c r="R19" s="23"/>
    </row>
    <row r="20" spans="1:18" ht="9.75" customHeight="1">
      <c r="A20" s="29" t="s">
        <v>655</v>
      </c>
      <c r="B20" s="29" t="s">
        <v>656</v>
      </c>
      <c r="C20" s="9">
        <v>28</v>
      </c>
      <c r="D20" s="9">
        <v>6</v>
      </c>
      <c r="E20" s="30">
        <v>21.428571428571427</v>
      </c>
      <c r="F20" s="31">
        <v>0.0910880137933278</v>
      </c>
      <c r="G20" s="9">
        <v>133</v>
      </c>
      <c r="H20" s="31">
        <v>0.43266806551830705</v>
      </c>
      <c r="I20" s="30">
        <v>4.75</v>
      </c>
      <c r="J20" s="30">
        <v>5.7727272727272725</v>
      </c>
      <c r="K20" s="15">
        <v>193.62</v>
      </c>
      <c r="L20" s="28"/>
      <c r="O20" s="23"/>
      <c r="P20" s="23"/>
      <c r="Q20" s="23"/>
      <c r="R20" s="23"/>
    </row>
    <row r="21" spans="1:18" ht="9.75" customHeight="1">
      <c r="A21" s="29" t="s">
        <v>657</v>
      </c>
      <c r="B21" s="29" t="s">
        <v>658</v>
      </c>
      <c r="C21" s="9">
        <v>20</v>
      </c>
      <c r="D21" s="9">
        <v>0</v>
      </c>
      <c r="E21" s="30">
        <v>0</v>
      </c>
      <c r="F21" s="31">
        <v>0.06506286699523414</v>
      </c>
      <c r="G21" s="9">
        <v>205</v>
      </c>
      <c r="H21" s="31">
        <v>0.66689438670115</v>
      </c>
      <c r="I21" s="30">
        <v>10.25</v>
      </c>
      <c r="J21" s="30">
        <v>10.25</v>
      </c>
      <c r="K21" s="15">
        <v>152.16</v>
      </c>
      <c r="L21" s="28"/>
      <c r="O21" s="23"/>
      <c r="P21" s="23"/>
      <c r="Q21" s="23"/>
      <c r="R21" s="23"/>
    </row>
    <row r="22" spans="1:18" ht="9.75" customHeight="1">
      <c r="A22" s="29" t="s">
        <v>659</v>
      </c>
      <c r="B22" s="29" t="s">
        <v>660</v>
      </c>
      <c r="C22" s="9">
        <v>33</v>
      </c>
      <c r="D22" s="9">
        <v>0</v>
      </c>
      <c r="E22" s="30">
        <v>0</v>
      </c>
      <c r="F22" s="31">
        <v>0.10735373054213634</v>
      </c>
      <c r="G22" s="9">
        <v>151</v>
      </c>
      <c r="H22" s="31">
        <v>0.4912246458140178</v>
      </c>
      <c r="I22" s="30">
        <v>4.575757575757576</v>
      </c>
      <c r="J22" s="30">
        <v>4.575757575757576</v>
      </c>
      <c r="K22" s="15">
        <v>156.321</v>
      </c>
      <c r="L22" s="32"/>
      <c r="O22" s="23"/>
      <c r="P22" s="23"/>
      <c r="Q22" s="23"/>
      <c r="R22" s="23"/>
    </row>
    <row r="23" spans="1:18" ht="9.75" customHeight="1">
      <c r="A23" s="29" t="s">
        <v>661</v>
      </c>
      <c r="B23" s="29" t="s">
        <v>662</v>
      </c>
      <c r="C23" s="9">
        <v>114</v>
      </c>
      <c r="D23" s="9">
        <v>98</v>
      </c>
      <c r="E23" s="30">
        <v>85.96491228070175</v>
      </c>
      <c r="F23" s="31">
        <v>0.3708583418728346</v>
      </c>
      <c r="G23" s="9">
        <v>117</v>
      </c>
      <c r="H23" s="31">
        <v>0.38061777192211976</v>
      </c>
      <c r="I23" s="30">
        <v>1.0263157894736843</v>
      </c>
      <c r="J23" s="30">
        <v>1.1875</v>
      </c>
      <c r="K23" s="15">
        <v>132.468</v>
      </c>
      <c r="L23" s="28"/>
      <c r="O23" s="23"/>
      <c r="P23" s="23"/>
      <c r="Q23" s="23"/>
      <c r="R23" s="23"/>
    </row>
    <row r="24" spans="1:18" ht="9.75" customHeight="1">
      <c r="A24" s="29" t="s">
        <v>663</v>
      </c>
      <c r="B24" s="29" t="s">
        <v>664</v>
      </c>
      <c r="C24" s="9">
        <v>2</v>
      </c>
      <c r="D24" s="9">
        <v>1</v>
      </c>
      <c r="E24" s="30">
        <v>50</v>
      </c>
      <c r="F24" s="31" t="s">
        <v>610</v>
      </c>
      <c r="G24" s="9">
        <v>29</v>
      </c>
      <c r="H24" s="31">
        <v>0.09434115714308951</v>
      </c>
      <c r="I24" s="30">
        <v>14.5</v>
      </c>
      <c r="J24" s="30">
        <v>28</v>
      </c>
      <c r="K24" s="15">
        <v>17.712</v>
      </c>
      <c r="L24" s="28"/>
      <c r="O24" s="23"/>
      <c r="P24" s="23"/>
      <c r="Q24" s="23"/>
      <c r="R24" s="23"/>
    </row>
    <row r="25" spans="1:18" ht="9.75" customHeight="1">
      <c r="A25" s="29" t="s">
        <v>665</v>
      </c>
      <c r="B25" s="29" t="s">
        <v>666</v>
      </c>
      <c r="C25" s="9">
        <v>34</v>
      </c>
      <c r="D25" s="9">
        <v>15</v>
      </c>
      <c r="E25" s="30">
        <v>44.11764705882353</v>
      </c>
      <c r="F25" s="31">
        <v>0.11060687389189805</v>
      </c>
      <c r="G25" s="9">
        <v>64</v>
      </c>
      <c r="H25" s="31">
        <v>0.20820117438474928</v>
      </c>
      <c r="I25" s="30">
        <v>1.8823529411764706</v>
      </c>
      <c r="J25" s="30">
        <v>2.5789473684210527</v>
      </c>
      <c r="K25" s="15">
        <v>80.716</v>
      </c>
      <c r="L25" s="28"/>
      <c r="O25" s="23"/>
      <c r="P25" s="23"/>
      <c r="Q25" s="23"/>
      <c r="R25" s="23"/>
    </row>
    <row r="26" spans="1:18" ht="9.75" customHeight="1">
      <c r="A26" s="29" t="s">
        <v>667</v>
      </c>
      <c r="B26" s="29" t="s">
        <v>668</v>
      </c>
      <c r="C26" s="9">
        <v>7</v>
      </c>
      <c r="D26" s="9">
        <v>0</v>
      </c>
      <c r="E26" s="30">
        <v>0</v>
      </c>
      <c r="F26" s="31" t="s">
        <v>610</v>
      </c>
      <c r="G26" s="9">
        <v>86</v>
      </c>
      <c r="H26" s="31">
        <v>0.2797703280795068</v>
      </c>
      <c r="I26" s="30">
        <v>12.285714285714286</v>
      </c>
      <c r="J26" s="30">
        <v>12.285714285714286</v>
      </c>
      <c r="K26" s="15">
        <v>50.127</v>
      </c>
      <c r="L26" s="28"/>
      <c r="O26" s="23"/>
      <c r="P26" s="23"/>
      <c r="Q26" s="23"/>
      <c r="R26" s="23"/>
    </row>
    <row r="27" spans="1:18" ht="9.75" customHeight="1">
      <c r="A27" s="29" t="s">
        <v>669</v>
      </c>
      <c r="B27" s="29" t="s">
        <v>670</v>
      </c>
      <c r="C27" s="9">
        <v>44</v>
      </c>
      <c r="D27" s="9">
        <v>8</v>
      </c>
      <c r="E27" s="30">
        <v>18.181818181818183</v>
      </c>
      <c r="F27" s="31">
        <v>0.1431383073895151</v>
      </c>
      <c r="G27" s="9">
        <v>65</v>
      </c>
      <c r="H27" s="31">
        <v>0.21145431773451098</v>
      </c>
      <c r="I27" s="30">
        <v>1.4772727272727273</v>
      </c>
      <c r="J27" s="30">
        <v>1.5833333333333333</v>
      </c>
      <c r="K27" s="15">
        <v>107.008</v>
      </c>
      <c r="L27" s="28"/>
      <c r="O27" s="23"/>
      <c r="P27" s="23"/>
      <c r="Q27" s="23"/>
      <c r="R27" s="23"/>
    </row>
    <row r="28" spans="1:18" ht="9.75" customHeight="1">
      <c r="A28" s="29" t="s">
        <v>671</v>
      </c>
      <c r="B28" s="29" t="s">
        <v>672</v>
      </c>
      <c r="C28" s="9">
        <v>2</v>
      </c>
      <c r="D28" s="9">
        <v>0</v>
      </c>
      <c r="E28" s="30">
        <v>0</v>
      </c>
      <c r="F28" s="31" t="s">
        <v>610</v>
      </c>
      <c r="G28" s="9">
        <v>49</v>
      </c>
      <c r="H28" s="31">
        <v>0.15940402413832366</v>
      </c>
      <c r="I28" s="30">
        <v>24.5</v>
      </c>
      <c r="J28" s="30">
        <v>24.5</v>
      </c>
      <c r="K28" s="15">
        <v>6.448</v>
      </c>
      <c r="L28" s="28"/>
      <c r="O28" s="23"/>
      <c r="P28" s="23"/>
      <c r="Q28" s="23"/>
      <c r="R28" s="23"/>
    </row>
    <row r="29" spans="1:18" ht="9.75" customHeight="1">
      <c r="A29" s="29" t="s">
        <v>673</v>
      </c>
      <c r="B29" s="29" t="s">
        <v>674</v>
      </c>
      <c r="C29" s="9">
        <v>1</v>
      </c>
      <c r="D29" s="9">
        <v>0</v>
      </c>
      <c r="E29" s="30">
        <v>0</v>
      </c>
      <c r="F29" s="31" t="s">
        <v>610</v>
      </c>
      <c r="G29" s="9">
        <v>14</v>
      </c>
      <c r="H29" s="31" t="s">
        <v>610</v>
      </c>
      <c r="I29" s="30">
        <v>14</v>
      </c>
      <c r="J29" s="30">
        <v>14</v>
      </c>
      <c r="K29" s="15">
        <v>3.865</v>
      </c>
      <c r="L29" s="28"/>
      <c r="O29" s="23"/>
      <c r="P29" s="23"/>
      <c r="Q29" s="23"/>
      <c r="R29" s="23"/>
    </row>
    <row r="30" spans="1:18" ht="9.75" customHeight="1">
      <c r="A30" s="29" t="s">
        <v>675</v>
      </c>
      <c r="B30" s="29" t="s">
        <v>676</v>
      </c>
      <c r="C30" s="9">
        <v>10</v>
      </c>
      <c r="D30" s="9">
        <v>0</v>
      </c>
      <c r="E30" s="30">
        <v>0</v>
      </c>
      <c r="F30" s="31" t="s">
        <v>610</v>
      </c>
      <c r="G30" s="9">
        <v>275</v>
      </c>
      <c r="H30" s="31">
        <v>0.8946144211844695</v>
      </c>
      <c r="I30" s="30">
        <v>27.5</v>
      </c>
      <c r="J30" s="30">
        <v>27.5</v>
      </c>
      <c r="K30" s="15">
        <v>153.29</v>
      </c>
      <c r="L30" s="28"/>
      <c r="O30" s="23"/>
      <c r="P30" s="23"/>
      <c r="Q30" s="23"/>
      <c r="R30" s="23"/>
    </row>
    <row r="31" spans="1:18" ht="9.75" customHeight="1">
      <c r="A31" s="29" t="s">
        <v>677</v>
      </c>
      <c r="B31" s="29" t="s">
        <v>678</v>
      </c>
      <c r="C31" s="9">
        <v>38</v>
      </c>
      <c r="D31" s="9">
        <v>4</v>
      </c>
      <c r="E31" s="30">
        <v>10.526315789473683</v>
      </c>
      <c r="F31" s="31">
        <v>0.12361944729094487</v>
      </c>
      <c r="G31" s="9">
        <v>668</v>
      </c>
      <c r="H31" s="31">
        <v>2.1730997576408204</v>
      </c>
      <c r="I31" s="30">
        <v>17.57894736842105</v>
      </c>
      <c r="J31" s="30">
        <v>19.529411764705884</v>
      </c>
      <c r="K31" s="15">
        <v>203.832</v>
      </c>
      <c r="L31" s="28"/>
      <c r="O31" s="23"/>
      <c r="P31" s="23"/>
      <c r="Q31" s="23"/>
      <c r="R31" s="23"/>
    </row>
    <row r="32" spans="1:18" ht="9.75" customHeight="1">
      <c r="A32" s="29" t="s">
        <v>679</v>
      </c>
      <c r="B32" s="29" t="s">
        <v>680</v>
      </c>
      <c r="C32" s="9">
        <v>3</v>
      </c>
      <c r="D32" s="9">
        <v>0</v>
      </c>
      <c r="E32" s="30">
        <v>0</v>
      </c>
      <c r="F32" s="31" t="s">
        <v>610</v>
      </c>
      <c r="G32" s="9">
        <v>32</v>
      </c>
      <c r="H32" s="31">
        <v>0.10410058719237464</v>
      </c>
      <c r="I32" s="30">
        <v>10.666666666666666</v>
      </c>
      <c r="J32" s="30">
        <v>10.666666666666666</v>
      </c>
      <c r="K32" s="15">
        <v>47.133</v>
      </c>
      <c r="L32" s="28"/>
      <c r="O32" s="23"/>
      <c r="P32" s="23"/>
      <c r="Q32" s="23"/>
      <c r="R32" s="23"/>
    </row>
    <row r="33" spans="1:18" ht="9.75" customHeight="1">
      <c r="A33" s="29" t="s">
        <v>681</v>
      </c>
      <c r="B33" s="29" t="s">
        <v>682</v>
      </c>
      <c r="C33" s="9">
        <v>4</v>
      </c>
      <c r="D33" s="9">
        <v>0</v>
      </c>
      <c r="E33" s="30">
        <v>0</v>
      </c>
      <c r="F33" s="31" t="s">
        <v>610</v>
      </c>
      <c r="G33" s="9">
        <v>31</v>
      </c>
      <c r="H33" s="31">
        <v>0.10084744384261292</v>
      </c>
      <c r="I33" s="30">
        <v>7.75</v>
      </c>
      <c r="J33" s="30">
        <v>7.75</v>
      </c>
      <c r="K33" s="15">
        <v>18.452</v>
      </c>
      <c r="L33" s="28"/>
      <c r="O33" s="23"/>
      <c r="P33" s="23"/>
      <c r="Q33" s="23"/>
      <c r="R33" s="23"/>
    </row>
    <row r="34" spans="1:18" ht="9.75" customHeight="1">
      <c r="A34" s="29" t="s">
        <v>683</v>
      </c>
      <c r="B34" s="29" t="s">
        <v>684</v>
      </c>
      <c r="C34" s="9">
        <v>212</v>
      </c>
      <c r="D34" s="9">
        <v>210</v>
      </c>
      <c r="E34" s="30">
        <v>99.05660377358491</v>
      </c>
      <c r="F34" s="31">
        <v>0.689666390149482</v>
      </c>
      <c r="G34" s="9">
        <v>212</v>
      </c>
      <c r="H34" s="31">
        <v>0.689666390149482</v>
      </c>
      <c r="I34" s="30">
        <v>1</v>
      </c>
      <c r="J34" s="30">
        <v>1</v>
      </c>
      <c r="K34" s="15">
        <v>174.264</v>
      </c>
      <c r="L34" s="28"/>
      <c r="O34" s="23"/>
      <c r="P34" s="23"/>
      <c r="Q34" s="23"/>
      <c r="R34" s="23"/>
    </row>
    <row r="35" spans="1:18" ht="9.75" customHeight="1">
      <c r="A35" s="29" t="s">
        <v>685</v>
      </c>
      <c r="B35" s="29" t="s">
        <v>686</v>
      </c>
      <c r="C35" s="9">
        <v>43</v>
      </c>
      <c r="D35" s="9">
        <v>1</v>
      </c>
      <c r="E35" s="30">
        <v>2.3255813953488373</v>
      </c>
      <c r="F35" s="31">
        <v>0.1398851640397534</v>
      </c>
      <c r="G35" s="9">
        <v>1128</v>
      </c>
      <c r="H35" s="31">
        <v>3.6695456985312056</v>
      </c>
      <c r="I35" s="30">
        <v>26.232558139534884</v>
      </c>
      <c r="J35" s="30">
        <v>26.833333333333332</v>
      </c>
      <c r="K35" s="15">
        <v>275.501</v>
      </c>
      <c r="L35" s="28"/>
      <c r="O35" s="23"/>
      <c r="P35" s="23"/>
      <c r="Q35" s="23"/>
      <c r="R35" s="23"/>
    </row>
    <row r="36" spans="1:18" ht="9.75" customHeight="1">
      <c r="A36" s="29" t="s">
        <v>687</v>
      </c>
      <c r="B36" s="29" t="s">
        <v>688</v>
      </c>
      <c r="C36" s="9">
        <v>44</v>
      </c>
      <c r="D36" s="9">
        <v>4</v>
      </c>
      <c r="E36" s="30">
        <v>9.090909090909092</v>
      </c>
      <c r="F36" s="31">
        <v>0.1431383073895151</v>
      </c>
      <c r="G36" s="9">
        <v>420</v>
      </c>
      <c r="H36" s="31">
        <v>1.366320206899917</v>
      </c>
      <c r="I36" s="30">
        <v>9.545454545454545</v>
      </c>
      <c r="J36" s="30">
        <v>10.4</v>
      </c>
      <c r="K36" s="15">
        <v>192.632</v>
      </c>
      <c r="L36" s="28"/>
      <c r="O36" s="23"/>
      <c r="P36" s="23"/>
      <c r="Q36" s="23"/>
      <c r="R36" s="23"/>
    </row>
    <row r="37" spans="1:18" ht="9.75" customHeight="1">
      <c r="A37" s="29" t="s">
        <v>689</v>
      </c>
      <c r="B37" s="29" t="s">
        <v>690</v>
      </c>
      <c r="C37" s="9">
        <v>3</v>
      </c>
      <c r="D37" s="9">
        <v>3</v>
      </c>
      <c r="E37" s="30">
        <v>100</v>
      </c>
      <c r="F37" s="31" t="s">
        <v>610</v>
      </c>
      <c r="G37" s="9">
        <v>3</v>
      </c>
      <c r="H37" s="31" t="s">
        <v>610</v>
      </c>
      <c r="I37" s="30">
        <v>1</v>
      </c>
      <c r="J37" s="27" t="s">
        <v>629</v>
      </c>
      <c r="K37" s="15">
        <v>14.244</v>
      </c>
      <c r="O37" s="23"/>
      <c r="P37" s="23"/>
      <c r="Q37" s="23"/>
      <c r="R37" s="23"/>
    </row>
    <row r="38" spans="1:18" ht="9.75" customHeight="1">
      <c r="A38" s="29" t="s">
        <v>691</v>
      </c>
      <c r="B38" s="29" t="s">
        <v>692</v>
      </c>
      <c r="C38" s="9">
        <v>18</v>
      </c>
      <c r="D38" s="9">
        <v>0</v>
      </c>
      <c r="E38" s="30">
        <v>0</v>
      </c>
      <c r="F38" s="31">
        <v>0.05855658029571073</v>
      </c>
      <c r="G38" s="9">
        <v>309</v>
      </c>
      <c r="H38" s="31">
        <v>1.0052212950763675</v>
      </c>
      <c r="I38" s="30">
        <v>17.166666666666668</v>
      </c>
      <c r="J38" s="30">
        <v>17.166666666666668</v>
      </c>
      <c r="K38" s="15">
        <v>95.634</v>
      </c>
      <c r="O38" s="23"/>
      <c r="P38" s="23"/>
      <c r="Q38" s="23"/>
      <c r="R38" s="23"/>
    </row>
    <row r="39" spans="1:18" ht="9.75" customHeight="1">
      <c r="A39" s="29" t="s">
        <v>693</v>
      </c>
      <c r="B39" s="29" t="s">
        <v>694</v>
      </c>
      <c r="C39" s="9">
        <v>43</v>
      </c>
      <c r="D39" s="9">
        <v>7</v>
      </c>
      <c r="E39" s="30">
        <v>16.27906976744186</v>
      </c>
      <c r="F39" s="31">
        <v>0.1398851640397534</v>
      </c>
      <c r="G39" s="9">
        <v>659</v>
      </c>
      <c r="H39" s="31">
        <v>2.143821467492965</v>
      </c>
      <c r="I39" s="30">
        <v>15.325581395348838</v>
      </c>
      <c r="J39" s="30">
        <v>18.11111111111111</v>
      </c>
      <c r="K39" s="15">
        <v>151.876</v>
      </c>
      <c r="O39" s="23"/>
      <c r="P39" s="23"/>
      <c r="Q39" s="23"/>
      <c r="R39" s="23"/>
    </row>
    <row r="40" spans="1:18" ht="9.75" customHeight="1">
      <c r="A40" s="29" t="s">
        <v>695</v>
      </c>
      <c r="B40" s="29" t="s">
        <v>696</v>
      </c>
      <c r="C40" s="9">
        <v>15</v>
      </c>
      <c r="D40" s="9">
        <v>0</v>
      </c>
      <c r="E40" s="30">
        <v>0</v>
      </c>
      <c r="F40" s="31" t="s">
        <v>610</v>
      </c>
      <c r="G40" s="9">
        <v>205</v>
      </c>
      <c r="H40" s="31">
        <v>0.66689438670115</v>
      </c>
      <c r="I40" s="30">
        <v>13.666666666666666</v>
      </c>
      <c r="J40" s="30">
        <v>13.666666666666666</v>
      </c>
      <c r="K40" s="15">
        <v>109.545</v>
      </c>
      <c r="O40" s="23"/>
      <c r="P40" s="23"/>
      <c r="Q40" s="23"/>
      <c r="R40" s="23"/>
    </row>
    <row r="41" spans="1:18" ht="9.75" customHeight="1">
      <c r="A41" s="29" t="s">
        <v>697</v>
      </c>
      <c r="B41" s="29" t="s">
        <v>698</v>
      </c>
      <c r="C41" s="9">
        <v>43</v>
      </c>
      <c r="D41" s="9">
        <v>9</v>
      </c>
      <c r="E41" s="30">
        <v>20.930232558139537</v>
      </c>
      <c r="F41" s="31">
        <v>0.1398851640397534</v>
      </c>
      <c r="G41" s="9">
        <v>301</v>
      </c>
      <c r="H41" s="31">
        <v>0.9791961482782738</v>
      </c>
      <c r="I41" s="30">
        <v>7</v>
      </c>
      <c r="J41" s="30">
        <v>8.588235294117647</v>
      </c>
      <c r="K41" s="15">
        <v>124.356</v>
      </c>
      <c r="O41" s="23"/>
      <c r="P41" s="23"/>
      <c r="Q41" s="23"/>
      <c r="R41" s="23"/>
    </row>
    <row r="42" spans="1:18" ht="9.75" customHeight="1">
      <c r="A42" s="29" t="s">
        <v>699</v>
      </c>
      <c r="B42" s="29" t="s">
        <v>700</v>
      </c>
      <c r="C42" s="9">
        <v>9</v>
      </c>
      <c r="D42" s="9">
        <v>0</v>
      </c>
      <c r="E42" s="30">
        <v>0</v>
      </c>
      <c r="F42" s="31" t="s">
        <v>610</v>
      </c>
      <c r="G42" s="9">
        <v>156</v>
      </c>
      <c r="H42" s="31">
        <v>0.5074903625628263</v>
      </c>
      <c r="I42" s="30">
        <v>17.333333333333332</v>
      </c>
      <c r="J42" s="30">
        <v>17.333333333333332</v>
      </c>
      <c r="K42" s="15">
        <v>45.018</v>
      </c>
      <c r="O42" s="23"/>
      <c r="P42" s="23"/>
      <c r="Q42" s="23"/>
      <c r="R42" s="23"/>
    </row>
    <row r="43" spans="1:18" ht="9.75" customHeight="1">
      <c r="A43" s="29" t="s">
        <v>701</v>
      </c>
      <c r="B43" s="29" t="s">
        <v>702</v>
      </c>
      <c r="C43" s="9">
        <v>57</v>
      </c>
      <c r="D43" s="9">
        <v>24</v>
      </c>
      <c r="E43" s="30">
        <v>42.10526315789473</v>
      </c>
      <c r="F43" s="31">
        <v>0.1854291709364173</v>
      </c>
      <c r="G43" s="9">
        <v>167</v>
      </c>
      <c r="H43" s="31">
        <v>0.5432749394102051</v>
      </c>
      <c r="I43" s="30">
        <v>2.9298245614035086</v>
      </c>
      <c r="J43" s="30">
        <v>4.333333333333333</v>
      </c>
      <c r="K43" s="15">
        <v>93.024</v>
      </c>
      <c r="O43" s="23"/>
      <c r="P43" s="23"/>
      <c r="Q43" s="23"/>
      <c r="R43" s="23"/>
    </row>
    <row r="44" spans="1:18" ht="9.75" customHeight="1">
      <c r="A44" s="29" t="s">
        <v>703</v>
      </c>
      <c r="B44" s="29" t="s">
        <v>704</v>
      </c>
      <c r="C44" s="9">
        <v>6</v>
      </c>
      <c r="D44" s="9">
        <v>0</v>
      </c>
      <c r="E44" s="30">
        <v>0</v>
      </c>
      <c r="F44" s="31" t="s">
        <v>610</v>
      </c>
      <c r="G44" s="9">
        <v>46</v>
      </c>
      <c r="H44" s="31">
        <v>0.14964459408903855</v>
      </c>
      <c r="I44" s="30">
        <v>7.666666666666667</v>
      </c>
      <c r="J44" s="30">
        <v>7.666666666666667</v>
      </c>
      <c r="K44" s="15">
        <v>24.354</v>
      </c>
      <c r="O44" s="23"/>
      <c r="P44" s="23"/>
      <c r="Q44" s="23"/>
      <c r="R44" s="23"/>
    </row>
    <row r="45" spans="1:18" ht="9.75" customHeight="1">
      <c r="A45" s="29" t="s">
        <v>705</v>
      </c>
      <c r="B45" s="29" t="s">
        <v>706</v>
      </c>
      <c r="C45" s="9">
        <v>25</v>
      </c>
      <c r="D45" s="9">
        <v>0</v>
      </c>
      <c r="E45" s="30">
        <v>0</v>
      </c>
      <c r="F45" s="31">
        <v>0.08132858374404268</v>
      </c>
      <c r="G45" s="9">
        <v>162</v>
      </c>
      <c r="H45" s="31">
        <v>0.5270092226613966</v>
      </c>
      <c r="I45" s="30">
        <v>6.48</v>
      </c>
      <c r="J45" s="30">
        <v>6.48</v>
      </c>
      <c r="K45" s="15">
        <v>73.325</v>
      </c>
      <c r="O45" s="23"/>
      <c r="P45" s="23"/>
      <c r="Q45" s="23"/>
      <c r="R45" s="23"/>
    </row>
    <row r="46" spans="1:18" ht="9.75" customHeight="1">
      <c r="A46" s="29" t="s">
        <v>707</v>
      </c>
      <c r="B46" s="29" t="s">
        <v>708</v>
      </c>
      <c r="C46" s="9">
        <v>73</v>
      </c>
      <c r="D46" s="9">
        <v>5</v>
      </c>
      <c r="E46" s="30">
        <v>6.8493150684931505</v>
      </c>
      <c r="F46" s="31">
        <v>0.23747946453260463</v>
      </c>
      <c r="G46" s="9">
        <v>316</v>
      </c>
      <c r="H46" s="31">
        <v>1.0279932985246996</v>
      </c>
      <c r="I46" s="30">
        <v>4.328767123287672</v>
      </c>
      <c r="J46" s="30">
        <v>4.573529411764706</v>
      </c>
      <c r="K46" s="15">
        <v>128.553</v>
      </c>
      <c r="O46" s="23"/>
      <c r="P46" s="23"/>
      <c r="Q46" s="23"/>
      <c r="R46" s="23"/>
    </row>
    <row r="47" spans="1:18" ht="9.75" customHeight="1">
      <c r="A47" s="29" t="s">
        <v>709</v>
      </c>
      <c r="B47" s="29" t="s">
        <v>710</v>
      </c>
      <c r="C47" s="9">
        <v>69</v>
      </c>
      <c r="D47" s="9">
        <v>0</v>
      </c>
      <c r="E47" s="30">
        <v>0</v>
      </c>
      <c r="F47" s="31">
        <v>0.2244668911335578</v>
      </c>
      <c r="G47" s="9">
        <v>1718</v>
      </c>
      <c r="H47" s="31">
        <v>5.588900274890613</v>
      </c>
      <c r="I47" s="30">
        <v>24.89855072463768</v>
      </c>
      <c r="J47" s="30">
        <v>24.89855072463768</v>
      </c>
      <c r="K47" s="15">
        <v>658.467</v>
      </c>
      <c r="O47" s="23"/>
      <c r="P47" s="23"/>
      <c r="Q47" s="23"/>
      <c r="R47" s="23"/>
    </row>
    <row r="48" spans="1:18" ht="9.75" customHeight="1">
      <c r="A48" s="29" t="s">
        <v>711</v>
      </c>
      <c r="B48" s="29" t="s">
        <v>712</v>
      </c>
      <c r="C48" s="9">
        <v>101</v>
      </c>
      <c r="D48" s="9">
        <v>1</v>
      </c>
      <c r="E48" s="30">
        <v>0.9900990099009901</v>
      </c>
      <c r="F48" s="31">
        <v>0.3285674783259324</v>
      </c>
      <c r="G48" s="9">
        <v>1233</v>
      </c>
      <c r="H48" s="31">
        <v>4.011125750256185</v>
      </c>
      <c r="I48" s="30">
        <v>12.207920792079207</v>
      </c>
      <c r="J48" s="30">
        <v>12.32</v>
      </c>
      <c r="K48" s="15">
        <v>509.545</v>
      </c>
      <c r="O48" s="23"/>
      <c r="P48" s="23"/>
      <c r="Q48" s="23"/>
      <c r="R48" s="23"/>
    </row>
    <row r="49" spans="1:18" ht="9.75" customHeight="1">
      <c r="A49" s="29" t="s">
        <v>713</v>
      </c>
      <c r="B49" s="29" t="s">
        <v>714</v>
      </c>
      <c r="C49" s="9">
        <v>58</v>
      </c>
      <c r="D49" s="9">
        <v>1</v>
      </c>
      <c r="E49" s="30">
        <v>1.7241379310344827</v>
      </c>
      <c r="F49" s="31">
        <v>0.18868231428617901</v>
      </c>
      <c r="G49" s="9">
        <v>483</v>
      </c>
      <c r="H49" s="31">
        <v>1.5712682379349046</v>
      </c>
      <c r="I49" s="30">
        <v>8.327586206896552</v>
      </c>
      <c r="J49" s="30">
        <v>8.456140350877194</v>
      </c>
      <c r="K49" s="15">
        <v>202.014</v>
      </c>
      <c r="O49" s="23"/>
      <c r="P49" s="23"/>
      <c r="Q49" s="23"/>
      <c r="R49" s="23"/>
    </row>
    <row r="50" spans="1:18" ht="9.75" customHeight="1">
      <c r="A50" s="29" t="s">
        <v>715</v>
      </c>
      <c r="B50" s="29" t="s">
        <v>716</v>
      </c>
      <c r="C50" s="9">
        <v>30</v>
      </c>
      <c r="D50" s="9">
        <v>4</v>
      </c>
      <c r="E50" s="30">
        <v>13.333333333333334</v>
      </c>
      <c r="F50" s="31">
        <v>0.09759430049285121</v>
      </c>
      <c r="G50" s="9">
        <v>58</v>
      </c>
      <c r="H50" s="31">
        <v>0.18868231428617901</v>
      </c>
      <c r="I50" s="30">
        <v>1.9333333333333333</v>
      </c>
      <c r="J50" s="30">
        <v>2.076923076923077</v>
      </c>
      <c r="K50" s="15">
        <v>54.15</v>
      </c>
      <c r="O50" s="23"/>
      <c r="P50" s="23"/>
      <c r="Q50" s="23"/>
      <c r="R50" s="23"/>
    </row>
    <row r="51" spans="1:18" ht="9.75" customHeight="1">
      <c r="A51" s="29" t="s">
        <v>717</v>
      </c>
      <c r="B51" s="29" t="s">
        <v>718</v>
      </c>
      <c r="C51" s="9">
        <v>15</v>
      </c>
      <c r="D51" s="9">
        <v>0</v>
      </c>
      <c r="E51" s="30">
        <v>0</v>
      </c>
      <c r="F51" s="31" t="s">
        <v>610</v>
      </c>
      <c r="G51" s="9">
        <v>137</v>
      </c>
      <c r="H51" s="31">
        <v>0.4456806389173539</v>
      </c>
      <c r="I51" s="30">
        <v>9.133333333333333</v>
      </c>
      <c r="J51" s="30">
        <v>9.133333333333333</v>
      </c>
      <c r="K51" s="15">
        <v>49.74</v>
      </c>
      <c r="O51" s="23"/>
      <c r="P51" s="23"/>
      <c r="Q51" s="23"/>
      <c r="R51" s="23"/>
    </row>
    <row r="52" spans="1:18" ht="9.75" customHeight="1">
      <c r="A52" s="29" t="s">
        <v>719</v>
      </c>
      <c r="B52" s="29" t="s">
        <v>720</v>
      </c>
      <c r="C52" s="9">
        <v>65</v>
      </c>
      <c r="D52" s="9">
        <v>40</v>
      </c>
      <c r="E52" s="30">
        <v>61.53846153846154</v>
      </c>
      <c r="F52" s="31">
        <v>0.21145431773451098</v>
      </c>
      <c r="G52" s="9">
        <v>182</v>
      </c>
      <c r="H52" s="31">
        <v>0.5920720896566307</v>
      </c>
      <c r="I52" s="30">
        <v>2.8</v>
      </c>
      <c r="J52" s="30">
        <v>5.68</v>
      </c>
      <c r="K52" s="15">
        <v>103.285</v>
      </c>
      <c r="O52" s="23"/>
      <c r="P52" s="23"/>
      <c r="Q52" s="23"/>
      <c r="R52" s="23"/>
    </row>
    <row r="53" spans="1:18" ht="9.75" customHeight="1">
      <c r="A53" s="29" t="s">
        <v>721</v>
      </c>
      <c r="B53" s="29" t="s">
        <v>722</v>
      </c>
      <c r="C53" s="9">
        <v>25</v>
      </c>
      <c r="D53" s="9">
        <v>1</v>
      </c>
      <c r="E53" s="30">
        <v>4</v>
      </c>
      <c r="F53" s="31">
        <v>0.08132858374404268</v>
      </c>
      <c r="G53" s="9">
        <v>301</v>
      </c>
      <c r="H53" s="31">
        <v>0.9791961482782738</v>
      </c>
      <c r="I53" s="30">
        <v>12.04</v>
      </c>
      <c r="J53" s="30">
        <v>12.5</v>
      </c>
      <c r="K53" s="15">
        <v>127.75</v>
      </c>
      <c r="O53" s="23"/>
      <c r="P53" s="23"/>
      <c r="Q53" s="23"/>
      <c r="R53" s="23"/>
    </row>
    <row r="54" spans="1:18" ht="9.75" customHeight="1">
      <c r="A54" s="29" t="s">
        <v>723</v>
      </c>
      <c r="B54" s="29" t="s">
        <v>724</v>
      </c>
      <c r="C54" s="9">
        <v>18</v>
      </c>
      <c r="D54" s="9">
        <v>0</v>
      </c>
      <c r="E54" s="30">
        <v>0</v>
      </c>
      <c r="F54" s="31">
        <v>0.05855658029571073</v>
      </c>
      <c r="G54" s="9">
        <v>80</v>
      </c>
      <c r="H54" s="31">
        <v>0.26025146798093657</v>
      </c>
      <c r="I54" s="30">
        <v>4.444444444444445</v>
      </c>
      <c r="J54" s="30">
        <v>4.444444444444445</v>
      </c>
      <c r="K54" s="15">
        <v>32.94</v>
      </c>
      <c r="O54" s="23"/>
      <c r="P54" s="23"/>
      <c r="Q54" s="23"/>
      <c r="R54" s="23"/>
    </row>
    <row r="55" spans="1:18" ht="9.75" customHeight="1">
      <c r="A55" s="29" t="s">
        <v>725</v>
      </c>
      <c r="B55" s="29" t="s">
        <v>726</v>
      </c>
      <c r="C55" s="9">
        <v>11</v>
      </c>
      <c r="D55" s="9">
        <v>0</v>
      </c>
      <c r="E55" s="30">
        <v>0</v>
      </c>
      <c r="F55" s="31" t="s">
        <v>610</v>
      </c>
      <c r="G55" s="9">
        <v>54</v>
      </c>
      <c r="H55" s="31">
        <v>0.1756697408871322</v>
      </c>
      <c r="I55" s="30">
        <v>4.909090909090909</v>
      </c>
      <c r="J55" s="30">
        <v>4.909090909090909</v>
      </c>
      <c r="K55" s="15">
        <v>18.909</v>
      </c>
      <c r="O55" s="23"/>
      <c r="P55" s="23"/>
      <c r="Q55" s="23"/>
      <c r="R55" s="23"/>
    </row>
    <row r="56" spans="1:18" ht="9.75" customHeight="1">
      <c r="A56" s="29" t="s">
        <v>727</v>
      </c>
      <c r="B56" s="29" t="s">
        <v>728</v>
      </c>
      <c r="C56" s="9">
        <v>118</v>
      </c>
      <c r="D56" s="9">
        <v>13</v>
      </c>
      <c r="E56" s="30">
        <v>11.016949152542372</v>
      </c>
      <c r="F56" s="31">
        <v>0.38387091527188144</v>
      </c>
      <c r="G56" s="9">
        <v>202</v>
      </c>
      <c r="H56" s="31">
        <v>0.6571349566518648</v>
      </c>
      <c r="I56" s="30">
        <v>1.7118644067796611</v>
      </c>
      <c r="J56" s="30">
        <v>1.8</v>
      </c>
      <c r="K56" s="15">
        <v>119.062</v>
      </c>
      <c r="O56" s="23"/>
      <c r="P56" s="23"/>
      <c r="Q56" s="23"/>
      <c r="R56" s="23"/>
    </row>
    <row r="57" spans="1:18" ht="9.75" customHeight="1">
      <c r="A57" s="29" t="s">
        <v>729</v>
      </c>
      <c r="B57" s="29" t="s">
        <v>730</v>
      </c>
      <c r="C57" s="9">
        <v>87</v>
      </c>
      <c r="D57" s="9">
        <v>17</v>
      </c>
      <c r="E57" s="30">
        <v>19.54022988505747</v>
      </c>
      <c r="F57" s="31">
        <v>0.28302347142926854</v>
      </c>
      <c r="G57" s="9">
        <v>308</v>
      </c>
      <c r="H57" s="31">
        <v>1.001968151726606</v>
      </c>
      <c r="I57" s="30">
        <v>3.5402298850574714</v>
      </c>
      <c r="J57" s="30">
        <v>4.1571428571428575</v>
      </c>
      <c r="K57" s="15">
        <v>237.075</v>
      </c>
      <c r="O57" s="23"/>
      <c r="P57" s="23"/>
      <c r="Q57" s="23"/>
      <c r="R57" s="23"/>
    </row>
    <row r="58" spans="1:18" ht="9.75" customHeight="1">
      <c r="A58" s="29" t="s">
        <v>731</v>
      </c>
      <c r="B58" s="29" t="s">
        <v>732</v>
      </c>
      <c r="C58" s="9">
        <v>175</v>
      </c>
      <c r="D58" s="9">
        <v>25</v>
      </c>
      <c r="E58" s="30">
        <v>14.285714285714285</v>
      </c>
      <c r="F58" s="31">
        <v>0.5693000862082988</v>
      </c>
      <c r="G58" s="9">
        <v>443</v>
      </c>
      <c r="H58" s="31">
        <v>1.4411425039444363</v>
      </c>
      <c r="I58" s="30">
        <v>2.5314285714285716</v>
      </c>
      <c r="J58" s="30">
        <v>2.7866666666666666</v>
      </c>
      <c r="K58" s="15">
        <v>236.425</v>
      </c>
      <c r="O58" s="23"/>
      <c r="P58" s="23"/>
      <c r="Q58" s="23"/>
      <c r="R58" s="23"/>
    </row>
    <row r="59" spans="1:18" ht="9.75" customHeight="1">
      <c r="A59" s="29" t="s">
        <v>733</v>
      </c>
      <c r="B59" s="29" t="s">
        <v>734</v>
      </c>
      <c r="C59" s="9">
        <v>181</v>
      </c>
      <c r="D59" s="9">
        <v>20</v>
      </c>
      <c r="E59" s="30">
        <v>11.049723756906078</v>
      </c>
      <c r="F59" s="31">
        <v>0.588818946306869</v>
      </c>
      <c r="G59" s="9">
        <v>510</v>
      </c>
      <c r="H59" s="31">
        <v>1.6591031083784706</v>
      </c>
      <c r="I59" s="30">
        <v>2.81767955801105</v>
      </c>
      <c r="J59" s="30">
        <v>3.0434782608695654</v>
      </c>
      <c r="K59" s="15">
        <v>202.539</v>
      </c>
      <c r="O59" s="23"/>
      <c r="P59" s="23"/>
      <c r="Q59" s="23"/>
      <c r="R59" s="23"/>
    </row>
    <row r="60" spans="1:18" ht="9.75" customHeight="1">
      <c r="A60" s="29" t="s">
        <v>735</v>
      </c>
      <c r="B60" s="29" t="s">
        <v>736</v>
      </c>
      <c r="C60" s="9">
        <v>29</v>
      </c>
      <c r="D60" s="9">
        <v>0</v>
      </c>
      <c r="E60" s="30">
        <v>0</v>
      </c>
      <c r="F60" s="31">
        <v>0.09434115714308951</v>
      </c>
      <c r="G60" s="9">
        <v>232</v>
      </c>
      <c r="H60" s="31">
        <v>0.7547292571447161</v>
      </c>
      <c r="I60" s="30">
        <v>8</v>
      </c>
      <c r="J60" s="30">
        <v>8</v>
      </c>
      <c r="K60" s="15">
        <v>110.287</v>
      </c>
      <c r="O60" s="23"/>
      <c r="P60" s="23"/>
      <c r="Q60" s="23"/>
      <c r="R60" s="23"/>
    </row>
    <row r="61" spans="1:18" ht="9.75" customHeight="1">
      <c r="A61" s="29" t="s">
        <v>737</v>
      </c>
      <c r="B61" s="29" t="s">
        <v>738</v>
      </c>
      <c r="C61" s="9">
        <v>16</v>
      </c>
      <c r="D61" s="9">
        <v>0</v>
      </c>
      <c r="E61" s="30">
        <v>0</v>
      </c>
      <c r="F61" s="31">
        <v>0.05205029359618732</v>
      </c>
      <c r="G61" s="9">
        <v>48</v>
      </c>
      <c r="H61" s="31">
        <v>0.15615088078856196</v>
      </c>
      <c r="I61" s="30">
        <v>3</v>
      </c>
      <c r="J61" s="30">
        <v>3</v>
      </c>
      <c r="K61" s="15">
        <v>28.4</v>
      </c>
      <c r="O61" s="23"/>
      <c r="P61" s="23"/>
      <c r="Q61" s="23"/>
      <c r="R61" s="23"/>
    </row>
    <row r="62" spans="1:18" ht="9.75" customHeight="1">
      <c r="A62" s="29" t="s">
        <v>739</v>
      </c>
      <c r="B62" s="29" t="s">
        <v>740</v>
      </c>
      <c r="C62" s="9">
        <v>55</v>
      </c>
      <c r="D62" s="9">
        <v>13</v>
      </c>
      <c r="E62" s="30">
        <v>23.636363636363637</v>
      </c>
      <c r="F62" s="31">
        <v>0.1789228842368939</v>
      </c>
      <c r="G62" s="9">
        <v>113</v>
      </c>
      <c r="H62" s="31">
        <v>0.36760519852307294</v>
      </c>
      <c r="I62" s="30">
        <v>2.0545454545454547</v>
      </c>
      <c r="J62" s="30">
        <v>2.380952380952381</v>
      </c>
      <c r="K62" s="15">
        <v>60.06</v>
      </c>
      <c r="O62" s="23"/>
      <c r="P62" s="23"/>
      <c r="Q62" s="23"/>
      <c r="R62" s="23"/>
    </row>
    <row r="63" spans="1:18" ht="9.75" customHeight="1">
      <c r="A63" s="29" t="s">
        <v>741</v>
      </c>
      <c r="B63" s="29" t="s">
        <v>742</v>
      </c>
      <c r="C63" s="9">
        <v>17</v>
      </c>
      <c r="D63" s="9">
        <v>0</v>
      </c>
      <c r="E63" s="30">
        <v>0</v>
      </c>
      <c r="F63" s="31">
        <v>0.055303436945949025</v>
      </c>
      <c r="G63" s="9">
        <v>270</v>
      </c>
      <c r="H63" s="31">
        <v>0.8783487044356609</v>
      </c>
      <c r="I63" s="30">
        <v>15.882352941176471</v>
      </c>
      <c r="J63" s="30">
        <v>15.882352941176471</v>
      </c>
      <c r="K63" s="15">
        <v>83.742</v>
      </c>
      <c r="O63" s="23"/>
      <c r="P63" s="23"/>
      <c r="Q63" s="23"/>
      <c r="R63" s="23"/>
    </row>
    <row r="64" spans="1:18" ht="9.75" customHeight="1">
      <c r="A64" s="29" t="s">
        <v>743</v>
      </c>
      <c r="B64" s="29" t="s">
        <v>744</v>
      </c>
      <c r="C64" s="9">
        <v>41</v>
      </c>
      <c r="D64" s="9">
        <v>12</v>
      </c>
      <c r="E64" s="30">
        <v>29.268292682926827</v>
      </c>
      <c r="F64" s="31">
        <v>0.13337887734023</v>
      </c>
      <c r="G64" s="9">
        <v>156</v>
      </c>
      <c r="H64" s="31">
        <v>0.5074903625628263</v>
      </c>
      <c r="I64" s="30">
        <v>3.8048780487804876</v>
      </c>
      <c r="J64" s="30">
        <v>4.9655172413793105</v>
      </c>
      <c r="K64" s="15">
        <v>77.777</v>
      </c>
      <c r="L64" s="33">
        <f>SUM(K15:K64)</f>
        <v>7515.687999999998</v>
      </c>
      <c r="M64" s="13">
        <v>1</v>
      </c>
      <c r="O64" s="23"/>
      <c r="P64" s="23"/>
      <c r="Q64" s="23"/>
      <c r="R64" s="23"/>
    </row>
    <row r="65" spans="1:18" ht="9.75" customHeight="1">
      <c r="A65" s="29" t="s">
        <v>745</v>
      </c>
      <c r="B65" s="29" t="s">
        <v>746</v>
      </c>
      <c r="C65" s="9">
        <v>23</v>
      </c>
      <c r="D65" s="9">
        <v>1</v>
      </c>
      <c r="E65" s="30">
        <v>4.3478260869565215</v>
      </c>
      <c r="F65" s="31">
        <v>0.07482229704451927</v>
      </c>
      <c r="G65" s="9">
        <v>59</v>
      </c>
      <c r="H65" s="31">
        <v>0.19193545763594072</v>
      </c>
      <c r="I65" s="30">
        <v>2.5652173913043477</v>
      </c>
      <c r="J65" s="30">
        <v>2.6363636363636362</v>
      </c>
      <c r="K65" s="15">
        <v>91.655</v>
      </c>
      <c r="L65" s="33" t="s">
        <v>612</v>
      </c>
      <c r="M65" s="13" t="s">
        <v>612</v>
      </c>
      <c r="O65" s="23"/>
      <c r="P65" s="23"/>
      <c r="Q65" s="23"/>
      <c r="R65" s="23"/>
    </row>
    <row r="66" spans="1:18" ht="9.75" customHeight="1">
      <c r="A66" s="29" t="s">
        <v>747</v>
      </c>
      <c r="B66" s="29" t="s">
        <v>748</v>
      </c>
      <c r="C66" s="9">
        <v>7</v>
      </c>
      <c r="D66" s="9">
        <v>3</v>
      </c>
      <c r="E66" s="30">
        <v>42.857142857142854</v>
      </c>
      <c r="F66" s="31" t="s">
        <v>610</v>
      </c>
      <c r="G66" s="9">
        <v>19</v>
      </c>
      <c r="H66" s="31">
        <v>0.061809723645472436</v>
      </c>
      <c r="I66" s="30">
        <v>2.7142857142857144</v>
      </c>
      <c r="J66" s="30">
        <v>4</v>
      </c>
      <c r="K66" s="15">
        <v>24.549</v>
      </c>
      <c r="O66" s="23"/>
      <c r="P66" s="23"/>
      <c r="Q66" s="23"/>
      <c r="R66" s="23"/>
    </row>
    <row r="67" spans="1:18" ht="9.75" customHeight="1">
      <c r="A67" s="29" t="s">
        <v>749</v>
      </c>
      <c r="B67" s="29" t="s">
        <v>750</v>
      </c>
      <c r="C67" s="9">
        <v>19</v>
      </c>
      <c r="D67" s="9">
        <v>4</v>
      </c>
      <c r="E67" s="30">
        <v>21.052631578947366</v>
      </c>
      <c r="F67" s="31">
        <v>0.061809723645472436</v>
      </c>
      <c r="G67" s="9">
        <v>58</v>
      </c>
      <c r="H67" s="31">
        <v>0.18868231428617901</v>
      </c>
      <c r="I67" s="30">
        <v>3.0526315789473686</v>
      </c>
      <c r="J67" s="30">
        <v>3.6</v>
      </c>
      <c r="K67" s="15">
        <v>54.872</v>
      </c>
      <c r="O67" s="23"/>
      <c r="P67" s="23"/>
      <c r="Q67" s="23"/>
      <c r="R67" s="23"/>
    </row>
    <row r="68" spans="1:18" ht="9.75" customHeight="1">
      <c r="A68" s="29" t="s">
        <v>751</v>
      </c>
      <c r="B68" s="29" t="s">
        <v>752</v>
      </c>
      <c r="C68" s="9">
        <v>3</v>
      </c>
      <c r="D68" s="9">
        <v>0</v>
      </c>
      <c r="E68" s="30">
        <v>0</v>
      </c>
      <c r="F68" s="31" t="s">
        <v>610</v>
      </c>
      <c r="G68" s="9">
        <v>11</v>
      </c>
      <c r="H68" s="31" t="s">
        <v>610</v>
      </c>
      <c r="I68" s="30">
        <v>3.6666666666666665</v>
      </c>
      <c r="J68" s="30">
        <v>3.6666666666666665</v>
      </c>
      <c r="K68" s="15">
        <v>9.852</v>
      </c>
      <c r="O68" s="23"/>
      <c r="P68" s="23"/>
      <c r="Q68" s="23"/>
      <c r="R68" s="23"/>
    </row>
    <row r="69" spans="1:18" ht="9.75" customHeight="1">
      <c r="A69" s="29" t="s">
        <v>753</v>
      </c>
      <c r="B69" s="29" t="s">
        <v>754</v>
      </c>
      <c r="C69" s="9">
        <v>10</v>
      </c>
      <c r="D69" s="9">
        <v>3</v>
      </c>
      <c r="E69" s="30">
        <v>30</v>
      </c>
      <c r="F69" s="31" t="s">
        <v>610</v>
      </c>
      <c r="G69" s="9">
        <v>26</v>
      </c>
      <c r="H69" s="31">
        <v>0.08458172709380439</v>
      </c>
      <c r="I69" s="30">
        <v>2.6</v>
      </c>
      <c r="J69" s="30">
        <v>3.2857142857142856</v>
      </c>
      <c r="K69" s="15">
        <v>18.45</v>
      </c>
      <c r="O69" s="23"/>
      <c r="P69" s="23"/>
      <c r="Q69" s="23"/>
      <c r="R69" s="23"/>
    </row>
    <row r="70" spans="1:18" ht="9.75" customHeight="1">
      <c r="A70" s="29" t="s">
        <v>755</v>
      </c>
      <c r="B70" s="29" t="s">
        <v>756</v>
      </c>
      <c r="C70" s="9">
        <v>0</v>
      </c>
      <c r="D70" s="9">
        <v>0</v>
      </c>
      <c r="E70" s="27" t="s">
        <v>629</v>
      </c>
      <c r="F70" s="27" t="s">
        <v>629</v>
      </c>
      <c r="G70" s="9">
        <v>0</v>
      </c>
      <c r="H70" s="27" t="s">
        <v>629</v>
      </c>
      <c r="I70" s="27" t="s">
        <v>629</v>
      </c>
      <c r="J70" s="27" t="s">
        <v>629</v>
      </c>
      <c r="K70" s="15">
        <v>0</v>
      </c>
      <c r="O70" s="23"/>
      <c r="P70" s="23"/>
      <c r="Q70" s="23"/>
      <c r="R70" s="23"/>
    </row>
    <row r="71" spans="1:18" ht="9.75" customHeight="1">
      <c r="A71" s="29" t="s">
        <v>757</v>
      </c>
      <c r="B71" s="29" t="s">
        <v>758</v>
      </c>
      <c r="C71" s="9">
        <v>10</v>
      </c>
      <c r="D71" s="9">
        <v>7</v>
      </c>
      <c r="E71" s="30">
        <v>70</v>
      </c>
      <c r="F71" s="31" t="s">
        <v>610</v>
      </c>
      <c r="G71" s="9">
        <v>11</v>
      </c>
      <c r="H71" s="31" t="s">
        <v>610</v>
      </c>
      <c r="I71" s="30">
        <v>1.1</v>
      </c>
      <c r="J71" s="30">
        <v>1.3333333333333333</v>
      </c>
      <c r="K71" s="15">
        <v>19.97</v>
      </c>
      <c r="O71" s="23"/>
      <c r="P71" s="23"/>
      <c r="Q71" s="23"/>
      <c r="R71" s="23"/>
    </row>
    <row r="72" spans="1:18" ht="9.75" customHeight="1">
      <c r="A72" s="29" t="s">
        <v>759</v>
      </c>
      <c r="B72" s="29" t="s">
        <v>760</v>
      </c>
      <c r="C72" s="9">
        <v>291</v>
      </c>
      <c r="D72" s="9">
        <v>209</v>
      </c>
      <c r="E72" s="30">
        <v>71.8213058419244</v>
      </c>
      <c r="F72" s="31">
        <v>0.9466647147806568</v>
      </c>
      <c r="G72" s="9">
        <v>308</v>
      </c>
      <c r="H72" s="31">
        <v>1.001968151726606</v>
      </c>
      <c r="I72" s="30">
        <v>1.0584192439862543</v>
      </c>
      <c r="J72" s="30">
        <v>1.2073170731707317</v>
      </c>
      <c r="K72" s="15">
        <v>562.212</v>
      </c>
      <c r="O72" s="23"/>
      <c r="P72" s="23"/>
      <c r="Q72" s="23"/>
      <c r="R72" s="23"/>
    </row>
    <row r="73" spans="1:18" ht="9.75" customHeight="1">
      <c r="A73" s="29" t="s">
        <v>761</v>
      </c>
      <c r="B73" s="29" t="s">
        <v>762</v>
      </c>
      <c r="C73" s="9">
        <v>69</v>
      </c>
      <c r="D73" s="9">
        <v>54</v>
      </c>
      <c r="E73" s="30">
        <v>78.26086956521739</v>
      </c>
      <c r="F73" s="31">
        <v>0.2244668911335578</v>
      </c>
      <c r="G73" s="9">
        <v>72</v>
      </c>
      <c r="H73" s="31">
        <v>0.23422632118284292</v>
      </c>
      <c r="I73" s="30">
        <v>1.0434782608695652</v>
      </c>
      <c r="J73" s="30">
        <v>1.2</v>
      </c>
      <c r="K73" s="15">
        <v>146.625</v>
      </c>
      <c r="O73" s="23"/>
      <c r="P73" s="23"/>
      <c r="Q73" s="23"/>
      <c r="R73" s="23"/>
    </row>
    <row r="74" spans="1:18" ht="9.75" customHeight="1">
      <c r="A74" s="29" t="s">
        <v>763</v>
      </c>
      <c r="B74" s="29" t="s">
        <v>764</v>
      </c>
      <c r="C74" s="9">
        <v>26</v>
      </c>
      <c r="D74" s="9">
        <v>18</v>
      </c>
      <c r="E74" s="30">
        <v>69.23076923076923</v>
      </c>
      <c r="F74" s="31">
        <v>0.08458172709380439</v>
      </c>
      <c r="G74" s="9">
        <v>27</v>
      </c>
      <c r="H74" s="31">
        <v>0.0878348704435661</v>
      </c>
      <c r="I74" s="30">
        <v>1.0384615384615385</v>
      </c>
      <c r="J74" s="30">
        <v>1.125</v>
      </c>
      <c r="K74" s="15">
        <v>37.076</v>
      </c>
      <c r="O74" s="23"/>
      <c r="P74" s="23"/>
      <c r="Q74" s="23"/>
      <c r="R74" s="23"/>
    </row>
    <row r="75" spans="1:18" ht="9.75" customHeight="1">
      <c r="A75" s="29" t="s">
        <v>765</v>
      </c>
      <c r="B75" s="29" t="s">
        <v>766</v>
      </c>
      <c r="C75" s="9">
        <v>32</v>
      </c>
      <c r="D75" s="9">
        <v>23</v>
      </c>
      <c r="E75" s="30">
        <v>71.875</v>
      </c>
      <c r="F75" s="31">
        <v>0.10410058719237464</v>
      </c>
      <c r="G75" s="9">
        <v>51</v>
      </c>
      <c r="H75" s="31">
        <v>0.16591031083784707</v>
      </c>
      <c r="I75" s="30">
        <v>1.59375</v>
      </c>
      <c r="J75" s="30">
        <v>3.111111111111111</v>
      </c>
      <c r="K75" s="15">
        <v>47.936</v>
      </c>
      <c r="O75" s="23"/>
      <c r="P75" s="23"/>
      <c r="Q75" s="23"/>
      <c r="R75" s="23"/>
    </row>
    <row r="76" spans="1:18" ht="9.75" customHeight="1">
      <c r="A76" s="29" t="s">
        <v>767</v>
      </c>
      <c r="B76" s="29" t="s">
        <v>768</v>
      </c>
      <c r="C76" s="9">
        <v>1</v>
      </c>
      <c r="D76" s="9">
        <v>1</v>
      </c>
      <c r="E76" s="30">
        <v>100</v>
      </c>
      <c r="F76" s="31" t="s">
        <v>610</v>
      </c>
      <c r="G76" s="9">
        <v>1</v>
      </c>
      <c r="H76" s="31" t="s">
        <v>610</v>
      </c>
      <c r="I76" s="30">
        <v>1</v>
      </c>
      <c r="J76" s="27" t="s">
        <v>629</v>
      </c>
      <c r="K76" s="15">
        <v>1.368</v>
      </c>
      <c r="O76" s="23"/>
      <c r="P76" s="23"/>
      <c r="Q76" s="23"/>
      <c r="R76" s="23"/>
    </row>
    <row r="77" spans="1:18" ht="9.75" customHeight="1">
      <c r="A77" s="29" t="s">
        <v>769</v>
      </c>
      <c r="B77" s="29" t="s">
        <v>770</v>
      </c>
      <c r="C77" s="9">
        <v>28</v>
      </c>
      <c r="D77" s="9">
        <v>27</v>
      </c>
      <c r="E77" s="30">
        <v>96.42857142857143</v>
      </c>
      <c r="F77" s="31">
        <v>0.0910880137933278</v>
      </c>
      <c r="G77" s="9">
        <v>38</v>
      </c>
      <c r="H77" s="31">
        <v>0.12361944729094487</v>
      </c>
      <c r="I77" s="30">
        <v>1.3571428571428572</v>
      </c>
      <c r="J77" s="30">
        <v>11</v>
      </c>
      <c r="K77" s="15">
        <v>30.912</v>
      </c>
      <c r="O77" s="23"/>
      <c r="P77" s="23"/>
      <c r="Q77" s="23"/>
      <c r="R77" s="23"/>
    </row>
    <row r="78" spans="1:18" ht="9.75" customHeight="1">
      <c r="A78" s="29" t="s">
        <v>771</v>
      </c>
      <c r="B78" s="29" t="s">
        <v>772</v>
      </c>
      <c r="C78" s="9">
        <v>39</v>
      </c>
      <c r="D78" s="9">
        <v>35</v>
      </c>
      <c r="E78" s="30">
        <v>89.74358974358975</v>
      </c>
      <c r="F78" s="31">
        <v>0.12687259064070658</v>
      </c>
      <c r="G78" s="9">
        <v>54</v>
      </c>
      <c r="H78" s="31">
        <v>0.1756697408871322</v>
      </c>
      <c r="I78" s="30">
        <v>1.3846153846153846</v>
      </c>
      <c r="J78" s="30">
        <v>4.75</v>
      </c>
      <c r="K78" s="15">
        <v>50.115</v>
      </c>
      <c r="O78" s="23"/>
      <c r="P78" s="23"/>
      <c r="Q78" s="23"/>
      <c r="R78" s="23"/>
    </row>
    <row r="79" spans="1:18" ht="9.75" customHeight="1">
      <c r="A79" s="29" t="s">
        <v>773</v>
      </c>
      <c r="B79" s="29" t="s">
        <v>774</v>
      </c>
      <c r="C79" s="9">
        <v>5</v>
      </c>
      <c r="D79" s="9">
        <v>0</v>
      </c>
      <c r="E79" s="30">
        <v>0</v>
      </c>
      <c r="F79" s="31" t="s">
        <v>610</v>
      </c>
      <c r="G79" s="9">
        <v>57</v>
      </c>
      <c r="H79" s="31">
        <v>0.1854291709364173</v>
      </c>
      <c r="I79" s="30">
        <v>11.4</v>
      </c>
      <c r="J79" s="30">
        <v>11.4</v>
      </c>
      <c r="K79" s="15">
        <v>16.66</v>
      </c>
      <c r="O79" s="23"/>
      <c r="P79" s="23"/>
      <c r="Q79" s="23"/>
      <c r="R79" s="23"/>
    </row>
    <row r="80" spans="1:18" ht="9.75" customHeight="1">
      <c r="A80" s="29" t="s">
        <v>775</v>
      </c>
      <c r="B80" s="29" t="s">
        <v>776</v>
      </c>
      <c r="C80" s="9">
        <v>9</v>
      </c>
      <c r="D80" s="9">
        <v>0</v>
      </c>
      <c r="E80" s="30">
        <v>0</v>
      </c>
      <c r="F80" s="31" t="s">
        <v>610</v>
      </c>
      <c r="G80" s="9">
        <v>42</v>
      </c>
      <c r="H80" s="31">
        <v>0.1366320206899917</v>
      </c>
      <c r="I80" s="30">
        <v>4.666666666666667</v>
      </c>
      <c r="J80" s="30">
        <v>4.666666666666667</v>
      </c>
      <c r="K80" s="15">
        <v>22.257</v>
      </c>
      <c r="O80" s="23"/>
      <c r="P80" s="23"/>
      <c r="Q80" s="23"/>
      <c r="R80" s="23"/>
    </row>
    <row r="81" spans="1:18" ht="9.75" customHeight="1">
      <c r="A81" s="29" t="s">
        <v>777</v>
      </c>
      <c r="B81" s="29" t="s">
        <v>778</v>
      </c>
      <c r="C81" s="9">
        <v>11</v>
      </c>
      <c r="D81" s="9">
        <v>7</v>
      </c>
      <c r="E81" s="30">
        <v>63.63636363636363</v>
      </c>
      <c r="F81" s="31" t="s">
        <v>610</v>
      </c>
      <c r="G81" s="9">
        <v>23</v>
      </c>
      <c r="H81" s="31">
        <v>0.07482229704451927</v>
      </c>
      <c r="I81" s="30">
        <v>2.090909090909091</v>
      </c>
      <c r="J81" s="30">
        <v>4</v>
      </c>
      <c r="K81" s="15">
        <v>18.271</v>
      </c>
      <c r="O81" s="23"/>
      <c r="P81" s="23"/>
      <c r="Q81" s="23"/>
      <c r="R81" s="23"/>
    </row>
    <row r="82" spans="1:18" ht="9.75" customHeight="1">
      <c r="A82" s="29" t="s">
        <v>779</v>
      </c>
      <c r="B82" s="29" t="s">
        <v>780</v>
      </c>
      <c r="C82" s="9">
        <v>24</v>
      </c>
      <c r="D82" s="9">
        <v>5</v>
      </c>
      <c r="E82" s="30">
        <v>20.833333333333336</v>
      </c>
      <c r="F82" s="31">
        <v>0.07807544039428098</v>
      </c>
      <c r="G82" s="9">
        <v>70</v>
      </c>
      <c r="H82" s="31">
        <v>0.2277200344833195</v>
      </c>
      <c r="I82" s="30">
        <v>2.9166666666666665</v>
      </c>
      <c r="J82" s="30">
        <v>3.4210526315789473</v>
      </c>
      <c r="K82" s="15">
        <v>31.176</v>
      </c>
      <c r="O82" s="23"/>
      <c r="P82" s="23"/>
      <c r="Q82" s="23"/>
      <c r="R82" s="23"/>
    </row>
    <row r="83" spans="1:18" ht="9.75" customHeight="1">
      <c r="A83" s="29" t="s">
        <v>781</v>
      </c>
      <c r="B83" s="29" t="s">
        <v>782</v>
      </c>
      <c r="C83" s="9">
        <v>7</v>
      </c>
      <c r="D83" s="9">
        <v>2</v>
      </c>
      <c r="E83" s="30">
        <v>28.57142857142857</v>
      </c>
      <c r="F83" s="31" t="s">
        <v>610</v>
      </c>
      <c r="G83" s="9">
        <v>18</v>
      </c>
      <c r="H83" s="31">
        <v>0.05855658029571073</v>
      </c>
      <c r="I83" s="30">
        <v>2.5714285714285716</v>
      </c>
      <c r="J83" s="30">
        <v>3.2</v>
      </c>
      <c r="K83" s="15">
        <v>15.141</v>
      </c>
      <c r="O83" s="23"/>
      <c r="P83" s="23"/>
      <c r="Q83" s="23"/>
      <c r="R83" s="23"/>
    </row>
    <row r="84" spans="1:18" ht="9.75" customHeight="1">
      <c r="A84" s="29" t="s">
        <v>783</v>
      </c>
      <c r="B84" s="29" t="s">
        <v>784</v>
      </c>
      <c r="C84" s="9">
        <v>29</v>
      </c>
      <c r="D84" s="9">
        <v>6</v>
      </c>
      <c r="E84" s="30">
        <v>20.689655172413794</v>
      </c>
      <c r="F84" s="31">
        <v>0.09434115714308951</v>
      </c>
      <c r="G84" s="9">
        <v>76</v>
      </c>
      <c r="H84" s="31">
        <v>0.24723889458188975</v>
      </c>
      <c r="I84" s="30">
        <v>2.6206896551724137</v>
      </c>
      <c r="J84" s="30">
        <v>3.0434782608695654</v>
      </c>
      <c r="K84" s="15">
        <v>30.653</v>
      </c>
      <c r="L84" s="33">
        <f>SUM(K65:K84)</f>
        <v>1229.7500000000002</v>
      </c>
      <c r="M84" s="13">
        <v>2</v>
      </c>
      <c r="O84" s="23"/>
      <c r="P84" s="23"/>
      <c r="Q84" s="23"/>
      <c r="R84" s="23"/>
    </row>
    <row r="85" spans="1:18" ht="9.75" customHeight="1">
      <c r="A85" s="29" t="s">
        <v>785</v>
      </c>
      <c r="B85" s="29" t="s">
        <v>786</v>
      </c>
      <c r="C85" s="9">
        <v>0</v>
      </c>
      <c r="D85" s="9">
        <v>0</v>
      </c>
      <c r="E85" s="27" t="s">
        <v>629</v>
      </c>
      <c r="F85" s="27" t="s">
        <v>629</v>
      </c>
      <c r="G85" s="9">
        <v>0</v>
      </c>
      <c r="H85" s="27" t="s">
        <v>629</v>
      </c>
      <c r="I85" s="27" t="s">
        <v>629</v>
      </c>
      <c r="J85" s="27" t="s">
        <v>629</v>
      </c>
      <c r="K85" s="15">
        <v>0</v>
      </c>
      <c r="O85" s="23"/>
      <c r="P85" s="23"/>
      <c r="Q85" s="23"/>
      <c r="R85" s="23"/>
    </row>
    <row r="86" spans="1:18" ht="9.75" customHeight="1">
      <c r="A86" s="29" t="s">
        <v>787</v>
      </c>
      <c r="B86" s="29" t="s">
        <v>788</v>
      </c>
      <c r="C86" s="9">
        <v>11</v>
      </c>
      <c r="D86" s="9">
        <v>0</v>
      </c>
      <c r="E86" s="30">
        <v>0</v>
      </c>
      <c r="F86" s="31" t="s">
        <v>610</v>
      </c>
      <c r="G86" s="9">
        <v>388</v>
      </c>
      <c r="H86" s="31">
        <v>1.2622196197075424</v>
      </c>
      <c r="I86" s="30">
        <v>35.27272727272727</v>
      </c>
      <c r="J86" s="30">
        <v>35.27272727272727</v>
      </c>
      <c r="K86" s="15">
        <v>167.717</v>
      </c>
      <c r="O86" s="23"/>
      <c r="P86" s="23"/>
      <c r="Q86" s="23"/>
      <c r="R86" s="23"/>
    </row>
    <row r="87" spans="1:18" ht="9.75" customHeight="1">
      <c r="A87" s="29" t="s">
        <v>789</v>
      </c>
      <c r="B87" s="29" t="s">
        <v>790</v>
      </c>
      <c r="C87" s="9">
        <v>12</v>
      </c>
      <c r="D87" s="9">
        <v>0</v>
      </c>
      <c r="E87" s="30">
        <v>0</v>
      </c>
      <c r="F87" s="31" t="s">
        <v>610</v>
      </c>
      <c r="G87" s="9">
        <v>23</v>
      </c>
      <c r="H87" s="31">
        <v>0.07482229704451927</v>
      </c>
      <c r="I87" s="30">
        <v>1.9166666666666667</v>
      </c>
      <c r="J87" s="30">
        <v>1.9166666666666667</v>
      </c>
      <c r="K87" s="15">
        <v>46.332</v>
      </c>
      <c r="O87" s="23"/>
      <c r="P87" s="23"/>
      <c r="Q87" s="23"/>
      <c r="R87" s="23"/>
    </row>
    <row r="88" spans="1:18" ht="9.75" customHeight="1">
      <c r="A88" s="29" t="s">
        <v>791</v>
      </c>
      <c r="B88" s="29" t="s">
        <v>792</v>
      </c>
      <c r="C88" s="9">
        <v>18</v>
      </c>
      <c r="D88" s="9">
        <v>0</v>
      </c>
      <c r="E88" s="30">
        <v>0</v>
      </c>
      <c r="F88" s="31">
        <v>0.05855658029571073</v>
      </c>
      <c r="G88" s="9">
        <v>56</v>
      </c>
      <c r="H88" s="31">
        <v>0.1821760275866556</v>
      </c>
      <c r="I88" s="30">
        <v>3.111111111111111</v>
      </c>
      <c r="J88" s="30">
        <v>3.111111111111111</v>
      </c>
      <c r="K88" s="15">
        <v>81.72</v>
      </c>
      <c r="O88" s="23"/>
      <c r="P88" s="23"/>
      <c r="Q88" s="23"/>
      <c r="R88" s="23"/>
    </row>
    <row r="89" spans="1:18" ht="9.75" customHeight="1">
      <c r="A89" s="29" t="s">
        <v>793</v>
      </c>
      <c r="B89" s="29" t="s">
        <v>794</v>
      </c>
      <c r="C89" s="9">
        <v>13</v>
      </c>
      <c r="D89" s="9">
        <v>0</v>
      </c>
      <c r="E89" s="30">
        <v>0</v>
      </c>
      <c r="F89" s="31" t="s">
        <v>610</v>
      </c>
      <c r="G89" s="9">
        <v>85</v>
      </c>
      <c r="H89" s="31">
        <v>0.2765171847297451</v>
      </c>
      <c r="I89" s="30">
        <v>6.538461538461538</v>
      </c>
      <c r="J89" s="30">
        <v>6.538461538461538</v>
      </c>
      <c r="K89" s="15">
        <v>68.419</v>
      </c>
      <c r="O89" s="23"/>
      <c r="P89" s="23"/>
      <c r="Q89" s="23"/>
      <c r="R89" s="23"/>
    </row>
    <row r="90" spans="1:18" ht="9.75" customHeight="1">
      <c r="A90" s="29" t="s">
        <v>795</v>
      </c>
      <c r="B90" s="29" t="s">
        <v>796</v>
      </c>
      <c r="C90" s="9">
        <v>80</v>
      </c>
      <c r="D90" s="9">
        <v>4</v>
      </c>
      <c r="E90" s="30">
        <v>5</v>
      </c>
      <c r="F90" s="31">
        <v>0.26025146798093657</v>
      </c>
      <c r="G90" s="9">
        <v>240</v>
      </c>
      <c r="H90" s="31">
        <v>0.7807544039428097</v>
      </c>
      <c r="I90" s="30">
        <v>3</v>
      </c>
      <c r="J90" s="30">
        <v>3.1052631578947367</v>
      </c>
      <c r="K90" s="15">
        <v>276.08</v>
      </c>
      <c r="O90" s="23"/>
      <c r="P90" s="23"/>
      <c r="Q90" s="23"/>
      <c r="R90" s="23"/>
    </row>
    <row r="91" spans="1:18" ht="9.75" customHeight="1">
      <c r="A91" s="29" t="s">
        <v>797</v>
      </c>
      <c r="B91" s="29" t="s">
        <v>798</v>
      </c>
      <c r="C91" s="9">
        <v>24</v>
      </c>
      <c r="D91" s="9">
        <v>2</v>
      </c>
      <c r="E91" s="30">
        <v>8.333333333333332</v>
      </c>
      <c r="F91" s="31">
        <v>0.07807544039428098</v>
      </c>
      <c r="G91" s="9">
        <v>51</v>
      </c>
      <c r="H91" s="31">
        <v>0.16591031083784707</v>
      </c>
      <c r="I91" s="30">
        <v>2.125</v>
      </c>
      <c r="J91" s="30">
        <v>2.227272727272727</v>
      </c>
      <c r="K91" s="15">
        <v>74.52</v>
      </c>
      <c r="O91" s="23"/>
      <c r="P91" s="23"/>
      <c r="Q91" s="23"/>
      <c r="R91" s="23"/>
    </row>
    <row r="92" spans="1:18" ht="9.75" customHeight="1">
      <c r="A92" s="29" t="s">
        <v>799</v>
      </c>
      <c r="B92" s="29" t="s">
        <v>800</v>
      </c>
      <c r="C92" s="9">
        <v>124</v>
      </c>
      <c r="D92" s="9">
        <v>7</v>
      </c>
      <c r="E92" s="30">
        <v>5.64516129032258</v>
      </c>
      <c r="F92" s="31">
        <v>0.4033897753704517</v>
      </c>
      <c r="G92" s="9">
        <v>216</v>
      </c>
      <c r="H92" s="31">
        <v>0.7026789635485288</v>
      </c>
      <c r="I92" s="30">
        <v>1.7419354838709677</v>
      </c>
      <c r="J92" s="30">
        <v>1.7863247863247864</v>
      </c>
      <c r="K92" s="15">
        <v>277.884</v>
      </c>
      <c r="O92" s="23"/>
      <c r="P92" s="23"/>
      <c r="Q92" s="23"/>
      <c r="R92" s="23"/>
    </row>
    <row r="93" spans="1:18" ht="9.75" customHeight="1">
      <c r="A93" s="29" t="s">
        <v>801</v>
      </c>
      <c r="B93" s="29" t="s">
        <v>802</v>
      </c>
      <c r="C93" s="9">
        <v>10</v>
      </c>
      <c r="D93" s="9">
        <v>3</v>
      </c>
      <c r="E93" s="30">
        <v>30</v>
      </c>
      <c r="F93" s="31" t="s">
        <v>610</v>
      </c>
      <c r="G93" s="9">
        <v>13</v>
      </c>
      <c r="H93" s="31" t="s">
        <v>610</v>
      </c>
      <c r="I93" s="30">
        <v>1.3</v>
      </c>
      <c r="J93" s="30">
        <v>1.4285714285714286</v>
      </c>
      <c r="K93" s="15">
        <v>20.79</v>
      </c>
      <c r="O93" s="23"/>
      <c r="P93" s="23"/>
      <c r="Q93" s="23"/>
      <c r="R93" s="23"/>
    </row>
    <row r="94" spans="1:18" ht="9.75" customHeight="1">
      <c r="A94" s="29" t="s">
        <v>803</v>
      </c>
      <c r="B94" s="29" t="s">
        <v>804</v>
      </c>
      <c r="C94" s="9">
        <v>50</v>
      </c>
      <c r="D94" s="9">
        <v>33</v>
      </c>
      <c r="E94" s="30">
        <v>66</v>
      </c>
      <c r="F94" s="31">
        <v>0.16265716748808537</v>
      </c>
      <c r="G94" s="9">
        <v>64</v>
      </c>
      <c r="H94" s="31">
        <v>0.20820117438474928</v>
      </c>
      <c r="I94" s="30">
        <v>1.28</v>
      </c>
      <c r="J94" s="30">
        <v>1.8235294117647058</v>
      </c>
      <c r="K94" s="15">
        <v>87.65</v>
      </c>
      <c r="O94" s="23"/>
      <c r="P94" s="23"/>
      <c r="Q94" s="23"/>
      <c r="R94" s="23"/>
    </row>
    <row r="95" spans="1:18" ht="9.75" customHeight="1">
      <c r="A95" s="29" t="s">
        <v>805</v>
      </c>
      <c r="B95" s="29" t="s">
        <v>806</v>
      </c>
      <c r="C95" s="9">
        <v>135</v>
      </c>
      <c r="D95" s="9">
        <v>44</v>
      </c>
      <c r="E95" s="30">
        <v>32.592592592592595</v>
      </c>
      <c r="F95" s="31">
        <v>0.43917435221783047</v>
      </c>
      <c r="G95" s="9">
        <v>204</v>
      </c>
      <c r="H95" s="31">
        <v>0.6636412433513883</v>
      </c>
      <c r="I95" s="30">
        <v>1.511111111111111</v>
      </c>
      <c r="J95" s="30">
        <v>1.7582417582417582</v>
      </c>
      <c r="K95" s="15">
        <v>220.59</v>
      </c>
      <c r="O95" s="23"/>
      <c r="P95" s="23"/>
      <c r="Q95" s="23"/>
      <c r="R95" s="23"/>
    </row>
    <row r="96" spans="1:18" ht="9.75" customHeight="1">
      <c r="A96" s="29" t="s">
        <v>807</v>
      </c>
      <c r="B96" s="29" t="s">
        <v>808</v>
      </c>
      <c r="C96" s="9">
        <v>112</v>
      </c>
      <c r="D96" s="9">
        <v>18</v>
      </c>
      <c r="E96" s="30">
        <v>16.071428571428573</v>
      </c>
      <c r="F96" s="31">
        <v>0.3643520551733112</v>
      </c>
      <c r="G96" s="9">
        <v>166</v>
      </c>
      <c r="H96" s="31">
        <v>0.5400217960604434</v>
      </c>
      <c r="I96" s="30">
        <v>1.4821428571428572</v>
      </c>
      <c r="J96" s="30">
        <v>1.574468085106383</v>
      </c>
      <c r="K96" s="15">
        <v>187.152</v>
      </c>
      <c r="O96" s="23"/>
      <c r="P96" s="23"/>
      <c r="Q96" s="23"/>
      <c r="R96" s="23"/>
    </row>
    <row r="97" spans="1:18" ht="9.75" customHeight="1">
      <c r="A97" s="29" t="s">
        <v>809</v>
      </c>
      <c r="B97" s="29" t="s">
        <v>810</v>
      </c>
      <c r="C97" s="9">
        <v>447</v>
      </c>
      <c r="D97" s="9">
        <v>67</v>
      </c>
      <c r="E97" s="30">
        <v>14.988814317673377</v>
      </c>
      <c r="F97" s="31">
        <v>1.454155077343483</v>
      </c>
      <c r="G97" s="9">
        <v>622</v>
      </c>
      <c r="H97" s="31">
        <v>2.023455163551782</v>
      </c>
      <c r="I97" s="30">
        <v>1.3914988814317673</v>
      </c>
      <c r="J97" s="30">
        <v>1.4605263157894737</v>
      </c>
      <c r="K97" s="15">
        <v>623.118</v>
      </c>
      <c r="O97" s="23"/>
      <c r="P97" s="23"/>
      <c r="Q97" s="23"/>
      <c r="R97" s="23"/>
    </row>
    <row r="98" spans="1:18" ht="9.75" customHeight="1">
      <c r="A98" s="29" t="s">
        <v>811</v>
      </c>
      <c r="B98" s="29" t="s">
        <v>812</v>
      </c>
      <c r="C98" s="9">
        <v>17</v>
      </c>
      <c r="D98" s="9">
        <v>3</v>
      </c>
      <c r="E98" s="30">
        <v>17.647058823529413</v>
      </c>
      <c r="F98" s="31">
        <v>0.055303436945949025</v>
      </c>
      <c r="G98" s="9">
        <v>46</v>
      </c>
      <c r="H98" s="31">
        <v>0.14964459408903855</v>
      </c>
      <c r="I98" s="30">
        <v>2.7058823529411766</v>
      </c>
      <c r="J98" s="30">
        <v>3.0714285714285716</v>
      </c>
      <c r="K98" s="15">
        <v>41.004</v>
      </c>
      <c r="O98" s="23"/>
      <c r="P98" s="23"/>
      <c r="Q98" s="23"/>
      <c r="R98" s="23"/>
    </row>
    <row r="99" spans="1:18" ht="9.75" customHeight="1">
      <c r="A99" s="29" t="s">
        <v>813</v>
      </c>
      <c r="B99" s="29" t="s">
        <v>814</v>
      </c>
      <c r="C99" s="9">
        <v>261</v>
      </c>
      <c r="D99" s="9">
        <v>254</v>
      </c>
      <c r="E99" s="30">
        <v>97.31800766283524</v>
      </c>
      <c r="F99" s="31">
        <v>0.8490704142878056</v>
      </c>
      <c r="G99" s="9">
        <v>273</v>
      </c>
      <c r="H99" s="31">
        <v>0.8881081344849461</v>
      </c>
      <c r="I99" s="30">
        <v>1.0459770114942528</v>
      </c>
      <c r="J99" s="30">
        <v>2.7142857142857144</v>
      </c>
      <c r="K99" s="15">
        <v>241.947</v>
      </c>
      <c r="O99" s="23"/>
      <c r="P99" s="23"/>
      <c r="Q99" s="23"/>
      <c r="R99" s="23"/>
    </row>
    <row r="100" spans="1:18" ht="9.75" customHeight="1">
      <c r="A100" s="29" t="s">
        <v>815</v>
      </c>
      <c r="B100" s="29" t="s">
        <v>816</v>
      </c>
      <c r="C100" s="9">
        <v>470</v>
      </c>
      <c r="D100" s="9">
        <v>441</v>
      </c>
      <c r="E100" s="30">
        <v>93.82978723404256</v>
      </c>
      <c r="F100" s="31">
        <v>1.5289773743880024</v>
      </c>
      <c r="G100" s="9">
        <v>496</v>
      </c>
      <c r="H100" s="31">
        <v>1.6135591014818067</v>
      </c>
      <c r="I100" s="30">
        <v>1.0553191489361702</v>
      </c>
      <c r="J100" s="30">
        <v>1.896551724137931</v>
      </c>
      <c r="K100" s="15">
        <v>603.48</v>
      </c>
      <c r="O100" s="23"/>
      <c r="P100" s="23"/>
      <c r="Q100" s="23"/>
      <c r="R100" s="23"/>
    </row>
    <row r="101" spans="1:18" ht="9.75" customHeight="1">
      <c r="A101" s="29" t="s">
        <v>817</v>
      </c>
      <c r="B101" s="29" t="s">
        <v>818</v>
      </c>
      <c r="C101" s="9">
        <v>12</v>
      </c>
      <c r="D101" s="9">
        <v>2</v>
      </c>
      <c r="E101" s="30">
        <v>16.666666666666664</v>
      </c>
      <c r="F101" s="31" t="s">
        <v>610</v>
      </c>
      <c r="G101" s="9">
        <v>253</v>
      </c>
      <c r="H101" s="31">
        <v>0.823045267489712</v>
      </c>
      <c r="I101" s="30">
        <v>21.083333333333332</v>
      </c>
      <c r="J101" s="30">
        <v>25.1</v>
      </c>
      <c r="K101" s="15">
        <v>65.856</v>
      </c>
      <c r="O101" s="23"/>
      <c r="P101" s="23"/>
      <c r="Q101" s="23"/>
      <c r="R101" s="23"/>
    </row>
    <row r="102" spans="1:18" ht="9.75" customHeight="1">
      <c r="A102" s="29" t="s">
        <v>819</v>
      </c>
      <c r="B102" s="29" t="s">
        <v>820</v>
      </c>
      <c r="C102" s="9">
        <v>28</v>
      </c>
      <c r="D102" s="9">
        <v>12</v>
      </c>
      <c r="E102" s="30">
        <v>42.857142857142854</v>
      </c>
      <c r="F102" s="31">
        <v>0.0910880137933278</v>
      </c>
      <c r="G102" s="9">
        <v>88</v>
      </c>
      <c r="H102" s="31">
        <v>0.2862766147790302</v>
      </c>
      <c r="I102" s="30">
        <v>3.142857142857143</v>
      </c>
      <c r="J102" s="30">
        <v>4.75</v>
      </c>
      <c r="K102" s="15">
        <v>67.228</v>
      </c>
      <c r="O102" s="23"/>
      <c r="P102" s="23"/>
      <c r="Q102" s="23"/>
      <c r="R102" s="23"/>
    </row>
    <row r="103" spans="1:18" ht="9.75" customHeight="1">
      <c r="A103" s="29" t="s">
        <v>821</v>
      </c>
      <c r="B103" s="29" t="s">
        <v>822</v>
      </c>
      <c r="C103" s="9">
        <v>40</v>
      </c>
      <c r="D103" s="9">
        <v>2</v>
      </c>
      <c r="E103" s="30">
        <v>5</v>
      </c>
      <c r="F103" s="31">
        <v>0.13012573399046828</v>
      </c>
      <c r="G103" s="9">
        <v>173</v>
      </c>
      <c r="H103" s="31">
        <v>0.5627937995087754</v>
      </c>
      <c r="I103" s="30">
        <v>4.325</v>
      </c>
      <c r="J103" s="30">
        <v>4.5</v>
      </c>
      <c r="K103" s="15">
        <v>56.88</v>
      </c>
      <c r="O103" s="23"/>
      <c r="P103" s="23"/>
      <c r="Q103" s="23"/>
      <c r="R103" s="23"/>
    </row>
    <row r="104" spans="1:18" ht="9.75" customHeight="1">
      <c r="A104" s="29" t="s">
        <v>823</v>
      </c>
      <c r="B104" s="29" t="s">
        <v>824</v>
      </c>
      <c r="C104" s="9">
        <v>44</v>
      </c>
      <c r="D104" s="9">
        <v>15</v>
      </c>
      <c r="E104" s="30">
        <v>34.090909090909086</v>
      </c>
      <c r="F104" s="31">
        <v>0.1431383073895151</v>
      </c>
      <c r="G104" s="9">
        <v>121</v>
      </c>
      <c r="H104" s="31">
        <v>0.3936303453211666</v>
      </c>
      <c r="I104" s="30">
        <v>2.75</v>
      </c>
      <c r="J104" s="30">
        <v>3.6551724137931036</v>
      </c>
      <c r="K104" s="15">
        <v>51.832</v>
      </c>
      <c r="O104" s="23"/>
      <c r="P104" s="23"/>
      <c r="Q104" s="23"/>
      <c r="R104" s="23"/>
    </row>
    <row r="105" spans="1:18" ht="9.75" customHeight="1">
      <c r="A105" s="29" t="s">
        <v>825</v>
      </c>
      <c r="B105" s="29" t="s">
        <v>826</v>
      </c>
      <c r="C105" s="9">
        <v>67</v>
      </c>
      <c r="D105" s="9">
        <v>5</v>
      </c>
      <c r="E105" s="30">
        <v>7.462686567164178</v>
      </c>
      <c r="F105" s="31">
        <v>0.2179606044340344</v>
      </c>
      <c r="G105" s="9">
        <v>245</v>
      </c>
      <c r="H105" s="31">
        <v>0.7970201206916183</v>
      </c>
      <c r="I105" s="30">
        <v>3.656716417910448</v>
      </c>
      <c r="J105" s="30">
        <v>3.870967741935484</v>
      </c>
      <c r="K105" s="15">
        <v>143.581</v>
      </c>
      <c r="O105" s="23"/>
      <c r="P105" s="23"/>
      <c r="Q105" s="23"/>
      <c r="R105" s="23"/>
    </row>
    <row r="106" spans="1:18" ht="9.75" customHeight="1">
      <c r="A106" s="29" t="s">
        <v>827</v>
      </c>
      <c r="B106" s="29" t="s">
        <v>828</v>
      </c>
      <c r="C106" s="9">
        <v>289</v>
      </c>
      <c r="D106" s="9">
        <v>42</v>
      </c>
      <c r="E106" s="30">
        <v>14.53287197231834</v>
      </c>
      <c r="F106" s="31">
        <v>0.9401584280811334</v>
      </c>
      <c r="G106" s="9">
        <v>635</v>
      </c>
      <c r="H106" s="31">
        <v>2.065746027098684</v>
      </c>
      <c r="I106" s="30">
        <v>2.1972318339100347</v>
      </c>
      <c r="J106" s="30">
        <v>2.4008097165991904</v>
      </c>
      <c r="K106" s="15">
        <v>357.493</v>
      </c>
      <c r="O106" s="23"/>
      <c r="P106" s="23"/>
      <c r="Q106" s="23"/>
      <c r="R106" s="23"/>
    </row>
    <row r="107" spans="1:18" ht="9.75" customHeight="1">
      <c r="A107" s="29" t="s">
        <v>829</v>
      </c>
      <c r="B107" s="29" t="s">
        <v>830</v>
      </c>
      <c r="C107" s="9">
        <v>141</v>
      </c>
      <c r="D107" s="9">
        <v>33</v>
      </c>
      <c r="E107" s="30">
        <v>23.404255319148938</v>
      </c>
      <c r="F107" s="31">
        <v>0.4586932123164007</v>
      </c>
      <c r="G107" s="9">
        <v>205</v>
      </c>
      <c r="H107" s="31">
        <v>0.66689438670115</v>
      </c>
      <c r="I107" s="30">
        <v>1.4539007092198581</v>
      </c>
      <c r="J107" s="30">
        <v>1.5925925925925926</v>
      </c>
      <c r="K107" s="15">
        <v>128.31</v>
      </c>
      <c r="O107" s="23"/>
      <c r="P107" s="23"/>
      <c r="Q107" s="23"/>
      <c r="R107" s="23"/>
    </row>
    <row r="108" spans="1:18" ht="9.75" customHeight="1">
      <c r="A108" s="29" t="s">
        <v>831</v>
      </c>
      <c r="B108" s="29" t="s">
        <v>832</v>
      </c>
      <c r="C108" s="9">
        <v>63</v>
      </c>
      <c r="D108" s="9">
        <v>49</v>
      </c>
      <c r="E108" s="30">
        <v>77.77777777777779</v>
      </c>
      <c r="F108" s="31">
        <v>0.20494803103498754</v>
      </c>
      <c r="G108" s="9">
        <v>66</v>
      </c>
      <c r="H108" s="31">
        <v>0.2147074610842727</v>
      </c>
      <c r="I108" s="30">
        <v>1.0476190476190477</v>
      </c>
      <c r="J108" s="30">
        <v>1.2142857142857142</v>
      </c>
      <c r="K108" s="15">
        <v>62.559</v>
      </c>
      <c r="O108" s="23"/>
      <c r="P108" s="23"/>
      <c r="Q108" s="23"/>
      <c r="R108" s="23"/>
    </row>
    <row r="109" spans="1:18" ht="9.75" customHeight="1">
      <c r="A109" s="29" t="s">
        <v>833</v>
      </c>
      <c r="B109" s="29" t="s">
        <v>834</v>
      </c>
      <c r="C109" s="9">
        <v>15</v>
      </c>
      <c r="D109" s="9">
        <v>6</v>
      </c>
      <c r="E109" s="30">
        <v>40</v>
      </c>
      <c r="F109" s="31" t="s">
        <v>610</v>
      </c>
      <c r="G109" s="9">
        <v>37</v>
      </c>
      <c r="H109" s="31">
        <v>0.12036630394118317</v>
      </c>
      <c r="I109" s="30">
        <v>2.466666666666667</v>
      </c>
      <c r="J109" s="30">
        <v>3.4444444444444446</v>
      </c>
      <c r="K109" s="15">
        <v>32.49</v>
      </c>
      <c r="O109" s="23"/>
      <c r="P109" s="23"/>
      <c r="Q109" s="23"/>
      <c r="R109" s="23"/>
    </row>
    <row r="110" spans="1:18" ht="9.75" customHeight="1">
      <c r="A110" s="29" t="s">
        <v>835</v>
      </c>
      <c r="B110" s="29" t="s">
        <v>836</v>
      </c>
      <c r="C110" s="9">
        <v>136</v>
      </c>
      <c r="D110" s="9">
        <v>91</v>
      </c>
      <c r="E110" s="30">
        <v>66.91176470588235</v>
      </c>
      <c r="F110" s="31">
        <v>0.4424274955675922</v>
      </c>
      <c r="G110" s="9">
        <v>181</v>
      </c>
      <c r="H110" s="31">
        <v>0.588818946306869</v>
      </c>
      <c r="I110" s="30">
        <v>1.3308823529411764</v>
      </c>
      <c r="J110" s="30">
        <v>2</v>
      </c>
      <c r="K110" s="15">
        <v>139.536</v>
      </c>
      <c r="O110" s="23"/>
      <c r="P110" s="23"/>
      <c r="Q110" s="23"/>
      <c r="R110" s="23"/>
    </row>
    <row r="111" spans="1:18" ht="9.75" customHeight="1">
      <c r="A111" s="29" t="s">
        <v>837</v>
      </c>
      <c r="B111" s="29" t="s">
        <v>838</v>
      </c>
      <c r="C111" s="9">
        <v>105</v>
      </c>
      <c r="D111" s="9">
        <v>31</v>
      </c>
      <c r="E111" s="30">
        <v>29.523809523809526</v>
      </c>
      <c r="F111" s="31">
        <v>0.34158005172497924</v>
      </c>
      <c r="G111" s="9">
        <v>213</v>
      </c>
      <c r="H111" s="31">
        <v>0.6929195334992436</v>
      </c>
      <c r="I111" s="30">
        <v>2.0285714285714285</v>
      </c>
      <c r="J111" s="30">
        <v>2.4594594594594597</v>
      </c>
      <c r="K111" s="15">
        <v>137.97</v>
      </c>
      <c r="L111" s="33">
        <f>SUM(K85:K111)</f>
        <v>4262.138</v>
      </c>
      <c r="M111" s="13">
        <v>3</v>
      </c>
      <c r="O111" s="23"/>
      <c r="P111" s="23"/>
      <c r="Q111" s="23"/>
      <c r="R111" s="23"/>
    </row>
    <row r="112" spans="1:18" ht="9.75" customHeight="1">
      <c r="A112" s="29" t="s">
        <v>839</v>
      </c>
      <c r="B112" s="29" t="s">
        <v>840</v>
      </c>
      <c r="C112" s="9">
        <v>33</v>
      </c>
      <c r="D112" s="9">
        <v>0</v>
      </c>
      <c r="E112" s="30">
        <v>0</v>
      </c>
      <c r="F112" s="31">
        <v>0.10735373054213634</v>
      </c>
      <c r="G112" s="9">
        <v>460</v>
      </c>
      <c r="H112" s="31">
        <v>1.4964459408903854</v>
      </c>
      <c r="I112" s="30">
        <v>13.93939393939394</v>
      </c>
      <c r="J112" s="30">
        <v>13.93939393939394</v>
      </c>
      <c r="K112" s="15">
        <v>426.03</v>
      </c>
      <c r="O112" s="23"/>
      <c r="P112" s="23"/>
      <c r="Q112" s="23"/>
      <c r="R112" s="23"/>
    </row>
    <row r="113" spans="1:18" ht="9.75" customHeight="1">
      <c r="A113" s="29" t="s">
        <v>841</v>
      </c>
      <c r="B113" s="29" t="s">
        <v>842</v>
      </c>
      <c r="C113" s="9">
        <v>70</v>
      </c>
      <c r="D113" s="9">
        <v>1</v>
      </c>
      <c r="E113" s="30">
        <v>1.4285714285714286</v>
      </c>
      <c r="F113" s="31">
        <v>0.2277200344833195</v>
      </c>
      <c r="G113" s="9">
        <v>673</v>
      </c>
      <c r="H113" s="31">
        <v>2.189365474389629</v>
      </c>
      <c r="I113" s="30">
        <v>9.614285714285714</v>
      </c>
      <c r="J113" s="30">
        <v>9.73913043478261</v>
      </c>
      <c r="K113" s="15">
        <v>527.17</v>
      </c>
      <c r="O113" s="23"/>
      <c r="P113" s="23"/>
      <c r="Q113" s="23"/>
      <c r="R113" s="23"/>
    </row>
    <row r="114" spans="1:18" ht="9.75" customHeight="1">
      <c r="A114" s="29" t="s">
        <v>843</v>
      </c>
      <c r="B114" s="29" t="s">
        <v>844</v>
      </c>
      <c r="C114" s="9">
        <v>15</v>
      </c>
      <c r="D114" s="9">
        <v>1</v>
      </c>
      <c r="E114" s="30">
        <v>6.666666666666667</v>
      </c>
      <c r="F114" s="31" t="s">
        <v>610</v>
      </c>
      <c r="G114" s="9">
        <v>288</v>
      </c>
      <c r="H114" s="31">
        <v>0.9369052847313717</v>
      </c>
      <c r="I114" s="30">
        <v>19.2</v>
      </c>
      <c r="J114" s="30">
        <v>20.5</v>
      </c>
      <c r="K114" s="15">
        <v>150.51</v>
      </c>
      <c r="O114" s="23"/>
      <c r="P114" s="23"/>
      <c r="Q114" s="23"/>
      <c r="R114" s="23"/>
    </row>
    <row r="115" spans="1:18" ht="9.75" customHeight="1">
      <c r="A115" s="29" t="s">
        <v>845</v>
      </c>
      <c r="B115" s="29" t="s">
        <v>846</v>
      </c>
      <c r="C115" s="9">
        <v>13</v>
      </c>
      <c r="D115" s="9">
        <v>0</v>
      </c>
      <c r="E115" s="30">
        <v>0</v>
      </c>
      <c r="F115" s="31" t="s">
        <v>610</v>
      </c>
      <c r="G115" s="9">
        <v>89</v>
      </c>
      <c r="H115" s="31">
        <v>0.28952975812879195</v>
      </c>
      <c r="I115" s="30">
        <v>6.846153846153846</v>
      </c>
      <c r="J115" s="30">
        <v>6.846153846153846</v>
      </c>
      <c r="K115" s="15">
        <v>65.351</v>
      </c>
      <c r="L115" s="33" t="s">
        <v>612</v>
      </c>
      <c r="M115" s="13" t="s">
        <v>612</v>
      </c>
      <c r="O115" s="23"/>
      <c r="P115" s="23"/>
      <c r="Q115" s="23"/>
      <c r="R115" s="23"/>
    </row>
    <row r="116" spans="1:18" ht="9.75" customHeight="1">
      <c r="A116" s="29" t="s">
        <v>847</v>
      </c>
      <c r="B116" s="29" t="s">
        <v>848</v>
      </c>
      <c r="C116" s="9">
        <v>28</v>
      </c>
      <c r="D116" s="9">
        <v>2</v>
      </c>
      <c r="E116" s="30">
        <v>7.142857142857142</v>
      </c>
      <c r="F116" s="31">
        <v>0.0910880137933278</v>
      </c>
      <c r="G116" s="9">
        <v>102</v>
      </c>
      <c r="H116" s="31">
        <v>0.33182062167569415</v>
      </c>
      <c r="I116" s="30">
        <v>3.642857142857143</v>
      </c>
      <c r="J116" s="30">
        <v>3.8461538461538463</v>
      </c>
      <c r="K116" s="15">
        <v>74.508</v>
      </c>
      <c r="O116" s="23"/>
      <c r="P116" s="23"/>
      <c r="Q116" s="23"/>
      <c r="R116" s="23"/>
    </row>
    <row r="117" spans="1:18" ht="9.75" customHeight="1">
      <c r="A117" s="29" t="s">
        <v>849</v>
      </c>
      <c r="B117" s="29" t="s">
        <v>850</v>
      </c>
      <c r="C117" s="9">
        <v>13</v>
      </c>
      <c r="D117" s="9">
        <v>0</v>
      </c>
      <c r="E117" s="30">
        <v>0</v>
      </c>
      <c r="F117" s="31" t="s">
        <v>610</v>
      </c>
      <c r="G117" s="9">
        <v>163</v>
      </c>
      <c r="H117" s="31">
        <v>0.5302623660111583</v>
      </c>
      <c r="I117" s="30">
        <v>12.538461538461538</v>
      </c>
      <c r="J117" s="30">
        <v>12.538461538461538</v>
      </c>
      <c r="K117" s="15">
        <v>178.516</v>
      </c>
      <c r="O117" s="23"/>
      <c r="P117" s="23"/>
      <c r="Q117" s="23"/>
      <c r="R117" s="23"/>
    </row>
    <row r="118" spans="1:18" ht="9.75" customHeight="1">
      <c r="A118" s="29" t="s">
        <v>851</v>
      </c>
      <c r="B118" s="29" t="s">
        <v>852</v>
      </c>
      <c r="C118" s="9">
        <v>26</v>
      </c>
      <c r="D118" s="9">
        <v>0</v>
      </c>
      <c r="E118" s="30">
        <v>0</v>
      </c>
      <c r="F118" s="31">
        <v>0.08458172709380439</v>
      </c>
      <c r="G118" s="9">
        <v>288</v>
      </c>
      <c r="H118" s="31">
        <v>0.9369052847313717</v>
      </c>
      <c r="I118" s="30">
        <v>11.076923076923077</v>
      </c>
      <c r="J118" s="30">
        <v>11.076923076923077</v>
      </c>
      <c r="K118" s="15">
        <v>232.232</v>
      </c>
      <c r="O118" s="23"/>
      <c r="P118" s="23"/>
      <c r="Q118" s="23"/>
      <c r="R118" s="23"/>
    </row>
    <row r="119" spans="1:18" ht="9.75" customHeight="1">
      <c r="A119" s="29" t="s">
        <v>853</v>
      </c>
      <c r="B119" s="29" t="s">
        <v>854</v>
      </c>
      <c r="C119" s="9">
        <v>11</v>
      </c>
      <c r="D119" s="9">
        <v>4</v>
      </c>
      <c r="E119" s="30">
        <v>36.36363636363637</v>
      </c>
      <c r="F119" s="31" t="s">
        <v>610</v>
      </c>
      <c r="G119" s="9">
        <v>62</v>
      </c>
      <c r="H119" s="31">
        <v>0.20169488768522584</v>
      </c>
      <c r="I119" s="30">
        <v>5.636363636363637</v>
      </c>
      <c r="J119" s="30">
        <v>8.285714285714286</v>
      </c>
      <c r="K119" s="15">
        <v>64.361</v>
      </c>
      <c r="O119" s="23"/>
      <c r="P119" s="23"/>
      <c r="Q119" s="23"/>
      <c r="R119" s="23"/>
    </row>
    <row r="120" spans="1:18" ht="9.75" customHeight="1">
      <c r="A120" s="29" t="s">
        <v>855</v>
      </c>
      <c r="B120" s="29" t="s">
        <v>856</v>
      </c>
      <c r="C120" s="9">
        <v>35</v>
      </c>
      <c r="D120" s="9">
        <v>0</v>
      </c>
      <c r="E120" s="30">
        <v>0</v>
      </c>
      <c r="F120" s="31">
        <v>0.11386001724165976</v>
      </c>
      <c r="G120" s="9">
        <v>314</v>
      </c>
      <c r="H120" s="31">
        <v>1.021487011825176</v>
      </c>
      <c r="I120" s="30">
        <v>8.971428571428572</v>
      </c>
      <c r="J120" s="30">
        <v>8.971428571428572</v>
      </c>
      <c r="K120" s="15">
        <v>196.56</v>
      </c>
      <c r="O120" s="23"/>
      <c r="P120" s="23"/>
      <c r="Q120" s="23"/>
      <c r="R120" s="23"/>
    </row>
    <row r="121" spans="1:18" ht="9.75" customHeight="1">
      <c r="A121" s="29" t="s">
        <v>857</v>
      </c>
      <c r="B121" s="29" t="s">
        <v>858</v>
      </c>
      <c r="C121" s="9">
        <v>69</v>
      </c>
      <c r="D121" s="9">
        <v>2</v>
      </c>
      <c r="E121" s="30">
        <v>2.898550724637681</v>
      </c>
      <c r="F121" s="31">
        <v>0.2244668911335578</v>
      </c>
      <c r="G121" s="9">
        <v>484</v>
      </c>
      <c r="H121" s="31">
        <v>1.5745213812846663</v>
      </c>
      <c r="I121" s="30">
        <v>7.0144927536231885</v>
      </c>
      <c r="J121" s="30">
        <v>7.1940298507462686</v>
      </c>
      <c r="K121" s="15">
        <v>239.844</v>
      </c>
      <c r="O121" s="23"/>
      <c r="P121" s="23"/>
      <c r="Q121" s="23"/>
      <c r="R121" s="23"/>
    </row>
    <row r="122" spans="1:18" ht="9.75" customHeight="1">
      <c r="A122" s="29" t="s">
        <v>859</v>
      </c>
      <c r="B122" s="29" t="s">
        <v>860</v>
      </c>
      <c r="C122" s="9">
        <v>112</v>
      </c>
      <c r="D122" s="9">
        <v>1</v>
      </c>
      <c r="E122" s="30">
        <v>0.8928571428571428</v>
      </c>
      <c r="F122" s="31">
        <v>0.3643520551733112</v>
      </c>
      <c r="G122" s="9">
        <v>1380</v>
      </c>
      <c r="H122" s="31">
        <v>4.489337822671156</v>
      </c>
      <c r="I122" s="30">
        <v>12.321428571428571</v>
      </c>
      <c r="J122" s="30">
        <v>12.423423423423424</v>
      </c>
      <c r="K122" s="15">
        <v>641.312</v>
      </c>
      <c r="O122" s="23"/>
      <c r="P122" s="23"/>
      <c r="Q122" s="23"/>
      <c r="R122" s="23"/>
    </row>
    <row r="123" spans="1:18" ht="9.75" customHeight="1">
      <c r="A123" s="29" t="s">
        <v>861</v>
      </c>
      <c r="B123" s="29" t="s">
        <v>862</v>
      </c>
      <c r="C123" s="9">
        <v>234</v>
      </c>
      <c r="D123" s="9">
        <v>3</v>
      </c>
      <c r="E123" s="30">
        <v>1.282051282051282</v>
      </c>
      <c r="F123" s="31">
        <v>0.7612355438442395</v>
      </c>
      <c r="G123" s="9">
        <v>1804</v>
      </c>
      <c r="H123" s="31">
        <v>5.86867060297012</v>
      </c>
      <c r="I123" s="30">
        <v>7.7094017094017095</v>
      </c>
      <c r="J123" s="30">
        <v>7.796536796536796</v>
      </c>
      <c r="K123" s="15">
        <v>850.356</v>
      </c>
      <c r="O123" s="23"/>
      <c r="P123" s="23"/>
      <c r="Q123" s="23"/>
      <c r="R123" s="23"/>
    </row>
    <row r="124" spans="1:18" ht="9.75" customHeight="1">
      <c r="A124" s="29" t="s">
        <v>863</v>
      </c>
      <c r="B124" s="29" t="s">
        <v>864</v>
      </c>
      <c r="C124" s="9">
        <v>314</v>
      </c>
      <c r="D124" s="9">
        <v>3</v>
      </c>
      <c r="E124" s="30">
        <v>0.9554140127388535</v>
      </c>
      <c r="F124" s="31">
        <v>1.021487011825176</v>
      </c>
      <c r="G124" s="9">
        <v>1497</v>
      </c>
      <c r="H124" s="31">
        <v>4.869955594593276</v>
      </c>
      <c r="I124" s="30">
        <v>4.767515923566879</v>
      </c>
      <c r="J124" s="30">
        <v>4.803858520900322</v>
      </c>
      <c r="K124" s="15">
        <v>674.158</v>
      </c>
      <c r="O124" s="23"/>
      <c r="P124" s="23"/>
      <c r="Q124" s="23"/>
      <c r="R124" s="23"/>
    </row>
    <row r="125" spans="1:18" ht="9.75" customHeight="1">
      <c r="A125" s="29" t="s">
        <v>865</v>
      </c>
      <c r="B125" s="29" t="s">
        <v>866</v>
      </c>
      <c r="C125" s="9">
        <v>6</v>
      </c>
      <c r="D125" s="9">
        <v>2</v>
      </c>
      <c r="E125" s="30">
        <v>33.33333333333333</v>
      </c>
      <c r="F125" s="31" t="s">
        <v>610</v>
      </c>
      <c r="G125" s="9">
        <v>34</v>
      </c>
      <c r="H125" s="31">
        <v>0.11060687389189805</v>
      </c>
      <c r="I125" s="30">
        <v>5.666666666666667</v>
      </c>
      <c r="J125" s="30">
        <v>8</v>
      </c>
      <c r="K125" s="15">
        <v>5.088</v>
      </c>
      <c r="O125" s="23"/>
      <c r="P125" s="23"/>
      <c r="Q125" s="23"/>
      <c r="R125" s="23"/>
    </row>
    <row r="126" spans="1:18" ht="9.75" customHeight="1">
      <c r="A126" s="29" t="s">
        <v>867</v>
      </c>
      <c r="B126" s="29" t="s">
        <v>868</v>
      </c>
      <c r="C126" s="9">
        <v>24</v>
      </c>
      <c r="D126" s="9">
        <v>1</v>
      </c>
      <c r="E126" s="30">
        <v>4.166666666666666</v>
      </c>
      <c r="F126" s="31">
        <v>0.07807544039428098</v>
      </c>
      <c r="G126" s="9">
        <v>181</v>
      </c>
      <c r="H126" s="31">
        <v>0.588818946306869</v>
      </c>
      <c r="I126" s="30">
        <v>7.541666666666667</v>
      </c>
      <c r="J126" s="30">
        <v>7.826086956521739</v>
      </c>
      <c r="K126" s="15">
        <v>106.92</v>
      </c>
      <c r="O126" s="23"/>
      <c r="P126" s="23"/>
      <c r="Q126" s="23"/>
      <c r="R126" s="23"/>
    </row>
    <row r="127" spans="1:18" ht="9.75" customHeight="1">
      <c r="A127" s="29" t="s">
        <v>869</v>
      </c>
      <c r="B127" s="29" t="s">
        <v>870</v>
      </c>
      <c r="C127" s="9">
        <v>144</v>
      </c>
      <c r="D127" s="9">
        <v>0</v>
      </c>
      <c r="E127" s="30">
        <v>0</v>
      </c>
      <c r="F127" s="31">
        <v>0.46845264236568585</v>
      </c>
      <c r="G127" s="9">
        <v>1456</v>
      </c>
      <c r="H127" s="31">
        <v>4.736576717253046</v>
      </c>
      <c r="I127" s="30">
        <v>10.11111111111111</v>
      </c>
      <c r="J127" s="30">
        <v>10.11111111111111</v>
      </c>
      <c r="K127" s="15">
        <v>597.024</v>
      </c>
      <c r="O127" s="23"/>
      <c r="P127" s="23"/>
      <c r="Q127" s="23"/>
      <c r="R127" s="23"/>
    </row>
    <row r="128" spans="1:18" ht="9.75" customHeight="1">
      <c r="A128" s="29" t="s">
        <v>871</v>
      </c>
      <c r="B128" s="29" t="s">
        <v>872</v>
      </c>
      <c r="C128" s="9">
        <v>201</v>
      </c>
      <c r="D128" s="9">
        <v>7</v>
      </c>
      <c r="E128" s="30">
        <v>3.482587064676617</v>
      </c>
      <c r="F128" s="31">
        <v>0.6538818133021032</v>
      </c>
      <c r="G128" s="9">
        <v>1573</v>
      </c>
      <c r="H128" s="31">
        <v>5.117194489175166</v>
      </c>
      <c r="I128" s="30">
        <v>7.825870646766169</v>
      </c>
      <c r="J128" s="30">
        <v>8.072164948453608</v>
      </c>
      <c r="K128" s="15">
        <v>528.63</v>
      </c>
      <c r="O128" s="23"/>
      <c r="P128" s="23"/>
      <c r="Q128" s="23"/>
      <c r="R128" s="23"/>
    </row>
    <row r="129" spans="1:18" ht="9.75" customHeight="1">
      <c r="A129" s="29" t="s">
        <v>873</v>
      </c>
      <c r="B129" s="29" t="s">
        <v>874</v>
      </c>
      <c r="C129" s="9">
        <v>7</v>
      </c>
      <c r="D129" s="9">
        <v>0</v>
      </c>
      <c r="E129" s="30">
        <v>0</v>
      </c>
      <c r="F129" s="31" t="s">
        <v>610</v>
      </c>
      <c r="G129" s="9">
        <v>74</v>
      </c>
      <c r="H129" s="31">
        <v>0.24073260788236633</v>
      </c>
      <c r="I129" s="30">
        <v>10.571428571428571</v>
      </c>
      <c r="J129" s="30">
        <v>10.571428571428571</v>
      </c>
      <c r="K129" s="15">
        <v>33.761</v>
      </c>
      <c r="O129" s="23"/>
      <c r="P129" s="23"/>
      <c r="Q129" s="23"/>
      <c r="R129" s="23"/>
    </row>
    <row r="130" spans="1:18" ht="9.75" customHeight="1">
      <c r="A130" s="29" t="s">
        <v>875</v>
      </c>
      <c r="B130" s="29" t="s">
        <v>876</v>
      </c>
      <c r="C130" s="9">
        <v>6</v>
      </c>
      <c r="D130" s="9">
        <v>0</v>
      </c>
      <c r="E130" s="30">
        <v>0</v>
      </c>
      <c r="F130" s="31" t="s">
        <v>610</v>
      </c>
      <c r="G130" s="9">
        <v>40</v>
      </c>
      <c r="H130" s="31">
        <v>0.13012573399046828</v>
      </c>
      <c r="I130" s="30">
        <v>6.666666666666667</v>
      </c>
      <c r="J130" s="30">
        <v>6.666666666666667</v>
      </c>
      <c r="K130" s="15">
        <v>18.102</v>
      </c>
      <c r="O130" s="23"/>
      <c r="P130" s="23"/>
      <c r="Q130" s="23"/>
      <c r="R130" s="23"/>
    </row>
    <row r="131" spans="1:18" ht="9.75" customHeight="1">
      <c r="A131" s="29" t="s">
        <v>877</v>
      </c>
      <c r="B131" s="29" t="s">
        <v>878</v>
      </c>
      <c r="C131" s="9">
        <v>5</v>
      </c>
      <c r="D131" s="9">
        <v>0</v>
      </c>
      <c r="E131" s="30">
        <v>0</v>
      </c>
      <c r="F131" s="31" t="s">
        <v>610</v>
      </c>
      <c r="G131" s="9">
        <v>22</v>
      </c>
      <c r="H131" s="31">
        <v>0.07156915369475755</v>
      </c>
      <c r="I131" s="30">
        <v>4.4</v>
      </c>
      <c r="J131" s="30">
        <v>4.4</v>
      </c>
      <c r="K131" s="15">
        <v>8.655</v>
      </c>
      <c r="O131" s="23"/>
      <c r="P131" s="23"/>
      <c r="Q131" s="23"/>
      <c r="R131" s="23"/>
    </row>
    <row r="132" spans="1:18" ht="9.75" customHeight="1">
      <c r="A132" s="29" t="s">
        <v>879</v>
      </c>
      <c r="B132" s="29" t="s">
        <v>880</v>
      </c>
      <c r="C132" s="9">
        <v>24</v>
      </c>
      <c r="D132" s="9">
        <v>2</v>
      </c>
      <c r="E132" s="30">
        <v>8.333333333333332</v>
      </c>
      <c r="F132" s="31">
        <v>0.07807544039428098</v>
      </c>
      <c r="G132" s="9">
        <v>155</v>
      </c>
      <c r="H132" s="31">
        <v>0.5042372192130646</v>
      </c>
      <c r="I132" s="30">
        <v>6.458333333333333</v>
      </c>
      <c r="J132" s="30">
        <v>6.954545454545454</v>
      </c>
      <c r="K132" s="15">
        <v>52.152</v>
      </c>
      <c r="O132" s="23"/>
      <c r="P132" s="23"/>
      <c r="Q132" s="23"/>
      <c r="R132" s="23"/>
    </row>
    <row r="133" spans="1:18" ht="9.75" customHeight="1">
      <c r="A133" s="29" t="s">
        <v>881</v>
      </c>
      <c r="B133" s="29" t="s">
        <v>882</v>
      </c>
      <c r="C133" s="9">
        <v>21</v>
      </c>
      <c r="D133" s="9">
        <v>3</v>
      </c>
      <c r="E133" s="30">
        <v>14.285714285714285</v>
      </c>
      <c r="F133" s="31">
        <v>0.06831601034499585</v>
      </c>
      <c r="G133" s="9">
        <v>35</v>
      </c>
      <c r="H133" s="31">
        <v>0.11386001724165976</v>
      </c>
      <c r="I133" s="30">
        <v>1.6666666666666667</v>
      </c>
      <c r="J133" s="30">
        <v>1.7777777777777777</v>
      </c>
      <c r="K133" s="15">
        <v>26.775</v>
      </c>
      <c r="O133" s="23"/>
      <c r="P133" s="23"/>
      <c r="Q133" s="23"/>
      <c r="R133" s="23"/>
    </row>
    <row r="134" spans="1:18" ht="9.75" customHeight="1">
      <c r="A134" s="29" t="s">
        <v>883</v>
      </c>
      <c r="B134" s="29" t="s">
        <v>884</v>
      </c>
      <c r="C134" s="9">
        <v>97</v>
      </c>
      <c r="D134" s="9">
        <v>48</v>
      </c>
      <c r="E134" s="30">
        <v>49.48453608247423</v>
      </c>
      <c r="F134" s="31">
        <v>0.3155549049268856</v>
      </c>
      <c r="G134" s="9">
        <v>202</v>
      </c>
      <c r="H134" s="31">
        <v>0.6571349566518648</v>
      </c>
      <c r="I134" s="30">
        <v>2.082474226804124</v>
      </c>
      <c r="J134" s="30">
        <v>3.142857142857143</v>
      </c>
      <c r="K134" s="15">
        <v>104.372</v>
      </c>
      <c r="O134" s="23"/>
      <c r="P134" s="23"/>
      <c r="Q134" s="23"/>
      <c r="R134" s="23"/>
    </row>
    <row r="135" spans="1:18" ht="9.75" customHeight="1">
      <c r="A135" s="29" t="s">
        <v>885</v>
      </c>
      <c r="B135" s="29" t="s">
        <v>886</v>
      </c>
      <c r="C135" s="9">
        <v>50</v>
      </c>
      <c r="D135" s="9">
        <v>2</v>
      </c>
      <c r="E135" s="30">
        <v>4</v>
      </c>
      <c r="F135" s="31">
        <v>0.16265716748808537</v>
      </c>
      <c r="G135" s="9">
        <v>292</v>
      </c>
      <c r="H135" s="31">
        <v>0.9499178581304185</v>
      </c>
      <c r="I135" s="30">
        <v>5.84</v>
      </c>
      <c r="J135" s="30">
        <v>6.041666666666667</v>
      </c>
      <c r="K135" s="15">
        <v>144.65</v>
      </c>
      <c r="O135" s="23"/>
      <c r="P135" s="23"/>
      <c r="Q135" s="23"/>
      <c r="R135" s="23"/>
    </row>
    <row r="136" spans="1:18" ht="9.75" customHeight="1">
      <c r="A136" s="29" t="s">
        <v>887</v>
      </c>
      <c r="B136" s="29" t="s">
        <v>888</v>
      </c>
      <c r="C136" s="9">
        <v>25</v>
      </c>
      <c r="D136" s="9">
        <v>0</v>
      </c>
      <c r="E136" s="30">
        <v>0</v>
      </c>
      <c r="F136" s="31">
        <v>0.08132858374404268</v>
      </c>
      <c r="G136" s="9">
        <v>169</v>
      </c>
      <c r="H136" s="31">
        <v>0.5497812261097286</v>
      </c>
      <c r="I136" s="30">
        <v>6.76</v>
      </c>
      <c r="J136" s="30">
        <v>6.76</v>
      </c>
      <c r="K136" s="15">
        <v>76.575</v>
      </c>
      <c r="O136" s="23"/>
      <c r="P136" s="23"/>
      <c r="Q136" s="23"/>
      <c r="R136" s="23"/>
    </row>
    <row r="137" spans="1:18" ht="9.75" customHeight="1">
      <c r="A137" s="29" t="s">
        <v>889</v>
      </c>
      <c r="B137" s="29" t="s">
        <v>890</v>
      </c>
      <c r="C137" s="9">
        <v>82</v>
      </c>
      <c r="D137" s="9">
        <v>9</v>
      </c>
      <c r="E137" s="30">
        <v>10.975609756097562</v>
      </c>
      <c r="F137" s="31">
        <v>0.26675775468046</v>
      </c>
      <c r="G137" s="9">
        <v>328</v>
      </c>
      <c r="H137" s="31">
        <v>1.06703101872184</v>
      </c>
      <c r="I137" s="30">
        <v>4</v>
      </c>
      <c r="J137" s="30">
        <v>4.36986301369863</v>
      </c>
      <c r="K137" s="15">
        <v>160.638</v>
      </c>
      <c r="O137" s="23"/>
      <c r="P137" s="23"/>
      <c r="Q137" s="23"/>
      <c r="R137" s="23"/>
    </row>
    <row r="138" spans="1:18" ht="9.75" customHeight="1">
      <c r="A138" s="29" t="s">
        <v>891</v>
      </c>
      <c r="B138" s="29" t="s">
        <v>892</v>
      </c>
      <c r="C138" s="9">
        <v>347</v>
      </c>
      <c r="D138" s="9">
        <v>20</v>
      </c>
      <c r="E138" s="30">
        <v>5.763688760806916</v>
      </c>
      <c r="F138" s="31">
        <v>1.1288407423673124</v>
      </c>
      <c r="G138" s="9">
        <v>866</v>
      </c>
      <c r="H138" s="31">
        <v>2.8172221408936386</v>
      </c>
      <c r="I138" s="30">
        <v>2.4956772334293946</v>
      </c>
      <c r="J138" s="30">
        <v>2.5871559633027523</v>
      </c>
      <c r="K138" s="15">
        <v>425.769</v>
      </c>
      <c r="O138" s="23"/>
      <c r="P138" s="23"/>
      <c r="Q138" s="23"/>
      <c r="R138" s="23"/>
    </row>
    <row r="139" spans="1:18" ht="9.75" customHeight="1">
      <c r="A139" s="29" t="s">
        <v>893</v>
      </c>
      <c r="B139" s="29" t="s">
        <v>894</v>
      </c>
      <c r="C139" s="9">
        <v>20</v>
      </c>
      <c r="D139" s="9">
        <v>0</v>
      </c>
      <c r="E139" s="30">
        <v>0</v>
      </c>
      <c r="F139" s="31">
        <v>0.06506286699523414</v>
      </c>
      <c r="G139" s="9">
        <v>117</v>
      </c>
      <c r="H139" s="31">
        <v>0.38061777192211976</v>
      </c>
      <c r="I139" s="30">
        <v>5.85</v>
      </c>
      <c r="J139" s="30">
        <v>5.85</v>
      </c>
      <c r="K139" s="15">
        <v>74.32</v>
      </c>
      <c r="O139" s="23"/>
      <c r="P139" s="23"/>
      <c r="Q139" s="23"/>
      <c r="R139" s="23"/>
    </row>
    <row r="140" spans="1:18" ht="9.75" customHeight="1">
      <c r="A140" s="29" t="s">
        <v>895</v>
      </c>
      <c r="B140" s="29" t="s">
        <v>896</v>
      </c>
      <c r="C140" s="9">
        <v>182</v>
      </c>
      <c r="D140" s="9">
        <v>6</v>
      </c>
      <c r="E140" s="30">
        <v>3.296703296703297</v>
      </c>
      <c r="F140" s="31">
        <v>0.5920720896566307</v>
      </c>
      <c r="G140" s="9">
        <v>600</v>
      </c>
      <c r="H140" s="31">
        <v>1.9518860098570243</v>
      </c>
      <c r="I140" s="30">
        <v>3.2967032967032965</v>
      </c>
      <c r="J140" s="30">
        <v>3.375</v>
      </c>
      <c r="K140" s="15">
        <v>449.904</v>
      </c>
      <c r="O140" s="23"/>
      <c r="P140" s="23"/>
      <c r="Q140" s="23"/>
      <c r="R140" s="23"/>
    </row>
    <row r="141" spans="1:18" ht="9.75" customHeight="1">
      <c r="A141" s="29" t="s">
        <v>897</v>
      </c>
      <c r="B141" s="29" t="s">
        <v>898</v>
      </c>
      <c r="C141" s="9">
        <v>93</v>
      </c>
      <c r="D141" s="9">
        <v>4</v>
      </c>
      <c r="E141" s="30">
        <v>4.301075268817205</v>
      </c>
      <c r="F141" s="31">
        <v>0.30254233152783877</v>
      </c>
      <c r="G141" s="9">
        <v>823</v>
      </c>
      <c r="H141" s="31">
        <v>2.6773369768538853</v>
      </c>
      <c r="I141" s="30">
        <v>8.849462365591398</v>
      </c>
      <c r="J141" s="30">
        <v>9.202247191011235</v>
      </c>
      <c r="K141" s="15">
        <v>358.515</v>
      </c>
      <c r="O141" s="23"/>
      <c r="P141" s="23"/>
      <c r="Q141" s="23"/>
      <c r="R141" s="23"/>
    </row>
    <row r="142" spans="1:18" ht="9.75" customHeight="1">
      <c r="A142" s="29" t="s">
        <v>899</v>
      </c>
      <c r="B142" s="29" t="s">
        <v>900</v>
      </c>
      <c r="C142" s="9">
        <v>57</v>
      </c>
      <c r="D142" s="9">
        <v>10</v>
      </c>
      <c r="E142" s="30">
        <v>17.543859649122805</v>
      </c>
      <c r="F142" s="31">
        <v>0.1854291709364173</v>
      </c>
      <c r="G142" s="9">
        <v>225</v>
      </c>
      <c r="H142" s="31">
        <v>0.7319572536963841</v>
      </c>
      <c r="I142" s="30">
        <v>3.9473684210526314</v>
      </c>
      <c r="J142" s="30">
        <v>4.574468085106383</v>
      </c>
      <c r="K142" s="15">
        <v>97.641</v>
      </c>
      <c r="O142" s="23"/>
      <c r="P142" s="23"/>
      <c r="Q142" s="23"/>
      <c r="R142" s="23"/>
    </row>
    <row r="143" spans="1:18" ht="9.75" customHeight="1">
      <c r="A143" s="29" t="s">
        <v>901</v>
      </c>
      <c r="B143" s="29" t="s">
        <v>902</v>
      </c>
      <c r="C143" s="9">
        <v>5</v>
      </c>
      <c r="D143" s="9">
        <v>0</v>
      </c>
      <c r="E143" s="30">
        <v>0</v>
      </c>
      <c r="F143" s="31" t="s">
        <v>610</v>
      </c>
      <c r="G143" s="9">
        <v>45</v>
      </c>
      <c r="H143" s="31">
        <v>0.1463914507392768</v>
      </c>
      <c r="I143" s="30">
        <v>9</v>
      </c>
      <c r="J143" s="30">
        <v>9</v>
      </c>
      <c r="K143" s="15">
        <v>18.055</v>
      </c>
      <c r="O143" s="23"/>
      <c r="P143" s="23"/>
      <c r="Q143" s="23"/>
      <c r="R143" s="23"/>
    </row>
    <row r="144" spans="1:18" ht="9.75" customHeight="1">
      <c r="A144" s="29" t="s">
        <v>903</v>
      </c>
      <c r="B144" s="29" t="s">
        <v>904</v>
      </c>
      <c r="C144" s="9">
        <v>3</v>
      </c>
      <c r="D144" s="9">
        <v>0</v>
      </c>
      <c r="E144" s="30">
        <v>0</v>
      </c>
      <c r="F144" s="31" t="s">
        <v>610</v>
      </c>
      <c r="G144" s="9">
        <v>29</v>
      </c>
      <c r="H144" s="31">
        <v>0.09434115714308951</v>
      </c>
      <c r="I144" s="30">
        <v>9.666666666666666</v>
      </c>
      <c r="J144" s="30">
        <v>9.666666666666666</v>
      </c>
      <c r="K144" s="15">
        <v>15.399</v>
      </c>
      <c r="O144" s="23"/>
      <c r="P144" s="23"/>
      <c r="Q144" s="23"/>
      <c r="R144" s="23"/>
    </row>
    <row r="145" spans="1:18" ht="9.75" customHeight="1">
      <c r="A145" s="29" t="s">
        <v>905</v>
      </c>
      <c r="B145" s="29" t="s">
        <v>906</v>
      </c>
      <c r="C145" s="9">
        <v>12</v>
      </c>
      <c r="D145" s="9">
        <v>0</v>
      </c>
      <c r="E145" s="30">
        <v>0</v>
      </c>
      <c r="F145" s="31" t="s">
        <v>610</v>
      </c>
      <c r="G145" s="9">
        <v>113</v>
      </c>
      <c r="H145" s="31">
        <v>0.36760519852307294</v>
      </c>
      <c r="I145" s="30">
        <v>9.416666666666666</v>
      </c>
      <c r="J145" s="30">
        <v>9.416666666666666</v>
      </c>
      <c r="K145" s="15">
        <v>35.532</v>
      </c>
      <c r="O145" s="23"/>
      <c r="P145" s="23"/>
      <c r="Q145" s="23"/>
      <c r="R145" s="23"/>
    </row>
    <row r="146" spans="1:18" ht="9.75" customHeight="1">
      <c r="A146" s="29" t="s">
        <v>907</v>
      </c>
      <c r="B146" s="29" t="s">
        <v>908</v>
      </c>
      <c r="C146" s="9">
        <v>16</v>
      </c>
      <c r="D146" s="9">
        <v>4</v>
      </c>
      <c r="E146" s="30">
        <v>25</v>
      </c>
      <c r="F146" s="31">
        <v>0.05205029359618732</v>
      </c>
      <c r="G146" s="9">
        <v>100</v>
      </c>
      <c r="H146" s="31">
        <v>0.32531433497617074</v>
      </c>
      <c r="I146" s="30">
        <v>6.25</v>
      </c>
      <c r="J146" s="30">
        <v>8</v>
      </c>
      <c r="K146" s="15">
        <v>30.96</v>
      </c>
      <c r="O146" s="23"/>
      <c r="P146" s="23"/>
      <c r="Q146" s="23"/>
      <c r="R146" s="23"/>
    </row>
    <row r="147" spans="1:18" ht="9.75" customHeight="1">
      <c r="A147" s="29" t="s">
        <v>909</v>
      </c>
      <c r="B147" s="29" t="s">
        <v>910</v>
      </c>
      <c r="C147" s="9">
        <v>15</v>
      </c>
      <c r="D147" s="9">
        <v>1</v>
      </c>
      <c r="E147" s="30">
        <v>6.666666666666667</v>
      </c>
      <c r="F147" s="31" t="s">
        <v>610</v>
      </c>
      <c r="G147" s="9">
        <v>134</v>
      </c>
      <c r="H147" s="31">
        <v>0.4359212088680688</v>
      </c>
      <c r="I147" s="30">
        <v>8.933333333333334</v>
      </c>
      <c r="J147" s="30">
        <v>9.5</v>
      </c>
      <c r="K147" s="15">
        <v>72.45</v>
      </c>
      <c r="O147" s="23"/>
      <c r="P147" s="23"/>
      <c r="Q147" s="23"/>
      <c r="R147" s="23"/>
    </row>
    <row r="148" spans="1:18" ht="9.75" customHeight="1">
      <c r="A148" s="29" t="s">
        <v>911</v>
      </c>
      <c r="B148" s="29" t="s">
        <v>912</v>
      </c>
      <c r="C148" s="9">
        <v>17</v>
      </c>
      <c r="D148" s="9">
        <v>0</v>
      </c>
      <c r="E148" s="30">
        <v>0</v>
      </c>
      <c r="F148" s="31">
        <v>0.055303436945949025</v>
      </c>
      <c r="G148" s="9">
        <v>147</v>
      </c>
      <c r="H148" s="31">
        <v>0.478212072414971</v>
      </c>
      <c r="I148" s="30">
        <v>8.647058823529411</v>
      </c>
      <c r="J148" s="30">
        <v>8.647058823529411</v>
      </c>
      <c r="K148" s="15">
        <v>56.933</v>
      </c>
      <c r="O148" s="23"/>
      <c r="P148" s="23"/>
      <c r="Q148" s="23"/>
      <c r="R148" s="23"/>
    </row>
    <row r="149" spans="1:18" ht="9.75" customHeight="1">
      <c r="A149" s="29" t="s">
        <v>913</v>
      </c>
      <c r="B149" s="29" t="s">
        <v>914</v>
      </c>
      <c r="C149" s="9">
        <v>3</v>
      </c>
      <c r="D149" s="9">
        <v>0</v>
      </c>
      <c r="E149" s="30">
        <v>0</v>
      </c>
      <c r="F149" s="31" t="s">
        <v>610</v>
      </c>
      <c r="G149" s="9">
        <v>26</v>
      </c>
      <c r="H149" s="31">
        <v>0.08458172709380439</v>
      </c>
      <c r="I149" s="30">
        <v>8.666666666666666</v>
      </c>
      <c r="J149" s="30">
        <v>8.666666666666666</v>
      </c>
      <c r="K149" s="15">
        <v>6.465</v>
      </c>
      <c r="O149" s="23"/>
      <c r="P149" s="23"/>
      <c r="Q149" s="23"/>
      <c r="R149" s="23"/>
    </row>
    <row r="150" spans="1:18" ht="9.75" customHeight="1">
      <c r="A150" s="29" t="s">
        <v>915</v>
      </c>
      <c r="B150" s="29" t="s">
        <v>916</v>
      </c>
      <c r="C150" s="9">
        <v>39</v>
      </c>
      <c r="D150" s="9">
        <v>0</v>
      </c>
      <c r="E150" s="30">
        <v>0</v>
      </c>
      <c r="F150" s="31">
        <v>0.12687259064070658</v>
      </c>
      <c r="G150" s="9">
        <v>478</v>
      </c>
      <c r="H150" s="31">
        <v>1.555002521186096</v>
      </c>
      <c r="I150" s="30">
        <v>12.256410256410257</v>
      </c>
      <c r="J150" s="30">
        <v>12.256410256410257</v>
      </c>
      <c r="K150" s="15">
        <v>129.87</v>
      </c>
      <c r="O150" s="23"/>
      <c r="P150" s="23"/>
      <c r="Q150" s="23"/>
      <c r="R150" s="23"/>
    </row>
    <row r="151" spans="1:18" ht="9.75" customHeight="1">
      <c r="A151" s="29" t="s">
        <v>917</v>
      </c>
      <c r="B151" s="29" t="s">
        <v>918</v>
      </c>
      <c r="C151" s="9">
        <v>35</v>
      </c>
      <c r="D151" s="9">
        <v>2</v>
      </c>
      <c r="E151" s="30">
        <v>5.714285714285714</v>
      </c>
      <c r="F151" s="31">
        <v>0.11386001724165976</v>
      </c>
      <c r="G151" s="9">
        <v>184</v>
      </c>
      <c r="H151" s="31">
        <v>0.5985783763561542</v>
      </c>
      <c r="I151" s="30">
        <v>5.257142857142857</v>
      </c>
      <c r="J151" s="30">
        <v>5.515151515151516</v>
      </c>
      <c r="K151" s="15">
        <v>91.35</v>
      </c>
      <c r="O151" s="23"/>
      <c r="P151" s="23"/>
      <c r="Q151" s="23"/>
      <c r="R151" s="23"/>
    </row>
    <row r="152" spans="1:18" ht="9.75" customHeight="1">
      <c r="A152" s="29" t="s">
        <v>919</v>
      </c>
      <c r="B152" s="29" t="s">
        <v>920</v>
      </c>
      <c r="C152" s="9">
        <v>36</v>
      </c>
      <c r="D152" s="9">
        <v>6</v>
      </c>
      <c r="E152" s="30">
        <v>16.666666666666664</v>
      </c>
      <c r="F152" s="31">
        <v>0.11711316059142146</v>
      </c>
      <c r="G152" s="9">
        <v>115</v>
      </c>
      <c r="H152" s="31">
        <v>0.37411148522259635</v>
      </c>
      <c r="I152" s="30">
        <v>3.1944444444444446</v>
      </c>
      <c r="J152" s="30">
        <v>3.6333333333333333</v>
      </c>
      <c r="K152" s="15">
        <v>50.22</v>
      </c>
      <c r="L152" s="33">
        <f>SUM(K112:K152)</f>
        <v>8097.633000000002</v>
      </c>
      <c r="M152" s="13">
        <v>4</v>
      </c>
      <c r="O152" s="23"/>
      <c r="P152" s="23"/>
      <c r="Q152" s="23"/>
      <c r="R152" s="23"/>
    </row>
    <row r="153" spans="1:18" ht="9.75" customHeight="1">
      <c r="A153" s="29" t="s">
        <v>921</v>
      </c>
      <c r="B153" s="29" t="s">
        <v>922</v>
      </c>
      <c r="C153" s="9">
        <v>0</v>
      </c>
      <c r="D153" s="9">
        <v>0</v>
      </c>
      <c r="E153" s="27" t="s">
        <v>629</v>
      </c>
      <c r="F153" s="27" t="s">
        <v>629</v>
      </c>
      <c r="G153" s="9">
        <v>0</v>
      </c>
      <c r="H153" s="27" t="s">
        <v>629</v>
      </c>
      <c r="I153" s="27" t="s">
        <v>629</v>
      </c>
      <c r="J153" s="27" t="s">
        <v>629</v>
      </c>
      <c r="K153" s="15">
        <v>0</v>
      </c>
      <c r="O153" s="23"/>
      <c r="P153" s="23"/>
      <c r="Q153" s="23"/>
      <c r="R153" s="23"/>
    </row>
    <row r="154" spans="1:18" ht="9.75" customHeight="1">
      <c r="A154" s="29" t="s">
        <v>923</v>
      </c>
      <c r="B154" s="29" t="s">
        <v>924</v>
      </c>
      <c r="C154" s="9">
        <v>1</v>
      </c>
      <c r="D154" s="9">
        <v>0</v>
      </c>
      <c r="E154" s="30">
        <v>0</v>
      </c>
      <c r="F154" s="31" t="s">
        <v>610</v>
      </c>
      <c r="G154" s="9">
        <v>1</v>
      </c>
      <c r="H154" s="31" t="s">
        <v>610</v>
      </c>
      <c r="I154" s="30">
        <v>1</v>
      </c>
      <c r="J154" s="30">
        <v>1</v>
      </c>
      <c r="K154" s="15">
        <v>34.692</v>
      </c>
      <c r="O154" s="23"/>
      <c r="P154" s="23"/>
      <c r="Q154" s="23"/>
      <c r="R154" s="23"/>
    </row>
    <row r="155" spans="1:18" ht="9.75" customHeight="1">
      <c r="A155" s="29" t="s">
        <v>925</v>
      </c>
      <c r="B155" s="29" t="s">
        <v>926</v>
      </c>
      <c r="C155" s="9">
        <v>0</v>
      </c>
      <c r="D155" s="9">
        <v>0</v>
      </c>
      <c r="E155" s="27" t="s">
        <v>629</v>
      </c>
      <c r="F155" s="27" t="s">
        <v>629</v>
      </c>
      <c r="G155" s="9">
        <v>0</v>
      </c>
      <c r="H155" s="27" t="s">
        <v>629</v>
      </c>
      <c r="I155" s="27" t="s">
        <v>629</v>
      </c>
      <c r="J155" s="27" t="s">
        <v>629</v>
      </c>
      <c r="K155" s="15">
        <v>0</v>
      </c>
      <c r="O155" s="23"/>
      <c r="P155" s="23"/>
      <c r="Q155" s="23"/>
      <c r="R155" s="23"/>
    </row>
    <row r="156" spans="1:18" ht="9.75" customHeight="1">
      <c r="A156" s="29" t="s">
        <v>927</v>
      </c>
      <c r="B156" s="29" t="s">
        <v>928</v>
      </c>
      <c r="C156" s="9">
        <v>5</v>
      </c>
      <c r="D156" s="9">
        <v>0</v>
      </c>
      <c r="E156" s="30">
        <v>0</v>
      </c>
      <c r="F156" s="31" t="s">
        <v>610</v>
      </c>
      <c r="G156" s="9">
        <v>84</v>
      </c>
      <c r="H156" s="31">
        <v>0.2732640413799834</v>
      </c>
      <c r="I156" s="30">
        <v>16.8</v>
      </c>
      <c r="J156" s="30">
        <v>16.8</v>
      </c>
      <c r="K156" s="15">
        <v>104.345</v>
      </c>
      <c r="O156" s="23"/>
      <c r="P156" s="23"/>
      <c r="Q156" s="23"/>
      <c r="R156" s="23"/>
    </row>
    <row r="157" spans="1:18" ht="9.75" customHeight="1">
      <c r="A157" s="29" t="s">
        <v>929</v>
      </c>
      <c r="B157" s="29" t="s">
        <v>930</v>
      </c>
      <c r="C157" s="9">
        <v>2</v>
      </c>
      <c r="D157" s="9">
        <v>0</v>
      </c>
      <c r="E157" s="30">
        <v>0</v>
      </c>
      <c r="F157" s="31" t="s">
        <v>610</v>
      </c>
      <c r="G157" s="9">
        <v>18</v>
      </c>
      <c r="H157" s="31">
        <v>0.05855658029571073</v>
      </c>
      <c r="I157" s="30">
        <v>9</v>
      </c>
      <c r="J157" s="30">
        <v>9</v>
      </c>
      <c r="K157" s="15">
        <v>32.04</v>
      </c>
      <c r="L157" s="33" t="s">
        <v>612</v>
      </c>
      <c r="M157" s="13" t="s">
        <v>612</v>
      </c>
      <c r="O157" s="23"/>
      <c r="P157" s="23"/>
      <c r="Q157" s="23"/>
      <c r="R157" s="23"/>
    </row>
    <row r="158" spans="1:18" ht="9.75" customHeight="1">
      <c r="A158" s="29" t="s">
        <v>931</v>
      </c>
      <c r="B158" s="29" t="s">
        <v>932</v>
      </c>
      <c r="C158" s="9">
        <v>10</v>
      </c>
      <c r="D158" s="9">
        <v>0</v>
      </c>
      <c r="E158" s="30">
        <v>0</v>
      </c>
      <c r="F158" s="31" t="s">
        <v>610</v>
      </c>
      <c r="G158" s="9">
        <v>187</v>
      </c>
      <c r="H158" s="31">
        <v>0.6083378064054392</v>
      </c>
      <c r="I158" s="30">
        <v>18.7</v>
      </c>
      <c r="J158" s="30">
        <v>18.7</v>
      </c>
      <c r="K158" s="15">
        <v>207.05</v>
      </c>
      <c r="O158" s="23"/>
      <c r="P158" s="23"/>
      <c r="Q158" s="23"/>
      <c r="R158" s="23"/>
    </row>
    <row r="159" spans="1:18" ht="9.75" customHeight="1">
      <c r="A159" s="29" t="s">
        <v>933</v>
      </c>
      <c r="B159" s="29" t="s">
        <v>934</v>
      </c>
      <c r="C159" s="9">
        <v>15</v>
      </c>
      <c r="D159" s="9">
        <v>0</v>
      </c>
      <c r="E159" s="30">
        <v>0</v>
      </c>
      <c r="F159" s="31" t="s">
        <v>610</v>
      </c>
      <c r="G159" s="9">
        <v>303</v>
      </c>
      <c r="H159" s="31">
        <v>0.9857024349777973</v>
      </c>
      <c r="I159" s="30">
        <v>20.2</v>
      </c>
      <c r="J159" s="30">
        <v>20.2</v>
      </c>
      <c r="K159" s="15">
        <v>245.205</v>
      </c>
      <c r="O159" s="23"/>
      <c r="P159" s="23"/>
      <c r="Q159" s="23"/>
      <c r="R159" s="23"/>
    </row>
    <row r="160" spans="1:18" ht="9.75" customHeight="1">
      <c r="A160" s="29" t="s">
        <v>935</v>
      </c>
      <c r="B160" s="29" t="s">
        <v>936</v>
      </c>
      <c r="C160" s="9">
        <v>33</v>
      </c>
      <c r="D160" s="9">
        <v>0</v>
      </c>
      <c r="E160" s="30">
        <v>0</v>
      </c>
      <c r="F160" s="31">
        <v>0.10735373054213634</v>
      </c>
      <c r="G160" s="9">
        <v>352</v>
      </c>
      <c r="H160" s="31">
        <v>1.1451064591161209</v>
      </c>
      <c r="I160" s="30">
        <v>10.666666666666666</v>
      </c>
      <c r="J160" s="30">
        <v>10.666666666666666</v>
      </c>
      <c r="K160" s="15">
        <v>463.749</v>
      </c>
      <c r="O160" s="23"/>
      <c r="P160" s="23"/>
      <c r="Q160" s="23"/>
      <c r="R160" s="23"/>
    </row>
    <row r="161" spans="1:18" ht="9.75" customHeight="1">
      <c r="A161" s="29" t="s">
        <v>937</v>
      </c>
      <c r="B161" s="29" t="s">
        <v>938</v>
      </c>
      <c r="C161" s="9">
        <v>10</v>
      </c>
      <c r="D161" s="9">
        <v>0</v>
      </c>
      <c r="E161" s="30">
        <v>0</v>
      </c>
      <c r="F161" s="31" t="s">
        <v>610</v>
      </c>
      <c r="G161" s="9">
        <v>103</v>
      </c>
      <c r="H161" s="31">
        <v>0.3350737650254558</v>
      </c>
      <c r="I161" s="30">
        <v>10.3</v>
      </c>
      <c r="J161" s="30">
        <v>10.3</v>
      </c>
      <c r="K161" s="15">
        <v>107.85</v>
      </c>
      <c r="O161" s="23"/>
      <c r="P161" s="23"/>
      <c r="Q161" s="23"/>
      <c r="R161" s="23"/>
    </row>
    <row r="162" spans="1:18" ht="9.75" customHeight="1">
      <c r="A162" s="29" t="s">
        <v>939</v>
      </c>
      <c r="B162" s="29" t="s">
        <v>940</v>
      </c>
      <c r="C162" s="9">
        <v>1</v>
      </c>
      <c r="D162" s="9">
        <v>0</v>
      </c>
      <c r="E162" s="30">
        <v>0</v>
      </c>
      <c r="F162" s="31" t="s">
        <v>610</v>
      </c>
      <c r="G162" s="9">
        <v>8</v>
      </c>
      <c r="H162" s="31" t="s">
        <v>610</v>
      </c>
      <c r="I162" s="30">
        <v>8</v>
      </c>
      <c r="J162" s="30">
        <v>8</v>
      </c>
      <c r="K162" s="15">
        <v>18.081</v>
      </c>
      <c r="O162" s="23"/>
      <c r="P162" s="23"/>
      <c r="Q162" s="23"/>
      <c r="R162" s="23"/>
    </row>
    <row r="163" spans="1:18" ht="9.75" customHeight="1">
      <c r="A163" s="29" t="s">
        <v>941</v>
      </c>
      <c r="B163" s="29" t="s">
        <v>942</v>
      </c>
      <c r="C163" s="9">
        <v>28</v>
      </c>
      <c r="D163" s="9">
        <v>0</v>
      </c>
      <c r="E163" s="30">
        <v>0</v>
      </c>
      <c r="F163" s="31">
        <v>0.0910880137933278</v>
      </c>
      <c r="G163" s="9">
        <v>450</v>
      </c>
      <c r="H163" s="31">
        <v>1.4639145073927682</v>
      </c>
      <c r="I163" s="30">
        <v>16.071428571428573</v>
      </c>
      <c r="J163" s="30">
        <v>16.071428571428573</v>
      </c>
      <c r="K163" s="15">
        <v>471.016</v>
      </c>
      <c r="O163" s="23"/>
      <c r="P163" s="23"/>
      <c r="Q163" s="23"/>
      <c r="R163" s="23"/>
    </row>
    <row r="164" spans="1:18" ht="9.75" customHeight="1">
      <c r="A164" s="29" t="s">
        <v>943</v>
      </c>
      <c r="B164" s="29" t="s">
        <v>944</v>
      </c>
      <c r="C164" s="9">
        <v>56</v>
      </c>
      <c r="D164" s="9">
        <v>2</v>
      </c>
      <c r="E164" s="30">
        <v>3.571428571428571</v>
      </c>
      <c r="F164" s="31">
        <v>0.1821760275866556</v>
      </c>
      <c r="G164" s="9">
        <v>527</v>
      </c>
      <c r="H164" s="31">
        <v>1.7144065453244197</v>
      </c>
      <c r="I164" s="30">
        <v>9.410714285714286</v>
      </c>
      <c r="J164" s="30">
        <v>9.722222222222221</v>
      </c>
      <c r="K164" s="15">
        <v>549.136</v>
      </c>
      <c r="O164" s="23"/>
      <c r="P164" s="23"/>
      <c r="Q164" s="23"/>
      <c r="R164" s="23"/>
    </row>
    <row r="165" spans="1:18" ht="9.75" customHeight="1">
      <c r="A165" s="29" t="s">
        <v>945</v>
      </c>
      <c r="B165" s="29" t="s">
        <v>946</v>
      </c>
      <c r="C165" s="9">
        <v>3</v>
      </c>
      <c r="D165" s="9">
        <v>0</v>
      </c>
      <c r="E165" s="30">
        <v>0</v>
      </c>
      <c r="F165" s="31" t="s">
        <v>610</v>
      </c>
      <c r="G165" s="9">
        <v>44</v>
      </c>
      <c r="H165" s="31">
        <v>0.1431383073895151</v>
      </c>
      <c r="I165" s="30">
        <v>14.666666666666666</v>
      </c>
      <c r="J165" s="30">
        <v>14.666666666666666</v>
      </c>
      <c r="K165" s="15">
        <v>34.149</v>
      </c>
      <c r="O165" s="23"/>
      <c r="P165" s="23"/>
      <c r="Q165" s="23"/>
      <c r="R165" s="23"/>
    </row>
    <row r="166" spans="1:18" ht="9.75" customHeight="1">
      <c r="A166" s="29" t="s">
        <v>947</v>
      </c>
      <c r="B166" s="34" t="s">
        <v>948</v>
      </c>
      <c r="C166" s="9">
        <v>1</v>
      </c>
      <c r="D166" s="9">
        <v>0</v>
      </c>
      <c r="E166" s="30">
        <v>0</v>
      </c>
      <c r="F166" s="31" t="s">
        <v>610</v>
      </c>
      <c r="G166" s="9">
        <v>6</v>
      </c>
      <c r="H166" s="31" t="s">
        <v>610</v>
      </c>
      <c r="I166" s="30">
        <v>6</v>
      </c>
      <c r="J166" s="30">
        <v>6</v>
      </c>
      <c r="K166" s="15">
        <v>7.642</v>
      </c>
      <c r="O166" s="23"/>
      <c r="P166" s="23"/>
      <c r="Q166" s="23"/>
      <c r="R166" s="23"/>
    </row>
    <row r="167" spans="1:18" ht="9.75" customHeight="1">
      <c r="A167" s="29" t="s">
        <v>949</v>
      </c>
      <c r="B167" s="34" t="s">
        <v>950</v>
      </c>
      <c r="C167" s="9">
        <v>10</v>
      </c>
      <c r="D167" s="9">
        <v>0</v>
      </c>
      <c r="E167" s="30">
        <v>0</v>
      </c>
      <c r="F167" s="31" t="s">
        <v>610</v>
      </c>
      <c r="G167" s="9">
        <v>543</v>
      </c>
      <c r="H167" s="31">
        <v>1.766456838920607</v>
      </c>
      <c r="I167" s="30">
        <v>54.3</v>
      </c>
      <c r="J167" s="30">
        <v>54.3</v>
      </c>
      <c r="K167" s="15">
        <v>177.28</v>
      </c>
      <c r="O167" s="23"/>
      <c r="P167" s="23"/>
      <c r="Q167" s="23"/>
      <c r="R167" s="23"/>
    </row>
    <row r="168" spans="1:18" ht="9.75" customHeight="1">
      <c r="A168" s="29" t="s">
        <v>951</v>
      </c>
      <c r="B168" s="34" t="s">
        <v>952</v>
      </c>
      <c r="C168" s="9">
        <v>5</v>
      </c>
      <c r="D168" s="9">
        <v>0</v>
      </c>
      <c r="E168" s="30">
        <v>0</v>
      </c>
      <c r="F168" s="31" t="s">
        <v>610</v>
      </c>
      <c r="G168" s="9">
        <v>140</v>
      </c>
      <c r="H168" s="31">
        <v>0.455440068966639</v>
      </c>
      <c r="I168" s="30">
        <v>28</v>
      </c>
      <c r="J168" s="30">
        <v>28</v>
      </c>
      <c r="K168" s="15">
        <v>52.06</v>
      </c>
      <c r="O168" s="23"/>
      <c r="P168" s="23"/>
      <c r="Q168" s="23"/>
      <c r="R168" s="23"/>
    </row>
    <row r="169" spans="1:18" ht="9.75" customHeight="1">
      <c r="A169" s="29" t="s">
        <v>953</v>
      </c>
      <c r="B169" s="34" t="s">
        <v>954</v>
      </c>
      <c r="C169" s="9">
        <v>111</v>
      </c>
      <c r="D169" s="9">
        <v>7</v>
      </c>
      <c r="E169" s="30">
        <v>6.306306306306306</v>
      </c>
      <c r="F169" s="31">
        <v>0.36109891182354953</v>
      </c>
      <c r="G169" s="9">
        <v>453</v>
      </c>
      <c r="H169" s="31">
        <v>1.4736739374420533</v>
      </c>
      <c r="I169" s="30">
        <v>4.081081081081081</v>
      </c>
      <c r="J169" s="30">
        <v>4.288461538461538</v>
      </c>
      <c r="K169" s="15">
        <v>1119.435</v>
      </c>
      <c r="O169" s="23"/>
      <c r="P169" s="23"/>
      <c r="Q169" s="23"/>
      <c r="R169" s="23"/>
    </row>
    <row r="170" spans="1:18" ht="9.75" customHeight="1">
      <c r="A170" s="29" t="s">
        <v>955</v>
      </c>
      <c r="B170" s="34" t="s">
        <v>956</v>
      </c>
      <c r="C170" s="9">
        <v>15</v>
      </c>
      <c r="D170" s="9">
        <v>0</v>
      </c>
      <c r="E170" s="30">
        <v>0</v>
      </c>
      <c r="F170" s="31" t="s">
        <v>610</v>
      </c>
      <c r="G170" s="9">
        <v>241</v>
      </c>
      <c r="H170" s="31">
        <v>0.7840075472925715</v>
      </c>
      <c r="I170" s="30">
        <v>16.066666666666666</v>
      </c>
      <c r="J170" s="30">
        <v>16.066666666666666</v>
      </c>
      <c r="K170" s="15">
        <v>124.095</v>
      </c>
      <c r="O170" s="23"/>
      <c r="P170" s="23"/>
      <c r="Q170" s="23"/>
      <c r="R170" s="23"/>
    </row>
    <row r="171" spans="1:18" ht="9.75" customHeight="1">
      <c r="A171" s="29" t="s">
        <v>957</v>
      </c>
      <c r="B171" s="34" t="s">
        <v>958</v>
      </c>
      <c r="C171" s="9">
        <v>64</v>
      </c>
      <c r="D171" s="9">
        <v>1</v>
      </c>
      <c r="E171" s="30">
        <v>1.5625</v>
      </c>
      <c r="F171" s="31">
        <v>0.20820117438474928</v>
      </c>
      <c r="G171" s="9">
        <v>564</v>
      </c>
      <c r="H171" s="31">
        <v>1.8347728492656028</v>
      </c>
      <c r="I171" s="30">
        <v>8.8125</v>
      </c>
      <c r="J171" s="30">
        <v>8.936507936507937</v>
      </c>
      <c r="K171" s="15">
        <v>633.28</v>
      </c>
      <c r="O171" s="23"/>
      <c r="P171" s="23"/>
      <c r="Q171" s="23"/>
      <c r="R171" s="23"/>
    </row>
    <row r="172" spans="1:18" ht="9.75" customHeight="1">
      <c r="A172" s="29" t="s">
        <v>959</v>
      </c>
      <c r="B172" s="34" t="s">
        <v>960</v>
      </c>
      <c r="C172" s="9">
        <v>77</v>
      </c>
      <c r="D172" s="9">
        <v>0</v>
      </c>
      <c r="E172" s="30">
        <v>0</v>
      </c>
      <c r="F172" s="31">
        <v>0.2504920379316515</v>
      </c>
      <c r="G172" s="9">
        <v>312</v>
      </c>
      <c r="H172" s="31">
        <v>1.0149807251256526</v>
      </c>
      <c r="I172" s="30">
        <v>4.0519480519480515</v>
      </c>
      <c r="J172" s="30">
        <v>4.0519480519480515</v>
      </c>
      <c r="K172" s="15">
        <v>420.189</v>
      </c>
      <c r="O172" s="23"/>
      <c r="P172" s="23"/>
      <c r="Q172" s="23"/>
      <c r="R172" s="23"/>
    </row>
    <row r="173" spans="1:18" ht="9.75" customHeight="1">
      <c r="A173" s="29" t="s">
        <v>961</v>
      </c>
      <c r="B173" s="34" t="s">
        <v>962</v>
      </c>
      <c r="C173" s="9">
        <v>156</v>
      </c>
      <c r="D173" s="9">
        <v>1</v>
      </c>
      <c r="E173" s="30">
        <v>0.641025641025641</v>
      </c>
      <c r="F173" s="31">
        <v>0.5074903625628263</v>
      </c>
      <c r="G173" s="9">
        <v>464</v>
      </c>
      <c r="H173" s="31">
        <v>1.5094585142894321</v>
      </c>
      <c r="I173" s="30">
        <v>2.9743589743589745</v>
      </c>
      <c r="J173" s="30">
        <v>2.9870967741935486</v>
      </c>
      <c r="K173" s="15">
        <v>596.388</v>
      </c>
      <c r="O173" s="23"/>
      <c r="P173" s="23"/>
      <c r="Q173" s="23"/>
      <c r="R173" s="23"/>
    </row>
    <row r="174" spans="1:18" ht="9.75" customHeight="1">
      <c r="A174" s="29" t="s">
        <v>963</v>
      </c>
      <c r="B174" s="34" t="s">
        <v>964</v>
      </c>
      <c r="C174" s="9">
        <v>0</v>
      </c>
      <c r="D174" s="9">
        <v>0</v>
      </c>
      <c r="E174" s="27" t="s">
        <v>629</v>
      </c>
      <c r="F174" s="27" t="s">
        <v>629</v>
      </c>
      <c r="G174" s="9">
        <v>0</v>
      </c>
      <c r="H174" s="27" t="s">
        <v>629</v>
      </c>
      <c r="I174" s="27" t="s">
        <v>629</v>
      </c>
      <c r="J174" s="27" t="s">
        <v>629</v>
      </c>
      <c r="K174" s="15">
        <v>0</v>
      </c>
      <c r="O174" s="23"/>
      <c r="P174" s="23"/>
      <c r="Q174" s="23"/>
      <c r="R174" s="23"/>
    </row>
    <row r="175" spans="1:18" ht="9.75" customHeight="1">
      <c r="A175" s="29" t="s">
        <v>965</v>
      </c>
      <c r="B175" s="34" t="s">
        <v>966</v>
      </c>
      <c r="C175" s="9">
        <v>0</v>
      </c>
      <c r="D175" s="9">
        <v>0</v>
      </c>
      <c r="E175" s="27" t="s">
        <v>629</v>
      </c>
      <c r="F175" s="27" t="s">
        <v>629</v>
      </c>
      <c r="G175" s="9">
        <v>0</v>
      </c>
      <c r="H175" s="27" t="s">
        <v>629</v>
      </c>
      <c r="I175" s="27" t="s">
        <v>629</v>
      </c>
      <c r="J175" s="27" t="s">
        <v>629</v>
      </c>
      <c r="K175" s="15">
        <v>0</v>
      </c>
      <c r="O175" s="23"/>
      <c r="P175" s="23"/>
      <c r="Q175" s="23"/>
      <c r="R175" s="23"/>
    </row>
    <row r="176" spans="1:18" ht="9.75" customHeight="1">
      <c r="A176" s="29" t="s">
        <v>967</v>
      </c>
      <c r="B176" s="34" t="s">
        <v>968</v>
      </c>
      <c r="C176" s="9">
        <v>7</v>
      </c>
      <c r="D176" s="9">
        <v>3</v>
      </c>
      <c r="E176" s="30">
        <v>42.857142857142854</v>
      </c>
      <c r="F176" s="31" t="s">
        <v>610</v>
      </c>
      <c r="G176" s="9">
        <v>9</v>
      </c>
      <c r="H176" s="31" t="s">
        <v>610</v>
      </c>
      <c r="I176" s="30">
        <v>1.2857142857142858</v>
      </c>
      <c r="J176" s="30">
        <v>1.5</v>
      </c>
      <c r="K176" s="15">
        <v>51.023</v>
      </c>
      <c r="O176" s="23"/>
      <c r="P176" s="23"/>
      <c r="Q176" s="23"/>
      <c r="R176" s="23"/>
    </row>
    <row r="177" spans="1:18" ht="9.75" customHeight="1">
      <c r="A177" s="29" t="s">
        <v>969</v>
      </c>
      <c r="B177" s="34" t="s">
        <v>970</v>
      </c>
      <c r="C177" s="9">
        <v>6</v>
      </c>
      <c r="D177" s="9">
        <v>2</v>
      </c>
      <c r="E177" s="30">
        <v>33.33333333333333</v>
      </c>
      <c r="F177" s="31" t="s">
        <v>610</v>
      </c>
      <c r="G177" s="9">
        <v>21</v>
      </c>
      <c r="H177" s="31">
        <v>0.06831601034499585</v>
      </c>
      <c r="I177" s="30">
        <v>3.5</v>
      </c>
      <c r="J177" s="30">
        <v>4.75</v>
      </c>
      <c r="K177" s="15">
        <v>31.512</v>
      </c>
      <c r="O177" s="23"/>
      <c r="P177" s="23"/>
      <c r="Q177" s="23"/>
      <c r="R177" s="23"/>
    </row>
    <row r="178" spans="1:18" ht="9.75" customHeight="1">
      <c r="A178" s="29" t="s">
        <v>971</v>
      </c>
      <c r="B178" s="34" t="s">
        <v>972</v>
      </c>
      <c r="C178" s="9">
        <v>0</v>
      </c>
      <c r="D178" s="9">
        <v>0</v>
      </c>
      <c r="E178" s="27" t="s">
        <v>629</v>
      </c>
      <c r="F178" s="27" t="s">
        <v>629</v>
      </c>
      <c r="G178" s="9">
        <v>0</v>
      </c>
      <c r="H178" s="27" t="s">
        <v>629</v>
      </c>
      <c r="I178" s="27" t="s">
        <v>629</v>
      </c>
      <c r="J178" s="27" t="s">
        <v>629</v>
      </c>
      <c r="K178" s="15">
        <v>0</v>
      </c>
      <c r="O178" s="23"/>
      <c r="P178" s="23"/>
      <c r="Q178" s="23"/>
      <c r="R178" s="23"/>
    </row>
    <row r="179" spans="1:18" ht="9.75" customHeight="1">
      <c r="A179" s="29" t="s">
        <v>973</v>
      </c>
      <c r="B179" s="34" t="s">
        <v>974</v>
      </c>
      <c r="C179" s="9">
        <v>111</v>
      </c>
      <c r="D179" s="9">
        <v>70</v>
      </c>
      <c r="E179" s="30">
        <v>63.06306306306306</v>
      </c>
      <c r="F179" s="31">
        <v>0.36109891182354953</v>
      </c>
      <c r="G179" s="9">
        <v>206</v>
      </c>
      <c r="H179" s="31">
        <v>0.6701475300509117</v>
      </c>
      <c r="I179" s="30">
        <v>1.8558558558558558</v>
      </c>
      <c r="J179" s="30">
        <v>3.317073170731707</v>
      </c>
      <c r="K179" s="15">
        <v>210.9</v>
      </c>
      <c r="O179" s="23"/>
      <c r="P179" s="23"/>
      <c r="Q179" s="23"/>
      <c r="R179" s="23"/>
    </row>
    <row r="180" spans="1:18" ht="9.75" customHeight="1">
      <c r="A180" s="29" t="s">
        <v>975</v>
      </c>
      <c r="B180" s="34" t="s">
        <v>976</v>
      </c>
      <c r="C180" s="9">
        <v>12</v>
      </c>
      <c r="D180" s="9">
        <v>0</v>
      </c>
      <c r="E180" s="30">
        <v>0</v>
      </c>
      <c r="F180" s="31" t="s">
        <v>610</v>
      </c>
      <c r="G180" s="9">
        <v>179</v>
      </c>
      <c r="H180" s="31">
        <v>0.5823126596073456</v>
      </c>
      <c r="I180" s="30">
        <v>14.916666666666666</v>
      </c>
      <c r="J180" s="30">
        <v>14.916666666666666</v>
      </c>
      <c r="K180" s="15">
        <v>121.02</v>
      </c>
      <c r="O180" s="23"/>
      <c r="P180" s="23"/>
      <c r="Q180" s="23"/>
      <c r="R180" s="23"/>
    </row>
    <row r="181" spans="1:18" ht="9.75" customHeight="1">
      <c r="A181" s="29" t="s">
        <v>977</v>
      </c>
      <c r="B181" s="34" t="s">
        <v>978</v>
      </c>
      <c r="C181" s="9">
        <v>5</v>
      </c>
      <c r="D181" s="9">
        <v>1</v>
      </c>
      <c r="E181" s="30">
        <v>20</v>
      </c>
      <c r="F181" s="31" t="s">
        <v>610</v>
      </c>
      <c r="G181" s="9">
        <v>24</v>
      </c>
      <c r="H181" s="31">
        <v>0.07807544039428098</v>
      </c>
      <c r="I181" s="30">
        <v>4.8</v>
      </c>
      <c r="J181" s="30">
        <v>5.75</v>
      </c>
      <c r="K181" s="15">
        <v>22.58</v>
      </c>
      <c r="O181" s="23"/>
      <c r="P181" s="23"/>
      <c r="Q181" s="23"/>
      <c r="R181" s="23"/>
    </row>
    <row r="182" spans="1:18" ht="9.75" customHeight="1">
      <c r="A182" s="29" t="s">
        <v>979</v>
      </c>
      <c r="B182" s="34" t="s">
        <v>980</v>
      </c>
      <c r="C182" s="9">
        <v>8</v>
      </c>
      <c r="D182" s="9">
        <v>0</v>
      </c>
      <c r="E182" s="30">
        <v>0</v>
      </c>
      <c r="F182" s="31" t="s">
        <v>610</v>
      </c>
      <c r="G182" s="9">
        <v>74</v>
      </c>
      <c r="H182" s="31">
        <v>0.24073260788236633</v>
      </c>
      <c r="I182" s="30">
        <v>9.25</v>
      </c>
      <c r="J182" s="30">
        <v>9.25</v>
      </c>
      <c r="K182" s="15">
        <v>93.36</v>
      </c>
      <c r="O182" s="23"/>
      <c r="P182" s="23"/>
      <c r="Q182" s="23"/>
      <c r="R182" s="23"/>
    </row>
    <row r="183" spans="1:18" ht="9.75" customHeight="1">
      <c r="A183" s="29" t="s">
        <v>981</v>
      </c>
      <c r="B183" s="34" t="s">
        <v>982</v>
      </c>
      <c r="C183" s="9">
        <v>37</v>
      </c>
      <c r="D183" s="9">
        <v>6</v>
      </c>
      <c r="E183" s="30">
        <v>16.216216216216218</v>
      </c>
      <c r="F183" s="31">
        <v>0.12036630394118317</v>
      </c>
      <c r="G183" s="9">
        <v>271</v>
      </c>
      <c r="H183" s="31">
        <v>0.8816018477854226</v>
      </c>
      <c r="I183" s="30">
        <v>7.324324324324325</v>
      </c>
      <c r="J183" s="30">
        <v>8.548387096774194</v>
      </c>
      <c r="K183" s="15">
        <v>255.892</v>
      </c>
      <c r="O183" s="23"/>
      <c r="P183" s="23"/>
      <c r="Q183" s="23"/>
      <c r="R183" s="23"/>
    </row>
    <row r="184" spans="1:18" ht="9.75" customHeight="1">
      <c r="A184" s="29" t="s">
        <v>983</v>
      </c>
      <c r="B184" s="34" t="s">
        <v>984</v>
      </c>
      <c r="C184" s="9">
        <v>110</v>
      </c>
      <c r="D184" s="9">
        <v>32</v>
      </c>
      <c r="E184" s="30">
        <v>29.09090909090909</v>
      </c>
      <c r="F184" s="31">
        <v>0.3578457684737878</v>
      </c>
      <c r="G184" s="9">
        <v>474</v>
      </c>
      <c r="H184" s="31">
        <v>1.5419899477870493</v>
      </c>
      <c r="I184" s="30">
        <v>4.3090909090909095</v>
      </c>
      <c r="J184" s="30">
        <v>5.666666666666667</v>
      </c>
      <c r="K184" s="15">
        <v>448.03</v>
      </c>
      <c r="O184" s="23"/>
      <c r="P184" s="23"/>
      <c r="Q184" s="23"/>
      <c r="R184" s="23"/>
    </row>
    <row r="185" spans="1:18" ht="9.75" customHeight="1">
      <c r="A185" s="29" t="s">
        <v>985</v>
      </c>
      <c r="B185" s="34" t="s">
        <v>986</v>
      </c>
      <c r="C185" s="9">
        <v>413</v>
      </c>
      <c r="D185" s="9">
        <v>234</v>
      </c>
      <c r="E185" s="30">
        <v>56.65859564164649</v>
      </c>
      <c r="F185" s="31">
        <v>1.343548203451585</v>
      </c>
      <c r="G185" s="9">
        <v>1691</v>
      </c>
      <c r="H185" s="31">
        <v>5.501065404447047</v>
      </c>
      <c r="I185" s="30">
        <v>4.094430992736077</v>
      </c>
      <c r="J185" s="30">
        <v>8.139664804469273</v>
      </c>
      <c r="K185" s="15">
        <v>1390.984</v>
      </c>
      <c r="O185" s="23"/>
      <c r="P185" s="23"/>
      <c r="Q185" s="23"/>
      <c r="R185" s="23"/>
    </row>
    <row r="186" spans="1:18" ht="9.75" customHeight="1">
      <c r="A186" s="29" t="s">
        <v>987</v>
      </c>
      <c r="B186" s="34" t="s">
        <v>988</v>
      </c>
      <c r="C186" s="9">
        <v>810</v>
      </c>
      <c r="D186" s="9">
        <v>690</v>
      </c>
      <c r="E186" s="30">
        <v>85.18518518518519</v>
      </c>
      <c r="F186" s="31">
        <v>2.635046113306983</v>
      </c>
      <c r="G186" s="9">
        <v>1215</v>
      </c>
      <c r="H186" s="31">
        <v>3.952569169960474</v>
      </c>
      <c r="I186" s="30">
        <v>1.5</v>
      </c>
      <c r="J186" s="30">
        <v>4.375</v>
      </c>
      <c r="K186" s="15">
        <v>1469.34</v>
      </c>
      <c r="O186" s="23"/>
      <c r="P186" s="23"/>
      <c r="Q186" s="23"/>
      <c r="R186" s="23"/>
    </row>
    <row r="187" spans="1:18" ht="9.75" customHeight="1">
      <c r="A187" s="29" t="s">
        <v>989</v>
      </c>
      <c r="B187" s="34" t="s">
        <v>990</v>
      </c>
      <c r="C187" s="9">
        <v>49</v>
      </c>
      <c r="D187" s="9">
        <v>1</v>
      </c>
      <c r="E187" s="30">
        <v>2.0408163265306123</v>
      </c>
      <c r="F187" s="31">
        <v>0.15940402413832366</v>
      </c>
      <c r="G187" s="9">
        <v>602</v>
      </c>
      <c r="H187" s="31">
        <v>1.9583922965565477</v>
      </c>
      <c r="I187" s="30">
        <v>12.285714285714286</v>
      </c>
      <c r="J187" s="30">
        <v>12.520833333333334</v>
      </c>
      <c r="K187" s="15">
        <v>266.413</v>
      </c>
      <c r="O187" s="23"/>
      <c r="P187" s="23"/>
      <c r="Q187" s="23"/>
      <c r="R187" s="23"/>
    </row>
    <row r="188" spans="1:18" ht="9.75" customHeight="1">
      <c r="A188" s="29" t="s">
        <v>991</v>
      </c>
      <c r="B188" s="34" t="s">
        <v>992</v>
      </c>
      <c r="C188" s="9">
        <v>140</v>
      </c>
      <c r="D188" s="9">
        <v>2</v>
      </c>
      <c r="E188" s="30">
        <v>1.4285714285714286</v>
      </c>
      <c r="F188" s="31">
        <v>0.455440068966639</v>
      </c>
      <c r="G188" s="9">
        <v>905</v>
      </c>
      <c r="H188" s="31">
        <v>2.944094731534345</v>
      </c>
      <c r="I188" s="30">
        <v>6.464285714285714</v>
      </c>
      <c r="J188" s="30">
        <v>6.543478260869565</v>
      </c>
      <c r="K188" s="15">
        <v>516.74</v>
      </c>
      <c r="O188" s="23"/>
      <c r="P188" s="23"/>
      <c r="Q188" s="23"/>
      <c r="R188" s="23"/>
    </row>
    <row r="189" spans="1:18" ht="9.75" customHeight="1">
      <c r="A189" s="29" t="s">
        <v>993</v>
      </c>
      <c r="B189" s="34" t="s">
        <v>994</v>
      </c>
      <c r="C189" s="9">
        <v>34</v>
      </c>
      <c r="D189" s="9">
        <v>9</v>
      </c>
      <c r="E189" s="30">
        <v>26.47058823529412</v>
      </c>
      <c r="F189" s="31">
        <v>0.11060687389189805</v>
      </c>
      <c r="G189" s="9">
        <v>129</v>
      </c>
      <c r="H189" s="31">
        <v>0.41965549211926023</v>
      </c>
      <c r="I189" s="30">
        <v>3.7941176470588234</v>
      </c>
      <c r="J189" s="30">
        <v>4.8</v>
      </c>
      <c r="K189" s="15">
        <v>105.06</v>
      </c>
      <c r="O189" s="23"/>
      <c r="P189" s="23"/>
      <c r="Q189" s="23"/>
      <c r="R189" s="23"/>
    </row>
    <row r="190" spans="1:18" ht="9.75" customHeight="1">
      <c r="A190" s="29" t="s">
        <v>995</v>
      </c>
      <c r="B190" s="34" t="s">
        <v>996</v>
      </c>
      <c r="C190" s="9">
        <v>13</v>
      </c>
      <c r="D190" s="9">
        <v>2</v>
      </c>
      <c r="E190" s="30">
        <v>15.384615384615385</v>
      </c>
      <c r="F190" s="31" t="s">
        <v>610</v>
      </c>
      <c r="G190" s="9">
        <v>189</v>
      </c>
      <c r="H190" s="31">
        <v>0.6148440931049627</v>
      </c>
      <c r="I190" s="30">
        <v>14.538461538461538</v>
      </c>
      <c r="J190" s="30">
        <v>17</v>
      </c>
      <c r="K190" s="15">
        <v>111.657</v>
      </c>
      <c r="O190" s="23"/>
      <c r="P190" s="23"/>
      <c r="Q190" s="23"/>
      <c r="R190" s="23"/>
    </row>
    <row r="191" spans="1:18" ht="9.75" customHeight="1">
      <c r="A191" s="29" t="s">
        <v>997</v>
      </c>
      <c r="B191" s="34" t="s">
        <v>998</v>
      </c>
      <c r="C191" s="9">
        <v>72</v>
      </c>
      <c r="D191" s="9">
        <v>1</v>
      </c>
      <c r="E191" s="30">
        <v>1.3888888888888888</v>
      </c>
      <c r="F191" s="31">
        <v>0.23422632118284292</v>
      </c>
      <c r="G191" s="9">
        <v>1090</v>
      </c>
      <c r="H191" s="31">
        <v>3.5459262512402607</v>
      </c>
      <c r="I191" s="30">
        <v>15.13888888888889</v>
      </c>
      <c r="J191" s="30">
        <v>15.338028169014084</v>
      </c>
      <c r="K191" s="15">
        <v>397.872</v>
      </c>
      <c r="O191" s="23"/>
      <c r="P191" s="23"/>
      <c r="Q191" s="23"/>
      <c r="R191" s="23"/>
    </row>
    <row r="192" spans="1:18" ht="9.75" customHeight="1">
      <c r="A192" s="29" t="s">
        <v>999</v>
      </c>
      <c r="B192" s="34" t="s">
        <v>1000</v>
      </c>
      <c r="C192" s="9">
        <v>219</v>
      </c>
      <c r="D192" s="9">
        <v>2</v>
      </c>
      <c r="E192" s="30">
        <v>0.91324200913242</v>
      </c>
      <c r="F192" s="31">
        <v>0.7124383935978139</v>
      </c>
      <c r="G192" s="9">
        <v>1753</v>
      </c>
      <c r="H192" s="31">
        <v>5.702760292132273</v>
      </c>
      <c r="I192" s="30">
        <v>8.004566210045661</v>
      </c>
      <c r="J192" s="30">
        <v>8.069124423963133</v>
      </c>
      <c r="K192" s="15">
        <v>643.203</v>
      </c>
      <c r="O192" s="23"/>
      <c r="P192" s="23"/>
      <c r="Q192" s="23"/>
      <c r="R192" s="23"/>
    </row>
    <row r="193" spans="1:18" ht="9.75" customHeight="1">
      <c r="A193" s="29" t="s">
        <v>1001</v>
      </c>
      <c r="B193" s="34" t="s">
        <v>1002</v>
      </c>
      <c r="C193" s="9">
        <v>26</v>
      </c>
      <c r="D193" s="9">
        <v>0</v>
      </c>
      <c r="E193" s="30">
        <v>0</v>
      </c>
      <c r="F193" s="31">
        <v>0.08458172709380439</v>
      </c>
      <c r="G193" s="9">
        <v>286</v>
      </c>
      <c r="H193" s="31">
        <v>0.9303989980318482</v>
      </c>
      <c r="I193" s="30">
        <v>11</v>
      </c>
      <c r="J193" s="30">
        <v>11</v>
      </c>
      <c r="K193" s="15">
        <v>109.98</v>
      </c>
      <c r="O193" s="23"/>
      <c r="P193" s="23"/>
      <c r="Q193" s="23"/>
      <c r="R193" s="23"/>
    </row>
    <row r="194" spans="1:18" ht="9.75" customHeight="1">
      <c r="A194" s="29" t="s">
        <v>1003</v>
      </c>
      <c r="B194" s="34" t="s">
        <v>1004</v>
      </c>
      <c r="C194" s="9">
        <v>61</v>
      </c>
      <c r="D194" s="9">
        <v>1</v>
      </c>
      <c r="E194" s="30">
        <v>1.639344262295082</v>
      </c>
      <c r="F194" s="31">
        <v>0.19844174433546413</v>
      </c>
      <c r="G194" s="9">
        <v>437</v>
      </c>
      <c r="H194" s="31">
        <v>1.421623643845866</v>
      </c>
      <c r="I194" s="30">
        <v>7.163934426229508</v>
      </c>
      <c r="J194" s="30">
        <v>7.266666666666667</v>
      </c>
      <c r="K194" s="15">
        <v>155.55</v>
      </c>
      <c r="O194" s="23"/>
      <c r="P194" s="23"/>
      <c r="Q194" s="23"/>
      <c r="R194" s="23"/>
    </row>
    <row r="195" spans="1:18" ht="9.75" customHeight="1">
      <c r="A195" s="29" t="s">
        <v>1005</v>
      </c>
      <c r="B195" s="34" t="s">
        <v>1006</v>
      </c>
      <c r="C195" s="9">
        <v>0</v>
      </c>
      <c r="D195" s="9">
        <v>0</v>
      </c>
      <c r="E195" s="27" t="s">
        <v>629</v>
      </c>
      <c r="F195" s="27" t="s">
        <v>629</v>
      </c>
      <c r="G195" s="9">
        <v>0</v>
      </c>
      <c r="H195" s="27" t="s">
        <v>629</v>
      </c>
      <c r="I195" s="27" t="s">
        <v>629</v>
      </c>
      <c r="J195" s="27" t="s">
        <v>629</v>
      </c>
      <c r="K195" s="15">
        <v>0</v>
      </c>
      <c r="O195" s="23"/>
      <c r="P195" s="23"/>
      <c r="Q195" s="23"/>
      <c r="R195" s="23"/>
    </row>
    <row r="196" spans="1:18" ht="9.75" customHeight="1">
      <c r="A196" s="29" t="s">
        <v>1007</v>
      </c>
      <c r="B196" s="34" t="s">
        <v>1008</v>
      </c>
      <c r="C196" s="9">
        <v>45</v>
      </c>
      <c r="D196" s="9">
        <v>0</v>
      </c>
      <c r="E196" s="30">
        <v>0</v>
      </c>
      <c r="F196" s="31">
        <v>0.1463914507392768</v>
      </c>
      <c r="G196" s="9">
        <v>464</v>
      </c>
      <c r="H196" s="31">
        <v>1.5094585142894321</v>
      </c>
      <c r="I196" s="30">
        <v>10.311111111111112</v>
      </c>
      <c r="J196" s="30">
        <v>10.311111111111112</v>
      </c>
      <c r="K196" s="15">
        <v>183.96</v>
      </c>
      <c r="O196" s="23"/>
      <c r="P196" s="23"/>
      <c r="Q196" s="23"/>
      <c r="R196" s="23"/>
    </row>
    <row r="197" spans="1:18" ht="9.75" customHeight="1">
      <c r="A197" s="29" t="s">
        <v>1009</v>
      </c>
      <c r="B197" s="34" t="s">
        <v>1010</v>
      </c>
      <c r="C197" s="9">
        <v>86</v>
      </c>
      <c r="D197" s="9">
        <v>24</v>
      </c>
      <c r="E197" s="30">
        <v>27.906976744186046</v>
      </c>
      <c r="F197" s="31">
        <v>0.2797703280795068</v>
      </c>
      <c r="G197" s="9">
        <v>219</v>
      </c>
      <c r="H197" s="31">
        <v>0.7124383935978139</v>
      </c>
      <c r="I197" s="30">
        <v>2.546511627906977</v>
      </c>
      <c r="J197" s="30">
        <v>3.1451612903225805</v>
      </c>
      <c r="K197" s="15">
        <v>172.086</v>
      </c>
      <c r="O197" s="23"/>
      <c r="P197" s="23"/>
      <c r="Q197" s="23"/>
      <c r="R197" s="23"/>
    </row>
    <row r="198" spans="1:18" ht="9.75" customHeight="1">
      <c r="A198" s="29" t="s">
        <v>1011</v>
      </c>
      <c r="B198" s="34" t="s">
        <v>1012</v>
      </c>
      <c r="C198" s="9">
        <v>54</v>
      </c>
      <c r="D198" s="9">
        <v>3</v>
      </c>
      <c r="E198" s="30">
        <v>5.555555555555555</v>
      </c>
      <c r="F198" s="31">
        <v>0.1756697408871322</v>
      </c>
      <c r="G198" s="9">
        <v>219</v>
      </c>
      <c r="H198" s="31">
        <v>0.7124383935978139</v>
      </c>
      <c r="I198" s="30">
        <v>4.055555555555555</v>
      </c>
      <c r="J198" s="30">
        <v>4.235294117647059</v>
      </c>
      <c r="K198" s="15">
        <v>116.532</v>
      </c>
      <c r="O198" s="23"/>
      <c r="P198" s="23"/>
      <c r="Q198" s="23"/>
      <c r="R198" s="23"/>
    </row>
    <row r="199" spans="1:18" ht="9.75" customHeight="1">
      <c r="A199" s="29" t="s">
        <v>1013</v>
      </c>
      <c r="B199" s="34" t="s">
        <v>1014</v>
      </c>
      <c r="C199" s="9">
        <v>77</v>
      </c>
      <c r="D199" s="9">
        <v>6</v>
      </c>
      <c r="E199" s="30">
        <v>7.792207792207792</v>
      </c>
      <c r="F199" s="31">
        <v>0.2504920379316515</v>
      </c>
      <c r="G199" s="9">
        <v>223</v>
      </c>
      <c r="H199" s="31">
        <v>0.7254509669968607</v>
      </c>
      <c r="I199" s="30">
        <v>2.896103896103896</v>
      </c>
      <c r="J199" s="30">
        <v>3.056338028169014</v>
      </c>
      <c r="K199" s="15">
        <v>102.795</v>
      </c>
      <c r="O199" s="23"/>
      <c r="P199" s="23"/>
      <c r="Q199" s="23"/>
      <c r="R199" s="23"/>
    </row>
    <row r="200" spans="1:18" ht="9.75" customHeight="1">
      <c r="A200" s="29" t="s">
        <v>1015</v>
      </c>
      <c r="B200" s="34" t="s">
        <v>1016</v>
      </c>
      <c r="C200" s="9">
        <v>10</v>
      </c>
      <c r="D200" s="9">
        <v>1</v>
      </c>
      <c r="E200" s="30">
        <v>10</v>
      </c>
      <c r="F200" s="31" t="s">
        <v>610</v>
      </c>
      <c r="G200" s="9">
        <v>60</v>
      </c>
      <c r="H200" s="31">
        <v>0.19518860098570243</v>
      </c>
      <c r="I200" s="30">
        <v>6</v>
      </c>
      <c r="J200" s="30">
        <v>6.555555555555555</v>
      </c>
      <c r="K200" s="15">
        <v>24.18</v>
      </c>
      <c r="O200" s="23"/>
      <c r="P200" s="23"/>
      <c r="Q200" s="23"/>
      <c r="R200" s="23"/>
    </row>
    <row r="201" spans="1:18" ht="9.75" customHeight="1">
      <c r="A201" s="29" t="s">
        <v>1017</v>
      </c>
      <c r="B201" s="34" t="s">
        <v>1018</v>
      </c>
      <c r="C201" s="9">
        <v>9</v>
      </c>
      <c r="D201" s="9">
        <v>0</v>
      </c>
      <c r="E201" s="30">
        <v>0</v>
      </c>
      <c r="F201" s="31" t="s">
        <v>610</v>
      </c>
      <c r="G201" s="9">
        <v>32</v>
      </c>
      <c r="H201" s="31">
        <v>0.10410058719237464</v>
      </c>
      <c r="I201" s="30">
        <v>3.5555555555555554</v>
      </c>
      <c r="J201" s="30">
        <v>3.5555555555555554</v>
      </c>
      <c r="K201" s="15">
        <v>13.005</v>
      </c>
      <c r="O201" s="23"/>
      <c r="P201" s="23"/>
      <c r="Q201" s="23"/>
      <c r="R201" s="23"/>
    </row>
    <row r="202" spans="1:18" ht="9.75" customHeight="1">
      <c r="A202" s="29" t="s">
        <v>1019</v>
      </c>
      <c r="B202" s="34" t="s">
        <v>1020</v>
      </c>
      <c r="C202" s="9">
        <v>11</v>
      </c>
      <c r="D202" s="9">
        <v>5</v>
      </c>
      <c r="E202" s="30">
        <v>45.45454545454545</v>
      </c>
      <c r="F202" s="31" t="s">
        <v>610</v>
      </c>
      <c r="G202" s="9">
        <v>24</v>
      </c>
      <c r="H202" s="31">
        <v>0.07807544039428098</v>
      </c>
      <c r="I202" s="30">
        <v>2.1818181818181817</v>
      </c>
      <c r="J202" s="30">
        <v>3.1666666666666665</v>
      </c>
      <c r="K202" s="15">
        <v>24.607</v>
      </c>
      <c r="O202" s="23"/>
      <c r="P202" s="23"/>
      <c r="Q202" s="23"/>
      <c r="R202" s="23"/>
    </row>
    <row r="203" spans="1:18" ht="9.75" customHeight="1">
      <c r="A203" s="29" t="s">
        <v>1021</v>
      </c>
      <c r="B203" s="34" t="s">
        <v>1022</v>
      </c>
      <c r="C203" s="9">
        <v>14</v>
      </c>
      <c r="D203" s="9">
        <v>4</v>
      </c>
      <c r="E203" s="30">
        <v>28.57142857142857</v>
      </c>
      <c r="F203" s="31" t="s">
        <v>610</v>
      </c>
      <c r="G203" s="9">
        <v>94</v>
      </c>
      <c r="H203" s="31">
        <v>0.3057954748776005</v>
      </c>
      <c r="I203" s="30">
        <v>6.714285714285714</v>
      </c>
      <c r="J203" s="30">
        <v>9</v>
      </c>
      <c r="K203" s="15">
        <v>48.51</v>
      </c>
      <c r="O203" s="23"/>
      <c r="P203" s="23"/>
      <c r="Q203" s="23"/>
      <c r="R203" s="23"/>
    </row>
    <row r="204" spans="1:18" ht="9.75" customHeight="1">
      <c r="A204" s="29" t="s">
        <v>1023</v>
      </c>
      <c r="B204" s="34" t="s">
        <v>1024</v>
      </c>
      <c r="C204" s="9">
        <v>30</v>
      </c>
      <c r="D204" s="9">
        <v>19</v>
      </c>
      <c r="E204" s="30">
        <v>63.33333333333333</v>
      </c>
      <c r="F204" s="31">
        <v>0.09759430049285121</v>
      </c>
      <c r="G204" s="9">
        <v>49</v>
      </c>
      <c r="H204" s="31">
        <v>0.15940402413832366</v>
      </c>
      <c r="I204" s="30">
        <v>1.6333333333333333</v>
      </c>
      <c r="J204" s="30">
        <v>2.727272727272727</v>
      </c>
      <c r="K204" s="15">
        <v>37.26</v>
      </c>
      <c r="O204" s="23"/>
      <c r="P204" s="23"/>
      <c r="Q204" s="23"/>
      <c r="R204" s="23"/>
    </row>
    <row r="205" spans="1:18" ht="9.75" customHeight="1">
      <c r="A205" s="29" t="s">
        <v>1025</v>
      </c>
      <c r="B205" s="34" t="s">
        <v>1026</v>
      </c>
      <c r="C205" s="9">
        <v>12</v>
      </c>
      <c r="D205" s="9">
        <v>1</v>
      </c>
      <c r="E205" s="30">
        <v>8.333333333333332</v>
      </c>
      <c r="F205" s="31" t="s">
        <v>610</v>
      </c>
      <c r="G205" s="9">
        <v>72</v>
      </c>
      <c r="H205" s="31">
        <v>0.23422632118284292</v>
      </c>
      <c r="I205" s="30">
        <v>6</v>
      </c>
      <c r="J205" s="30">
        <v>6.454545454545454</v>
      </c>
      <c r="K205" s="15">
        <v>59.568</v>
      </c>
      <c r="O205" s="23"/>
      <c r="P205" s="23"/>
      <c r="Q205" s="23"/>
      <c r="R205" s="23"/>
    </row>
    <row r="206" spans="1:18" ht="9.75" customHeight="1">
      <c r="A206" s="29" t="s">
        <v>1027</v>
      </c>
      <c r="B206" s="34" t="s">
        <v>1028</v>
      </c>
      <c r="C206" s="9">
        <v>35</v>
      </c>
      <c r="D206" s="9">
        <v>5</v>
      </c>
      <c r="E206" s="30">
        <v>14.285714285714285</v>
      </c>
      <c r="F206" s="31">
        <v>0.11386001724165976</v>
      </c>
      <c r="G206" s="9">
        <v>136</v>
      </c>
      <c r="H206" s="31">
        <v>0.4424274955675922</v>
      </c>
      <c r="I206" s="30">
        <v>3.8857142857142857</v>
      </c>
      <c r="J206" s="30">
        <v>4.366666666666666</v>
      </c>
      <c r="K206" s="15">
        <v>104.965</v>
      </c>
      <c r="O206" s="23"/>
      <c r="P206" s="23"/>
      <c r="Q206" s="23"/>
      <c r="R206" s="23"/>
    </row>
    <row r="207" spans="1:18" ht="9.75" customHeight="1">
      <c r="A207" s="29" t="s">
        <v>1029</v>
      </c>
      <c r="B207" s="34" t="s">
        <v>1030</v>
      </c>
      <c r="C207" s="9">
        <v>75</v>
      </c>
      <c r="D207" s="9">
        <v>5</v>
      </c>
      <c r="E207" s="30">
        <v>6.666666666666667</v>
      </c>
      <c r="F207" s="31">
        <v>0.24398575123212804</v>
      </c>
      <c r="G207" s="9">
        <v>483</v>
      </c>
      <c r="H207" s="31">
        <v>1.5712682379349046</v>
      </c>
      <c r="I207" s="30">
        <v>6.44</v>
      </c>
      <c r="J207" s="30">
        <v>6.828571428571428</v>
      </c>
      <c r="K207" s="15">
        <v>254.925</v>
      </c>
      <c r="O207" s="23"/>
      <c r="P207" s="23"/>
      <c r="Q207" s="23"/>
      <c r="R207" s="23"/>
    </row>
    <row r="208" spans="1:18" ht="9.75" customHeight="1">
      <c r="A208" s="29" t="s">
        <v>1031</v>
      </c>
      <c r="B208" s="34" t="s">
        <v>1032</v>
      </c>
      <c r="C208" s="9">
        <v>317</v>
      </c>
      <c r="D208" s="9">
        <v>101</v>
      </c>
      <c r="E208" s="30">
        <v>31.861198738170348</v>
      </c>
      <c r="F208" s="31">
        <v>1.0312464418744611</v>
      </c>
      <c r="G208" s="9">
        <v>803</v>
      </c>
      <c r="H208" s="31">
        <v>2.612274109858651</v>
      </c>
      <c r="I208" s="30">
        <v>2.533123028391167</v>
      </c>
      <c r="J208" s="30">
        <v>3.25</v>
      </c>
      <c r="K208" s="15">
        <v>524.001</v>
      </c>
      <c r="O208" s="23"/>
      <c r="P208" s="23"/>
      <c r="Q208" s="23"/>
      <c r="R208" s="23"/>
    </row>
    <row r="209" spans="1:18" ht="9.75" customHeight="1">
      <c r="A209" s="29" t="s">
        <v>1033</v>
      </c>
      <c r="B209" s="34" t="s">
        <v>1034</v>
      </c>
      <c r="C209" s="9">
        <v>68</v>
      </c>
      <c r="D209" s="9">
        <v>3</v>
      </c>
      <c r="E209" s="30">
        <v>4.411764705882353</v>
      </c>
      <c r="F209" s="31">
        <v>0.2212137477837961</v>
      </c>
      <c r="G209" s="9">
        <v>422</v>
      </c>
      <c r="H209" s="31">
        <v>1.3728264935994405</v>
      </c>
      <c r="I209" s="30">
        <v>6.205882352941177</v>
      </c>
      <c r="J209" s="30">
        <v>6.446153846153846</v>
      </c>
      <c r="K209" s="15">
        <v>204.34</v>
      </c>
      <c r="O209" s="23"/>
      <c r="P209" s="23"/>
      <c r="Q209" s="23"/>
      <c r="R209" s="23"/>
    </row>
    <row r="210" spans="1:18" ht="9.75" customHeight="1">
      <c r="A210" s="29" t="s">
        <v>1035</v>
      </c>
      <c r="B210" s="34" t="s">
        <v>1036</v>
      </c>
      <c r="C210" s="9">
        <v>308</v>
      </c>
      <c r="D210" s="9">
        <v>6</v>
      </c>
      <c r="E210" s="30">
        <v>1.948051948051948</v>
      </c>
      <c r="F210" s="31">
        <v>1.001968151726606</v>
      </c>
      <c r="G210" s="9">
        <v>1149</v>
      </c>
      <c r="H210" s="31">
        <v>3.737861708876202</v>
      </c>
      <c r="I210" s="30">
        <v>3.7305194805194803</v>
      </c>
      <c r="J210" s="30">
        <v>3.7847682119205297</v>
      </c>
      <c r="K210" s="15">
        <v>662.2</v>
      </c>
      <c r="O210" s="23"/>
      <c r="P210" s="23"/>
      <c r="Q210" s="23"/>
      <c r="R210" s="23"/>
    </row>
    <row r="211" spans="1:18" ht="9.75" customHeight="1">
      <c r="A211" s="29" t="s">
        <v>1037</v>
      </c>
      <c r="B211" s="34" t="s">
        <v>1038</v>
      </c>
      <c r="C211" s="9">
        <v>22</v>
      </c>
      <c r="D211" s="9">
        <v>0</v>
      </c>
      <c r="E211" s="30">
        <v>0</v>
      </c>
      <c r="F211" s="31">
        <v>0.07156915369475755</v>
      </c>
      <c r="G211" s="9">
        <v>133</v>
      </c>
      <c r="H211" s="31">
        <v>0.43266806551830705</v>
      </c>
      <c r="I211" s="30">
        <v>6.045454545454546</v>
      </c>
      <c r="J211" s="30">
        <v>6.045454545454546</v>
      </c>
      <c r="K211" s="15">
        <v>58.08</v>
      </c>
      <c r="O211" s="23"/>
      <c r="P211" s="23"/>
      <c r="Q211" s="23"/>
      <c r="R211" s="23"/>
    </row>
    <row r="212" spans="1:18" ht="9.75" customHeight="1">
      <c r="A212" s="29" t="s">
        <v>1039</v>
      </c>
      <c r="B212" s="34" t="s">
        <v>1040</v>
      </c>
      <c r="C212" s="9">
        <v>42</v>
      </c>
      <c r="D212" s="9">
        <v>3</v>
      </c>
      <c r="E212" s="30">
        <v>7.142857142857142</v>
      </c>
      <c r="F212" s="31">
        <v>0.1366320206899917</v>
      </c>
      <c r="G212" s="9">
        <v>170</v>
      </c>
      <c r="H212" s="31">
        <v>0.5530343694594902</v>
      </c>
      <c r="I212" s="30">
        <v>4.0476190476190474</v>
      </c>
      <c r="J212" s="30">
        <v>4.282051282051282</v>
      </c>
      <c r="K212" s="15">
        <v>49.98</v>
      </c>
      <c r="O212" s="23"/>
      <c r="P212" s="23"/>
      <c r="Q212" s="23"/>
      <c r="R212" s="23"/>
    </row>
    <row r="213" spans="1:18" ht="9.75" customHeight="1">
      <c r="A213" s="29" t="s">
        <v>1041</v>
      </c>
      <c r="B213" s="34" t="s">
        <v>1042</v>
      </c>
      <c r="C213" s="9">
        <v>316</v>
      </c>
      <c r="D213" s="9">
        <v>48</v>
      </c>
      <c r="E213" s="30">
        <v>15.18987341772152</v>
      </c>
      <c r="F213" s="31">
        <v>1.0279932985246996</v>
      </c>
      <c r="G213" s="9">
        <v>639</v>
      </c>
      <c r="H213" s="31">
        <v>2.0787586004977308</v>
      </c>
      <c r="I213" s="30">
        <v>2.0221518987341773</v>
      </c>
      <c r="J213" s="30">
        <v>2.205223880597015</v>
      </c>
      <c r="K213" s="15">
        <v>414.592</v>
      </c>
      <c r="O213" s="23"/>
      <c r="P213" s="23"/>
      <c r="Q213" s="23"/>
      <c r="R213" s="23"/>
    </row>
    <row r="214" spans="1:18" ht="9.75" customHeight="1">
      <c r="A214" s="29" t="s">
        <v>1043</v>
      </c>
      <c r="B214" s="34" t="s">
        <v>1044</v>
      </c>
      <c r="C214" s="9">
        <v>22</v>
      </c>
      <c r="D214" s="9">
        <v>0</v>
      </c>
      <c r="E214" s="30">
        <v>0</v>
      </c>
      <c r="F214" s="31">
        <v>0.07156915369475755</v>
      </c>
      <c r="G214" s="9">
        <v>327</v>
      </c>
      <c r="H214" s="31">
        <v>1.0637778753720784</v>
      </c>
      <c r="I214" s="30">
        <v>14.863636363636363</v>
      </c>
      <c r="J214" s="30">
        <v>14.863636363636363</v>
      </c>
      <c r="K214" s="15">
        <v>131.296</v>
      </c>
      <c r="O214" s="23"/>
      <c r="P214" s="23"/>
      <c r="Q214" s="23"/>
      <c r="R214" s="23"/>
    </row>
    <row r="215" spans="1:18" ht="9.75" customHeight="1">
      <c r="A215" s="29" t="s">
        <v>1045</v>
      </c>
      <c r="B215" s="34" t="s">
        <v>1046</v>
      </c>
      <c r="C215" s="9">
        <v>41</v>
      </c>
      <c r="D215" s="9">
        <v>2</v>
      </c>
      <c r="E215" s="30">
        <v>4.878048780487805</v>
      </c>
      <c r="F215" s="31">
        <v>0.13337887734023</v>
      </c>
      <c r="G215" s="9">
        <v>209</v>
      </c>
      <c r="H215" s="31">
        <v>0.6799069601001968</v>
      </c>
      <c r="I215" s="30">
        <v>5.097560975609756</v>
      </c>
      <c r="J215" s="30">
        <v>5.3076923076923075</v>
      </c>
      <c r="K215" s="15">
        <v>146.616</v>
      </c>
      <c r="O215" s="23"/>
      <c r="P215" s="23"/>
      <c r="Q215" s="23"/>
      <c r="R215" s="23"/>
    </row>
    <row r="216" spans="1:18" ht="9.75" customHeight="1">
      <c r="A216" s="29" t="s">
        <v>1047</v>
      </c>
      <c r="B216" s="34" t="s">
        <v>1048</v>
      </c>
      <c r="C216" s="9">
        <v>82</v>
      </c>
      <c r="D216" s="9">
        <v>16</v>
      </c>
      <c r="E216" s="30">
        <v>19.51219512195122</v>
      </c>
      <c r="F216" s="31">
        <v>0.26675775468046</v>
      </c>
      <c r="G216" s="9">
        <v>293</v>
      </c>
      <c r="H216" s="31">
        <v>0.9531710014801802</v>
      </c>
      <c r="I216" s="30">
        <v>3.573170731707317</v>
      </c>
      <c r="J216" s="30">
        <v>4.196969696969697</v>
      </c>
      <c r="K216" s="15">
        <v>173.43</v>
      </c>
      <c r="L216" s="33">
        <f>SUM(K153:K216)</f>
        <v>15305.725999999993</v>
      </c>
      <c r="M216" s="13">
        <v>5</v>
      </c>
      <c r="O216" s="23"/>
      <c r="P216" s="23"/>
      <c r="Q216" s="23"/>
      <c r="R216" s="23"/>
    </row>
    <row r="217" spans="1:18" ht="9.75" customHeight="1">
      <c r="A217" s="29" t="s">
        <v>1049</v>
      </c>
      <c r="B217" s="34" t="s">
        <v>1050</v>
      </c>
      <c r="C217" s="9">
        <v>18</v>
      </c>
      <c r="D217" s="9">
        <v>0</v>
      </c>
      <c r="E217" s="30">
        <v>0</v>
      </c>
      <c r="F217" s="31">
        <v>0.05855658029571073</v>
      </c>
      <c r="G217" s="9">
        <v>299</v>
      </c>
      <c r="H217" s="31">
        <v>0.9726898615787505</v>
      </c>
      <c r="I217" s="30">
        <v>16.61111111111111</v>
      </c>
      <c r="J217" s="30">
        <v>16.61111111111111</v>
      </c>
      <c r="K217" s="15">
        <v>269.676</v>
      </c>
      <c r="O217" s="23"/>
      <c r="P217" s="23"/>
      <c r="Q217" s="23"/>
      <c r="R217" s="23"/>
    </row>
    <row r="218" spans="1:18" ht="9.75" customHeight="1">
      <c r="A218" s="29" t="s">
        <v>1051</v>
      </c>
      <c r="B218" s="34" t="s">
        <v>1052</v>
      </c>
      <c r="C218" s="9">
        <v>28</v>
      </c>
      <c r="D218" s="9">
        <v>0</v>
      </c>
      <c r="E218" s="30">
        <v>0</v>
      </c>
      <c r="F218" s="31">
        <v>0.0910880137933278</v>
      </c>
      <c r="G218" s="9">
        <v>313</v>
      </c>
      <c r="H218" s="31">
        <v>1.0182338684754144</v>
      </c>
      <c r="I218" s="30">
        <v>11.178571428571429</v>
      </c>
      <c r="J218" s="30">
        <v>11.178571428571429</v>
      </c>
      <c r="K218" s="15">
        <v>242.844</v>
      </c>
      <c r="O218" s="23"/>
      <c r="P218" s="23"/>
      <c r="Q218" s="23"/>
      <c r="R218" s="23"/>
    </row>
    <row r="219" spans="1:18" ht="9.75" customHeight="1">
      <c r="A219" s="29" t="s">
        <v>1053</v>
      </c>
      <c r="B219" s="34" t="s">
        <v>1054</v>
      </c>
      <c r="C219" s="9">
        <v>76</v>
      </c>
      <c r="D219" s="9">
        <v>0</v>
      </c>
      <c r="E219" s="30">
        <v>0</v>
      </c>
      <c r="F219" s="31">
        <v>0.24723889458188975</v>
      </c>
      <c r="G219" s="9">
        <v>2215</v>
      </c>
      <c r="H219" s="31">
        <v>7.205712519722182</v>
      </c>
      <c r="I219" s="30">
        <v>29.144736842105264</v>
      </c>
      <c r="J219" s="30">
        <v>29.144736842105264</v>
      </c>
      <c r="K219" s="15">
        <v>1106.56</v>
      </c>
      <c r="O219" s="23"/>
      <c r="P219" s="23"/>
      <c r="Q219" s="23"/>
      <c r="R219" s="23"/>
    </row>
    <row r="220" spans="1:18" ht="9.75" customHeight="1">
      <c r="A220" s="29" t="s">
        <v>1055</v>
      </c>
      <c r="B220" s="34" t="s">
        <v>1056</v>
      </c>
      <c r="C220" s="9">
        <v>85</v>
      </c>
      <c r="D220" s="9">
        <v>2</v>
      </c>
      <c r="E220" s="30">
        <v>2.3529411764705883</v>
      </c>
      <c r="F220" s="31">
        <v>0.2765171847297451</v>
      </c>
      <c r="G220" s="9">
        <v>835</v>
      </c>
      <c r="H220" s="31">
        <v>2.7163746970510254</v>
      </c>
      <c r="I220" s="30">
        <v>9.823529411764707</v>
      </c>
      <c r="J220" s="30">
        <v>10.036144578313253</v>
      </c>
      <c r="K220" s="15">
        <v>620.415</v>
      </c>
      <c r="O220" s="23"/>
      <c r="P220" s="23"/>
      <c r="Q220" s="23"/>
      <c r="R220" s="23"/>
    </row>
    <row r="221" spans="1:18" ht="9.75" customHeight="1">
      <c r="A221" s="29" t="s">
        <v>1057</v>
      </c>
      <c r="B221" s="34" t="s">
        <v>1058</v>
      </c>
      <c r="C221" s="9">
        <v>15</v>
      </c>
      <c r="D221" s="9">
        <v>0</v>
      </c>
      <c r="E221" s="30">
        <v>0</v>
      </c>
      <c r="F221" s="31" t="s">
        <v>610</v>
      </c>
      <c r="G221" s="9">
        <v>240</v>
      </c>
      <c r="H221" s="31">
        <v>0.7807544039428097</v>
      </c>
      <c r="I221" s="30">
        <v>16</v>
      </c>
      <c r="J221" s="30">
        <v>16</v>
      </c>
      <c r="K221" s="15">
        <v>225.885</v>
      </c>
      <c r="O221" s="23"/>
      <c r="P221" s="23"/>
      <c r="Q221" s="23"/>
      <c r="R221" s="23"/>
    </row>
    <row r="222" spans="1:18" ht="9.75" customHeight="1">
      <c r="A222" s="29" t="s">
        <v>1059</v>
      </c>
      <c r="B222" s="34" t="s">
        <v>1060</v>
      </c>
      <c r="C222" s="9">
        <v>20</v>
      </c>
      <c r="D222" s="9">
        <v>0</v>
      </c>
      <c r="E222" s="30">
        <v>0</v>
      </c>
      <c r="F222" s="31">
        <v>0.06506286699523414</v>
      </c>
      <c r="G222" s="9">
        <v>266</v>
      </c>
      <c r="H222" s="31">
        <v>0.8653361310366141</v>
      </c>
      <c r="I222" s="30">
        <v>13.3</v>
      </c>
      <c r="J222" s="30">
        <v>13.3</v>
      </c>
      <c r="K222" s="15">
        <v>235.96</v>
      </c>
      <c r="O222" s="23"/>
      <c r="P222" s="23"/>
      <c r="Q222" s="23"/>
      <c r="R222" s="23"/>
    </row>
    <row r="223" spans="1:18" ht="9.75" customHeight="1">
      <c r="A223" s="29" t="s">
        <v>1061</v>
      </c>
      <c r="B223" s="34" t="s">
        <v>1062</v>
      </c>
      <c r="C223" s="9">
        <v>20</v>
      </c>
      <c r="D223" s="9">
        <v>1</v>
      </c>
      <c r="E223" s="30">
        <v>5</v>
      </c>
      <c r="F223" s="31">
        <v>0.06506286699523414</v>
      </c>
      <c r="G223" s="9">
        <v>98</v>
      </c>
      <c r="H223" s="31">
        <v>0.3188080482766473</v>
      </c>
      <c r="I223" s="30">
        <v>4.9</v>
      </c>
      <c r="J223" s="30">
        <v>5.105263157894737</v>
      </c>
      <c r="K223" s="15">
        <v>92.32</v>
      </c>
      <c r="L223" s="33" t="s">
        <v>612</v>
      </c>
      <c r="M223" s="13" t="s">
        <v>612</v>
      </c>
      <c r="O223" s="23"/>
      <c r="P223" s="23"/>
      <c r="Q223" s="23"/>
      <c r="R223" s="23"/>
    </row>
    <row r="224" spans="1:18" ht="9.75" customHeight="1">
      <c r="A224" s="29" t="s">
        <v>1063</v>
      </c>
      <c r="B224" s="34" t="s">
        <v>1064</v>
      </c>
      <c r="C224" s="9">
        <v>8</v>
      </c>
      <c r="D224" s="9">
        <v>0</v>
      </c>
      <c r="E224" s="30">
        <v>0</v>
      </c>
      <c r="F224" s="31" t="s">
        <v>610</v>
      </c>
      <c r="G224" s="9">
        <v>142</v>
      </c>
      <c r="H224" s="31">
        <v>0.46194635566616243</v>
      </c>
      <c r="I224" s="30">
        <v>17.75</v>
      </c>
      <c r="J224" s="30">
        <v>17.75</v>
      </c>
      <c r="K224" s="15">
        <v>85.68</v>
      </c>
      <c r="O224" s="23"/>
      <c r="P224" s="23"/>
      <c r="Q224" s="23"/>
      <c r="R224" s="23"/>
    </row>
    <row r="225" spans="1:18" ht="9.75" customHeight="1">
      <c r="A225" s="29" t="s">
        <v>1065</v>
      </c>
      <c r="B225" s="34" t="s">
        <v>1066</v>
      </c>
      <c r="C225" s="9">
        <v>11</v>
      </c>
      <c r="D225" s="9">
        <v>0</v>
      </c>
      <c r="E225" s="30">
        <v>0</v>
      </c>
      <c r="F225" s="31" t="s">
        <v>610</v>
      </c>
      <c r="G225" s="9">
        <v>170</v>
      </c>
      <c r="H225" s="31">
        <v>0.5530343694594902</v>
      </c>
      <c r="I225" s="30">
        <v>15.454545454545455</v>
      </c>
      <c r="J225" s="30">
        <v>15.454545454545455</v>
      </c>
      <c r="K225" s="15">
        <v>64.977</v>
      </c>
      <c r="O225" s="23"/>
      <c r="P225" s="23"/>
      <c r="Q225" s="23"/>
      <c r="R225" s="23"/>
    </row>
    <row r="226" spans="1:18" ht="9.75" customHeight="1">
      <c r="A226" s="29" t="s">
        <v>1067</v>
      </c>
      <c r="B226" s="34" t="s">
        <v>1068</v>
      </c>
      <c r="C226" s="9">
        <v>30</v>
      </c>
      <c r="D226" s="9">
        <v>7</v>
      </c>
      <c r="E226" s="30">
        <v>23.333333333333332</v>
      </c>
      <c r="F226" s="31">
        <v>0.09759430049285121</v>
      </c>
      <c r="G226" s="9">
        <v>115</v>
      </c>
      <c r="H226" s="31">
        <v>0.37411148522259635</v>
      </c>
      <c r="I226" s="30">
        <v>3.8333333333333335</v>
      </c>
      <c r="J226" s="30">
        <v>4.695652173913044</v>
      </c>
      <c r="K226" s="15">
        <v>80.25</v>
      </c>
      <c r="O226" s="23"/>
      <c r="P226" s="23"/>
      <c r="Q226" s="23"/>
      <c r="R226" s="23"/>
    </row>
    <row r="227" spans="1:18" ht="9.75" customHeight="1">
      <c r="A227" s="29" t="s">
        <v>1069</v>
      </c>
      <c r="B227" s="34" t="s">
        <v>1070</v>
      </c>
      <c r="C227" s="9">
        <v>13</v>
      </c>
      <c r="D227" s="9">
        <v>0</v>
      </c>
      <c r="E227" s="30">
        <v>0</v>
      </c>
      <c r="F227" s="31" t="s">
        <v>610</v>
      </c>
      <c r="G227" s="9">
        <v>123</v>
      </c>
      <c r="H227" s="31">
        <v>0.40013663202069</v>
      </c>
      <c r="I227" s="30">
        <v>9.461538461538462</v>
      </c>
      <c r="J227" s="30">
        <v>9.461538461538462</v>
      </c>
      <c r="K227" s="15">
        <v>85.228</v>
      </c>
      <c r="O227" s="23"/>
      <c r="P227" s="23"/>
      <c r="Q227" s="23"/>
      <c r="R227" s="23"/>
    </row>
    <row r="228" spans="1:18" ht="9.75" customHeight="1">
      <c r="A228" s="29" t="s">
        <v>1071</v>
      </c>
      <c r="B228" s="34" t="s">
        <v>1072</v>
      </c>
      <c r="C228" s="9">
        <v>17</v>
      </c>
      <c r="D228" s="9">
        <v>2</v>
      </c>
      <c r="E228" s="30">
        <v>11.76470588235294</v>
      </c>
      <c r="F228" s="31">
        <v>0.055303436945949025</v>
      </c>
      <c r="G228" s="9">
        <v>83</v>
      </c>
      <c r="H228" s="31">
        <v>0.2700108980302217</v>
      </c>
      <c r="I228" s="30">
        <v>4.882352941176471</v>
      </c>
      <c r="J228" s="30">
        <v>5.4</v>
      </c>
      <c r="K228" s="15">
        <v>61.693</v>
      </c>
      <c r="O228" s="23"/>
      <c r="P228" s="23"/>
      <c r="Q228" s="23"/>
      <c r="R228" s="23"/>
    </row>
    <row r="229" spans="1:18" ht="9.75" customHeight="1">
      <c r="A229" s="29" t="s">
        <v>1073</v>
      </c>
      <c r="B229" s="34" t="s">
        <v>1074</v>
      </c>
      <c r="C229" s="9">
        <v>8</v>
      </c>
      <c r="D229" s="9">
        <v>0</v>
      </c>
      <c r="E229" s="30">
        <v>0</v>
      </c>
      <c r="F229" s="31" t="s">
        <v>610</v>
      </c>
      <c r="G229" s="9">
        <v>38</v>
      </c>
      <c r="H229" s="31">
        <v>0.12361944729094487</v>
      </c>
      <c r="I229" s="30">
        <v>4.75</v>
      </c>
      <c r="J229" s="30">
        <v>4.75</v>
      </c>
      <c r="K229" s="15">
        <v>25.872</v>
      </c>
      <c r="O229" s="23"/>
      <c r="P229" s="23"/>
      <c r="Q229" s="23"/>
      <c r="R229" s="23"/>
    </row>
    <row r="230" spans="1:18" ht="9.75" customHeight="1">
      <c r="A230" s="29" t="s">
        <v>1075</v>
      </c>
      <c r="B230" s="34" t="s">
        <v>1076</v>
      </c>
      <c r="C230" s="9">
        <v>48</v>
      </c>
      <c r="D230" s="9">
        <v>0</v>
      </c>
      <c r="E230" s="30">
        <v>0</v>
      </c>
      <c r="F230" s="31">
        <v>0.15615088078856196</v>
      </c>
      <c r="G230" s="9">
        <v>240</v>
      </c>
      <c r="H230" s="31">
        <v>0.7807544039428097</v>
      </c>
      <c r="I230" s="30">
        <v>5</v>
      </c>
      <c r="J230" s="30">
        <v>5</v>
      </c>
      <c r="K230" s="15">
        <v>216.72</v>
      </c>
      <c r="O230" s="23"/>
      <c r="P230" s="23"/>
      <c r="Q230" s="23"/>
      <c r="R230" s="23"/>
    </row>
    <row r="231" spans="1:18" ht="9.75" customHeight="1">
      <c r="A231" s="29" t="s">
        <v>1077</v>
      </c>
      <c r="B231" s="34" t="s">
        <v>1078</v>
      </c>
      <c r="C231" s="9">
        <v>346</v>
      </c>
      <c r="D231" s="9">
        <v>0</v>
      </c>
      <c r="E231" s="30">
        <v>0</v>
      </c>
      <c r="F231" s="31">
        <v>1.1255875990175508</v>
      </c>
      <c r="G231" s="9">
        <v>1121</v>
      </c>
      <c r="H231" s="31">
        <v>3.646773695082874</v>
      </c>
      <c r="I231" s="30">
        <v>3.239884393063584</v>
      </c>
      <c r="J231" s="30">
        <v>3.239884393063584</v>
      </c>
      <c r="K231" s="15">
        <v>863.962</v>
      </c>
      <c r="O231" s="23"/>
      <c r="P231" s="23"/>
      <c r="Q231" s="23"/>
      <c r="R231" s="23"/>
    </row>
    <row r="232" spans="1:18" ht="9.75" customHeight="1">
      <c r="A232" s="29" t="s">
        <v>1079</v>
      </c>
      <c r="B232" s="34" t="s">
        <v>1080</v>
      </c>
      <c r="C232" s="9">
        <v>97</v>
      </c>
      <c r="D232" s="9">
        <v>22</v>
      </c>
      <c r="E232" s="30">
        <v>22.68041237113402</v>
      </c>
      <c r="F232" s="31">
        <v>0.3155549049268856</v>
      </c>
      <c r="G232" s="9">
        <v>253</v>
      </c>
      <c r="H232" s="31">
        <v>0.823045267489712</v>
      </c>
      <c r="I232" s="30">
        <v>2.6082474226804124</v>
      </c>
      <c r="J232" s="30">
        <v>3.08</v>
      </c>
      <c r="K232" s="15">
        <v>222.033</v>
      </c>
      <c r="O232" s="23"/>
      <c r="P232" s="23"/>
      <c r="Q232" s="23"/>
      <c r="R232" s="23"/>
    </row>
    <row r="233" spans="1:18" ht="9.75" customHeight="1">
      <c r="A233" s="29" t="s">
        <v>1081</v>
      </c>
      <c r="B233" s="34" t="s">
        <v>1082</v>
      </c>
      <c r="C233" s="9">
        <v>292</v>
      </c>
      <c r="D233" s="9">
        <v>81</v>
      </c>
      <c r="E233" s="30">
        <v>27.73972602739726</v>
      </c>
      <c r="F233" s="31">
        <v>0.9499178581304185</v>
      </c>
      <c r="G233" s="9">
        <v>567</v>
      </c>
      <c r="H233" s="31">
        <v>1.844532279314888</v>
      </c>
      <c r="I233" s="30">
        <v>1.9417808219178083</v>
      </c>
      <c r="J233" s="30">
        <v>2.3033175355450237</v>
      </c>
      <c r="K233" s="15">
        <v>586.628</v>
      </c>
      <c r="O233" s="23"/>
      <c r="P233" s="23"/>
      <c r="Q233" s="23"/>
      <c r="R233" s="23"/>
    </row>
    <row r="234" spans="1:18" ht="9.75" customHeight="1">
      <c r="A234" s="29" t="s">
        <v>1083</v>
      </c>
      <c r="B234" s="34" t="s">
        <v>1084</v>
      </c>
      <c r="C234" s="9">
        <v>56</v>
      </c>
      <c r="D234" s="9">
        <v>1</v>
      </c>
      <c r="E234" s="30">
        <v>1.7857142857142856</v>
      </c>
      <c r="F234" s="31">
        <v>0.1821760275866556</v>
      </c>
      <c r="G234" s="9">
        <v>97</v>
      </c>
      <c r="H234" s="31">
        <v>0.3155549049268856</v>
      </c>
      <c r="I234" s="30">
        <v>1.7321428571428572</v>
      </c>
      <c r="J234" s="30">
        <v>1.7454545454545454</v>
      </c>
      <c r="K234" s="15">
        <v>92.736</v>
      </c>
      <c r="O234" s="23"/>
      <c r="P234" s="23"/>
      <c r="Q234" s="23"/>
      <c r="R234" s="23"/>
    </row>
    <row r="235" spans="1:18" ht="9.75" customHeight="1">
      <c r="A235" s="29" t="s">
        <v>1085</v>
      </c>
      <c r="B235" s="34" t="s">
        <v>1086</v>
      </c>
      <c r="C235" s="9">
        <v>17</v>
      </c>
      <c r="D235" s="9">
        <v>0</v>
      </c>
      <c r="E235" s="30">
        <v>0</v>
      </c>
      <c r="F235" s="31">
        <v>0.055303436945949025</v>
      </c>
      <c r="G235" s="9">
        <v>104</v>
      </c>
      <c r="H235" s="31">
        <v>0.33832690837521756</v>
      </c>
      <c r="I235" s="30">
        <v>6.117647058823529</v>
      </c>
      <c r="J235" s="30">
        <v>6.117647058823529</v>
      </c>
      <c r="K235" s="15">
        <v>56.202</v>
      </c>
      <c r="O235" s="23"/>
      <c r="P235" s="23"/>
      <c r="Q235" s="23"/>
      <c r="R235" s="23"/>
    </row>
    <row r="236" spans="1:18" ht="9.75" customHeight="1">
      <c r="A236" s="29" t="s">
        <v>1087</v>
      </c>
      <c r="B236" s="34" t="s">
        <v>1088</v>
      </c>
      <c r="C236" s="9">
        <v>267</v>
      </c>
      <c r="D236" s="9">
        <v>124</v>
      </c>
      <c r="E236" s="30">
        <v>46.441947565543074</v>
      </c>
      <c r="F236" s="31">
        <v>0.8685892743863758</v>
      </c>
      <c r="G236" s="9">
        <v>462</v>
      </c>
      <c r="H236" s="31">
        <v>1.5029522275899088</v>
      </c>
      <c r="I236" s="30">
        <v>1.7303370786516854</v>
      </c>
      <c r="J236" s="30">
        <v>2.3636363636363638</v>
      </c>
      <c r="K236" s="15">
        <v>389.286</v>
      </c>
      <c r="O236" s="23"/>
      <c r="P236" s="23"/>
      <c r="Q236" s="23"/>
      <c r="R236" s="23"/>
    </row>
    <row r="237" spans="1:18" ht="9.75" customHeight="1">
      <c r="A237" s="29" t="s">
        <v>1089</v>
      </c>
      <c r="B237" s="34" t="s">
        <v>1090</v>
      </c>
      <c r="C237" s="9">
        <v>13</v>
      </c>
      <c r="D237" s="9">
        <v>0</v>
      </c>
      <c r="E237" s="30">
        <v>0</v>
      </c>
      <c r="F237" s="31" t="s">
        <v>610</v>
      </c>
      <c r="G237" s="9">
        <v>140</v>
      </c>
      <c r="H237" s="31">
        <v>0.455440068966639</v>
      </c>
      <c r="I237" s="30">
        <v>10.76923076923077</v>
      </c>
      <c r="J237" s="30">
        <v>10.76923076923077</v>
      </c>
      <c r="K237" s="15">
        <v>116.974</v>
      </c>
      <c r="O237" s="23"/>
      <c r="P237" s="23"/>
      <c r="Q237" s="23"/>
      <c r="R237" s="23"/>
    </row>
    <row r="238" spans="1:18" ht="9.75" customHeight="1">
      <c r="A238" s="29" t="s">
        <v>1091</v>
      </c>
      <c r="B238" s="34" t="s">
        <v>1092</v>
      </c>
      <c r="C238" s="9">
        <v>32</v>
      </c>
      <c r="D238" s="9">
        <v>12</v>
      </c>
      <c r="E238" s="30">
        <v>37.5</v>
      </c>
      <c r="F238" s="31">
        <v>0.10410058719237464</v>
      </c>
      <c r="G238" s="9">
        <v>126</v>
      </c>
      <c r="H238" s="31">
        <v>0.4098960620699751</v>
      </c>
      <c r="I238" s="30">
        <v>3.9375</v>
      </c>
      <c r="J238" s="30">
        <v>5.7</v>
      </c>
      <c r="K238" s="15">
        <v>74.464</v>
      </c>
      <c r="O238" s="23"/>
      <c r="P238" s="23"/>
      <c r="Q238" s="23"/>
      <c r="R238" s="23"/>
    </row>
    <row r="239" spans="1:18" ht="9.75" customHeight="1">
      <c r="A239" s="29" t="s">
        <v>1093</v>
      </c>
      <c r="B239" s="34" t="s">
        <v>1094</v>
      </c>
      <c r="C239" s="9">
        <v>2</v>
      </c>
      <c r="D239" s="9">
        <v>0</v>
      </c>
      <c r="E239" s="30">
        <v>0</v>
      </c>
      <c r="F239" s="31" t="s">
        <v>610</v>
      </c>
      <c r="G239" s="9">
        <v>76</v>
      </c>
      <c r="H239" s="31">
        <v>0.24723889458188975</v>
      </c>
      <c r="I239" s="30">
        <v>38</v>
      </c>
      <c r="J239" s="30">
        <v>38</v>
      </c>
      <c r="K239" s="15">
        <v>14.334</v>
      </c>
      <c r="O239" s="23"/>
      <c r="P239" s="23"/>
      <c r="Q239" s="23"/>
      <c r="R239" s="23"/>
    </row>
    <row r="240" spans="1:18" ht="9.75" customHeight="1">
      <c r="A240" s="29" t="s">
        <v>1095</v>
      </c>
      <c r="B240" s="34" t="s">
        <v>1096</v>
      </c>
      <c r="C240" s="9">
        <v>10</v>
      </c>
      <c r="D240" s="9">
        <v>2</v>
      </c>
      <c r="E240" s="30">
        <v>20</v>
      </c>
      <c r="F240" s="31" t="s">
        <v>610</v>
      </c>
      <c r="G240" s="9">
        <v>43</v>
      </c>
      <c r="H240" s="31">
        <v>0.1398851640397534</v>
      </c>
      <c r="I240" s="30">
        <v>4.3</v>
      </c>
      <c r="J240" s="30">
        <v>5.125</v>
      </c>
      <c r="K240" s="15">
        <v>27.78</v>
      </c>
      <c r="O240" s="23"/>
      <c r="P240" s="23"/>
      <c r="Q240" s="23"/>
      <c r="R240" s="23"/>
    </row>
    <row r="241" spans="1:18" ht="9.75" customHeight="1">
      <c r="A241" s="29" t="s">
        <v>1097</v>
      </c>
      <c r="B241" s="34" t="s">
        <v>1098</v>
      </c>
      <c r="C241" s="9">
        <v>5</v>
      </c>
      <c r="D241" s="9">
        <v>0</v>
      </c>
      <c r="E241" s="30">
        <v>0</v>
      </c>
      <c r="F241" s="31" t="s">
        <v>610</v>
      </c>
      <c r="G241" s="9">
        <v>35</v>
      </c>
      <c r="H241" s="31">
        <v>0.11386001724165976</v>
      </c>
      <c r="I241" s="30">
        <v>7</v>
      </c>
      <c r="J241" s="30">
        <v>7</v>
      </c>
      <c r="K241" s="15">
        <v>20.985</v>
      </c>
      <c r="O241" s="23"/>
      <c r="P241" s="23"/>
      <c r="Q241" s="23"/>
      <c r="R241" s="23"/>
    </row>
    <row r="242" spans="1:18" ht="9.75" customHeight="1">
      <c r="A242" s="29" t="s">
        <v>1099</v>
      </c>
      <c r="B242" s="34" t="s">
        <v>1100</v>
      </c>
      <c r="C242" s="9">
        <v>17</v>
      </c>
      <c r="D242" s="9">
        <v>17</v>
      </c>
      <c r="E242" s="30">
        <v>100</v>
      </c>
      <c r="F242" s="31">
        <v>0.055303436945949025</v>
      </c>
      <c r="G242" s="9">
        <v>17</v>
      </c>
      <c r="H242" s="31">
        <v>0.055303436945949025</v>
      </c>
      <c r="I242" s="30">
        <v>1</v>
      </c>
      <c r="J242" s="27" t="s">
        <v>629</v>
      </c>
      <c r="K242" s="15">
        <v>14.773</v>
      </c>
      <c r="O242" s="23"/>
      <c r="P242" s="23"/>
      <c r="Q242" s="23"/>
      <c r="R242" s="23"/>
    </row>
    <row r="243" spans="1:18" ht="9.75" customHeight="1">
      <c r="A243" s="29" t="s">
        <v>1101</v>
      </c>
      <c r="B243" s="34" t="s">
        <v>1102</v>
      </c>
      <c r="C243" s="9">
        <v>140</v>
      </c>
      <c r="D243" s="9">
        <v>0</v>
      </c>
      <c r="E243" s="30">
        <v>0</v>
      </c>
      <c r="F243" s="31">
        <v>0.455440068966639</v>
      </c>
      <c r="G243" s="9">
        <v>822</v>
      </c>
      <c r="H243" s="31">
        <v>2.6740838335041235</v>
      </c>
      <c r="I243" s="30">
        <v>5.871428571428571</v>
      </c>
      <c r="J243" s="30">
        <v>5.871428571428571</v>
      </c>
      <c r="K243" s="15">
        <v>462</v>
      </c>
      <c r="O243" s="23"/>
      <c r="P243" s="23"/>
      <c r="Q243" s="23"/>
      <c r="R243" s="23"/>
    </row>
    <row r="244" spans="1:18" ht="9.75" customHeight="1">
      <c r="A244" s="29" t="s">
        <v>1103</v>
      </c>
      <c r="B244" s="34" t="s">
        <v>1104</v>
      </c>
      <c r="C244" s="9">
        <v>210</v>
      </c>
      <c r="D244" s="9">
        <v>210</v>
      </c>
      <c r="E244" s="30">
        <v>100</v>
      </c>
      <c r="F244" s="31">
        <v>0.6831601034499585</v>
      </c>
      <c r="G244" s="9">
        <v>210</v>
      </c>
      <c r="H244" s="31">
        <v>0.6831601034499585</v>
      </c>
      <c r="I244" s="30">
        <v>1</v>
      </c>
      <c r="J244" s="27" t="s">
        <v>629</v>
      </c>
      <c r="K244" s="15">
        <v>157.5</v>
      </c>
      <c r="O244" s="23"/>
      <c r="P244" s="23"/>
      <c r="Q244" s="23"/>
      <c r="R244" s="23"/>
    </row>
    <row r="245" spans="1:18" ht="9.75" customHeight="1">
      <c r="A245" s="29" t="s">
        <v>1105</v>
      </c>
      <c r="B245" s="34" t="s">
        <v>1106</v>
      </c>
      <c r="C245" s="9">
        <v>6</v>
      </c>
      <c r="D245" s="9">
        <v>5</v>
      </c>
      <c r="E245" s="30">
        <v>83.33333333333334</v>
      </c>
      <c r="F245" s="31" t="s">
        <v>610</v>
      </c>
      <c r="G245" s="9">
        <v>8</v>
      </c>
      <c r="H245" s="31" t="s">
        <v>610</v>
      </c>
      <c r="I245" s="30">
        <v>1.3333333333333333</v>
      </c>
      <c r="J245" s="30">
        <v>3</v>
      </c>
      <c r="K245" s="15">
        <v>7.41</v>
      </c>
      <c r="O245" s="23"/>
      <c r="P245" s="23"/>
      <c r="Q245" s="23"/>
      <c r="R245" s="23"/>
    </row>
    <row r="246" spans="1:18" ht="9.75" customHeight="1">
      <c r="A246" s="29" t="s">
        <v>1107</v>
      </c>
      <c r="B246" s="34" t="s">
        <v>1108</v>
      </c>
      <c r="C246" s="9">
        <v>32</v>
      </c>
      <c r="D246" s="9">
        <v>0</v>
      </c>
      <c r="E246" s="30">
        <v>0</v>
      </c>
      <c r="F246" s="31">
        <v>0.10410058719237464</v>
      </c>
      <c r="G246" s="9">
        <v>318</v>
      </c>
      <c r="H246" s="31">
        <v>1.034499585224223</v>
      </c>
      <c r="I246" s="30">
        <v>9.9375</v>
      </c>
      <c r="J246" s="30">
        <v>9.9375</v>
      </c>
      <c r="K246" s="15">
        <v>140.48</v>
      </c>
      <c r="O246" s="23"/>
      <c r="P246" s="23"/>
      <c r="Q246" s="23"/>
      <c r="R246" s="23"/>
    </row>
    <row r="247" spans="1:18" ht="9.75" customHeight="1">
      <c r="A247" s="29" t="s">
        <v>1109</v>
      </c>
      <c r="B247" s="34" t="s">
        <v>1110</v>
      </c>
      <c r="C247" s="9">
        <v>105</v>
      </c>
      <c r="D247" s="9">
        <v>0</v>
      </c>
      <c r="E247" s="30">
        <v>0</v>
      </c>
      <c r="F247" s="31">
        <v>0.34158005172497924</v>
      </c>
      <c r="G247" s="9">
        <v>481</v>
      </c>
      <c r="H247" s="31">
        <v>1.5647619512353812</v>
      </c>
      <c r="I247" s="30">
        <v>4.580952380952381</v>
      </c>
      <c r="J247" s="30">
        <v>4.580952380952381</v>
      </c>
      <c r="K247" s="15">
        <v>237.09</v>
      </c>
      <c r="O247" s="23"/>
      <c r="P247" s="23"/>
      <c r="Q247" s="23"/>
      <c r="R247" s="23"/>
    </row>
    <row r="248" spans="1:18" ht="9.75" customHeight="1">
      <c r="A248" s="29" t="s">
        <v>1111</v>
      </c>
      <c r="B248" s="34" t="s">
        <v>1112</v>
      </c>
      <c r="C248" s="9">
        <v>1122</v>
      </c>
      <c r="D248" s="9">
        <v>1122</v>
      </c>
      <c r="E248" s="30">
        <v>100</v>
      </c>
      <c r="F248" s="31">
        <v>3.6500268384326353</v>
      </c>
      <c r="G248" s="9">
        <v>1122</v>
      </c>
      <c r="H248" s="31">
        <v>3.6500268384326353</v>
      </c>
      <c r="I248" s="30">
        <v>1</v>
      </c>
      <c r="J248" s="27" t="s">
        <v>629</v>
      </c>
      <c r="K248" s="15">
        <v>879.648</v>
      </c>
      <c r="O248" s="23"/>
      <c r="P248" s="23"/>
      <c r="Q248" s="23"/>
      <c r="R248" s="23"/>
    </row>
    <row r="249" spans="1:18" ht="9.75" customHeight="1">
      <c r="A249" s="29" t="s">
        <v>1113</v>
      </c>
      <c r="B249" s="34" t="s">
        <v>1114</v>
      </c>
      <c r="C249" s="9">
        <v>124</v>
      </c>
      <c r="D249" s="9">
        <v>0</v>
      </c>
      <c r="E249" s="30">
        <v>0</v>
      </c>
      <c r="F249" s="31">
        <v>0.4033897753704517</v>
      </c>
      <c r="G249" s="9">
        <v>544</v>
      </c>
      <c r="H249" s="31">
        <v>1.7697099822703688</v>
      </c>
      <c r="I249" s="30">
        <v>4.387096774193548</v>
      </c>
      <c r="J249" s="30">
        <v>4.387096774193548</v>
      </c>
      <c r="K249" s="15">
        <v>325.996</v>
      </c>
      <c r="O249" s="23"/>
      <c r="P249" s="23"/>
      <c r="Q249" s="23"/>
      <c r="R249" s="23"/>
    </row>
    <row r="250" spans="1:18" ht="9.75" customHeight="1">
      <c r="A250" s="29" t="s">
        <v>1115</v>
      </c>
      <c r="B250" s="34" t="s">
        <v>1116</v>
      </c>
      <c r="C250" s="9">
        <v>1092</v>
      </c>
      <c r="D250" s="9">
        <v>1092</v>
      </c>
      <c r="E250" s="30">
        <v>100</v>
      </c>
      <c r="F250" s="31">
        <v>3.5524325379397843</v>
      </c>
      <c r="G250" s="9">
        <v>1092</v>
      </c>
      <c r="H250" s="31">
        <v>3.5524325379397843</v>
      </c>
      <c r="I250" s="30">
        <v>1</v>
      </c>
      <c r="J250" s="27" t="s">
        <v>629</v>
      </c>
      <c r="K250" s="15">
        <v>813.54</v>
      </c>
      <c r="O250" s="23"/>
      <c r="P250" s="23"/>
      <c r="Q250" s="23"/>
      <c r="R250" s="23"/>
    </row>
    <row r="251" spans="1:18" ht="9.75" customHeight="1">
      <c r="A251" s="29" t="s">
        <v>1117</v>
      </c>
      <c r="B251" s="34" t="s">
        <v>1118</v>
      </c>
      <c r="C251" s="9">
        <v>50</v>
      </c>
      <c r="D251" s="9">
        <v>0</v>
      </c>
      <c r="E251" s="30">
        <v>0</v>
      </c>
      <c r="F251" s="31">
        <v>0.16265716748808537</v>
      </c>
      <c r="G251" s="9">
        <v>746</v>
      </c>
      <c r="H251" s="31">
        <v>2.4268449389222337</v>
      </c>
      <c r="I251" s="30">
        <v>14.92</v>
      </c>
      <c r="J251" s="30">
        <v>14.92</v>
      </c>
      <c r="K251" s="15">
        <v>190.9</v>
      </c>
      <c r="O251" s="23"/>
      <c r="P251" s="23"/>
      <c r="Q251" s="23"/>
      <c r="R251" s="23"/>
    </row>
    <row r="252" spans="1:18" ht="9.75" customHeight="1">
      <c r="A252" s="29" t="s">
        <v>1119</v>
      </c>
      <c r="B252" s="34" t="s">
        <v>1120</v>
      </c>
      <c r="C252" s="9">
        <v>91</v>
      </c>
      <c r="D252" s="9">
        <v>28</v>
      </c>
      <c r="E252" s="30">
        <v>30.76923076923077</v>
      </c>
      <c r="F252" s="31">
        <v>0.29603604482831536</v>
      </c>
      <c r="G252" s="9">
        <v>492</v>
      </c>
      <c r="H252" s="31">
        <v>1.60054652808276</v>
      </c>
      <c r="I252" s="30">
        <v>5.406593406593407</v>
      </c>
      <c r="J252" s="30">
        <v>7.365079365079365</v>
      </c>
      <c r="K252" s="15">
        <v>191.373</v>
      </c>
      <c r="O252" s="23"/>
      <c r="P252" s="23"/>
      <c r="Q252" s="23"/>
      <c r="R252" s="23"/>
    </row>
    <row r="253" spans="1:18" ht="9.75" customHeight="1">
      <c r="A253" s="29" t="s">
        <v>1121</v>
      </c>
      <c r="B253" s="34" t="s">
        <v>1122</v>
      </c>
      <c r="C253" s="9">
        <v>27</v>
      </c>
      <c r="D253" s="9">
        <v>1</v>
      </c>
      <c r="E253" s="30">
        <v>3.7037037037037033</v>
      </c>
      <c r="F253" s="31">
        <v>0.0878348704435661</v>
      </c>
      <c r="G253" s="9">
        <v>175</v>
      </c>
      <c r="H253" s="31">
        <v>0.5693000862082988</v>
      </c>
      <c r="I253" s="30">
        <v>6.481481481481482</v>
      </c>
      <c r="J253" s="30">
        <v>6.6923076923076925</v>
      </c>
      <c r="K253" s="15">
        <v>53.622</v>
      </c>
      <c r="O253" s="23"/>
      <c r="P253" s="23"/>
      <c r="Q253" s="23"/>
      <c r="R253" s="23"/>
    </row>
    <row r="254" spans="1:18" ht="9.75" customHeight="1">
      <c r="A254" s="29" t="s">
        <v>1123</v>
      </c>
      <c r="B254" s="34" t="s">
        <v>1124</v>
      </c>
      <c r="C254" s="9">
        <v>15</v>
      </c>
      <c r="D254" s="9">
        <v>4</v>
      </c>
      <c r="E254" s="30">
        <v>26.666666666666668</v>
      </c>
      <c r="F254" s="31" t="s">
        <v>610</v>
      </c>
      <c r="G254" s="9">
        <v>48</v>
      </c>
      <c r="H254" s="31">
        <v>0.15615088078856196</v>
      </c>
      <c r="I254" s="30">
        <v>3.2</v>
      </c>
      <c r="J254" s="30">
        <v>4</v>
      </c>
      <c r="K254" s="15">
        <v>15.36</v>
      </c>
      <c r="O254" s="23"/>
      <c r="P254" s="23"/>
      <c r="Q254" s="23"/>
      <c r="R254" s="23"/>
    </row>
    <row r="255" spans="1:18" ht="9.75" customHeight="1">
      <c r="A255" s="29" t="s">
        <v>1125</v>
      </c>
      <c r="B255" s="34" t="s">
        <v>1126</v>
      </c>
      <c r="C255" s="9">
        <v>3</v>
      </c>
      <c r="D255" s="9">
        <v>0</v>
      </c>
      <c r="E255" s="30">
        <v>0</v>
      </c>
      <c r="F255" s="31" t="s">
        <v>610</v>
      </c>
      <c r="G255" s="9">
        <v>22</v>
      </c>
      <c r="H255" s="31">
        <v>0.07156915369475755</v>
      </c>
      <c r="I255" s="30">
        <v>7.333333333333333</v>
      </c>
      <c r="J255" s="30">
        <v>7.333333333333333</v>
      </c>
      <c r="K255" s="15">
        <v>7.566</v>
      </c>
      <c r="O255" s="23"/>
      <c r="P255" s="23"/>
      <c r="Q255" s="23"/>
      <c r="R255" s="23"/>
    </row>
    <row r="256" spans="1:18" ht="9.75" customHeight="1">
      <c r="A256" s="29" t="s">
        <v>1127</v>
      </c>
      <c r="B256" s="34" t="s">
        <v>1128</v>
      </c>
      <c r="C256" s="9">
        <v>2</v>
      </c>
      <c r="D256" s="9">
        <v>0</v>
      </c>
      <c r="E256" s="30">
        <v>0</v>
      </c>
      <c r="F256" s="31" t="s">
        <v>610</v>
      </c>
      <c r="G256" s="9">
        <v>3</v>
      </c>
      <c r="H256" s="31" t="s">
        <v>610</v>
      </c>
      <c r="I256" s="30">
        <v>1.5</v>
      </c>
      <c r="J256" s="30">
        <v>1.5</v>
      </c>
      <c r="K256" s="15">
        <v>2.404</v>
      </c>
      <c r="O256" s="23"/>
      <c r="P256" s="23"/>
      <c r="Q256" s="23"/>
      <c r="R256" s="23"/>
    </row>
    <row r="257" spans="1:18" ht="9.75" customHeight="1">
      <c r="A257" s="29" t="s">
        <v>1129</v>
      </c>
      <c r="B257" s="34" t="s">
        <v>1130</v>
      </c>
      <c r="C257" s="9">
        <v>40</v>
      </c>
      <c r="D257" s="9">
        <v>5</v>
      </c>
      <c r="E257" s="30">
        <v>12.5</v>
      </c>
      <c r="F257" s="31">
        <v>0.13012573399046828</v>
      </c>
      <c r="G257" s="9">
        <v>194</v>
      </c>
      <c r="H257" s="31">
        <v>0.6311098098537712</v>
      </c>
      <c r="I257" s="30">
        <v>4.85</v>
      </c>
      <c r="J257" s="30">
        <v>5.4</v>
      </c>
      <c r="K257" s="15">
        <v>91.28</v>
      </c>
      <c r="O257" s="23"/>
      <c r="P257" s="23"/>
      <c r="Q257" s="23"/>
      <c r="R257" s="23"/>
    </row>
    <row r="258" spans="1:18" ht="9.75" customHeight="1">
      <c r="A258" s="29" t="s">
        <v>1131</v>
      </c>
      <c r="B258" s="34" t="s">
        <v>1132</v>
      </c>
      <c r="C258" s="9">
        <v>33</v>
      </c>
      <c r="D258" s="9">
        <v>1</v>
      </c>
      <c r="E258" s="30">
        <v>3.0303030303030303</v>
      </c>
      <c r="F258" s="31">
        <v>0.10735373054213634</v>
      </c>
      <c r="G258" s="9">
        <v>261</v>
      </c>
      <c r="H258" s="31">
        <v>0.8490704142878056</v>
      </c>
      <c r="I258" s="30">
        <v>7.909090909090909</v>
      </c>
      <c r="J258" s="30">
        <v>8.125</v>
      </c>
      <c r="K258" s="15">
        <v>103.257</v>
      </c>
      <c r="O258" s="23"/>
      <c r="P258" s="23"/>
      <c r="Q258" s="23"/>
      <c r="R258" s="23"/>
    </row>
    <row r="259" spans="1:18" ht="9.75" customHeight="1">
      <c r="A259" s="29" t="s">
        <v>1133</v>
      </c>
      <c r="B259" s="34" t="s">
        <v>1134</v>
      </c>
      <c r="C259" s="9">
        <v>64</v>
      </c>
      <c r="D259" s="9">
        <v>3</v>
      </c>
      <c r="E259" s="30">
        <v>4.6875</v>
      </c>
      <c r="F259" s="31">
        <v>0.20820117438474928</v>
      </c>
      <c r="G259" s="9">
        <v>245</v>
      </c>
      <c r="H259" s="31">
        <v>0.7970201206916183</v>
      </c>
      <c r="I259" s="30">
        <v>3.828125</v>
      </c>
      <c r="J259" s="30">
        <v>3.9672131147540983</v>
      </c>
      <c r="K259" s="15">
        <v>104.192</v>
      </c>
      <c r="O259" s="23"/>
      <c r="P259" s="23"/>
      <c r="Q259" s="23"/>
      <c r="R259" s="23"/>
    </row>
    <row r="260" spans="1:18" ht="9.75" customHeight="1">
      <c r="A260" s="29" t="s">
        <v>1135</v>
      </c>
      <c r="B260" s="34" t="s">
        <v>1136</v>
      </c>
      <c r="C260" s="9">
        <v>54</v>
      </c>
      <c r="D260" s="9">
        <v>2</v>
      </c>
      <c r="E260" s="30">
        <v>3.7037037037037033</v>
      </c>
      <c r="F260" s="31">
        <v>0.1756697408871322</v>
      </c>
      <c r="G260" s="9">
        <v>194</v>
      </c>
      <c r="H260" s="31">
        <v>0.6311098098537712</v>
      </c>
      <c r="I260" s="30">
        <v>3.5925925925925926</v>
      </c>
      <c r="J260" s="30">
        <v>3.6923076923076925</v>
      </c>
      <c r="K260" s="15">
        <v>92.934</v>
      </c>
      <c r="O260" s="23"/>
      <c r="P260" s="23"/>
      <c r="Q260" s="23"/>
      <c r="R260" s="23"/>
    </row>
    <row r="261" spans="1:18" ht="9.75" customHeight="1">
      <c r="A261" s="29" t="s">
        <v>1137</v>
      </c>
      <c r="B261" s="34" t="s">
        <v>1138</v>
      </c>
      <c r="C261" s="9">
        <v>263</v>
      </c>
      <c r="D261" s="9">
        <v>39</v>
      </c>
      <c r="E261" s="30">
        <v>14.82889733840304</v>
      </c>
      <c r="F261" s="31">
        <v>0.855576700987329</v>
      </c>
      <c r="G261" s="9">
        <v>609</v>
      </c>
      <c r="H261" s="31">
        <v>1.9811643000048798</v>
      </c>
      <c r="I261" s="30">
        <v>2.3155893536121672</v>
      </c>
      <c r="J261" s="30">
        <v>2.544642857142857</v>
      </c>
      <c r="K261" s="15">
        <v>267.734</v>
      </c>
      <c r="O261" s="23"/>
      <c r="P261" s="23"/>
      <c r="Q261" s="23"/>
      <c r="R261" s="23"/>
    </row>
    <row r="262" spans="1:18" ht="9.75" customHeight="1">
      <c r="A262" s="29" t="s">
        <v>1139</v>
      </c>
      <c r="B262" s="34" t="s">
        <v>1140</v>
      </c>
      <c r="C262" s="9">
        <v>56</v>
      </c>
      <c r="D262" s="9">
        <v>3</v>
      </c>
      <c r="E262" s="30">
        <v>5.357142857142857</v>
      </c>
      <c r="F262" s="31">
        <v>0.1821760275866556</v>
      </c>
      <c r="G262" s="9">
        <v>461</v>
      </c>
      <c r="H262" s="31">
        <v>1.499699084240147</v>
      </c>
      <c r="I262" s="30">
        <v>8.232142857142858</v>
      </c>
      <c r="J262" s="30">
        <v>8.641509433962264</v>
      </c>
      <c r="K262" s="15">
        <v>149.408</v>
      </c>
      <c r="O262" s="23"/>
      <c r="P262" s="23"/>
      <c r="Q262" s="23"/>
      <c r="R262" s="23"/>
    </row>
    <row r="263" spans="1:18" ht="9.75" customHeight="1">
      <c r="A263" s="29" t="s">
        <v>1141</v>
      </c>
      <c r="B263" s="34" t="s">
        <v>1142</v>
      </c>
      <c r="C263" s="9">
        <v>267</v>
      </c>
      <c r="D263" s="9">
        <v>25</v>
      </c>
      <c r="E263" s="30">
        <v>9.363295880149813</v>
      </c>
      <c r="F263" s="31">
        <v>0.8685892743863758</v>
      </c>
      <c r="G263" s="9">
        <v>790</v>
      </c>
      <c r="H263" s="31">
        <v>2.569983246311749</v>
      </c>
      <c r="I263" s="30">
        <v>2.958801498127341</v>
      </c>
      <c r="J263" s="30">
        <v>3.1611570247933884</v>
      </c>
      <c r="K263" s="15">
        <v>316.128</v>
      </c>
      <c r="O263" s="23"/>
      <c r="P263" s="23"/>
      <c r="Q263" s="23"/>
      <c r="R263" s="23"/>
    </row>
    <row r="264" spans="1:18" ht="9.75" customHeight="1">
      <c r="A264" s="29" t="s">
        <v>1143</v>
      </c>
      <c r="B264" s="34" t="s">
        <v>1144</v>
      </c>
      <c r="C264" s="9">
        <v>42</v>
      </c>
      <c r="D264" s="9">
        <v>1</v>
      </c>
      <c r="E264" s="30">
        <v>2.380952380952381</v>
      </c>
      <c r="F264" s="31">
        <v>0.1366320206899917</v>
      </c>
      <c r="G264" s="9">
        <v>127</v>
      </c>
      <c r="H264" s="31">
        <v>0.4131492054197368</v>
      </c>
      <c r="I264" s="30">
        <v>3.0238095238095237</v>
      </c>
      <c r="J264" s="30">
        <v>3.073170731707317</v>
      </c>
      <c r="K264" s="15">
        <v>124.404</v>
      </c>
      <c r="O264" s="23"/>
      <c r="P264" s="23"/>
      <c r="Q264" s="23"/>
      <c r="R264" s="23"/>
    </row>
    <row r="265" spans="1:18" ht="9.75" customHeight="1">
      <c r="A265" s="29" t="s">
        <v>1145</v>
      </c>
      <c r="B265" s="34" t="s">
        <v>1146</v>
      </c>
      <c r="C265" s="9">
        <v>333</v>
      </c>
      <c r="D265" s="9">
        <v>17</v>
      </c>
      <c r="E265" s="30">
        <v>5.105105105105105</v>
      </c>
      <c r="F265" s="31">
        <v>1.0832967354706484</v>
      </c>
      <c r="G265" s="9">
        <v>624</v>
      </c>
      <c r="H265" s="31">
        <v>2.0299614502513053</v>
      </c>
      <c r="I265" s="30">
        <v>1.8738738738738738</v>
      </c>
      <c r="J265" s="30">
        <v>1.9208860759493671</v>
      </c>
      <c r="K265" s="15">
        <v>424.575</v>
      </c>
      <c r="O265" s="23"/>
      <c r="P265" s="23"/>
      <c r="Q265" s="23"/>
      <c r="R265" s="23"/>
    </row>
    <row r="266" spans="1:18" ht="9.75" customHeight="1">
      <c r="A266" s="29" t="s">
        <v>1147</v>
      </c>
      <c r="B266" s="34" t="s">
        <v>1148</v>
      </c>
      <c r="C266" s="9">
        <v>81</v>
      </c>
      <c r="D266" s="9">
        <v>18</v>
      </c>
      <c r="E266" s="30">
        <v>22.22222222222222</v>
      </c>
      <c r="F266" s="31">
        <v>0.2635046113306983</v>
      </c>
      <c r="G266" s="9">
        <v>135</v>
      </c>
      <c r="H266" s="31">
        <v>0.43917435221783047</v>
      </c>
      <c r="I266" s="30">
        <v>1.6666666666666667</v>
      </c>
      <c r="J266" s="30">
        <v>1.8571428571428572</v>
      </c>
      <c r="K266" s="15">
        <v>114.615</v>
      </c>
      <c r="O266" s="23"/>
      <c r="P266" s="23"/>
      <c r="Q266" s="23"/>
      <c r="R266" s="23"/>
    </row>
    <row r="267" spans="1:18" ht="9.75" customHeight="1">
      <c r="A267" s="29" t="s">
        <v>1149</v>
      </c>
      <c r="B267" s="34" t="s">
        <v>1150</v>
      </c>
      <c r="C267" s="9">
        <v>67</v>
      </c>
      <c r="D267" s="9">
        <v>10</v>
      </c>
      <c r="E267" s="30">
        <v>14.925373134328357</v>
      </c>
      <c r="F267" s="31">
        <v>0.2179606044340344</v>
      </c>
      <c r="G267" s="9">
        <v>308</v>
      </c>
      <c r="H267" s="31">
        <v>1.001968151726606</v>
      </c>
      <c r="I267" s="30">
        <v>4.597014925373134</v>
      </c>
      <c r="J267" s="30">
        <v>5.228070175438597</v>
      </c>
      <c r="K267" s="15">
        <v>179.694</v>
      </c>
      <c r="O267" s="23"/>
      <c r="P267" s="23"/>
      <c r="Q267" s="23"/>
      <c r="R267" s="23"/>
    </row>
    <row r="268" spans="1:18" ht="9.75" customHeight="1">
      <c r="A268" s="29" t="s">
        <v>1151</v>
      </c>
      <c r="B268" s="34" t="s">
        <v>1152</v>
      </c>
      <c r="C268" s="9">
        <v>77</v>
      </c>
      <c r="D268" s="9">
        <v>28</v>
      </c>
      <c r="E268" s="30">
        <v>36.36363636363637</v>
      </c>
      <c r="F268" s="31">
        <v>0.2504920379316515</v>
      </c>
      <c r="G268" s="9">
        <v>142</v>
      </c>
      <c r="H268" s="31">
        <v>0.46194635566616243</v>
      </c>
      <c r="I268" s="30">
        <v>1.844155844155844</v>
      </c>
      <c r="J268" s="30">
        <v>2.326530612244898</v>
      </c>
      <c r="K268" s="15">
        <v>81.62</v>
      </c>
      <c r="L268" s="33">
        <f>SUM(K217:K268)</f>
        <v>11428.966999999999</v>
      </c>
      <c r="M268" s="13">
        <v>6</v>
      </c>
      <c r="O268" s="23"/>
      <c r="P268" s="23"/>
      <c r="Q268" s="23"/>
      <c r="R268" s="23"/>
    </row>
    <row r="269" spans="1:18" ht="9.75" customHeight="1">
      <c r="A269" s="29" t="s">
        <v>1153</v>
      </c>
      <c r="B269" s="34" t="s">
        <v>1154</v>
      </c>
      <c r="C269" s="9">
        <v>19</v>
      </c>
      <c r="D269" s="9">
        <v>0</v>
      </c>
      <c r="E269" s="30">
        <v>0</v>
      </c>
      <c r="F269" s="31">
        <v>0.061809723645472436</v>
      </c>
      <c r="G269" s="9">
        <v>458</v>
      </c>
      <c r="H269" s="31">
        <v>1.4899396541908618</v>
      </c>
      <c r="I269" s="30">
        <v>24.105263157894736</v>
      </c>
      <c r="J269" s="30">
        <v>24.105263157894736</v>
      </c>
      <c r="K269" s="15">
        <v>351.082</v>
      </c>
      <c r="O269" s="23"/>
      <c r="P269" s="23"/>
      <c r="Q269" s="23"/>
      <c r="R269" s="23"/>
    </row>
    <row r="270" spans="1:18" ht="9.75" customHeight="1">
      <c r="A270" s="29" t="s">
        <v>1155</v>
      </c>
      <c r="B270" s="34" t="s">
        <v>1156</v>
      </c>
      <c r="C270" s="9">
        <v>11</v>
      </c>
      <c r="D270" s="9">
        <v>0</v>
      </c>
      <c r="E270" s="30">
        <v>0</v>
      </c>
      <c r="F270" s="31" t="s">
        <v>610</v>
      </c>
      <c r="G270" s="9">
        <v>119</v>
      </c>
      <c r="H270" s="31">
        <v>0.3871240586216432</v>
      </c>
      <c r="I270" s="30">
        <v>10.818181818181818</v>
      </c>
      <c r="J270" s="30">
        <v>10.818181818181818</v>
      </c>
      <c r="K270" s="15">
        <v>116.952</v>
      </c>
      <c r="O270" s="23"/>
      <c r="P270" s="23"/>
      <c r="Q270" s="23"/>
      <c r="R270" s="23"/>
    </row>
    <row r="271" spans="1:18" ht="9.75" customHeight="1">
      <c r="A271" s="29" t="s">
        <v>1157</v>
      </c>
      <c r="B271" s="34" t="s">
        <v>1158</v>
      </c>
      <c r="C271" s="9">
        <v>8</v>
      </c>
      <c r="D271" s="9">
        <v>1</v>
      </c>
      <c r="E271" s="30">
        <v>12.5</v>
      </c>
      <c r="F271" s="31" t="s">
        <v>610</v>
      </c>
      <c r="G271" s="9">
        <v>84</v>
      </c>
      <c r="H271" s="31">
        <v>0.2732640413799834</v>
      </c>
      <c r="I271" s="30">
        <v>10.5</v>
      </c>
      <c r="J271" s="30">
        <v>11.857142857142858</v>
      </c>
      <c r="K271" s="15">
        <v>55.88</v>
      </c>
      <c r="O271" s="23"/>
      <c r="P271" s="23"/>
      <c r="Q271" s="23"/>
      <c r="R271" s="23"/>
    </row>
    <row r="272" spans="1:18" ht="9.75" customHeight="1">
      <c r="A272" s="29" t="s">
        <v>1159</v>
      </c>
      <c r="B272" s="34" t="s">
        <v>1160</v>
      </c>
      <c r="C272" s="9">
        <v>7</v>
      </c>
      <c r="D272" s="9">
        <v>0</v>
      </c>
      <c r="E272" s="30">
        <v>0</v>
      </c>
      <c r="F272" s="31" t="s">
        <v>610</v>
      </c>
      <c r="G272" s="9">
        <v>130</v>
      </c>
      <c r="H272" s="31">
        <v>0.42290863546902197</v>
      </c>
      <c r="I272" s="30">
        <v>18.571428571428573</v>
      </c>
      <c r="J272" s="30">
        <v>18.571428571428573</v>
      </c>
      <c r="K272" s="15">
        <v>96.474</v>
      </c>
      <c r="O272" s="23"/>
      <c r="P272" s="23"/>
      <c r="Q272" s="23"/>
      <c r="R272" s="23"/>
    </row>
    <row r="273" spans="1:18" ht="9.75" customHeight="1">
      <c r="A273" s="29" t="s">
        <v>1161</v>
      </c>
      <c r="B273" s="34" t="s">
        <v>1162</v>
      </c>
      <c r="C273" s="9">
        <v>9</v>
      </c>
      <c r="D273" s="9">
        <v>1</v>
      </c>
      <c r="E273" s="30">
        <v>11.11111111111111</v>
      </c>
      <c r="F273" s="31" t="s">
        <v>610</v>
      </c>
      <c r="G273" s="9">
        <v>145</v>
      </c>
      <c r="H273" s="31">
        <v>0.4717057857154476</v>
      </c>
      <c r="I273" s="30">
        <v>16.11111111111111</v>
      </c>
      <c r="J273" s="30">
        <v>18</v>
      </c>
      <c r="K273" s="15">
        <v>104.994</v>
      </c>
      <c r="O273" s="23"/>
      <c r="P273" s="23"/>
      <c r="Q273" s="23"/>
      <c r="R273" s="23"/>
    </row>
    <row r="274" spans="1:18" ht="9.75" customHeight="1">
      <c r="A274" s="29" t="s">
        <v>1163</v>
      </c>
      <c r="B274" s="34" t="s">
        <v>1164</v>
      </c>
      <c r="C274" s="9">
        <v>9</v>
      </c>
      <c r="D274" s="9">
        <v>1</v>
      </c>
      <c r="E274" s="30">
        <v>11.11111111111111</v>
      </c>
      <c r="F274" s="31" t="s">
        <v>610</v>
      </c>
      <c r="G274" s="9">
        <v>72</v>
      </c>
      <c r="H274" s="31">
        <v>0.23422632118284292</v>
      </c>
      <c r="I274" s="30">
        <v>8</v>
      </c>
      <c r="J274" s="30">
        <v>8.875</v>
      </c>
      <c r="K274" s="15">
        <v>59.22</v>
      </c>
      <c r="O274" s="23"/>
      <c r="P274" s="23"/>
      <c r="Q274" s="23"/>
      <c r="R274" s="23"/>
    </row>
    <row r="275" spans="1:18" ht="9.75" customHeight="1">
      <c r="A275" s="29" t="s">
        <v>1165</v>
      </c>
      <c r="B275" s="34" t="s">
        <v>1166</v>
      </c>
      <c r="C275" s="9">
        <v>8</v>
      </c>
      <c r="D275" s="9">
        <v>0</v>
      </c>
      <c r="E275" s="30">
        <v>0</v>
      </c>
      <c r="F275" s="31" t="s">
        <v>610</v>
      </c>
      <c r="G275" s="9">
        <v>83</v>
      </c>
      <c r="H275" s="31">
        <v>0.2700108980302217</v>
      </c>
      <c r="I275" s="30">
        <v>10.375</v>
      </c>
      <c r="J275" s="30">
        <v>10.375</v>
      </c>
      <c r="K275" s="15">
        <v>78.328</v>
      </c>
      <c r="O275" s="23"/>
      <c r="P275" s="23"/>
      <c r="Q275" s="23"/>
      <c r="R275" s="23"/>
    </row>
    <row r="276" spans="1:18" ht="9.75" customHeight="1">
      <c r="A276" s="29" t="s">
        <v>1167</v>
      </c>
      <c r="B276" s="34" t="s">
        <v>1168</v>
      </c>
      <c r="C276" s="9">
        <v>8</v>
      </c>
      <c r="D276" s="9">
        <v>0</v>
      </c>
      <c r="E276" s="30">
        <v>0</v>
      </c>
      <c r="F276" s="31" t="s">
        <v>610</v>
      </c>
      <c r="G276" s="9">
        <v>57</v>
      </c>
      <c r="H276" s="31">
        <v>0.1854291709364173</v>
      </c>
      <c r="I276" s="30">
        <v>7.125</v>
      </c>
      <c r="J276" s="30">
        <v>7.125</v>
      </c>
      <c r="K276" s="15">
        <v>44.288</v>
      </c>
      <c r="L276" s="33" t="s">
        <v>612</v>
      </c>
      <c r="M276" s="13" t="s">
        <v>612</v>
      </c>
      <c r="O276" s="23"/>
      <c r="P276" s="23"/>
      <c r="Q276" s="23"/>
      <c r="R276" s="23"/>
    </row>
    <row r="277" spans="1:18" ht="9.75" customHeight="1">
      <c r="A277" s="29" t="s">
        <v>1169</v>
      </c>
      <c r="B277" s="34" t="s">
        <v>1170</v>
      </c>
      <c r="C277" s="9">
        <v>59</v>
      </c>
      <c r="D277" s="9">
        <v>0</v>
      </c>
      <c r="E277" s="30">
        <v>0</v>
      </c>
      <c r="F277" s="31">
        <v>0.19193545763594072</v>
      </c>
      <c r="G277" s="9">
        <v>368</v>
      </c>
      <c r="H277" s="31">
        <v>1.1971567527123084</v>
      </c>
      <c r="I277" s="30">
        <v>6.237288135593221</v>
      </c>
      <c r="J277" s="30">
        <v>6.237288135593221</v>
      </c>
      <c r="K277" s="15">
        <v>344.501</v>
      </c>
      <c r="O277" s="23"/>
      <c r="P277" s="23"/>
      <c r="Q277" s="23"/>
      <c r="R277" s="23"/>
    </row>
    <row r="278" spans="1:18" ht="9.75" customHeight="1">
      <c r="A278" s="29" t="s">
        <v>1171</v>
      </c>
      <c r="B278" s="34" t="s">
        <v>1172</v>
      </c>
      <c r="C278" s="9">
        <v>287</v>
      </c>
      <c r="D278" s="9">
        <v>1</v>
      </c>
      <c r="E278" s="30">
        <v>0.34843205574912894</v>
      </c>
      <c r="F278" s="31">
        <v>0.93365214138161</v>
      </c>
      <c r="G278" s="9">
        <v>860</v>
      </c>
      <c r="H278" s="31">
        <v>2.7977032807950684</v>
      </c>
      <c r="I278" s="30">
        <v>2.9965156794425085</v>
      </c>
      <c r="J278" s="30">
        <v>3.0034965034965033</v>
      </c>
      <c r="K278" s="15">
        <v>841.771</v>
      </c>
      <c r="O278" s="23"/>
      <c r="P278" s="23"/>
      <c r="Q278" s="23"/>
      <c r="R278" s="23"/>
    </row>
    <row r="279" spans="1:18" ht="9.75" customHeight="1">
      <c r="A279" s="29" t="s">
        <v>1173</v>
      </c>
      <c r="B279" s="34" t="s">
        <v>1174</v>
      </c>
      <c r="C279" s="9">
        <v>6</v>
      </c>
      <c r="D279" s="9">
        <v>0</v>
      </c>
      <c r="E279" s="30">
        <v>0</v>
      </c>
      <c r="F279" s="31" t="s">
        <v>610</v>
      </c>
      <c r="G279" s="9">
        <v>76</v>
      </c>
      <c r="H279" s="31">
        <v>0.24723889458188975</v>
      </c>
      <c r="I279" s="30">
        <v>12.666666666666666</v>
      </c>
      <c r="J279" s="30">
        <v>12.666666666666666</v>
      </c>
      <c r="K279" s="15">
        <v>59.67</v>
      </c>
      <c r="O279" s="23"/>
      <c r="P279" s="23"/>
      <c r="Q279" s="23"/>
      <c r="R279" s="23"/>
    </row>
    <row r="280" spans="1:18" ht="9.75" customHeight="1">
      <c r="A280" s="29" t="s">
        <v>1175</v>
      </c>
      <c r="B280" s="34" t="s">
        <v>1176</v>
      </c>
      <c r="C280" s="9">
        <v>3</v>
      </c>
      <c r="D280" s="9">
        <v>1</v>
      </c>
      <c r="E280" s="30">
        <v>33.33333333333333</v>
      </c>
      <c r="F280" s="31" t="s">
        <v>610</v>
      </c>
      <c r="G280" s="9">
        <v>6</v>
      </c>
      <c r="H280" s="31" t="s">
        <v>610</v>
      </c>
      <c r="I280" s="30">
        <v>2</v>
      </c>
      <c r="J280" s="30">
        <v>2.5</v>
      </c>
      <c r="K280" s="15">
        <v>10.512</v>
      </c>
      <c r="O280" s="23"/>
      <c r="P280" s="23"/>
      <c r="Q280" s="23"/>
      <c r="R280" s="23"/>
    </row>
    <row r="281" spans="1:18" ht="9.75" customHeight="1">
      <c r="A281" s="29" t="s">
        <v>1177</v>
      </c>
      <c r="B281" s="34" t="s">
        <v>1178</v>
      </c>
      <c r="C281" s="9">
        <v>2</v>
      </c>
      <c r="D281" s="9">
        <v>0</v>
      </c>
      <c r="E281" s="30">
        <v>0</v>
      </c>
      <c r="F281" s="31" t="s">
        <v>610</v>
      </c>
      <c r="G281" s="9">
        <v>15</v>
      </c>
      <c r="H281" s="31" t="s">
        <v>610</v>
      </c>
      <c r="I281" s="30">
        <v>7.5</v>
      </c>
      <c r="J281" s="30">
        <v>7.5</v>
      </c>
      <c r="K281" s="15">
        <v>19.514</v>
      </c>
      <c r="O281" s="23"/>
      <c r="P281" s="23"/>
      <c r="Q281" s="23"/>
      <c r="R281" s="23"/>
    </row>
    <row r="282" spans="1:18" ht="9.75" customHeight="1">
      <c r="A282" s="29" t="s">
        <v>1179</v>
      </c>
      <c r="B282" s="34" t="s">
        <v>1180</v>
      </c>
      <c r="C282" s="9">
        <v>11</v>
      </c>
      <c r="D282" s="9">
        <v>3</v>
      </c>
      <c r="E282" s="30">
        <v>27.27272727272727</v>
      </c>
      <c r="F282" s="31" t="s">
        <v>610</v>
      </c>
      <c r="G282" s="9">
        <v>59</v>
      </c>
      <c r="H282" s="31">
        <v>0.19193545763594072</v>
      </c>
      <c r="I282" s="30">
        <v>5.363636363636363</v>
      </c>
      <c r="J282" s="30">
        <v>7</v>
      </c>
      <c r="K282" s="15">
        <v>55.143</v>
      </c>
      <c r="O282" s="23"/>
      <c r="P282" s="23"/>
      <c r="Q282" s="23"/>
      <c r="R282" s="23"/>
    </row>
    <row r="283" spans="1:18" ht="9.75" customHeight="1">
      <c r="A283" s="29" t="s">
        <v>1181</v>
      </c>
      <c r="B283" s="34" t="s">
        <v>1182</v>
      </c>
      <c r="C283" s="9">
        <v>11</v>
      </c>
      <c r="D283" s="9">
        <v>2</v>
      </c>
      <c r="E283" s="30">
        <v>18.181818181818183</v>
      </c>
      <c r="F283" s="31" t="s">
        <v>610</v>
      </c>
      <c r="G283" s="9">
        <v>89</v>
      </c>
      <c r="H283" s="31">
        <v>0.28952975812879195</v>
      </c>
      <c r="I283" s="30">
        <v>8.090909090909092</v>
      </c>
      <c r="J283" s="30">
        <v>9.666666666666666</v>
      </c>
      <c r="K283" s="15">
        <v>66.308</v>
      </c>
      <c r="O283" s="23"/>
      <c r="P283" s="23"/>
      <c r="Q283" s="23"/>
      <c r="R283" s="23"/>
    </row>
    <row r="284" spans="1:18" ht="9.75" customHeight="1">
      <c r="A284" s="29" t="s">
        <v>1183</v>
      </c>
      <c r="B284" s="34" t="s">
        <v>1184</v>
      </c>
      <c r="C284" s="9">
        <v>25</v>
      </c>
      <c r="D284" s="9">
        <v>15</v>
      </c>
      <c r="E284" s="30">
        <v>60</v>
      </c>
      <c r="F284" s="31">
        <v>0.08132858374404268</v>
      </c>
      <c r="G284" s="9">
        <v>57</v>
      </c>
      <c r="H284" s="31">
        <v>0.1854291709364173</v>
      </c>
      <c r="I284" s="30">
        <v>2.28</v>
      </c>
      <c r="J284" s="30">
        <v>4.2</v>
      </c>
      <c r="K284" s="15">
        <v>73.675</v>
      </c>
      <c r="O284" s="23"/>
      <c r="P284" s="23"/>
      <c r="Q284" s="23"/>
      <c r="R284" s="23"/>
    </row>
    <row r="285" spans="1:18" ht="9.75" customHeight="1">
      <c r="A285" s="29" t="s">
        <v>1185</v>
      </c>
      <c r="B285" s="34" t="s">
        <v>1186</v>
      </c>
      <c r="C285" s="9">
        <v>22</v>
      </c>
      <c r="D285" s="9">
        <v>4</v>
      </c>
      <c r="E285" s="30">
        <v>18.181818181818183</v>
      </c>
      <c r="F285" s="31">
        <v>0.07156915369475755</v>
      </c>
      <c r="G285" s="9">
        <v>259</v>
      </c>
      <c r="H285" s="31">
        <v>0.8425641275882821</v>
      </c>
      <c r="I285" s="30">
        <v>11.772727272727273</v>
      </c>
      <c r="J285" s="30">
        <v>14.166666666666666</v>
      </c>
      <c r="K285" s="15">
        <v>121.836</v>
      </c>
      <c r="O285" s="23"/>
      <c r="P285" s="23"/>
      <c r="Q285" s="23"/>
      <c r="R285" s="23"/>
    </row>
    <row r="286" spans="1:18" ht="9.75" customHeight="1">
      <c r="A286" s="29" t="s">
        <v>1187</v>
      </c>
      <c r="B286" s="34" t="s">
        <v>1188</v>
      </c>
      <c r="C286" s="9">
        <v>236</v>
      </c>
      <c r="D286" s="9">
        <v>190</v>
      </c>
      <c r="E286" s="30">
        <v>80.50847457627118</v>
      </c>
      <c r="F286" s="31">
        <v>0.7677418305437629</v>
      </c>
      <c r="G286" s="9">
        <v>385</v>
      </c>
      <c r="H286" s="31">
        <v>1.2524601896582572</v>
      </c>
      <c r="I286" s="30">
        <v>1.63135593220339</v>
      </c>
      <c r="J286" s="30">
        <v>4.239130434782608</v>
      </c>
      <c r="K286" s="15">
        <v>448.872</v>
      </c>
      <c r="O286" s="23"/>
      <c r="P286" s="23"/>
      <c r="Q286" s="23"/>
      <c r="R286" s="23"/>
    </row>
    <row r="287" spans="1:18" ht="9.75" customHeight="1">
      <c r="A287" s="29" t="s">
        <v>1189</v>
      </c>
      <c r="B287" s="34" t="s">
        <v>1190</v>
      </c>
      <c r="C287" s="9">
        <v>8</v>
      </c>
      <c r="D287" s="9">
        <v>0</v>
      </c>
      <c r="E287" s="30">
        <v>0</v>
      </c>
      <c r="F287" s="31" t="s">
        <v>610</v>
      </c>
      <c r="G287" s="9">
        <v>83</v>
      </c>
      <c r="H287" s="31">
        <v>0.2700108980302217</v>
      </c>
      <c r="I287" s="30">
        <v>10.375</v>
      </c>
      <c r="J287" s="30">
        <v>10.375</v>
      </c>
      <c r="K287" s="15">
        <v>47.048</v>
      </c>
      <c r="O287" s="23"/>
      <c r="P287" s="23"/>
      <c r="Q287" s="23"/>
      <c r="R287" s="23"/>
    </row>
    <row r="288" spans="1:18" ht="9.75" customHeight="1">
      <c r="A288" s="29" t="s">
        <v>1191</v>
      </c>
      <c r="B288" s="34" t="s">
        <v>1192</v>
      </c>
      <c r="C288" s="9">
        <v>18</v>
      </c>
      <c r="D288" s="9">
        <v>1</v>
      </c>
      <c r="E288" s="30">
        <v>5.555555555555555</v>
      </c>
      <c r="F288" s="31">
        <v>0.05855658029571073</v>
      </c>
      <c r="G288" s="9">
        <v>215</v>
      </c>
      <c r="H288" s="31">
        <v>0.6994258201987671</v>
      </c>
      <c r="I288" s="30">
        <v>11.944444444444445</v>
      </c>
      <c r="J288" s="30">
        <v>12.588235294117647</v>
      </c>
      <c r="K288" s="15">
        <v>57.618</v>
      </c>
      <c r="O288" s="23"/>
      <c r="P288" s="23"/>
      <c r="Q288" s="23"/>
      <c r="R288" s="23"/>
    </row>
    <row r="289" spans="1:18" ht="9.75" customHeight="1">
      <c r="A289" s="29" t="s">
        <v>1193</v>
      </c>
      <c r="B289" s="34" t="s">
        <v>1194</v>
      </c>
      <c r="C289" s="9">
        <v>12</v>
      </c>
      <c r="D289" s="9">
        <v>3</v>
      </c>
      <c r="E289" s="30">
        <v>25</v>
      </c>
      <c r="F289" s="31" t="s">
        <v>610</v>
      </c>
      <c r="G289" s="9">
        <v>46</v>
      </c>
      <c r="H289" s="31">
        <v>0.14964459408903855</v>
      </c>
      <c r="I289" s="30">
        <v>3.8333333333333335</v>
      </c>
      <c r="J289" s="30">
        <v>4.777777777777778</v>
      </c>
      <c r="K289" s="15">
        <v>20.58</v>
      </c>
      <c r="O289" s="23"/>
      <c r="P289" s="23"/>
      <c r="Q289" s="23"/>
      <c r="R289" s="23"/>
    </row>
    <row r="290" spans="1:18" ht="9.75" customHeight="1">
      <c r="A290" s="29" t="s">
        <v>1195</v>
      </c>
      <c r="B290" s="34" t="s">
        <v>1196</v>
      </c>
      <c r="C290" s="9">
        <v>13</v>
      </c>
      <c r="D290" s="9">
        <v>0</v>
      </c>
      <c r="E290" s="30">
        <v>0</v>
      </c>
      <c r="F290" s="31" t="s">
        <v>610</v>
      </c>
      <c r="G290" s="9">
        <v>128</v>
      </c>
      <c r="H290" s="31">
        <v>0.41640234876949855</v>
      </c>
      <c r="I290" s="30">
        <v>9.846153846153847</v>
      </c>
      <c r="J290" s="30">
        <v>9.846153846153847</v>
      </c>
      <c r="K290" s="15">
        <v>60.385</v>
      </c>
      <c r="O290" s="23"/>
      <c r="P290" s="23"/>
      <c r="Q290" s="23"/>
      <c r="R290" s="23"/>
    </row>
    <row r="291" spans="1:18" ht="9.75" customHeight="1">
      <c r="A291" s="29" t="s">
        <v>1197</v>
      </c>
      <c r="B291" s="34" t="s">
        <v>1198</v>
      </c>
      <c r="C291" s="9">
        <v>39</v>
      </c>
      <c r="D291" s="9">
        <v>2</v>
      </c>
      <c r="E291" s="30">
        <v>5.128205128205128</v>
      </c>
      <c r="F291" s="31">
        <v>0.12687259064070658</v>
      </c>
      <c r="G291" s="9">
        <v>306</v>
      </c>
      <c r="H291" s="31">
        <v>0.9954618650270824</v>
      </c>
      <c r="I291" s="30">
        <v>7.846153846153846</v>
      </c>
      <c r="J291" s="30">
        <v>8.216216216216216</v>
      </c>
      <c r="K291" s="15">
        <v>127.374</v>
      </c>
      <c r="O291" s="23"/>
      <c r="P291" s="23"/>
      <c r="Q291" s="23"/>
      <c r="R291" s="23"/>
    </row>
    <row r="292" spans="1:18" ht="9.75" customHeight="1">
      <c r="A292" s="29" t="s">
        <v>1199</v>
      </c>
      <c r="B292" s="34" t="s">
        <v>1200</v>
      </c>
      <c r="C292" s="9">
        <v>33</v>
      </c>
      <c r="D292" s="9">
        <v>8</v>
      </c>
      <c r="E292" s="30">
        <v>24.242424242424242</v>
      </c>
      <c r="F292" s="31">
        <v>0.10735373054213634</v>
      </c>
      <c r="G292" s="9">
        <v>193</v>
      </c>
      <c r="H292" s="31">
        <v>0.6278566665040095</v>
      </c>
      <c r="I292" s="30">
        <v>5.848484848484849</v>
      </c>
      <c r="J292" s="30">
        <v>7.4</v>
      </c>
      <c r="K292" s="15">
        <v>69.795</v>
      </c>
      <c r="O292" s="23"/>
      <c r="P292" s="23"/>
      <c r="Q292" s="23"/>
      <c r="R292" s="23"/>
    </row>
    <row r="293" spans="1:18" ht="9.75" customHeight="1">
      <c r="A293" s="29" t="s">
        <v>1201</v>
      </c>
      <c r="B293" s="34" t="s">
        <v>1202</v>
      </c>
      <c r="C293" s="9">
        <v>30</v>
      </c>
      <c r="D293" s="9">
        <v>0</v>
      </c>
      <c r="E293" s="30">
        <v>0</v>
      </c>
      <c r="F293" s="31">
        <v>0.09759430049285121</v>
      </c>
      <c r="G293" s="9">
        <v>297</v>
      </c>
      <c r="H293" s="31">
        <v>0.966183574879227</v>
      </c>
      <c r="I293" s="30">
        <v>9.9</v>
      </c>
      <c r="J293" s="30">
        <v>9.9</v>
      </c>
      <c r="K293" s="15">
        <v>166.5</v>
      </c>
      <c r="O293" s="23"/>
      <c r="P293" s="23"/>
      <c r="Q293" s="23"/>
      <c r="R293" s="23"/>
    </row>
    <row r="294" spans="1:18" ht="9.75" customHeight="1">
      <c r="A294" s="29" t="s">
        <v>1203</v>
      </c>
      <c r="B294" s="34" t="s">
        <v>1204</v>
      </c>
      <c r="C294" s="9">
        <v>89</v>
      </c>
      <c r="D294" s="9">
        <v>2</v>
      </c>
      <c r="E294" s="30">
        <v>2.247191011235955</v>
      </c>
      <c r="F294" s="31">
        <v>0.28952975812879195</v>
      </c>
      <c r="G294" s="9">
        <v>432</v>
      </c>
      <c r="H294" s="31">
        <v>1.4053579270970575</v>
      </c>
      <c r="I294" s="30">
        <v>4.853932584269663</v>
      </c>
      <c r="J294" s="30">
        <v>4.942528735632184</v>
      </c>
      <c r="K294" s="15">
        <v>210.129</v>
      </c>
      <c r="O294" s="23"/>
      <c r="P294" s="23"/>
      <c r="Q294" s="23"/>
      <c r="R294" s="23"/>
    </row>
    <row r="295" spans="1:18" ht="9.75" customHeight="1">
      <c r="A295" s="29" t="s">
        <v>1205</v>
      </c>
      <c r="B295" s="34" t="s">
        <v>1206</v>
      </c>
      <c r="C295" s="9">
        <v>22</v>
      </c>
      <c r="D295" s="9">
        <v>1</v>
      </c>
      <c r="E295" s="30">
        <v>4.545454545454546</v>
      </c>
      <c r="F295" s="31">
        <v>0.07156915369475755</v>
      </c>
      <c r="G295" s="9">
        <v>154</v>
      </c>
      <c r="H295" s="31">
        <v>0.500984075863303</v>
      </c>
      <c r="I295" s="30">
        <v>7</v>
      </c>
      <c r="J295" s="30">
        <v>7.285714285714286</v>
      </c>
      <c r="K295" s="15">
        <v>102.85</v>
      </c>
      <c r="O295" s="23"/>
      <c r="P295" s="23"/>
      <c r="Q295" s="23"/>
      <c r="R295" s="23"/>
    </row>
    <row r="296" spans="1:18" ht="9.75" customHeight="1">
      <c r="A296" s="29" t="s">
        <v>1207</v>
      </c>
      <c r="B296" s="34" t="s">
        <v>1208</v>
      </c>
      <c r="C296" s="9">
        <v>42</v>
      </c>
      <c r="D296" s="9">
        <v>7</v>
      </c>
      <c r="E296" s="30">
        <v>16.666666666666664</v>
      </c>
      <c r="F296" s="31">
        <v>0.1366320206899917</v>
      </c>
      <c r="G296" s="9">
        <v>191</v>
      </c>
      <c r="H296" s="31">
        <v>0.621350379804486</v>
      </c>
      <c r="I296" s="30">
        <v>4.5476190476190474</v>
      </c>
      <c r="J296" s="30">
        <v>5.257142857142857</v>
      </c>
      <c r="K296" s="15">
        <v>69.3</v>
      </c>
      <c r="O296" s="23"/>
      <c r="P296" s="23"/>
      <c r="Q296" s="23"/>
      <c r="R296" s="23"/>
    </row>
    <row r="297" spans="1:18" ht="9.75" customHeight="1">
      <c r="A297" s="29" t="s">
        <v>1209</v>
      </c>
      <c r="B297" s="34" t="s">
        <v>1210</v>
      </c>
      <c r="C297" s="9">
        <v>32</v>
      </c>
      <c r="D297" s="9">
        <v>4</v>
      </c>
      <c r="E297" s="30">
        <v>12.5</v>
      </c>
      <c r="F297" s="31">
        <v>0.10410058719237464</v>
      </c>
      <c r="G297" s="9">
        <v>160</v>
      </c>
      <c r="H297" s="31">
        <v>0.5205029359618731</v>
      </c>
      <c r="I297" s="30">
        <v>5</v>
      </c>
      <c r="J297" s="30">
        <v>5.571428571428571</v>
      </c>
      <c r="K297" s="15">
        <v>95.104</v>
      </c>
      <c r="O297" s="23"/>
      <c r="P297" s="23"/>
      <c r="Q297" s="23"/>
      <c r="R297" s="23"/>
    </row>
    <row r="298" spans="1:18" ht="9.75" customHeight="1">
      <c r="A298" s="29" t="s">
        <v>1211</v>
      </c>
      <c r="B298" s="34" t="s">
        <v>1212</v>
      </c>
      <c r="C298" s="9">
        <v>70</v>
      </c>
      <c r="D298" s="9">
        <v>8</v>
      </c>
      <c r="E298" s="30">
        <v>11.428571428571429</v>
      </c>
      <c r="F298" s="31">
        <v>0.2277200344833195</v>
      </c>
      <c r="G298" s="9">
        <v>269</v>
      </c>
      <c r="H298" s="31">
        <v>0.8750955610858993</v>
      </c>
      <c r="I298" s="30">
        <v>3.842857142857143</v>
      </c>
      <c r="J298" s="30">
        <v>4.209677419354839</v>
      </c>
      <c r="K298" s="15">
        <v>111.16</v>
      </c>
      <c r="L298" s="33">
        <f>SUM(K269:K298)</f>
        <v>4086.863</v>
      </c>
      <c r="M298" s="13">
        <v>7</v>
      </c>
      <c r="O298" s="23"/>
      <c r="P298" s="23"/>
      <c r="Q298" s="23"/>
      <c r="R298" s="23"/>
    </row>
    <row r="299" spans="1:18" ht="9.75" customHeight="1">
      <c r="A299" s="29" t="s">
        <v>1213</v>
      </c>
      <c r="B299" s="34" t="s">
        <v>1214</v>
      </c>
      <c r="C299" s="9">
        <v>12</v>
      </c>
      <c r="D299" s="9">
        <v>0</v>
      </c>
      <c r="E299" s="30">
        <v>0</v>
      </c>
      <c r="F299" s="31" t="s">
        <v>610</v>
      </c>
      <c r="G299" s="9">
        <v>308</v>
      </c>
      <c r="H299" s="31">
        <v>1.001968151726606</v>
      </c>
      <c r="I299" s="30">
        <v>25.666666666666668</v>
      </c>
      <c r="J299" s="30">
        <v>25.666666666666668</v>
      </c>
      <c r="K299" s="15">
        <v>273.732</v>
      </c>
      <c r="O299" s="23"/>
      <c r="P299" s="23"/>
      <c r="Q299" s="23"/>
      <c r="R299" s="23"/>
    </row>
    <row r="300" spans="1:18" ht="9.75" customHeight="1">
      <c r="A300" s="29" t="s">
        <v>1215</v>
      </c>
      <c r="B300" s="34" t="s">
        <v>1216</v>
      </c>
      <c r="C300" s="9">
        <v>10</v>
      </c>
      <c r="D300" s="9">
        <v>0</v>
      </c>
      <c r="E300" s="30">
        <v>0</v>
      </c>
      <c r="F300" s="31" t="s">
        <v>610</v>
      </c>
      <c r="G300" s="9">
        <v>326</v>
      </c>
      <c r="H300" s="31">
        <v>1.0605247320223166</v>
      </c>
      <c r="I300" s="30">
        <v>32.6</v>
      </c>
      <c r="J300" s="30">
        <v>32.6</v>
      </c>
      <c r="K300" s="15">
        <v>222.08</v>
      </c>
      <c r="O300" s="23"/>
      <c r="P300" s="23"/>
      <c r="Q300" s="23"/>
      <c r="R300" s="23"/>
    </row>
    <row r="301" spans="1:18" ht="9.75" customHeight="1">
      <c r="A301" s="29" t="s">
        <v>1217</v>
      </c>
      <c r="B301" s="34" t="s">
        <v>1218</v>
      </c>
      <c r="C301" s="9">
        <v>9</v>
      </c>
      <c r="D301" s="9">
        <v>0</v>
      </c>
      <c r="E301" s="30">
        <v>0</v>
      </c>
      <c r="F301" s="31" t="s">
        <v>610</v>
      </c>
      <c r="G301" s="9">
        <v>136</v>
      </c>
      <c r="H301" s="31">
        <v>0.4424274955675922</v>
      </c>
      <c r="I301" s="30">
        <v>15.11111111111111</v>
      </c>
      <c r="J301" s="30">
        <v>15.11111111111111</v>
      </c>
      <c r="K301" s="15">
        <v>81.981</v>
      </c>
      <c r="O301" s="23"/>
      <c r="P301" s="23"/>
      <c r="Q301" s="23"/>
      <c r="R301" s="23"/>
    </row>
    <row r="302" spans="1:18" ht="9.75" customHeight="1">
      <c r="A302" s="29" t="s">
        <v>1219</v>
      </c>
      <c r="B302" s="34" t="s">
        <v>1220</v>
      </c>
      <c r="C302" s="9">
        <v>11</v>
      </c>
      <c r="D302" s="9">
        <v>0</v>
      </c>
      <c r="E302" s="30">
        <v>0</v>
      </c>
      <c r="F302" s="31" t="s">
        <v>610</v>
      </c>
      <c r="G302" s="9">
        <v>234</v>
      </c>
      <c r="H302" s="31">
        <v>0.7612355438442395</v>
      </c>
      <c r="I302" s="30">
        <v>21.272727272727273</v>
      </c>
      <c r="J302" s="30">
        <v>21.272727272727273</v>
      </c>
      <c r="K302" s="15">
        <v>206.085</v>
      </c>
      <c r="O302" s="23"/>
      <c r="P302" s="23"/>
      <c r="Q302" s="23"/>
      <c r="R302" s="23"/>
    </row>
    <row r="303" spans="1:18" ht="9.75" customHeight="1">
      <c r="A303" s="29" t="s">
        <v>1221</v>
      </c>
      <c r="B303" s="34" t="s">
        <v>1222</v>
      </c>
      <c r="C303" s="9">
        <v>101</v>
      </c>
      <c r="D303" s="9">
        <v>0</v>
      </c>
      <c r="E303" s="30">
        <v>0</v>
      </c>
      <c r="F303" s="31">
        <v>0.3285674783259324</v>
      </c>
      <c r="G303" s="9">
        <v>1579</v>
      </c>
      <c r="H303" s="31">
        <v>5.136713349273736</v>
      </c>
      <c r="I303" s="30">
        <v>15.633663366336634</v>
      </c>
      <c r="J303" s="30">
        <v>15.633663366336634</v>
      </c>
      <c r="K303" s="15">
        <v>1209.778</v>
      </c>
      <c r="O303" s="23"/>
      <c r="P303" s="23"/>
      <c r="Q303" s="23"/>
      <c r="R303" s="23"/>
    </row>
    <row r="304" spans="1:18" ht="9.75" customHeight="1">
      <c r="A304" s="29" t="s">
        <v>1223</v>
      </c>
      <c r="B304" s="34" t="s">
        <v>1224</v>
      </c>
      <c r="C304" s="9">
        <v>106</v>
      </c>
      <c r="D304" s="9">
        <v>0</v>
      </c>
      <c r="E304" s="30">
        <v>0</v>
      </c>
      <c r="F304" s="31">
        <v>0.344833195074741</v>
      </c>
      <c r="G304" s="9">
        <v>1002</v>
      </c>
      <c r="H304" s="31">
        <v>3.259649636461231</v>
      </c>
      <c r="I304" s="30">
        <v>9.452830188679245</v>
      </c>
      <c r="J304" s="30">
        <v>9.452830188679245</v>
      </c>
      <c r="K304" s="15">
        <v>1102.612</v>
      </c>
      <c r="O304" s="23"/>
      <c r="P304" s="23"/>
      <c r="Q304" s="23"/>
      <c r="R304" s="23"/>
    </row>
    <row r="305" spans="1:18" ht="9.75" customHeight="1">
      <c r="A305" s="29" t="s">
        <v>1225</v>
      </c>
      <c r="B305" s="34" t="s">
        <v>1226</v>
      </c>
      <c r="C305" s="9">
        <v>17</v>
      </c>
      <c r="D305" s="9">
        <v>0</v>
      </c>
      <c r="E305" s="30">
        <v>0</v>
      </c>
      <c r="F305" s="31">
        <v>0.055303436945949025</v>
      </c>
      <c r="G305" s="9">
        <v>266</v>
      </c>
      <c r="H305" s="31">
        <v>0.8653361310366141</v>
      </c>
      <c r="I305" s="30">
        <v>15.647058823529411</v>
      </c>
      <c r="J305" s="30">
        <v>15.647058823529411</v>
      </c>
      <c r="K305" s="15">
        <v>247.095</v>
      </c>
      <c r="L305" s="33" t="s">
        <v>612</v>
      </c>
      <c r="M305" s="13" t="s">
        <v>612</v>
      </c>
      <c r="O305" s="23"/>
      <c r="P305" s="23"/>
      <c r="Q305" s="23"/>
      <c r="R305" s="23"/>
    </row>
    <row r="306" spans="1:18" ht="9.75" customHeight="1">
      <c r="A306" s="29" t="s">
        <v>1227</v>
      </c>
      <c r="B306" s="34" t="s">
        <v>1228</v>
      </c>
      <c r="C306" s="9">
        <v>136</v>
      </c>
      <c r="D306" s="9">
        <v>0</v>
      </c>
      <c r="E306" s="30">
        <v>0</v>
      </c>
      <c r="F306" s="31">
        <v>0.4424274955675922</v>
      </c>
      <c r="G306" s="9">
        <v>1313</v>
      </c>
      <c r="H306" s="31">
        <v>4.271377218237122</v>
      </c>
      <c r="I306" s="30">
        <v>9.654411764705882</v>
      </c>
      <c r="J306" s="30">
        <v>9.654411764705882</v>
      </c>
      <c r="K306" s="15">
        <v>1585.352</v>
      </c>
      <c r="O306" s="23"/>
      <c r="P306" s="23"/>
      <c r="Q306" s="23"/>
      <c r="R306" s="23"/>
    </row>
    <row r="307" spans="1:18" ht="9.75" customHeight="1">
      <c r="A307" s="29" t="s">
        <v>1229</v>
      </c>
      <c r="B307" s="34" t="s">
        <v>1230</v>
      </c>
      <c r="C307" s="9">
        <v>19</v>
      </c>
      <c r="D307" s="9">
        <v>0</v>
      </c>
      <c r="E307" s="30">
        <v>0</v>
      </c>
      <c r="F307" s="31">
        <v>0.061809723645472436</v>
      </c>
      <c r="G307" s="9">
        <v>133</v>
      </c>
      <c r="H307" s="31">
        <v>0.43266806551830705</v>
      </c>
      <c r="I307" s="30">
        <v>7</v>
      </c>
      <c r="J307" s="30">
        <v>7</v>
      </c>
      <c r="K307" s="15">
        <v>187.549</v>
      </c>
      <c r="O307" s="23"/>
      <c r="P307" s="23"/>
      <c r="Q307" s="23"/>
      <c r="R307" s="23"/>
    </row>
    <row r="308" spans="1:18" ht="9.75" customHeight="1">
      <c r="A308" s="29" t="s">
        <v>1231</v>
      </c>
      <c r="B308" s="34" t="s">
        <v>1232</v>
      </c>
      <c r="C308" s="9">
        <v>1</v>
      </c>
      <c r="D308" s="9">
        <v>0</v>
      </c>
      <c r="E308" s="30">
        <v>0</v>
      </c>
      <c r="F308" s="31" t="s">
        <v>610</v>
      </c>
      <c r="G308" s="9">
        <v>10</v>
      </c>
      <c r="H308" s="31" t="s">
        <v>610</v>
      </c>
      <c r="I308" s="30">
        <v>10</v>
      </c>
      <c r="J308" s="30">
        <v>10</v>
      </c>
      <c r="K308" s="15">
        <v>17.324</v>
      </c>
      <c r="O308" s="23"/>
      <c r="P308" s="23"/>
      <c r="Q308" s="23"/>
      <c r="R308" s="23"/>
    </row>
    <row r="309" spans="1:18" ht="9.75" customHeight="1">
      <c r="A309" s="29" t="s">
        <v>1233</v>
      </c>
      <c r="B309" s="34" t="s">
        <v>1234</v>
      </c>
      <c r="C309" s="9">
        <v>5</v>
      </c>
      <c r="D309" s="9">
        <v>0</v>
      </c>
      <c r="E309" s="30">
        <v>0</v>
      </c>
      <c r="F309" s="31" t="s">
        <v>610</v>
      </c>
      <c r="G309" s="9">
        <v>152</v>
      </c>
      <c r="H309" s="31">
        <v>0.4944777891637795</v>
      </c>
      <c r="I309" s="30">
        <v>30.4</v>
      </c>
      <c r="J309" s="30">
        <v>30.4</v>
      </c>
      <c r="K309" s="15">
        <v>77.37</v>
      </c>
      <c r="O309" s="23"/>
      <c r="P309" s="23"/>
      <c r="Q309" s="23"/>
      <c r="R309" s="23"/>
    </row>
    <row r="310" spans="1:18" ht="9.75" customHeight="1">
      <c r="A310" s="29" t="s">
        <v>1235</v>
      </c>
      <c r="B310" s="34" t="s">
        <v>1236</v>
      </c>
      <c r="C310" s="9">
        <v>97</v>
      </c>
      <c r="D310" s="9">
        <v>0</v>
      </c>
      <c r="E310" s="30">
        <v>0</v>
      </c>
      <c r="F310" s="31">
        <v>0.3155549049268856</v>
      </c>
      <c r="G310" s="9">
        <v>1808</v>
      </c>
      <c r="H310" s="31">
        <v>5.881683176369167</v>
      </c>
      <c r="I310" s="30">
        <v>18.63917525773196</v>
      </c>
      <c r="J310" s="30">
        <v>18.63917525773196</v>
      </c>
      <c r="K310" s="15">
        <v>957.584</v>
      </c>
      <c r="O310" s="23"/>
      <c r="P310" s="23"/>
      <c r="Q310" s="23"/>
      <c r="R310" s="23"/>
    </row>
    <row r="311" spans="1:18" ht="9.75" customHeight="1">
      <c r="A311" s="29" t="s">
        <v>1237</v>
      </c>
      <c r="B311" s="34" t="s">
        <v>1238</v>
      </c>
      <c r="C311" s="9">
        <v>61</v>
      </c>
      <c r="D311" s="9">
        <v>0</v>
      </c>
      <c r="E311" s="30">
        <v>0</v>
      </c>
      <c r="F311" s="31">
        <v>0.19844174433546413</v>
      </c>
      <c r="G311" s="9">
        <v>651</v>
      </c>
      <c r="H311" s="31">
        <v>2.1177963206948713</v>
      </c>
      <c r="I311" s="30">
        <v>10.672131147540984</v>
      </c>
      <c r="J311" s="30">
        <v>10.672131147540984</v>
      </c>
      <c r="K311" s="15">
        <v>414.8</v>
      </c>
      <c r="O311" s="23"/>
      <c r="P311" s="23"/>
      <c r="Q311" s="23"/>
      <c r="R311" s="23"/>
    </row>
    <row r="312" spans="1:18" ht="9.75" customHeight="1">
      <c r="A312" s="29" t="s">
        <v>1239</v>
      </c>
      <c r="B312" s="34" t="s">
        <v>1240</v>
      </c>
      <c r="C312" s="9">
        <v>50</v>
      </c>
      <c r="D312" s="9">
        <v>0</v>
      </c>
      <c r="E312" s="30">
        <v>0</v>
      </c>
      <c r="F312" s="31">
        <v>0.16265716748808537</v>
      </c>
      <c r="G312" s="9">
        <v>320</v>
      </c>
      <c r="H312" s="31">
        <v>1.0410058719237463</v>
      </c>
      <c r="I312" s="30">
        <v>6.4</v>
      </c>
      <c r="J312" s="30">
        <v>6.4</v>
      </c>
      <c r="K312" s="15">
        <v>294.1</v>
      </c>
      <c r="O312" s="23"/>
      <c r="P312" s="23"/>
      <c r="Q312" s="23"/>
      <c r="R312" s="23"/>
    </row>
    <row r="313" spans="1:18" ht="9.75" customHeight="1">
      <c r="A313" s="29" t="s">
        <v>1241</v>
      </c>
      <c r="B313" s="34" t="s">
        <v>1242</v>
      </c>
      <c r="C313" s="9">
        <v>8</v>
      </c>
      <c r="D313" s="9">
        <v>0</v>
      </c>
      <c r="E313" s="30">
        <v>0</v>
      </c>
      <c r="F313" s="31" t="s">
        <v>610</v>
      </c>
      <c r="G313" s="9">
        <v>99</v>
      </c>
      <c r="H313" s="31">
        <v>0.322061191626409</v>
      </c>
      <c r="I313" s="30">
        <v>12.375</v>
      </c>
      <c r="J313" s="30">
        <v>12.375</v>
      </c>
      <c r="K313" s="15">
        <v>108.864</v>
      </c>
      <c r="O313" s="23"/>
      <c r="P313" s="23"/>
      <c r="Q313" s="23"/>
      <c r="R313" s="23"/>
    </row>
    <row r="314" spans="1:18" ht="9.75" customHeight="1">
      <c r="A314" s="29" t="s">
        <v>1243</v>
      </c>
      <c r="B314" s="34" t="s">
        <v>1244</v>
      </c>
      <c r="C314" s="9">
        <v>53</v>
      </c>
      <c r="D314" s="9">
        <v>0</v>
      </c>
      <c r="E314" s="30">
        <v>0</v>
      </c>
      <c r="F314" s="31">
        <v>0.1724165975373705</v>
      </c>
      <c r="G314" s="9">
        <v>424</v>
      </c>
      <c r="H314" s="31">
        <v>1.379332780298964</v>
      </c>
      <c r="I314" s="30">
        <v>8</v>
      </c>
      <c r="J314" s="30">
        <v>8</v>
      </c>
      <c r="K314" s="15">
        <v>416.58</v>
      </c>
      <c r="O314" s="23"/>
      <c r="P314" s="23"/>
      <c r="Q314" s="23"/>
      <c r="R314" s="23"/>
    </row>
    <row r="315" spans="1:18" ht="9.75" customHeight="1">
      <c r="A315" s="29" t="s">
        <v>1245</v>
      </c>
      <c r="B315" s="34" t="s">
        <v>1246</v>
      </c>
      <c r="C315" s="9">
        <v>31</v>
      </c>
      <c r="D315" s="9">
        <v>0</v>
      </c>
      <c r="E315" s="30">
        <v>0</v>
      </c>
      <c r="F315" s="31">
        <v>0.10084744384261292</v>
      </c>
      <c r="G315" s="9">
        <v>386</v>
      </c>
      <c r="H315" s="31">
        <v>1.255713333008019</v>
      </c>
      <c r="I315" s="30">
        <v>12.451612903225806</v>
      </c>
      <c r="J315" s="30">
        <v>12.451612903225806</v>
      </c>
      <c r="K315" s="15">
        <v>283.371</v>
      </c>
      <c r="O315" s="23"/>
      <c r="P315" s="23"/>
      <c r="Q315" s="23"/>
      <c r="R315" s="23"/>
    </row>
    <row r="316" spans="1:18" ht="9.75" customHeight="1">
      <c r="A316" s="29" t="s">
        <v>1247</v>
      </c>
      <c r="B316" s="34" t="s">
        <v>1248</v>
      </c>
      <c r="C316" s="9">
        <v>128</v>
      </c>
      <c r="D316" s="9">
        <v>28</v>
      </c>
      <c r="E316" s="30">
        <v>21.875</v>
      </c>
      <c r="F316" s="31">
        <v>0.41640234876949855</v>
      </c>
      <c r="G316" s="9">
        <v>739</v>
      </c>
      <c r="H316" s="31">
        <v>2.4040729354739017</v>
      </c>
      <c r="I316" s="30">
        <v>5.7734375</v>
      </c>
      <c r="J316" s="30">
        <v>7.11</v>
      </c>
      <c r="K316" s="15">
        <v>587.648</v>
      </c>
      <c r="O316" s="23"/>
      <c r="P316" s="23"/>
      <c r="Q316" s="23"/>
      <c r="R316" s="23"/>
    </row>
    <row r="317" spans="1:18" ht="9.75" customHeight="1">
      <c r="A317" s="29" t="s">
        <v>1249</v>
      </c>
      <c r="B317" s="34" t="s">
        <v>1250</v>
      </c>
      <c r="C317" s="9">
        <v>0</v>
      </c>
      <c r="D317" s="9">
        <v>0</v>
      </c>
      <c r="E317" s="27" t="s">
        <v>629</v>
      </c>
      <c r="F317" s="27" t="s">
        <v>629</v>
      </c>
      <c r="G317" s="9">
        <v>0</v>
      </c>
      <c r="H317" s="27" t="s">
        <v>629</v>
      </c>
      <c r="I317" s="27" t="s">
        <v>629</v>
      </c>
      <c r="J317" s="27" t="s">
        <v>629</v>
      </c>
      <c r="K317" s="15">
        <v>0</v>
      </c>
      <c r="O317" s="23"/>
      <c r="P317" s="23"/>
      <c r="Q317" s="23"/>
      <c r="R317" s="23"/>
    </row>
    <row r="318" spans="1:18" ht="9.75" customHeight="1">
      <c r="A318" s="29" t="s">
        <v>1251</v>
      </c>
      <c r="B318" s="34" t="s">
        <v>1252</v>
      </c>
      <c r="C318" s="9">
        <v>16</v>
      </c>
      <c r="D318" s="9">
        <v>0</v>
      </c>
      <c r="E318" s="30">
        <v>0</v>
      </c>
      <c r="F318" s="31">
        <v>0.05205029359618732</v>
      </c>
      <c r="G318" s="9">
        <v>399</v>
      </c>
      <c r="H318" s="31">
        <v>1.2980041965549212</v>
      </c>
      <c r="I318" s="30">
        <v>24.9375</v>
      </c>
      <c r="J318" s="30">
        <v>24.9375</v>
      </c>
      <c r="K318" s="15">
        <v>199.584</v>
      </c>
      <c r="O318" s="23"/>
      <c r="P318" s="23"/>
      <c r="Q318" s="23"/>
      <c r="R318" s="23"/>
    </row>
    <row r="319" spans="1:18" ht="9.75" customHeight="1">
      <c r="A319" s="29" t="s">
        <v>1253</v>
      </c>
      <c r="B319" s="34" t="s">
        <v>1254</v>
      </c>
      <c r="C319" s="9">
        <v>17</v>
      </c>
      <c r="D319" s="9">
        <v>2</v>
      </c>
      <c r="E319" s="30">
        <v>11.76470588235294</v>
      </c>
      <c r="F319" s="31">
        <v>0.055303436945949025</v>
      </c>
      <c r="G319" s="9">
        <v>197</v>
      </c>
      <c r="H319" s="31">
        <v>0.6408692399030563</v>
      </c>
      <c r="I319" s="30">
        <v>11.588235294117647</v>
      </c>
      <c r="J319" s="30">
        <v>13</v>
      </c>
      <c r="K319" s="15">
        <v>109.701</v>
      </c>
      <c r="O319" s="23"/>
      <c r="P319" s="23"/>
      <c r="Q319" s="23"/>
      <c r="R319" s="23"/>
    </row>
    <row r="320" spans="1:18" ht="9.75" customHeight="1">
      <c r="A320" s="29" t="s">
        <v>1255</v>
      </c>
      <c r="B320" s="34" t="s">
        <v>1256</v>
      </c>
      <c r="C320" s="9">
        <v>45</v>
      </c>
      <c r="D320" s="9">
        <v>6</v>
      </c>
      <c r="E320" s="30">
        <v>13.333333333333334</v>
      </c>
      <c r="F320" s="31">
        <v>0.1463914507392768</v>
      </c>
      <c r="G320" s="9">
        <v>141</v>
      </c>
      <c r="H320" s="31">
        <v>0.4586932123164007</v>
      </c>
      <c r="I320" s="30">
        <v>3.1333333333333333</v>
      </c>
      <c r="J320" s="30">
        <v>3.4615384615384617</v>
      </c>
      <c r="K320" s="15">
        <v>151.02</v>
      </c>
      <c r="O320" s="23"/>
      <c r="P320" s="23"/>
      <c r="Q320" s="23"/>
      <c r="R320" s="23"/>
    </row>
    <row r="321" spans="1:18" ht="9.75" customHeight="1">
      <c r="A321" s="29" t="s">
        <v>1257</v>
      </c>
      <c r="B321" s="34" t="s">
        <v>1258</v>
      </c>
      <c r="C321" s="9">
        <v>34</v>
      </c>
      <c r="D321" s="9">
        <v>0</v>
      </c>
      <c r="E321" s="30">
        <v>0</v>
      </c>
      <c r="F321" s="31">
        <v>0.11060687389189805</v>
      </c>
      <c r="G321" s="9">
        <v>678</v>
      </c>
      <c r="H321" s="31">
        <v>2.2056311911384374</v>
      </c>
      <c r="I321" s="30">
        <v>19.941176470588236</v>
      </c>
      <c r="J321" s="30">
        <v>19.941176470588236</v>
      </c>
      <c r="K321" s="15">
        <v>284.376</v>
      </c>
      <c r="O321" s="23"/>
      <c r="P321" s="23"/>
      <c r="Q321" s="23"/>
      <c r="R321" s="23"/>
    </row>
    <row r="322" spans="1:18" ht="9.75" customHeight="1">
      <c r="A322" s="29" t="s">
        <v>1259</v>
      </c>
      <c r="B322" s="34" t="s">
        <v>1260</v>
      </c>
      <c r="C322" s="9">
        <v>39</v>
      </c>
      <c r="D322" s="9">
        <v>0</v>
      </c>
      <c r="E322" s="30">
        <v>0</v>
      </c>
      <c r="F322" s="31">
        <v>0.12687259064070658</v>
      </c>
      <c r="G322" s="9">
        <v>200</v>
      </c>
      <c r="H322" s="31">
        <v>0.6506286699523415</v>
      </c>
      <c r="I322" s="30">
        <v>5.128205128205129</v>
      </c>
      <c r="J322" s="30">
        <v>5.128205128205129</v>
      </c>
      <c r="K322" s="15">
        <v>190.437</v>
      </c>
      <c r="O322" s="23"/>
      <c r="P322" s="23"/>
      <c r="Q322" s="23"/>
      <c r="R322" s="23"/>
    </row>
    <row r="323" spans="1:18" ht="9.75" customHeight="1">
      <c r="A323" s="29" t="s">
        <v>1261</v>
      </c>
      <c r="B323" s="34" t="s">
        <v>1262</v>
      </c>
      <c r="C323" s="9">
        <v>250</v>
      </c>
      <c r="D323" s="9">
        <v>12</v>
      </c>
      <c r="E323" s="30">
        <v>4.8</v>
      </c>
      <c r="F323" s="31">
        <v>0.8132858374404268</v>
      </c>
      <c r="G323" s="9">
        <v>884</v>
      </c>
      <c r="H323" s="31">
        <v>2.875778721189349</v>
      </c>
      <c r="I323" s="30">
        <v>3.536</v>
      </c>
      <c r="J323" s="30">
        <v>3.6638655462184873</v>
      </c>
      <c r="K323" s="15">
        <v>871.25</v>
      </c>
      <c r="O323" s="23"/>
      <c r="P323" s="23"/>
      <c r="Q323" s="23"/>
      <c r="R323" s="23"/>
    </row>
    <row r="324" spans="1:18" ht="9.75" customHeight="1">
      <c r="A324" s="29" t="s">
        <v>1263</v>
      </c>
      <c r="B324" s="34" t="s">
        <v>1264</v>
      </c>
      <c r="C324" s="9">
        <v>8</v>
      </c>
      <c r="D324" s="9">
        <v>0</v>
      </c>
      <c r="E324" s="30">
        <v>0</v>
      </c>
      <c r="F324" s="31" t="s">
        <v>610</v>
      </c>
      <c r="G324" s="9">
        <v>111</v>
      </c>
      <c r="H324" s="31">
        <v>0.36109891182354953</v>
      </c>
      <c r="I324" s="30">
        <v>13.875</v>
      </c>
      <c r="J324" s="30">
        <v>13.875</v>
      </c>
      <c r="K324" s="15">
        <v>40.104</v>
      </c>
      <c r="O324" s="23"/>
      <c r="P324" s="23"/>
      <c r="Q324" s="23"/>
      <c r="R324" s="23"/>
    </row>
    <row r="325" spans="1:18" ht="9.75" customHeight="1">
      <c r="A325" s="29" t="s">
        <v>1265</v>
      </c>
      <c r="B325" s="34" t="s">
        <v>1266</v>
      </c>
      <c r="C325" s="9">
        <v>3</v>
      </c>
      <c r="D325" s="9">
        <v>0</v>
      </c>
      <c r="E325" s="30">
        <v>0</v>
      </c>
      <c r="F325" s="31" t="s">
        <v>610</v>
      </c>
      <c r="G325" s="9">
        <v>24</v>
      </c>
      <c r="H325" s="31">
        <v>0.07807544039428098</v>
      </c>
      <c r="I325" s="30">
        <v>8</v>
      </c>
      <c r="J325" s="30">
        <v>8</v>
      </c>
      <c r="K325" s="15">
        <v>19.485</v>
      </c>
      <c r="O325" s="23"/>
      <c r="P325" s="23"/>
      <c r="Q325" s="23"/>
      <c r="R325" s="23"/>
    </row>
    <row r="326" spans="1:18" ht="9.75" customHeight="1">
      <c r="A326" s="29" t="s">
        <v>1267</v>
      </c>
      <c r="B326" s="34" t="s">
        <v>1268</v>
      </c>
      <c r="C326" s="9">
        <v>117</v>
      </c>
      <c r="D326" s="9">
        <v>2</v>
      </c>
      <c r="E326" s="30">
        <v>1.7094017094017095</v>
      </c>
      <c r="F326" s="31">
        <v>0.38061777192211976</v>
      </c>
      <c r="G326" s="9">
        <v>272</v>
      </c>
      <c r="H326" s="31">
        <v>0.8848549911351844</v>
      </c>
      <c r="I326" s="30">
        <v>2.324786324786325</v>
      </c>
      <c r="J326" s="30">
        <v>2.347826086956522</v>
      </c>
      <c r="K326" s="15">
        <v>302.913</v>
      </c>
      <c r="O326" s="23"/>
      <c r="P326" s="23"/>
      <c r="Q326" s="23"/>
      <c r="R326" s="23"/>
    </row>
    <row r="327" spans="1:18" ht="9.75" customHeight="1">
      <c r="A327" s="29" t="s">
        <v>1269</v>
      </c>
      <c r="B327" s="34" t="s">
        <v>1270</v>
      </c>
      <c r="C327" s="9">
        <v>5</v>
      </c>
      <c r="D327" s="9">
        <v>0</v>
      </c>
      <c r="E327" s="30">
        <v>0</v>
      </c>
      <c r="F327" s="31" t="s">
        <v>610</v>
      </c>
      <c r="G327" s="9">
        <v>15</v>
      </c>
      <c r="H327" s="31" t="s">
        <v>610</v>
      </c>
      <c r="I327" s="30">
        <v>3</v>
      </c>
      <c r="J327" s="30">
        <v>3</v>
      </c>
      <c r="K327" s="15">
        <v>22.15</v>
      </c>
      <c r="O327" s="23"/>
      <c r="P327" s="23"/>
      <c r="Q327" s="23"/>
      <c r="R327" s="23"/>
    </row>
    <row r="328" spans="1:18" ht="9.75" customHeight="1">
      <c r="A328" s="29" t="s">
        <v>1271</v>
      </c>
      <c r="B328" s="34" t="s">
        <v>1272</v>
      </c>
      <c r="C328" s="9">
        <v>390</v>
      </c>
      <c r="D328" s="9">
        <v>230</v>
      </c>
      <c r="E328" s="30">
        <v>58.97435897435898</v>
      </c>
      <c r="F328" s="31">
        <v>1.2687259064070657</v>
      </c>
      <c r="G328" s="9">
        <v>559</v>
      </c>
      <c r="H328" s="31">
        <v>1.8185071325167943</v>
      </c>
      <c r="I328" s="30">
        <v>1.4333333333333333</v>
      </c>
      <c r="J328" s="30">
        <v>2.05625</v>
      </c>
      <c r="K328" s="15">
        <v>678.21</v>
      </c>
      <c r="O328" s="23"/>
      <c r="P328" s="23"/>
      <c r="Q328" s="23"/>
      <c r="R328" s="23"/>
    </row>
    <row r="329" spans="1:18" ht="9.75" customHeight="1">
      <c r="A329" s="29" t="s">
        <v>1273</v>
      </c>
      <c r="B329" s="34" t="s">
        <v>1274</v>
      </c>
      <c r="C329" s="9">
        <v>150</v>
      </c>
      <c r="D329" s="9">
        <v>11</v>
      </c>
      <c r="E329" s="30">
        <v>7.333333333333333</v>
      </c>
      <c r="F329" s="31">
        <v>0.4879715024642561</v>
      </c>
      <c r="G329" s="9">
        <v>478</v>
      </c>
      <c r="H329" s="31">
        <v>1.555002521186096</v>
      </c>
      <c r="I329" s="30">
        <v>3.1866666666666665</v>
      </c>
      <c r="J329" s="30">
        <v>3.3597122302158273</v>
      </c>
      <c r="K329" s="15">
        <v>423.9</v>
      </c>
      <c r="O329" s="23"/>
      <c r="P329" s="23"/>
      <c r="Q329" s="23"/>
      <c r="R329" s="23"/>
    </row>
    <row r="330" spans="1:18" ht="9.75" customHeight="1">
      <c r="A330" s="29" t="s">
        <v>1275</v>
      </c>
      <c r="B330" s="34" t="s">
        <v>1276</v>
      </c>
      <c r="C330" s="9">
        <v>123</v>
      </c>
      <c r="D330" s="9">
        <v>9</v>
      </c>
      <c r="E330" s="30">
        <v>7.317073170731707</v>
      </c>
      <c r="F330" s="31">
        <v>0.40013663202069</v>
      </c>
      <c r="G330" s="9">
        <v>320</v>
      </c>
      <c r="H330" s="31">
        <v>1.0410058719237463</v>
      </c>
      <c r="I330" s="30">
        <v>2.6016260162601625</v>
      </c>
      <c r="J330" s="30">
        <v>2.7280701754385963</v>
      </c>
      <c r="K330" s="15">
        <v>284.622</v>
      </c>
      <c r="O330" s="23"/>
      <c r="P330" s="23"/>
      <c r="Q330" s="23"/>
      <c r="R330" s="23"/>
    </row>
    <row r="331" spans="1:18" ht="9.75" customHeight="1">
      <c r="A331" s="29" t="s">
        <v>1277</v>
      </c>
      <c r="B331" s="34" t="s">
        <v>1278</v>
      </c>
      <c r="C331" s="9">
        <v>34</v>
      </c>
      <c r="D331" s="9">
        <v>7</v>
      </c>
      <c r="E331" s="30">
        <v>20.588235294117645</v>
      </c>
      <c r="F331" s="31">
        <v>0.11060687389189805</v>
      </c>
      <c r="G331" s="9">
        <v>68</v>
      </c>
      <c r="H331" s="31">
        <v>0.2212137477837961</v>
      </c>
      <c r="I331" s="30">
        <v>2</v>
      </c>
      <c r="J331" s="30">
        <v>2.259259259259259</v>
      </c>
      <c r="K331" s="15">
        <v>71.162</v>
      </c>
      <c r="O331" s="23"/>
      <c r="P331" s="23"/>
      <c r="Q331" s="23"/>
      <c r="R331" s="23"/>
    </row>
    <row r="332" spans="1:18" ht="9.75" customHeight="1">
      <c r="A332" s="29" t="s">
        <v>1279</v>
      </c>
      <c r="B332" s="34" t="s">
        <v>1280</v>
      </c>
      <c r="C332" s="9">
        <v>16</v>
      </c>
      <c r="D332" s="9">
        <v>3</v>
      </c>
      <c r="E332" s="30">
        <v>18.75</v>
      </c>
      <c r="F332" s="31">
        <v>0.05205029359618732</v>
      </c>
      <c r="G332" s="9">
        <v>20</v>
      </c>
      <c r="H332" s="31">
        <v>0.06506286699523414</v>
      </c>
      <c r="I332" s="30">
        <v>1.25</v>
      </c>
      <c r="J332" s="30">
        <v>1.3076923076923077</v>
      </c>
      <c r="K332" s="15">
        <v>33.12</v>
      </c>
      <c r="O332" s="23"/>
      <c r="P332" s="23"/>
      <c r="Q332" s="23"/>
      <c r="R332" s="23"/>
    </row>
    <row r="333" spans="1:18" ht="9.75" customHeight="1">
      <c r="A333" s="29" t="s">
        <v>1281</v>
      </c>
      <c r="B333" s="34" t="s">
        <v>1282</v>
      </c>
      <c r="C333" s="9">
        <v>349</v>
      </c>
      <c r="D333" s="9">
        <v>205</v>
      </c>
      <c r="E333" s="30">
        <v>58.73925501432665</v>
      </c>
      <c r="F333" s="31">
        <v>1.135347029066836</v>
      </c>
      <c r="G333" s="9">
        <v>525</v>
      </c>
      <c r="H333" s="31">
        <v>1.7079002586248964</v>
      </c>
      <c r="I333" s="30">
        <v>1.504297994269341</v>
      </c>
      <c r="J333" s="30">
        <v>2.2222222222222223</v>
      </c>
      <c r="K333" s="15">
        <v>494.533</v>
      </c>
      <c r="O333" s="23"/>
      <c r="P333" s="23"/>
      <c r="Q333" s="23"/>
      <c r="R333" s="23"/>
    </row>
    <row r="334" spans="1:18" ht="9.75" customHeight="1">
      <c r="A334" s="29" t="s">
        <v>1283</v>
      </c>
      <c r="B334" s="34" t="s">
        <v>1284</v>
      </c>
      <c r="C334" s="9">
        <v>100</v>
      </c>
      <c r="D334" s="9">
        <v>81</v>
      </c>
      <c r="E334" s="30">
        <v>81</v>
      </c>
      <c r="F334" s="31">
        <v>0.32531433497617074</v>
      </c>
      <c r="G334" s="9">
        <v>106</v>
      </c>
      <c r="H334" s="31">
        <v>0.344833195074741</v>
      </c>
      <c r="I334" s="30">
        <v>1.06</v>
      </c>
      <c r="J334" s="30">
        <v>1.3157894736842106</v>
      </c>
      <c r="K334" s="15">
        <v>127.3</v>
      </c>
      <c r="O334" s="23"/>
      <c r="P334" s="23"/>
      <c r="Q334" s="23"/>
      <c r="R334" s="23"/>
    </row>
    <row r="335" spans="1:18" ht="9.75" customHeight="1">
      <c r="A335" s="29" t="s">
        <v>1285</v>
      </c>
      <c r="B335" s="34" t="s">
        <v>1286</v>
      </c>
      <c r="C335" s="9">
        <v>7</v>
      </c>
      <c r="D335" s="9">
        <v>2</v>
      </c>
      <c r="E335" s="30">
        <v>28.57142857142857</v>
      </c>
      <c r="F335" s="31" t="s">
        <v>610</v>
      </c>
      <c r="G335" s="9">
        <v>50</v>
      </c>
      <c r="H335" s="31">
        <v>0.16265716748808537</v>
      </c>
      <c r="I335" s="30">
        <v>7.142857142857143</v>
      </c>
      <c r="J335" s="30">
        <v>9.6</v>
      </c>
      <c r="K335" s="15">
        <v>30.569</v>
      </c>
      <c r="O335" s="23"/>
      <c r="P335" s="23"/>
      <c r="Q335" s="23"/>
      <c r="R335" s="23"/>
    </row>
    <row r="336" spans="1:18" ht="9.75" customHeight="1">
      <c r="A336" s="29" t="s">
        <v>1287</v>
      </c>
      <c r="B336" s="34" t="s">
        <v>1288</v>
      </c>
      <c r="C336" s="9">
        <v>218</v>
      </c>
      <c r="D336" s="9">
        <v>101</v>
      </c>
      <c r="E336" s="30">
        <v>46.330275229357795</v>
      </c>
      <c r="F336" s="31">
        <v>0.7091852502480522</v>
      </c>
      <c r="G336" s="9">
        <v>309</v>
      </c>
      <c r="H336" s="31">
        <v>1.0052212950763675</v>
      </c>
      <c r="I336" s="30">
        <v>1.4174311926605505</v>
      </c>
      <c r="J336" s="30">
        <v>1.7777777777777777</v>
      </c>
      <c r="K336" s="15">
        <v>346.184</v>
      </c>
      <c r="O336" s="23"/>
      <c r="P336" s="23"/>
      <c r="Q336" s="23"/>
      <c r="R336" s="23"/>
    </row>
    <row r="337" spans="1:18" ht="9.75" customHeight="1">
      <c r="A337" s="29" t="s">
        <v>1289</v>
      </c>
      <c r="B337" s="34" t="s">
        <v>1290</v>
      </c>
      <c r="C337" s="9">
        <v>98</v>
      </c>
      <c r="D337" s="9">
        <v>25</v>
      </c>
      <c r="E337" s="30">
        <v>25.510204081632654</v>
      </c>
      <c r="F337" s="31">
        <v>0.3188080482766473</v>
      </c>
      <c r="G337" s="9">
        <v>252</v>
      </c>
      <c r="H337" s="31">
        <v>0.8197921241399502</v>
      </c>
      <c r="I337" s="30">
        <v>2.5714285714285716</v>
      </c>
      <c r="J337" s="30">
        <v>3.1095890410958904</v>
      </c>
      <c r="K337" s="15">
        <v>233.044</v>
      </c>
      <c r="O337" s="23"/>
      <c r="P337" s="23"/>
      <c r="Q337" s="23"/>
      <c r="R337" s="23"/>
    </row>
    <row r="338" spans="1:18" ht="9.75" customHeight="1">
      <c r="A338" s="29" t="s">
        <v>1291</v>
      </c>
      <c r="B338" s="34" t="s">
        <v>1292</v>
      </c>
      <c r="C338" s="9">
        <v>14</v>
      </c>
      <c r="D338" s="9">
        <v>0</v>
      </c>
      <c r="E338" s="30">
        <v>0</v>
      </c>
      <c r="F338" s="31" t="s">
        <v>610</v>
      </c>
      <c r="G338" s="9">
        <v>164</v>
      </c>
      <c r="H338" s="31">
        <v>0.53351550936092</v>
      </c>
      <c r="I338" s="30">
        <v>11.714285714285714</v>
      </c>
      <c r="J338" s="30">
        <v>11.714285714285714</v>
      </c>
      <c r="K338" s="15">
        <v>113.736</v>
      </c>
      <c r="O338" s="23"/>
      <c r="P338" s="23"/>
      <c r="Q338" s="23"/>
      <c r="R338" s="23"/>
    </row>
    <row r="339" spans="1:18" ht="9.75" customHeight="1">
      <c r="A339" s="29" t="s">
        <v>1293</v>
      </c>
      <c r="B339" s="34" t="s">
        <v>1294</v>
      </c>
      <c r="C339" s="9">
        <v>43</v>
      </c>
      <c r="D339" s="9">
        <v>6</v>
      </c>
      <c r="E339" s="30">
        <v>13.953488372093023</v>
      </c>
      <c r="F339" s="31">
        <v>0.1398851640397534</v>
      </c>
      <c r="G339" s="9">
        <v>216</v>
      </c>
      <c r="H339" s="31">
        <v>0.7026789635485288</v>
      </c>
      <c r="I339" s="30">
        <v>5.023255813953488</v>
      </c>
      <c r="J339" s="30">
        <v>5.675675675675675</v>
      </c>
      <c r="K339" s="15">
        <v>122.464</v>
      </c>
      <c r="O339" s="23"/>
      <c r="P339" s="23"/>
      <c r="Q339" s="23"/>
      <c r="R339" s="23"/>
    </row>
    <row r="340" spans="1:18" ht="9.75" customHeight="1">
      <c r="A340" s="29" t="s">
        <v>1295</v>
      </c>
      <c r="B340" s="34" t="s">
        <v>1296</v>
      </c>
      <c r="C340" s="9">
        <v>14</v>
      </c>
      <c r="D340" s="9">
        <v>0</v>
      </c>
      <c r="E340" s="30">
        <v>0</v>
      </c>
      <c r="F340" s="31" t="s">
        <v>610</v>
      </c>
      <c r="G340" s="9">
        <v>403</v>
      </c>
      <c r="H340" s="31">
        <v>1.311016769953968</v>
      </c>
      <c r="I340" s="30">
        <v>28.785714285714285</v>
      </c>
      <c r="J340" s="30">
        <v>28.785714285714285</v>
      </c>
      <c r="K340" s="15">
        <v>99.386</v>
      </c>
      <c r="O340" s="23"/>
      <c r="P340" s="23"/>
      <c r="Q340" s="23"/>
      <c r="R340" s="23"/>
    </row>
    <row r="341" spans="1:18" ht="9.75" customHeight="1">
      <c r="A341" s="29" t="s">
        <v>1297</v>
      </c>
      <c r="B341" s="34" t="s">
        <v>1298</v>
      </c>
      <c r="C341" s="9">
        <v>5</v>
      </c>
      <c r="D341" s="9">
        <v>0</v>
      </c>
      <c r="E341" s="30">
        <v>0</v>
      </c>
      <c r="F341" s="31" t="s">
        <v>610</v>
      </c>
      <c r="G341" s="9">
        <v>126</v>
      </c>
      <c r="H341" s="31">
        <v>0.4098960620699751</v>
      </c>
      <c r="I341" s="30">
        <v>25.2</v>
      </c>
      <c r="J341" s="30">
        <v>25.2</v>
      </c>
      <c r="K341" s="15">
        <v>20.42</v>
      </c>
      <c r="O341" s="23"/>
      <c r="P341" s="23"/>
      <c r="Q341" s="23"/>
      <c r="R341" s="23"/>
    </row>
    <row r="342" spans="1:18" ht="9.75" customHeight="1">
      <c r="A342" s="29" t="s">
        <v>1299</v>
      </c>
      <c r="B342" s="34" t="s">
        <v>1300</v>
      </c>
      <c r="C342" s="9">
        <v>8</v>
      </c>
      <c r="D342" s="9">
        <v>0</v>
      </c>
      <c r="E342" s="30">
        <v>0</v>
      </c>
      <c r="F342" s="31" t="s">
        <v>610</v>
      </c>
      <c r="G342" s="9">
        <v>142</v>
      </c>
      <c r="H342" s="31">
        <v>0.46194635566616243</v>
      </c>
      <c r="I342" s="30">
        <v>17.75</v>
      </c>
      <c r="J342" s="30">
        <v>17.75</v>
      </c>
      <c r="K342" s="15">
        <v>62.664</v>
      </c>
      <c r="O342" s="23"/>
      <c r="P342" s="23"/>
      <c r="Q342" s="23"/>
      <c r="R342" s="23"/>
    </row>
    <row r="343" spans="1:18" ht="9.75" customHeight="1">
      <c r="A343" s="29" t="s">
        <v>1301</v>
      </c>
      <c r="B343" s="34" t="s">
        <v>1302</v>
      </c>
      <c r="C343" s="9">
        <v>11</v>
      </c>
      <c r="D343" s="9">
        <v>0</v>
      </c>
      <c r="E343" s="30">
        <v>0</v>
      </c>
      <c r="F343" s="31" t="s">
        <v>610</v>
      </c>
      <c r="G343" s="9">
        <v>142</v>
      </c>
      <c r="H343" s="31">
        <v>0.46194635566616243</v>
      </c>
      <c r="I343" s="30">
        <v>12.909090909090908</v>
      </c>
      <c r="J343" s="30">
        <v>12.909090909090908</v>
      </c>
      <c r="K343" s="15">
        <v>56.628</v>
      </c>
      <c r="O343" s="23"/>
      <c r="P343" s="23"/>
      <c r="Q343" s="23"/>
      <c r="R343" s="23"/>
    </row>
    <row r="344" spans="1:18" ht="9.75" customHeight="1">
      <c r="A344" s="29" t="s">
        <v>1303</v>
      </c>
      <c r="B344" s="34" t="s">
        <v>1304</v>
      </c>
      <c r="C344" s="9">
        <v>30</v>
      </c>
      <c r="D344" s="9">
        <v>2</v>
      </c>
      <c r="E344" s="30">
        <v>6.666666666666667</v>
      </c>
      <c r="F344" s="31">
        <v>0.09759430049285121</v>
      </c>
      <c r="G344" s="9">
        <v>295</v>
      </c>
      <c r="H344" s="31">
        <v>0.9596772881797037</v>
      </c>
      <c r="I344" s="30">
        <v>9.833333333333334</v>
      </c>
      <c r="J344" s="30">
        <v>10.464285714285714</v>
      </c>
      <c r="K344" s="15">
        <v>85.71</v>
      </c>
      <c r="O344" s="23"/>
      <c r="P344" s="23"/>
      <c r="Q344" s="23"/>
      <c r="R344" s="23"/>
    </row>
    <row r="345" spans="1:18" ht="9.75" customHeight="1">
      <c r="A345" s="29" t="s">
        <v>1305</v>
      </c>
      <c r="B345" s="34" t="s">
        <v>1306</v>
      </c>
      <c r="C345" s="9">
        <v>12</v>
      </c>
      <c r="D345" s="9">
        <v>0</v>
      </c>
      <c r="E345" s="30">
        <v>0</v>
      </c>
      <c r="F345" s="31" t="s">
        <v>610</v>
      </c>
      <c r="G345" s="9">
        <v>68</v>
      </c>
      <c r="H345" s="31">
        <v>0.2212137477837961</v>
      </c>
      <c r="I345" s="30">
        <v>5.666666666666667</v>
      </c>
      <c r="J345" s="30">
        <v>5.666666666666667</v>
      </c>
      <c r="K345" s="15">
        <v>29.88</v>
      </c>
      <c r="O345" s="23"/>
      <c r="P345" s="23"/>
      <c r="Q345" s="23"/>
      <c r="R345" s="23"/>
    </row>
    <row r="346" spans="1:18" ht="9.75" customHeight="1">
      <c r="A346" s="29" t="s">
        <v>1307</v>
      </c>
      <c r="B346" s="34" t="s">
        <v>1308</v>
      </c>
      <c r="C346" s="9">
        <v>7</v>
      </c>
      <c r="D346" s="9">
        <v>0</v>
      </c>
      <c r="E346" s="30">
        <v>0</v>
      </c>
      <c r="F346" s="31" t="s">
        <v>610</v>
      </c>
      <c r="G346" s="9">
        <v>132</v>
      </c>
      <c r="H346" s="31">
        <v>0.4294149221685454</v>
      </c>
      <c r="I346" s="30">
        <v>18.857142857142858</v>
      </c>
      <c r="J346" s="30">
        <v>18.857142857142858</v>
      </c>
      <c r="K346" s="15">
        <v>43.498</v>
      </c>
      <c r="O346" s="23"/>
      <c r="P346" s="23"/>
      <c r="Q346" s="23"/>
      <c r="R346" s="23"/>
    </row>
    <row r="347" spans="1:18" ht="9.75" customHeight="1">
      <c r="A347" s="29" t="s">
        <v>1309</v>
      </c>
      <c r="B347" s="34" t="s">
        <v>1310</v>
      </c>
      <c r="C347" s="9">
        <v>14</v>
      </c>
      <c r="D347" s="9">
        <v>0</v>
      </c>
      <c r="E347" s="30">
        <v>0</v>
      </c>
      <c r="F347" s="31" t="s">
        <v>610</v>
      </c>
      <c r="G347" s="9">
        <v>155</v>
      </c>
      <c r="H347" s="31">
        <v>0.5042372192130646</v>
      </c>
      <c r="I347" s="30">
        <v>11.071428571428571</v>
      </c>
      <c r="J347" s="30">
        <v>11.071428571428571</v>
      </c>
      <c r="K347" s="15">
        <v>38.738</v>
      </c>
      <c r="O347" s="23"/>
      <c r="P347" s="23"/>
      <c r="Q347" s="23"/>
      <c r="R347" s="23"/>
    </row>
    <row r="348" spans="1:18" ht="9.75" customHeight="1">
      <c r="A348" s="29" t="s">
        <v>1311</v>
      </c>
      <c r="B348" s="34" t="s">
        <v>1312</v>
      </c>
      <c r="C348" s="9">
        <v>74</v>
      </c>
      <c r="D348" s="9">
        <v>1</v>
      </c>
      <c r="E348" s="30">
        <v>1.3513513513513513</v>
      </c>
      <c r="F348" s="31">
        <v>0.24073260788236633</v>
      </c>
      <c r="G348" s="9">
        <v>962</v>
      </c>
      <c r="H348" s="31">
        <v>3.1295239024707624</v>
      </c>
      <c r="I348" s="30">
        <v>13</v>
      </c>
      <c r="J348" s="30">
        <v>13.164383561643836</v>
      </c>
      <c r="K348" s="15">
        <v>377.918</v>
      </c>
      <c r="O348" s="23"/>
      <c r="P348" s="23"/>
      <c r="Q348" s="23"/>
      <c r="R348" s="23"/>
    </row>
    <row r="349" spans="1:18" ht="9.75" customHeight="1">
      <c r="A349" s="29" t="s">
        <v>1313</v>
      </c>
      <c r="B349" s="34" t="s">
        <v>1314</v>
      </c>
      <c r="C349" s="9">
        <v>64</v>
      </c>
      <c r="D349" s="9">
        <v>2</v>
      </c>
      <c r="E349" s="30">
        <v>3.125</v>
      </c>
      <c r="F349" s="31">
        <v>0.20820117438474928</v>
      </c>
      <c r="G349" s="9">
        <v>615</v>
      </c>
      <c r="H349" s="31">
        <v>2.00068316010345</v>
      </c>
      <c r="I349" s="30">
        <v>9.609375</v>
      </c>
      <c r="J349" s="30">
        <v>9.887096774193548</v>
      </c>
      <c r="K349" s="15">
        <v>242.944</v>
      </c>
      <c r="O349" s="23"/>
      <c r="P349" s="23"/>
      <c r="Q349" s="23"/>
      <c r="R349" s="23"/>
    </row>
    <row r="350" spans="1:18" ht="9.75" customHeight="1">
      <c r="A350" s="29" t="s">
        <v>1315</v>
      </c>
      <c r="B350" s="34" t="s">
        <v>1316</v>
      </c>
      <c r="C350" s="9">
        <v>35</v>
      </c>
      <c r="D350" s="9">
        <v>1</v>
      </c>
      <c r="E350" s="30">
        <v>2.857142857142857</v>
      </c>
      <c r="F350" s="31">
        <v>0.11386001724165976</v>
      </c>
      <c r="G350" s="9">
        <v>409</v>
      </c>
      <c r="H350" s="31">
        <v>1.3305356300525382</v>
      </c>
      <c r="I350" s="30">
        <v>11.685714285714285</v>
      </c>
      <c r="J350" s="30">
        <v>12</v>
      </c>
      <c r="K350" s="15">
        <v>147.49</v>
      </c>
      <c r="O350" s="23"/>
      <c r="P350" s="23"/>
      <c r="Q350" s="23"/>
      <c r="R350" s="23"/>
    </row>
    <row r="351" spans="1:18" ht="9.75" customHeight="1">
      <c r="A351" s="29" t="s">
        <v>1317</v>
      </c>
      <c r="B351" s="34" t="s">
        <v>1318</v>
      </c>
      <c r="C351" s="9">
        <v>42</v>
      </c>
      <c r="D351" s="9">
        <v>9</v>
      </c>
      <c r="E351" s="30">
        <v>21.428571428571427</v>
      </c>
      <c r="F351" s="31">
        <v>0.1366320206899917</v>
      </c>
      <c r="G351" s="9">
        <v>131</v>
      </c>
      <c r="H351" s="31">
        <v>0.42616177881878364</v>
      </c>
      <c r="I351" s="30">
        <v>3.119047619047619</v>
      </c>
      <c r="J351" s="30">
        <v>3.696969696969697</v>
      </c>
      <c r="K351" s="15">
        <v>89.754</v>
      </c>
      <c r="O351" s="23"/>
      <c r="P351" s="23"/>
      <c r="Q351" s="23"/>
      <c r="R351" s="23"/>
    </row>
    <row r="352" spans="1:18" ht="9.75" customHeight="1">
      <c r="A352" s="29" t="s">
        <v>1319</v>
      </c>
      <c r="B352" s="34" t="s">
        <v>1320</v>
      </c>
      <c r="C352" s="9">
        <v>6</v>
      </c>
      <c r="D352" s="9">
        <v>0</v>
      </c>
      <c r="E352" s="30">
        <v>0</v>
      </c>
      <c r="F352" s="31" t="s">
        <v>610</v>
      </c>
      <c r="G352" s="9">
        <v>131</v>
      </c>
      <c r="H352" s="31">
        <v>0.42616177881878364</v>
      </c>
      <c r="I352" s="30">
        <v>21.833333333333332</v>
      </c>
      <c r="J352" s="30">
        <v>21.833333333333332</v>
      </c>
      <c r="K352" s="15">
        <v>34.476</v>
      </c>
      <c r="O352" s="23"/>
      <c r="P352" s="23"/>
      <c r="Q352" s="23"/>
      <c r="R352" s="23"/>
    </row>
    <row r="353" spans="1:18" ht="9.75" customHeight="1">
      <c r="A353" s="29" t="s">
        <v>1321</v>
      </c>
      <c r="B353" s="34" t="s">
        <v>1322</v>
      </c>
      <c r="C353" s="9">
        <v>5</v>
      </c>
      <c r="D353" s="9">
        <v>1</v>
      </c>
      <c r="E353" s="30">
        <v>20</v>
      </c>
      <c r="F353" s="31" t="s">
        <v>610</v>
      </c>
      <c r="G353" s="9">
        <v>12</v>
      </c>
      <c r="H353" s="31" t="s">
        <v>610</v>
      </c>
      <c r="I353" s="30">
        <v>2.4</v>
      </c>
      <c r="J353" s="30">
        <v>2.75</v>
      </c>
      <c r="K353" s="15">
        <v>15.075</v>
      </c>
      <c r="O353" s="23"/>
      <c r="P353" s="23"/>
      <c r="Q353" s="23"/>
      <c r="R353" s="23"/>
    </row>
    <row r="354" spans="1:18" ht="9.75" customHeight="1">
      <c r="A354" s="29" t="s">
        <v>1323</v>
      </c>
      <c r="B354" s="34" t="s">
        <v>1324</v>
      </c>
      <c r="C354" s="9">
        <v>47</v>
      </c>
      <c r="D354" s="9">
        <v>0</v>
      </c>
      <c r="E354" s="30">
        <v>0</v>
      </c>
      <c r="F354" s="31">
        <v>0.15289773743880025</v>
      </c>
      <c r="G354" s="9">
        <v>655</v>
      </c>
      <c r="H354" s="31">
        <v>2.130808894093918</v>
      </c>
      <c r="I354" s="30">
        <v>13.936170212765957</v>
      </c>
      <c r="J354" s="30">
        <v>13.936170212765957</v>
      </c>
      <c r="K354" s="15">
        <v>164.829</v>
      </c>
      <c r="O354" s="23"/>
      <c r="P354" s="23"/>
      <c r="Q354" s="23"/>
      <c r="R354" s="23"/>
    </row>
    <row r="355" spans="1:18" ht="9.75" customHeight="1">
      <c r="A355" s="29" t="s">
        <v>1325</v>
      </c>
      <c r="B355" s="34" t="s">
        <v>1326</v>
      </c>
      <c r="C355" s="9">
        <v>88</v>
      </c>
      <c r="D355" s="9">
        <v>12</v>
      </c>
      <c r="E355" s="30">
        <v>13.636363636363635</v>
      </c>
      <c r="F355" s="31">
        <v>0.2862766147790302</v>
      </c>
      <c r="G355" s="9">
        <v>357</v>
      </c>
      <c r="H355" s="31">
        <v>1.1613721758649296</v>
      </c>
      <c r="I355" s="30">
        <v>4.056818181818182</v>
      </c>
      <c r="J355" s="30">
        <v>4.5394736842105265</v>
      </c>
      <c r="K355" s="15">
        <v>161.304</v>
      </c>
      <c r="O355" s="23"/>
      <c r="P355" s="23"/>
      <c r="Q355" s="23"/>
      <c r="R355" s="23"/>
    </row>
    <row r="356" spans="1:18" ht="9.75" customHeight="1">
      <c r="A356" s="29" t="s">
        <v>1327</v>
      </c>
      <c r="B356" s="34" t="s">
        <v>1328</v>
      </c>
      <c r="C356" s="9">
        <v>11</v>
      </c>
      <c r="D356" s="9">
        <v>7</v>
      </c>
      <c r="E356" s="30">
        <v>63.63636363636363</v>
      </c>
      <c r="F356" s="31" t="s">
        <v>610</v>
      </c>
      <c r="G356" s="9">
        <v>26</v>
      </c>
      <c r="H356" s="31">
        <v>0.08458172709380439</v>
      </c>
      <c r="I356" s="30">
        <v>2.3636363636363638</v>
      </c>
      <c r="J356" s="30">
        <v>4.75</v>
      </c>
      <c r="K356" s="15">
        <v>19.976</v>
      </c>
      <c r="O356" s="23"/>
      <c r="P356" s="23"/>
      <c r="Q356" s="23"/>
      <c r="R356" s="23"/>
    </row>
    <row r="357" spans="1:18" ht="9.75" customHeight="1">
      <c r="A357" s="29" t="s">
        <v>1329</v>
      </c>
      <c r="B357" s="34" t="s">
        <v>1330</v>
      </c>
      <c r="C357" s="9">
        <v>9</v>
      </c>
      <c r="D357" s="9">
        <v>0</v>
      </c>
      <c r="E357" s="30">
        <v>0</v>
      </c>
      <c r="F357" s="31" t="s">
        <v>610</v>
      </c>
      <c r="G357" s="9">
        <v>120</v>
      </c>
      <c r="H357" s="31">
        <v>0.39037720197140485</v>
      </c>
      <c r="I357" s="30">
        <v>13.333333333333334</v>
      </c>
      <c r="J357" s="30">
        <v>13.333333333333334</v>
      </c>
      <c r="K357" s="15">
        <v>38.511</v>
      </c>
      <c r="O357" s="23"/>
      <c r="P357" s="23"/>
      <c r="Q357" s="23"/>
      <c r="R357" s="23"/>
    </row>
    <row r="358" spans="1:18" ht="9.75" customHeight="1">
      <c r="A358" s="29" t="s">
        <v>1331</v>
      </c>
      <c r="B358" s="34" t="s">
        <v>1332</v>
      </c>
      <c r="C358" s="9">
        <v>19</v>
      </c>
      <c r="D358" s="9">
        <v>8</v>
      </c>
      <c r="E358" s="30">
        <v>42.10526315789473</v>
      </c>
      <c r="F358" s="31">
        <v>0.061809723645472436</v>
      </c>
      <c r="G358" s="9">
        <v>74</v>
      </c>
      <c r="H358" s="31">
        <v>0.24073260788236633</v>
      </c>
      <c r="I358" s="30">
        <v>3.8947368421052633</v>
      </c>
      <c r="J358" s="30">
        <v>6</v>
      </c>
      <c r="K358" s="15">
        <v>40.242</v>
      </c>
      <c r="O358" s="23"/>
      <c r="P358" s="23"/>
      <c r="Q358" s="23"/>
      <c r="R358" s="23"/>
    </row>
    <row r="359" spans="1:18" ht="9.75" customHeight="1">
      <c r="A359" s="29" t="s">
        <v>1333</v>
      </c>
      <c r="B359" s="34" t="s">
        <v>1334</v>
      </c>
      <c r="C359" s="9">
        <v>29</v>
      </c>
      <c r="D359" s="9">
        <v>16</v>
      </c>
      <c r="E359" s="30">
        <v>55.172413793103445</v>
      </c>
      <c r="F359" s="31">
        <v>0.09434115714308951</v>
      </c>
      <c r="G359" s="9">
        <v>79</v>
      </c>
      <c r="H359" s="31">
        <v>0.2569983246311749</v>
      </c>
      <c r="I359" s="30">
        <v>2.7241379310344827</v>
      </c>
      <c r="J359" s="30">
        <v>4.846153846153846</v>
      </c>
      <c r="K359" s="15">
        <v>48.836</v>
      </c>
      <c r="O359" s="23"/>
      <c r="P359" s="23"/>
      <c r="Q359" s="23"/>
      <c r="R359" s="23"/>
    </row>
    <row r="360" spans="1:18" ht="9.75" customHeight="1">
      <c r="A360" s="29" t="s">
        <v>1335</v>
      </c>
      <c r="B360" s="34" t="s">
        <v>1336</v>
      </c>
      <c r="C360" s="9">
        <v>12</v>
      </c>
      <c r="D360" s="9">
        <v>0</v>
      </c>
      <c r="E360" s="30">
        <v>0</v>
      </c>
      <c r="F360" s="31" t="s">
        <v>610</v>
      </c>
      <c r="G360" s="9">
        <v>75</v>
      </c>
      <c r="H360" s="31">
        <v>0.24398575123212804</v>
      </c>
      <c r="I360" s="30">
        <v>6.25</v>
      </c>
      <c r="J360" s="30">
        <v>6.25</v>
      </c>
      <c r="K360" s="15">
        <v>24.42</v>
      </c>
      <c r="O360" s="23"/>
      <c r="P360" s="23"/>
      <c r="Q360" s="23"/>
      <c r="R360" s="23"/>
    </row>
    <row r="361" spans="1:18" ht="9.75" customHeight="1">
      <c r="A361" s="29" t="s">
        <v>1337</v>
      </c>
      <c r="B361" s="34" t="s">
        <v>1338</v>
      </c>
      <c r="C361" s="9">
        <v>9</v>
      </c>
      <c r="D361" s="9">
        <v>0</v>
      </c>
      <c r="E361" s="30">
        <v>0</v>
      </c>
      <c r="F361" s="31" t="s">
        <v>610</v>
      </c>
      <c r="G361" s="9">
        <v>50</v>
      </c>
      <c r="H361" s="31">
        <v>0.16265716748808537</v>
      </c>
      <c r="I361" s="30">
        <v>5.555555555555555</v>
      </c>
      <c r="J361" s="30">
        <v>5.555555555555555</v>
      </c>
      <c r="K361" s="15">
        <v>23.346</v>
      </c>
      <c r="O361" s="23"/>
      <c r="P361" s="23"/>
      <c r="Q361" s="23"/>
      <c r="R361" s="23"/>
    </row>
    <row r="362" spans="1:18" ht="9.75" customHeight="1">
      <c r="A362" s="29" t="s">
        <v>1339</v>
      </c>
      <c r="B362" s="34" t="s">
        <v>0</v>
      </c>
      <c r="C362" s="9">
        <v>16</v>
      </c>
      <c r="D362" s="9">
        <v>3</v>
      </c>
      <c r="E362" s="30">
        <v>18.75</v>
      </c>
      <c r="F362" s="31">
        <v>0.05205029359618732</v>
      </c>
      <c r="G362" s="9">
        <v>88</v>
      </c>
      <c r="H362" s="31">
        <v>0.2862766147790302</v>
      </c>
      <c r="I362" s="30">
        <v>5.5</v>
      </c>
      <c r="J362" s="30">
        <v>6.538461538461538</v>
      </c>
      <c r="K362" s="15">
        <v>29.216</v>
      </c>
      <c r="O362" s="23"/>
      <c r="P362" s="23"/>
      <c r="Q362" s="23"/>
      <c r="R362" s="23"/>
    </row>
    <row r="363" spans="1:18" ht="9.75" customHeight="1">
      <c r="A363" s="29" t="s">
        <v>1</v>
      </c>
      <c r="B363" s="34" t="s">
        <v>2</v>
      </c>
      <c r="C363" s="9">
        <v>32</v>
      </c>
      <c r="D363" s="9">
        <v>5</v>
      </c>
      <c r="E363" s="30">
        <v>15.625</v>
      </c>
      <c r="F363" s="31">
        <v>0.10410058719237464</v>
      </c>
      <c r="G363" s="9">
        <v>97</v>
      </c>
      <c r="H363" s="31">
        <v>0.3155549049268856</v>
      </c>
      <c r="I363" s="30">
        <v>3.03125</v>
      </c>
      <c r="J363" s="30">
        <v>3.4074074074074074</v>
      </c>
      <c r="K363" s="15">
        <v>44.224</v>
      </c>
      <c r="O363" s="23"/>
      <c r="P363" s="23"/>
      <c r="Q363" s="23"/>
      <c r="R363" s="23"/>
    </row>
    <row r="364" spans="1:18" ht="9.75" customHeight="1">
      <c r="A364" s="29" t="s">
        <v>3</v>
      </c>
      <c r="B364" s="34" t="s">
        <v>4</v>
      </c>
      <c r="C364" s="9">
        <v>10</v>
      </c>
      <c r="D364" s="9">
        <v>0</v>
      </c>
      <c r="E364" s="30">
        <v>0</v>
      </c>
      <c r="F364" s="31" t="s">
        <v>610</v>
      </c>
      <c r="G364" s="9">
        <v>132</v>
      </c>
      <c r="H364" s="31">
        <v>0.4294149221685454</v>
      </c>
      <c r="I364" s="30">
        <v>13.2</v>
      </c>
      <c r="J364" s="30">
        <v>13.2</v>
      </c>
      <c r="K364" s="15">
        <v>32.48</v>
      </c>
      <c r="O364" s="23"/>
      <c r="P364" s="23"/>
      <c r="Q364" s="23"/>
      <c r="R364" s="23"/>
    </row>
    <row r="365" spans="1:18" ht="9.75" customHeight="1">
      <c r="A365" s="29" t="s">
        <v>5</v>
      </c>
      <c r="B365" s="34" t="s">
        <v>6</v>
      </c>
      <c r="C365" s="9">
        <v>34</v>
      </c>
      <c r="D365" s="9">
        <v>3</v>
      </c>
      <c r="E365" s="30">
        <v>8.823529411764707</v>
      </c>
      <c r="F365" s="31">
        <v>0.11060687389189805</v>
      </c>
      <c r="G365" s="9">
        <v>132</v>
      </c>
      <c r="H365" s="31">
        <v>0.4294149221685454</v>
      </c>
      <c r="I365" s="30">
        <v>3.8823529411764706</v>
      </c>
      <c r="J365" s="30">
        <v>4.161290322580645</v>
      </c>
      <c r="K365" s="15">
        <v>46.036</v>
      </c>
      <c r="O365" s="23"/>
      <c r="P365" s="23"/>
      <c r="Q365" s="23"/>
      <c r="R365" s="23"/>
    </row>
    <row r="366" spans="1:18" ht="9.75" customHeight="1">
      <c r="A366" s="29" t="s">
        <v>7</v>
      </c>
      <c r="B366" s="34" t="s">
        <v>8</v>
      </c>
      <c r="C366" s="9">
        <v>5</v>
      </c>
      <c r="D366" s="9">
        <v>0</v>
      </c>
      <c r="E366" s="30">
        <v>0</v>
      </c>
      <c r="F366" s="31" t="s">
        <v>610</v>
      </c>
      <c r="G366" s="9">
        <v>38</v>
      </c>
      <c r="H366" s="31">
        <v>0.12361944729094487</v>
      </c>
      <c r="I366" s="30">
        <v>7.6</v>
      </c>
      <c r="J366" s="30">
        <v>7.6</v>
      </c>
      <c r="K366" s="15">
        <v>30.075</v>
      </c>
      <c r="O366" s="23"/>
      <c r="P366" s="23"/>
      <c r="Q366" s="23"/>
      <c r="R366" s="23"/>
    </row>
    <row r="367" spans="1:18" ht="9.75" customHeight="1">
      <c r="A367" s="29" t="s">
        <v>9</v>
      </c>
      <c r="B367" s="34" t="s">
        <v>10</v>
      </c>
      <c r="C367" s="9">
        <v>21</v>
      </c>
      <c r="D367" s="9">
        <v>3</v>
      </c>
      <c r="E367" s="30">
        <v>14.285714285714285</v>
      </c>
      <c r="F367" s="31">
        <v>0.06831601034499585</v>
      </c>
      <c r="G367" s="9">
        <v>86</v>
      </c>
      <c r="H367" s="31">
        <v>0.2797703280795068</v>
      </c>
      <c r="I367" s="30">
        <v>4.095238095238095</v>
      </c>
      <c r="J367" s="30">
        <v>4.611111111111111</v>
      </c>
      <c r="K367" s="15">
        <v>61.173</v>
      </c>
      <c r="O367" s="23"/>
      <c r="P367" s="23"/>
      <c r="Q367" s="23"/>
      <c r="R367" s="23"/>
    </row>
    <row r="368" spans="1:18" ht="9.75" customHeight="1">
      <c r="A368" s="29" t="s">
        <v>11</v>
      </c>
      <c r="B368" s="34" t="s">
        <v>12</v>
      </c>
      <c r="C368" s="9">
        <v>38</v>
      </c>
      <c r="D368" s="9">
        <v>14</v>
      </c>
      <c r="E368" s="30">
        <v>36.84210526315789</v>
      </c>
      <c r="F368" s="31">
        <v>0.12361944729094487</v>
      </c>
      <c r="G368" s="9">
        <v>91</v>
      </c>
      <c r="H368" s="31">
        <v>0.29603604482831536</v>
      </c>
      <c r="I368" s="30">
        <v>2.3947368421052633</v>
      </c>
      <c r="J368" s="30">
        <v>3.2083333333333335</v>
      </c>
      <c r="K368" s="15">
        <v>55.214</v>
      </c>
      <c r="O368" s="23"/>
      <c r="P368" s="23"/>
      <c r="Q368" s="23"/>
      <c r="R368" s="23"/>
    </row>
    <row r="369" spans="1:18" ht="9.75" customHeight="1">
      <c r="A369" s="29" t="s">
        <v>13</v>
      </c>
      <c r="B369" s="34" t="s">
        <v>14</v>
      </c>
      <c r="C369" s="9">
        <v>4</v>
      </c>
      <c r="D369" s="9">
        <v>0</v>
      </c>
      <c r="E369" s="30">
        <v>0</v>
      </c>
      <c r="F369" s="31" t="s">
        <v>610</v>
      </c>
      <c r="G369" s="9">
        <v>55</v>
      </c>
      <c r="H369" s="31">
        <v>0.1789228842368939</v>
      </c>
      <c r="I369" s="30">
        <v>13.75</v>
      </c>
      <c r="J369" s="30">
        <v>13.75</v>
      </c>
      <c r="K369" s="15">
        <v>14.032</v>
      </c>
      <c r="O369" s="23"/>
      <c r="P369" s="23"/>
      <c r="Q369" s="23"/>
      <c r="R369" s="23"/>
    </row>
    <row r="370" spans="1:18" ht="9.75" customHeight="1">
      <c r="A370" s="29" t="s">
        <v>15</v>
      </c>
      <c r="B370" s="34" t="s">
        <v>16</v>
      </c>
      <c r="C370" s="9">
        <v>20</v>
      </c>
      <c r="D370" s="9">
        <v>1</v>
      </c>
      <c r="E370" s="30">
        <v>5</v>
      </c>
      <c r="F370" s="31">
        <v>0.06506286699523414</v>
      </c>
      <c r="G370" s="9">
        <v>57</v>
      </c>
      <c r="H370" s="31">
        <v>0.1854291709364173</v>
      </c>
      <c r="I370" s="30">
        <v>2.85</v>
      </c>
      <c r="J370" s="30">
        <v>2.9473684210526314</v>
      </c>
      <c r="K370" s="15">
        <v>32.34</v>
      </c>
      <c r="O370" s="23"/>
      <c r="P370" s="23"/>
      <c r="Q370" s="23"/>
      <c r="R370" s="23"/>
    </row>
    <row r="371" spans="1:18" ht="9.75" customHeight="1">
      <c r="A371" s="29" t="s">
        <v>17</v>
      </c>
      <c r="B371" s="34" t="s">
        <v>18</v>
      </c>
      <c r="C371" s="9">
        <v>274</v>
      </c>
      <c r="D371" s="9">
        <v>52</v>
      </c>
      <c r="E371" s="30">
        <v>18.97810218978102</v>
      </c>
      <c r="F371" s="31">
        <v>0.8913612778347078</v>
      </c>
      <c r="G371" s="9">
        <v>324</v>
      </c>
      <c r="H371" s="31">
        <v>1.0540184453227932</v>
      </c>
      <c r="I371" s="30">
        <v>1.1824817518248176</v>
      </c>
      <c r="J371" s="30">
        <v>1.2252252252252251</v>
      </c>
      <c r="K371" s="15">
        <v>293.18</v>
      </c>
      <c r="O371" s="23"/>
      <c r="P371" s="23"/>
      <c r="Q371" s="23"/>
      <c r="R371" s="23"/>
    </row>
    <row r="372" spans="1:18" ht="9.75" customHeight="1">
      <c r="A372" s="29" t="s">
        <v>19</v>
      </c>
      <c r="B372" s="34" t="s">
        <v>20</v>
      </c>
      <c r="C372" s="9">
        <v>15</v>
      </c>
      <c r="D372" s="9">
        <v>0</v>
      </c>
      <c r="E372" s="30">
        <v>0</v>
      </c>
      <c r="F372" s="31" t="s">
        <v>610</v>
      </c>
      <c r="G372" s="9">
        <v>342</v>
      </c>
      <c r="H372" s="31">
        <v>1.1125750256185039</v>
      </c>
      <c r="I372" s="30">
        <v>22.8</v>
      </c>
      <c r="J372" s="30">
        <v>22.8</v>
      </c>
      <c r="K372" s="15">
        <v>71.115</v>
      </c>
      <c r="O372" s="23"/>
      <c r="P372" s="23"/>
      <c r="Q372" s="23"/>
      <c r="R372" s="23"/>
    </row>
    <row r="373" spans="1:18" ht="9.75" customHeight="1">
      <c r="A373" s="29" t="s">
        <v>21</v>
      </c>
      <c r="B373" s="34" t="s">
        <v>22</v>
      </c>
      <c r="C373" s="9">
        <v>39</v>
      </c>
      <c r="D373" s="9">
        <v>1</v>
      </c>
      <c r="E373" s="30">
        <v>2.564102564102564</v>
      </c>
      <c r="F373" s="31">
        <v>0.12687259064070658</v>
      </c>
      <c r="G373" s="9">
        <v>380</v>
      </c>
      <c r="H373" s="31">
        <v>1.2361944729094487</v>
      </c>
      <c r="I373" s="30">
        <v>9.743589743589743</v>
      </c>
      <c r="J373" s="30">
        <v>9.973684210526315</v>
      </c>
      <c r="K373" s="15">
        <v>88.218</v>
      </c>
      <c r="O373" s="23"/>
      <c r="P373" s="23"/>
      <c r="Q373" s="23"/>
      <c r="R373" s="23"/>
    </row>
    <row r="374" spans="1:18" ht="9.75" customHeight="1">
      <c r="A374" s="29" t="s">
        <v>23</v>
      </c>
      <c r="B374" s="34" t="s">
        <v>24</v>
      </c>
      <c r="C374" s="9">
        <v>137</v>
      </c>
      <c r="D374" s="9">
        <v>13</v>
      </c>
      <c r="E374" s="30">
        <v>9.48905109489051</v>
      </c>
      <c r="F374" s="31">
        <v>0.4456806389173539</v>
      </c>
      <c r="G374" s="9">
        <v>325</v>
      </c>
      <c r="H374" s="31">
        <v>1.0572715886725548</v>
      </c>
      <c r="I374" s="30">
        <v>2.372262773722628</v>
      </c>
      <c r="J374" s="30">
        <v>2.5161290322580645</v>
      </c>
      <c r="K374" s="15">
        <v>173.442</v>
      </c>
      <c r="O374" s="23"/>
      <c r="P374" s="23"/>
      <c r="Q374" s="23"/>
      <c r="R374" s="23"/>
    </row>
    <row r="375" spans="1:18" ht="9.75" customHeight="1">
      <c r="A375" s="29" t="s">
        <v>25</v>
      </c>
      <c r="B375" s="34" t="s">
        <v>26</v>
      </c>
      <c r="C375" s="9">
        <v>4</v>
      </c>
      <c r="D375" s="9">
        <v>0</v>
      </c>
      <c r="E375" s="30">
        <v>0</v>
      </c>
      <c r="F375" s="31" t="s">
        <v>610</v>
      </c>
      <c r="G375" s="9">
        <v>115</v>
      </c>
      <c r="H375" s="31">
        <v>0.37411148522259635</v>
      </c>
      <c r="I375" s="30">
        <v>28.75</v>
      </c>
      <c r="J375" s="30">
        <v>28.75</v>
      </c>
      <c r="K375" s="15">
        <v>13.152</v>
      </c>
      <c r="O375" s="23"/>
      <c r="P375" s="23"/>
      <c r="Q375" s="23"/>
      <c r="R375" s="23"/>
    </row>
    <row r="376" spans="1:18" ht="9.75" customHeight="1">
      <c r="A376" s="29" t="s">
        <v>27</v>
      </c>
      <c r="B376" s="34" t="s">
        <v>28</v>
      </c>
      <c r="C376" s="9">
        <v>8</v>
      </c>
      <c r="D376" s="9">
        <v>3</v>
      </c>
      <c r="E376" s="30">
        <v>37.5</v>
      </c>
      <c r="F376" s="31" t="s">
        <v>610</v>
      </c>
      <c r="G376" s="9">
        <v>82</v>
      </c>
      <c r="H376" s="31">
        <v>0.26675775468046</v>
      </c>
      <c r="I376" s="30">
        <v>10.25</v>
      </c>
      <c r="J376" s="30">
        <v>15.8</v>
      </c>
      <c r="K376" s="15">
        <v>17.6</v>
      </c>
      <c r="O376" s="23"/>
      <c r="P376" s="23"/>
      <c r="Q376" s="23"/>
      <c r="R376" s="23"/>
    </row>
    <row r="377" spans="1:18" ht="9.75" customHeight="1">
      <c r="A377" s="29" t="s">
        <v>29</v>
      </c>
      <c r="B377" s="34" t="s">
        <v>30</v>
      </c>
      <c r="C377" s="9">
        <v>49</v>
      </c>
      <c r="D377" s="9">
        <v>31</v>
      </c>
      <c r="E377" s="30">
        <v>63.26530612244898</v>
      </c>
      <c r="F377" s="31">
        <v>0.15940402413832366</v>
      </c>
      <c r="G377" s="9">
        <v>56</v>
      </c>
      <c r="H377" s="31">
        <v>0.1821760275866556</v>
      </c>
      <c r="I377" s="30">
        <v>1.1428571428571428</v>
      </c>
      <c r="J377" s="30">
        <v>1.3888888888888888</v>
      </c>
      <c r="K377" s="15">
        <v>54.586</v>
      </c>
      <c r="L377" s="33">
        <f>SUM(K299:K377)</f>
        <v>16345.896999999997</v>
      </c>
      <c r="M377" s="13">
        <v>8</v>
      </c>
      <c r="O377" s="23"/>
      <c r="P377" s="23"/>
      <c r="Q377" s="23"/>
      <c r="R377" s="23"/>
    </row>
    <row r="378" spans="1:18" ht="9.75" customHeight="1">
      <c r="A378" s="29" t="s">
        <v>31</v>
      </c>
      <c r="B378" s="34" t="s">
        <v>32</v>
      </c>
      <c r="C378" s="9">
        <v>2</v>
      </c>
      <c r="D378" s="9">
        <v>0</v>
      </c>
      <c r="E378" s="30">
        <v>0</v>
      </c>
      <c r="F378" s="31" t="s">
        <v>610</v>
      </c>
      <c r="G378" s="9">
        <v>20</v>
      </c>
      <c r="H378" s="31">
        <v>0.06506286699523414</v>
      </c>
      <c r="I378" s="30">
        <v>10</v>
      </c>
      <c r="J378" s="30">
        <v>10</v>
      </c>
      <c r="K378" s="15">
        <v>19.766</v>
      </c>
      <c r="O378" s="23"/>
      <c r="P378" s="23"/>
      <c r="Q378" s="23"/>
      <c r="R378" s="23"/>
    </row>
    <row r="379" spans="1:18" ht="9.75" customHeight="1">
      <c r="A379" s="29" t="s">
        <v>33</v>
      </c>
      <c r="B379" s="34" t="s">
        <v>34</v>
      </c>
      <c r="C379" s="9">
        <v>0</v>
      </c>
      <c r="D379" s="9">
        <v>0</v>
      </c>
      <c r="E379" s="27" t="s">
        <v>629</v>
      </c>
      <c r="F379" s="27" t="s">
        <v>629</v>
      </c>
      <c r="G379" s="9">
        <v>0</v>
      </c>
      <c r="H379" s="27" t="s">
        <v>629</v>
      </c>
      <c r="I379" s="27" t="s">
        <v>629</v>
      </c>
      <c r="J379" s="27" t="s">
        <v>629</v>
      </c>
      <c r="K379" s="15">
        <v>0</v>
      </c>
      <c r="O379" s="23"/>
      <c r="P379" s="23"/>
      <c r="Q379" s="23"/>
      <c r="R379" s="23"/>
    </row>
    <row r="380" spans="1:18" ht="9.75" customHeight="1">
      <c r="A380" s="29" t="s">
        <v>35</v>
      </c>
      <c r="B380" s="34" t="s">
        <v>36</v>
      </c>
      <c r="C380" s="9">
        <v>3</v>
      </c>
      <c r="D380" s="9">
        <v>0</v>
      </c>
      <c r="E380" s="30">
        <v>0</v>
      </c>
      <c r="F380" s="31" t="s">
        <v>610</v>
      </c>
      <c r="G380" s="9">
        <v>51</v>
      </c>
      <c r="H380" s="31">
        <v>0.16591031083784707</v>
      </c>
      <c r="I380" s="30">
        <v>17</v>
      </c>
      <c r="J380" s="30">
        <v>17</v>
      </c>
      <c r="K380" s="15">
        <v>26.049</v>
      </c>
      <c r="O380" s="23"/>
      <c r="P380" s="23"/>
      <c r="Q380" s="23"/>
      <c r="R380" s="23"/>
    </row>
    <row r="381" spans="1:18" ht="9.75" customHeight="1">
      <c r="A381" s="29" t="s">
        <v>37</v>
      </c>
      <c r="B381" s="34" t="s">
        <v>38</v>
      </c>
      <c r="C381" s="9">
        <v>4</v>
      </c>
      <c r="D381" s="9">
        <v>0</v>
      </c>
      <c r="E381" s="30">
        <v>0</v>
      </c>
      <c r="F381" s="31" t="s">
        <v>610</v>
      </c>
      <c r="G381" s="9">
        <v>59</v>
      </c>
      <c r="H381" s="31">
        <v>0.19193545763594072</v>
      </c>
      <c r="I381" s="30">
        <v>14.75</v>
      </c>
      <c r="J381" s="30">
        <v>14.75</v>
      </c>
      <c r="K381" s="15">
        <v>28.28</v>
      </c>
      <c r="O381" s="23"/>
      <c r="P381" s="23"/>
      <c r="Q381" s="23"/>
      <c r="R381" s="23"/>
    </row>
    <row r="382" spans="1:18" ht="9.75" customHeight="1">
      <c r="A382" s="29" t="s">
        <v>39</v>
      </c>
      <c r="B382" s="34" t="s">
        <v>40</v>
      </c>
      <c r="C382" s="9">
        <v>26</v>
      </c>
      <c r="D382" s="9">
        <v>9</v>
      </c>
      <c r="E382" s="30">
        <v>34.61538461538461</v>
      </c>
      <c r="F382" s="31">
        <v>0.08458172709380439</v>
      </c>
      <c r="G382" s="9">
        <v>140</v>
      </c>
      <c r="H382" s="31">
        <v>0.455440068966639</v>
      </c>
      <c r="I382" s="30">
        <v>5.384615384615385</v>
      </c>
      <c r="J382" s="30">
        <v>7.705882352941177</v>
      </c>
      <c r="K382" s="15">
        <v>86.944</v>
      </c>
      <c r="O382" s="23"/>
      <c r="P382" s="23"/>
      <c r="Q382" s="23"/>
      <c r="R382" s="23"/>
    </row>
    <row r="383" spans="1:18" ht="9.75" customHeight="1">
      <c r="A383" s="29" t="s">
        <v>41</v>
      </c>
      <c r="B383" s="34" t="s">
        <v>42</v>
      </c>
      <c r="C383" s="9">
        <v>8</v>
      </c>
      <c r="D383" s="9">
        <v>0</v>
      </c>
      <c r="E383" s="30">
        <v>0</v>
      </c>
      <c r="F383" s="31" t="s">
        <v>610</v>
      </c>
      <c r="G383" s="9">
        <v>165</v>
      </c>
      <c r="H383" s="31">
        <v>0.5367686527106817</v>
      </c>
      <c r="I383" s="30">
        <v>20.625</v>
      </c>
      <c r="J383" s="30">
        <v>20.625</v>
      </c>
      <c r="K383" s="15">
        <v>82.312</v>
      </c>
      <c r="O383" s="23"/>
      <c r="P383" s="23"/>
      <c r="Q383" s="23"/>
      <c r="R383" s="23"/>
    </row>
    <row r="384" spans="1:18" ht="9.75" customHeight="1">
      <c r="A384" s="29" t="s">
        <v>43</v>
      </c>
      <c r="B384" s="34" t="s">
        <v>44</v>
      </c>
      <c r="C384" s="9">
        <v>3</v>
      </c>
      <c r="D384" s="9">
        <v>1</v>
      </c>
      <c r="E384" s="30">
        <v>33.33333333333333</v>
      </c>
      <c r="F384" s="31" t="s">
        <v>610</v>
      </c>
      <c r="G384" s="9">
        <v>29</v>
      </c>
      <c r="H384" s="31">
        <v>0.09434115714308951</v>
      </c>
      <c r="I384" s="30">
        <v>9.666666666666666</v>
      </c>
      <c r="J384" s="30">
        <v>14</v>
      </c>
      <c r="K384" s="15">
        <v>14.622</v>
      </c>
      <c r="O384" s="23"/>
      <c r="P384" s="23"/>
      <c r="Q384" s="23"/>
      <c r="R384" s="23"/>
    </row>
    <row r="385" spans="1:18" ht="9.75" customHeight="1">
      <c r="A385" s="29" t="s">
        <v>45</v>
      </c>
      <c r="B385" s="34" t="s">
        <v>46</v>
      </c>
      <c r="C385" s="9">
        <v>5</v>
      </c>
      <c r="D385" s="9">
        <v>4</v>
      </c>
      <c r="E385" s="30">
        <v>80</v>
      </c>
      <c r="F385" s="31" t="s">
        <v>610</v>
      </c>
      <c r="G385" s="9">
        <v>16</v>
      </c>
      <c r="H385" s="31">
        <v>0.05205029359618732</v>
      </c>
      <c r="I385" s="30">
        <v>3.2</v>
      </c>
      <c r="J385" s="30">
        <v>12</v>
      </c>
      <c r="K385" s="15">
        <v>11.525</v>
      </c>
      <c r="L385" s="33" t="s">
        <v>612</v>
      </c>
      <c r="M385" s="13" t="s">
        <v>612</v>
      </c>
      <c r="O385" s="23"/>
      <c r="P385" s="23"/>
      <c r="Q385" s="23"/>
      <c r="R385" s="23"/>
    </row>
    <row r="386" spans="1:18" ht="9.75" customHeight="1">
      <c r="A386" s="29" t="s">
        <v>47</v>
      </c>
      <c r="B386" s="34" t="s">
        <v>48</v>
      </c>
      <c r="C386" s="9">
        <v>112</v>
      </c>
      <c r="D386" s="9">
        <v>4</v>
      </c>
      <c r="E386" s="30">
        <v>3.571428571428571</v>
      </c>
      <c r="F386" s="31">
        <v>0.3643520551733112</v>
      </c>
      <c r="G386" s="9">
        <v>501</v>
      </c>
      <c r="H386" s="31">
        <v>1.6298248182306154</v>
      </c>
      <c r="I386" s="30">
        <v>4.473214285714286</v>
      </c>
      <c r="J386" s="30">
        <v>4.601851851851852</v>
      </c>
      <c r="K386" s="15">
        <v>470.624</v>
      </c>
      <c r="O386" s="23"/>
      <c r="P386" s="23"/>
      <c r="Q386" s="23"/>
      <c r="R386" s="23"/>
    </row>
    <row r="387" spans="1:18" ht="9.75" customHeight="1">
      <c r="A387" s="29" t="s">
        <v>49</v>
      </c>
      <c r="B387" s="34" t="s">
        <v>50</v>
      </c>
      <c r="C387" s="9">
        <v>16</v>
      </c>
      <c r="D387" s="9">
        <v>5</v>
      </c>
      <c r="E387" s="30">
        <v>31.25</v>
      </c>
      <c r="F387" s="31">
        <v>0.05205029359618732</v>
      </c>
      <c r="G387" s="9">
        <v>39</v>
      </c>
      <c r="H387" s="31">
        <v>0.12687259064070658</v>
      </c>
      <c r="I387" s="30">
        <v>2.4375</v>
      </c>
      <c r="J387" s="30">
        <v>3.090909090909091</v>
      </c>
      <c r="K387" s="15">
        <v>45.744</v>
      </c>
      <c r="O387" s="23"/>
      <c r="P387" s="23"/>
      <c r="Q387" s="23"/>
      <c r="R387" s="23"/>
    </row>
    <row r="388" spans="1:18" ht="9.75" customHeight="1">
      <c r="A388" s="29" t="s">
        <v>51</v>
      </c>
      <c r="B388" s="34" t="s">
        <v>52</v>
      </c>
      <c r="C388" s="9">
        <v>64</v>
      </c>
      <c r="D388" s="9">
        <v>43</v>
      </c>
      <c r="E388" s="30">
        <v>67.1875</v>
      </c>
      <c r="F388" s="31">
        <v>0.20820117438474928</v>
      </c>
      <c r="G388" s="9">
        <v>99</v>
      </c>
      <c r="H388" s="31">
        <v>0.322061191626409</v>
      </c>
      <c r="I388" s="30">
        <v>1.546875</v>
      </c>
      <c r="J388" s="30">
        <v>2.6666666666666665</v>
      </c>
      <c r="K388" s="15">
        <v>131.136</v>
      </c>
      <c r="O388" s="23"/>
      <c r="P388" s="23"/>
      <c r="Q388" s="23"/>
      <c r="R388" s="23"/>
    </row>
    <row r="389" spans="1:18" ht="9.75" customHeight="1">
      <c r="A389" s="29" t="s">
        <v>53</v>
      </c>
      <c r="B389" s="34" t="s">
        <v>54</v>
      </c>
      <c r="C389" s="9">
        <v>128</v>
      </c>
      <c r="D389" s="9">
        <v>119</v>
      </c>
      <c r="E389" s="30">
        <v>92.96875</v>
      </c>
      <c r="F389" s="31">
        <v>0.41640234876949855</v>
      </c>
      <c r="G389" s="9">
        <v>135</v>
      </c>
      <c r="H389" s="31">
        <v>0.43917435221783047</v>
      </c>
      <c r="I389" s="30">
        <v>1.0546875</v>
      </c>
      <c r="J389" s="30">
        <v>1.7777777777777777</v>
      </c>
      <c r="K389" s="15">
        <v>145.408</v>
      </c>
      <c r="O389" s="23"/>
      <c r="P389" s="23"/>
      <c r="Q389" s="23"/>
      <c r="R389" s="23"/>
    </row>
    <row r="390" spans="1:18" ht="9.75" customHeight="1">
      <c r="A390" s="29" t="s">
        <v>55</v>
      </c>
      <c r="B390" s="34" t="s">
        <v>56</v>
      </c>
      <c r="C390" s="9">
        <v>14</v>
      </c>
      <c r="D390" s="9">
        <v>0</v>
      </c>
      <c r="E390" s="30">
        <v>0</v>
      </c>
      <c r="F390" s="31" t="s">
        <v>610</v>
      </c>
      <c r="G390" s="9">
        <v>344</v>
      </c>
      <c r="H390" s="31">
        <v>1.1190813123180272</v>
      </c>
      <c r="I390" s="30">
        <v>24.571428571428573</v>
      </c>
      <c r="J390" s="30">
        <v>24.571428571428573</v>
      </c>
      <c r="K390" s="15">
        <v>77.504</v>
      </c>
      <c r="O390" s="23"/>
      <c r="P390" s="23"/>
      <c r="Q390" s="23"/>
      <c r="R390" s="23"/>
    </row>
    <row r="391" spans="1:18" ht="9.75" customHeight="1">
      <c r="A391" s="29" t="s">
        <v>57</v>
      </c>
      <c r="B391" s="34" t="s">
        <v>58</v>
      </c>
      <c r="C391" s="9">
        <v>152</v>
      </c>
      <c r="D391" s="9">
        <v>116</v>
      </c>
      <c r="E391" s="30">
        <v>76.31578947368422</v>
      </c>
      <c r="F391" s="31">
        <v>0.4944777891637795</v>
      </c>
      <c r="G391" s="9">
        <v>227</v>
      </c>
      <c r="H391" s="31">
        <v>0.7384635403959076</v>
      </c>
      <c r="I391" s="30">
        <v>1.493421052631579</v>
      </c>
      <c r="J391" s="30">
        <v>3.0833333333333335</v>
      </c>
      <c r="K391" s="15">
        <v>306.432</v>
      </c>
      <c r="O391" s="23"/>
      <c r="P391" s="23"/>
      <c r="Q391" s="23"/>
      <c r="R391" s="23"/>
    </row>
    <row r="392" spans="1:18" ht="9.75" customHeight="1">
      <c r="A392" s="29" t="s">
        <v>59</v>
      </c>
      <c r="B392" s="34" t="s">
        <v>60</v>
      </c>
      <c r="C392" s="9">
        <v>41</v>
      </c>
      <c r="D392" s="9">
        <v>11</v>
      </c>
      <c r="E392" s="30">
        <v>26.82926829268293</v>
      </c>
      <c r="F392" s="31">
        <v>0.13337887734023</v>
      </c>
      <c r="G392" s="9">
        <v>57</v>
      </c>
      <c r="H392" s="31">
        <v>0.1854291709364173</v>
      </c>
      <c r="I392" s="30">
        <v>1.3902439024390243</v>
      </c>
      <c r="J392" s="30">
        <v>1.5333333333333334</v>
      </c>
      <c r="K392" s="15">
        <v>63.796</v>
      </c>
      <c r="O392" s="23"/>
      <c r="P392" s="23"/>
      <c r="Q392" s="23"/>
      <c r="R392" s="23"/>
    </row>
    <row r="393" spans="1:18" ht="9.75" customHeight="1">
      <c r="A393" s="29" t="s">
        <v>61</v>
      </c>
      <c r="B393" s="34" t="s">
        <v>62</v>
      </c>
      <c r="C393" s="9">
        <v>72</v>
      </c>
      <c r="D393" s="9">
        <v>57</v>
      </c>
      <c r="E393" s="30">
        <v>79.16666666666666</v>
      </c>
      <c r="F393" s="31">
        <v>0.23422632118284292</v>
      </c>
      <c r="G393" s="9">
        <v>114</v>
      </c>
      <c r="H393" s="31">
        <v>0.3708583418728346</v>
      </c>
      <c r="I393" s="30">
        <v>1.5833333333333333</v>
      </c>
      <c r="J393" s="30">
        <v>3.8</v>
      </c>
      <c r="K393" s="15">
        <v>120.96</v>
      </c>
      <c r="O393" s="23"/>
      <c r="P393" s="23"/>
      <c r="Q393" s="23"/>
      <c r="R393" s="23"/>
    </row>
    <row r="394" spans="1:18" ht="9.75" customHeight="1">
      <c r="A394" s="29" t="s">
        <v>63</v>
      </c>
      <c r="B394" s="34" t="s">
        <v>64</v>
      </c>
      <c r="C394" s="9">
        <v>516</v>
      </c>
      <c r="D394" s="9">
        <v>469</v>
      </c>
      <c r="E394" s="30">
        <v>90.89147286821705</v>
      </c>
      <c r="F394" s="31">
        <v>1.678621968477041</v>
      </c>
      <c r="G394" s="9">
        <v>636</v>
      </c>
      <c r="H394" s="31">
        <v>2.068999170448446</v>
      </c>
      <c r="I394" s="30">
        <v>1.2325581395348837</v>
      </c>
      <c r="J394" s="30">
        <v>3.5531914893617023</v>
      </c>
      <c r="K394" s="15">
        <v>674.928</v>
      </c>
      <c r="O394" s="23"/>
      <c r="P394" s="23"/>
      <c r="Q394" s="23"/>
      <c r="R394" s="23"/>
    </row>
    <row r="395" spans="1:18" ht="9.75" customHeight="1">
      <c r="A395" s="29" t="s">
        <v>65</v>
      </c>
      <c r="B395" s="34" t="s">
        <v>66</v>
      </c>
      <c r="C395" s="9">
        <v>21</v>
      </c>
      <c r="D395" s="9">
        <v>2</v>
      </c>
      <c r="E395" s="30">
        <v>9.523809523809524</v>
      </c>
      <c r="F395" s="31">
        <v>0.06831601034499585</v>
      </c>
      <c r="G395" s="9">
        <v>265</v>
      </c>
      <c r="H395" s="31">
        <v>0.8620829876868524</v>
      </c>
      <c r="I395" s="30">
        <v>12.619047619047619</v>
      </c>
      <c r="J395" s="30">
        <v>13.842105263157896</v>
      </c>
      <c r="K395" s="15">
        <v>96.558</v>
      </c>
      <c r="O395" s="23"/>
      <c r="P395" s="23"/>
      <c r="Q395" s="23"/>
      <c r="R395" s="23"/>
    </row>
    <row r="396" spans="1:18" ht="9.75" customHeight="1">
      <c r="A396" s="29" t="s">
        <v>67</v>
      </c>
      <c r="B396" s="34" t="s">
        <v>68</v>
      </c>
      <c r="C396" s="9">
        <v>16</v>
      </c>
      <c r="D396" s="9">
        <v>1</v>
      </c>
      <c r="E396" s="30">
        <v>6.25</v>
      </c>
      <c r="F396" s="31">
        <v>0.05205029359618732</v>
      </c>
      <c r="G396" s="9">
        <v>292</v>
      </c>
      <c r="H396" s="31">
        <v>0.9499178581304185</v>
      </c>
      <c r="I396" s="30">
        <v>18.25</v>
      </c>
      <c r="J396" s="30">
        <v>19.4</v>
      </c>
      <c r="K396" s="15">
        <v>49.472</v>
      </c>
      <c r="O396" s="23"/>
      <c r="P396" s="23"/>
      <c r="Q396" s="23"/>
      <c r="R396" s="23"/>
    </row>
    <row r="397" spans="1:18" ht="9.75" customHeight="1">
      <c r="A397" s="29" t="s">
        <v>69</v>
      </c>
      <c r="B397" s="34" t="s">
        <v>70</v>
      </c>
      <c r="C397" s="9">
        <v>17</v>
      </c>
      <c r="D397" s="9">
        <v>2</v>
      </c>
      <c r="E397" s="30">
        <v>11.76470588235294</v>
      </c>
      <c r="F397" s="31">
        <v>0.055303436945949025</v>
      </c>
      <c r="G397" s="9">
        <v>114</v>
      </c>
      <c r="H397" s="31">
        <v>0.3708583418728346</v>
      </c>
      <c r="I397" s="30">
        <v>6.705882352941177</v>
      </c>
      <c r="J397" s="30">
        <v>7.466666666666667</v>
      </c>
      <c r="K397" s="15">
        <v>27.251</v>
      </c>
      <c r="O397" s="23"/>
      <c r="P397" s="23"/>
      <c r="Q397" s="23"/>
      <c r="R397" s="23"/>
    </row>
    <row r="398" spans="1:18" ht="9.75" customHeight="1">
      <c r="A398" s="29" t="s">
        <v>71</v>
      </c>
      <c r="B398" s="34" t="s">
        <v>72</v>
      </c>
      <c r="C398" s="9">
        <v>12</v>
      </c>
      <c r="D398" s="9">
        <v>2</v>
      </c>
      <c r="E398" s="30">
        <v>16.666666666666664</v>
      </c>
      <c r="F398" s="31" t="s">
        <v>610</v>
      </c>
      <c r="G398" s="9">
        <v>187</v>
      </c>
      <c r="H398" s="31">
        <v>0.6083378064054392</v>
      </c>
      <c r="I398" s="30">
        <v>15.583333333333334</v>
      </c>
      <c r="J398" s="30">
        <v>18.5</v>
      </c>
      <c r="K398" s="15">
        <v>58.764</v>
      </c>
      <c r="O398" s="23"/>
      <c r="P398" s="23"/>
      <c r="Q398" s="23"/>
      <c r="R398" s="23"/>
    </row>
    <row r="399" spans="1:18" ht="9.75" customHeight="1">
      <c r="A399" s="29" t="s">
        <v>73</v>
      </c>
      <c r="B399" s="34" t="s">
        <v>74</v>
      </c>
      <c r="C399" s="9">
        <v>20</v>
      </c>
      <c r="D399" s="9">
        <v>8</v>
      </c>
      <c r="E399" s="30">
        <v>40</v>
      </c>
      <c r="F399" s="31">
        <v>0.06506286699523414</v>
      </c>
      <c r="G399" s="9">
        <v>171</v>
      </c>
      <c r="H399" s="31">
        <v>0.5562875128092519</v>
      </c>
      <c r="I399" s="30">
        <v>8.55</v>
      </c>
      <c r="J399" s="30">
        <v>13.583333333333334</v>
      </c>
      <c r="K399" s="15">
        <v>42.1</v>
      </c>
      <c r="O399" s="23"/>
      <c r="P399" s="23"/>
      <c r="Q399" s="23"/>
      <c r="R399" s="23"/>
    </row>
    <row r="400" spans="1:18" ht="9.75" customHeight="1">
      <c r="A400" s="29" t="s">
        <v>75</v>
      </c>
      <c r="B400" s="34" t="s">
        <v>76</v>
      </c>
      <c r="C400" s="9">
        <v>39</v>
      </c>
      <c r="D400" s="9">
        <v>34</v>
      </c>
      <c r="E400" s="30">
        <v>87.17948717948718</v>
      </c>
      <c r="F400" s="31">
        <v>0.12687259064070658</v>
      </c>
      <c r="G400" s="9">
        <v>142</v>
      </c>
      <c r="H400" s="31">
        <v>0.46194635566616243</v>
      </c>
      <c r="I400" s="30">
        <v>3.641025641025641</v>
      </c>
      <c r="J400" s="30">
        <v>21.6</v>
      </c>
      <c r="K400" s="15">
        <v>43.875</v>
      </c>
      <c r="O400" s="23"/>
      <c r="P400" s="23"/>
      <c r="Q400" s="23"/>
      <c r="R400" s="23"/>
    </row>
    <row r="401" spans="1:18" ht="9.75" customHeight="1">
      <c r="A401" s="29" t="s">
        <v>77</v>
      </c>
      <c r="B401" s="34" t="s">
        <v>78</v>
      </c>
      <c r="C401" s="9">
        <v>17</v>
      </c>
      <c r="D401" s="9">
        <v>11</v>
      </c>
      <c r="E401" s="30">
        <v>64.70588235294117</v>
      </c>
      <c r="F401" s="31">
        <v>0.055303436945949025</v>
      </c>
      <c r="G401" s="9">
        <v>22</v>
      </c>
      <c r="H401" s="31">
        <v>0.07156915369475755</v>
      </c>
      <c r="I401" s="30">
        <v>1.2941176470588236</v>
      </c>
      <c r="J401" s="30">
        <v>1.8333333333333333</v>
      </c>
      <c r="K401" s="15">
        <v>20.842</v>
      </c>
      <c r="O401" s="23"/>
      <c r="P401" s="23"/>
      <c r="Q401" s="23"/>
      <c r="R401" s="23"/>
    </row>
    <row r="402" spans="1:18" ht="9.75" customHeight="1">
      <c r="A402" s="29" t="s">
        <v>79</v>
      </c>
      <c r="B402" s="34" t="s">
        <v>80</v>
      </c>
      <c r="C402" s="9">
        <v>23</v>
      </c>
      <c r="D402" s="9">
        <v>0</v>
      </c>
      <c r="E402" s="30">
        <v>0</v>
      </c>
      <c r="F402" s="31">
        <v>0.07482229704451927</v>
      </c>
      <c r="G402" s="9">
        <v>228</v>
      </c>
      <c r="H402" s="31">
        <v>0.7417166837456692</v>
      </c>
      <c r="I402" s="30">
        <v>9.91304347826087</v>
      </c>
      <c r="J402" s="30">
        <v>9.91304347826087</v>
      </c>
      <c r="K402" s="15">
        <v>110.032</v>
      </c>
      <c r="O402" s="23"/>
      <c r="P402" s="23"/>
      <c r="Q402" s="23"/>
      <c r="R402" s="23"/>
    </row>
    <row r="403" spans="1:18" ht="9.75" customHeight="1">
      <c r="A403" s="29" t="s">
        <v>81</v>
      </c>
      <c r="B403" s="34" t="s">
        <v>82</v>
      </c>
      <c r="C403" s="9">
        <v>250</v>
      </c>
      <c r="D403" s="9">
        <v>9</v>
      </c>
      <c r="E403" s="30">
        <v>3.6</v>
      </c>
      <c r="F403" s="31">
        <v>0.8132858374404268</v>
      </c>
      <c r="G403" s="9">
        <v>1106</v>
      </c>
      <c r="H403" s="31">
        <v>3.597976544836448</v>
      </c>
      <c r="I403" s="30">
        <v>4.424</v>
      </c>
      <c r="J403" s="30">
        <v>4.551867219917012</v>
      </c>
      <c r="K403" s="15">
        <v>526.5</v>
      </c>
      <c r="O403" s="23"/>
      <c r="P403" s="23"/>
      <c r="Q403" s="23"/>
      <c r="R403" s="23"/>
    </row>
    <row r="404" spans="1:18" ht="9.75" customHeight="1">
      <c r="A404" s="29" t="s">
        <v>83</v>
      </c>
      <c r="B404" s="34" t="s">
        <v>84</v>
      </c>
      <c r="C404" s="9">
        <v>11</v>
      </c>
      <c r="D404" s="9">
        <v>0</v>
      </c>
      <c r="E404" s="30">
        <v>0</v>
      </c>
      <c r="F404" s="31" t="s">
        <v>610</v>
      </c>
      <c r="G404" s="9">
        <v>45</v>
      </c>
      <c r="H404" s="31">
        <v>0.1463914507392768</v>
      </c>
      <c r="I404" s="30">
        <v>4.090909090909091</v>
      </c>
      <c r="J404" s="30">
        <v>4.090909090909091</v>
      </c>
      <c r="K404" s="15">
        <v>27.159</v>
      </c>
      <c r="O404" s="23"/>
      <c r="P404" s="23"/>
      <c r="Q404" s="23"/>
      <c r="R404" s="23"/>
    </row>
    <row r="405" spans="1:18" ht="9.75" customHeight="1">
      <c r="A405" s="29" t="s">
        <v>85</v>
      </c>
      <c r="B405" s="34" t="s">
        <v>86</v>
      </c>
      <c r="C405" s="9">
        <v>39</v>
      </c>
      <c r="D405" s="9">
        <v>10</v>
      </c>
      <c r="E405" s="30">
        <v>25.64102564102564</v>
      </c>
      <c r="F405" s="31">
        <v>0.12687259064070658</v>
      </c>
      <c r="G405" s="9">
        <v>103</v>
      </c>
      <c r="H405" s="31">
        <v>0.3350737650254558</v>
      </c>
      <c r="I405" s="30">
        <v>2.641025641025641</v>
      </c>
      <c r="J405" s="30">
        <v>3.206896551724138</v>
      </c>
      <c r="K405" s="15">
        <v>43.407</v>
      </c>
      <c r="O405" s="23"/>
      <c r="P405" s="23"/>
      <c r="Q405" s="23"/>
      <c r="R405" s="23"/>
    </row>
    <row r="406" spans="1:18" ht="9.75" customHeight="1">
      <c r="A406" s="29" t="s">
        <v>87</v>
      </c>
      <c r="B406" s="34" t="s">
        <v>88</v>
      </c>
      <c r="C406" s="9">
        <v>8</v>
      </c>
      <c r="D406" s="9">
        <v>1</v>
      </c>
      <c r="E406" s="30">
        <v>12.5</v>
      </c>
      <c r="F406" s="31" t="s">
        <v>610</v>
      </c>
      <c r="G406" s="9">
        <v>39</v>
      </c>
      <c r="H406" s="31">
        <v>0.12687259064070658</v>
      </c>
      <c r="I406" s="30">
        <v>4.875</v>
      </c>
      <c r="J406" s="30">
        <v>5.428571428571429</v>
      </c>
      <c r="K406" s="15">
        <v>29.504</v>
      </c>
      <c r="O406" s="23"/>
      <c r="P406" s="23"/>
      <c r="Q406" s="23"/>
      <c r="R406" s="23"/>
    </row>
    <row r="407" spans="1:18" ht="9.75" customHeight="1">
      <c r="A407" s="29" t="s">
        <v>89</v>
      </c>
      <c r="B407" s="34" t="s">
        <v>90</v>
      </c>
      <c r="C407" s="9">
        <v>36</v>
      </c>
      <c r="D407" s="9">
        <v>14</v>
      </c>
      <c r="E407" s="30">
        <v>38.88888888888889</v>
      </c>
      <c r="F407" s="31">
        <v>0.11711316059142146</v>
      </c>
      <c r="G407" s="9">
        <v>115</v>
      </c>
      <c r="H407" s="31">
        <v>0.37411148522259635</v>
      </c>
      <c r="I407" s="30">
        <v>3.1944444444444446</v>
      </c>
      <c r="J407" s="30">
        <v>4.590909090909091</v>
      </c>
      <c r="K407" s="15">
        <v>61.02</v>
      </c>
      <c r="O407" s="23"/>
      <c r="P407" s="23"/>
      <c r="Q407" s="23"/>
      <c r="R407" s="23"/>
    </row>
    <row r="408" spans="1:18" ht="9.75" customHeight="1">
      <c r="A408" s="29" t="s">
        <v>91</v>
      </c>
      <c r="B408" s="34" t="s">
        <v>92</v>
      </c>
      <c r="C408" s="9">
        <v>15</v>
      </c>
      <c r="D408" s="9">
        <v>1</v>
      </c>
      <c r="E408" s="30">
        <v>6.666666666666667</v>
      </c>
      <c r="F408" s="31" t="s">
        <v>610</v>
      </c>
      <c r="G408" s="9">
        <v>115</v>
      </c>
      <c r="H408" s="31">
        <v>0.37411148522259635</v>
      </c>
      <c r="I408" s="30">
        <v>7.666666666666667</v>
      </c>
      <c r="J408" s="30">
        <v>8.142857142857142</v>
      </c>
      <c r="K408" s="15">
        <v>34.44</v>
      </c>
      <c r="O408" s="23"/>
      <c r="P408" s="23"/>
      <c r="Q408" s="23"/>
      <c r="R408" s="23"/>
    </row>
    <row r="409" spans="1:18" ht="9.75" customHeight="1">
      <c r="A409" s="29" t="s">
        <v>93</v>
      </c>
      <c r="B409" s="34" t="s">
        <v>94</v>
      </c>
      <c r="C409" s="9">
        <v>136</v>
      </c>
      <c r="D409" s="9">
        <v>113</v>
      </c>
      <c r="E409" s="30">
        <v>83.08823529411765</v>
      </c>
      <c r="F409" s="31">
        <v>0.4424274955675922</v>
      </c>
      <c r="G409" s="9">
        <v>191</v>
      </c>
      <c r="H409" s="31">
        <v>0.621350379804486</v>
      </c>
      <c r="I409" s="30">
        <v>1.4044117647058822</v>
      </c>
      <c r="J409" s="30">
        <v>3.391304347826087</v>
      </c>
      <c r="K409" s="15">
        <v>110.16</v>
      </c>
      <c r="L409" s="33">
        <f>SUM(K378:K409)</f>
        <v>3587.114000000001</v>
      </c>
      <c r="M409" s="13">
        <v>9</v>
      </c>
      <c r="O409" s="23"/>
      <c r="P409" s="23"/>
      <c r="Q409" s="23"/>
      <c r="R409" s="23"/>
    </row>
    <row r="410" spans="1:18" ht="9.75" customHeight="1">
      <c r="A410" s="29" t="s">
        <v>95</v>
      </c>
      <c r="B410" s="29" t="s">
        <v>96</v>
      </c>
      <c r="C410" s="9">
        <v>8</v>
      </c>
      <c r="D410" s="9">
        <v>0</v>
      </c>
      <c r="E410" s="30">
        <v>0</v>
      </c>
      <c r="F410" s="31" t="s">
        <v>610</v>
      </c>
      <c r="G410" s="9">
        <v>187</v>
      </c>
      <c r="H410" s="31">
        <v>0.6083378064054392</v>
      </c>
      <c r="I410" s="30">
        <v>23.375</v>
      </c>
      <c r="J410" s="30">
        <v>23.375</v>
      </c>
      <c r="K410" s="15">
        <v>112.672</v>
      </c>
      <c r="O410" s="23"/>
      <c r="P410" s="23"/>
      <c r="Q410" s="23"/>
      <c r="R410" s="23"/>
    </row>
    <row r="411" spans="1:18" ht="9.75" customHeight="1">
      <c r="A411" s="29" t="s">
        <v>97</v>
      </c>
      <c r="B411" s="29" t="s">
        <v>98</v>
      </c>
      <c r="C411" s="9">
        <v>9</v>
      </c>
      <c r="D411" s="9">
        <v>0</v>
      </c>
      <c r="E411" s="30">
        <v>0</v>
      </c>
      <c r="F411" s="31" t="s">
        <v>610</v>
      </c>
      <c r="G411" s="9">
        <v>102</v>
      </c>
      <c r="H411" s="31">
        <v>0.33182062167569415</v>
      </c>
      <c r="I411" s="30">
        <v>11.333333333333334</v>
      </c>
      <c r="J411" s="30">
        <v>11.333333333333334</v>
      </c>
      <c r="K411" s="15">
        <v>84.213</v>
      </c>
      <c r="O411" s="23"/>
      <c r="P411" s="23"/>
      <c r="Q411" s="23"/>
      <c r="R411" s="23"/>
    </row>
    <row r="412" spans="1:18" ht="9.75" customHeight="1">
      <c r="A412" s="29" t="s">
        <v>99</v>
      </c>
      <c r="B412" s="29" t="s">
        <v>100</v>
      </c>
      <c r="C412" s="9">
        <v>5</v>
      </c>
      <c r="D412" s="9">
        <v>0</v>
      </c>
      <c r="E412" s="30">
        <v>0</v>
      </c>
      <c r="F412" s="31" t="s">
        <v>610</v>
      </c>
      <c r="G412" s="9">
        <v>45</v>
      </c>
      <c r="H412" s="31">
        <v>0.1463914507392768</v>
      </c>
      <c r="I412" s="30">
        <v>9</v>
      </c>
      <c r="J412" s="30">
        <v>9</v>
      </c>
      <c r="K412" s="15">
        <v>38.155</v>
      </c>
      <c r="O412" s="23"/>
      <c r="P412" s="23"/>
      <c r="Q412" s="23"/>
      <c r="R412" s="23"/>
    </row>
    <row r="413" spans="1:18" ht="9.75" customHeight="1">
      <c r="A413" s="29" t="s">
        <v>101</v>
      </c>
      <c r="B413" s="29" t="s">
        <v>102</v>
      </c>
      <c r="C413" s="9">
        <v>0</v>
      </c>
      <c r="D413" s="9">
        <v>0</v>
      </c>
      <c r="E413" s="27" t="s">
        <v>629</v>
      </c>
      <c r="F413" s="27" t="s">
        <v>629</v>
      </c>
      <c r="G413" s="9">
        <v>0</v>
      </c>
      <c r="H413" s="27" t="s">
        <v>629</v>
      </c>
      <c r="I413" s="27" t="s">
        <v>629</v>
      </c>
      <c r="J413" s="27" t="s">
        <v>629</v>
      </c>
      <c r="K413" s="15">
        <v>0</v>
      </c>
      <c r="O413" s="23"/>
      <c r="P413" s="23"/>
      <c r="Q413" s="23"/>
      <c r="R413" s="23"/>
    </row>
    <row r="414" spans="1:18" ht="9.75" customHeight="1">
      <c r="A414" s="29" t="s">
        <v>103</v>
      </c>
      <c r="B414" s="29" t="s">
        <v>104</v>
      </c>
      <c r="C414" s="9">
        <v>13</v>
      </c>
      <c r="D414" s="9">
        <v>0</v>
      </c>
      <c r="E414" s="30">
        <v>0</v>
      </c>
      <c r="F414" s="31" t="s">
        <v>610</v>
      </c>
      <c r="G414" s="9">
        <v>72</v>
      </c>
      <c r="H414" s="31">
        <v>0.23422632118284292</v>
      </c>
      <c r="I414" s="30">
        <v>5.538461538461538</v>
      </c>
      <c r="J414" s="30">
        <v>5.538461538461538</v>
      </c>
      <c r="K414" s="15">
        <v>54.574</v>
      </c>
      <c r="O414" s="23"/>
      <c r="P414" s="23"/>
      <c r="Q414" s="23"/>
      <c r="R414" s="23"/>
    </row>
    <row r="415" spans="1:18" ht="9.75" customHeight="1">
      <c r="A415" s="29" t="s">
        <v>105</v>
      </c>
      <c r="B415" s="29" t="s">
        <v>106</v>
      </c>
      <c r="C415" s="9">
        <v>28</v>
      </c>
      <c r="D415" s="9">
        <v>0</v>
      </c>
      <c r="E415" s="30">
        <v>0</v>
      </c>
      <c r="F415" s="31">
        <v>0.0910880137933278</v>
      </c>
      <c r="G415" s="9">
        <v>91</v>
      </c>
      <c r="H415" s="31">
        <v>0.29603604482831536</v>
      </c>
      <c r="I415" s="30">
        <v>3.25</v>
      </c>
      <c r="J415" s="30">
        <v>3.25</v>
      </c>
      <c r="K415" s="15">
        <v>93.184</v>
      </c>
      <c r="L415" s="33" t="s">
        <v>612</v>
      </c>
      <c r="M415" s="13" t="s">
        <v>612</v>
      </c>
      <c r="O415" s="23"/>
      <c r="P415" s="23"/>
      <c r="Q415" s="23"/>
      <c r="R415" s="23"/>
    </row>
    <row r="416" spans="1:18" ht="9.75" customHeight="1">
      <c r="A416" s="29" t="s">
        <v>107</v>
      </c>
      <c r="B416" s="29" t="s">
        <v>108</v>
      </c>
      <c r="C416" s="9">
        <v>2</v>
      </c>
      <c r="D416" s="9">
        <v>0</v>
      </c>
      <c r="E416" s="30">
        <v>0</v>
      </c>
      <c r="F416" s="31" t="s">
        <v>610</v>
      </c>
      <c r="G416" s="9">
        <v>8</v>
      </c>
      <c r="H416" s="31" t="s">
        <v>610</v>
      </c>
      <c r="I416" s="30">
        <v>4</v>
      </c>
      <c r="J416" s="30">
        <v>4</v>
      </c>
      <c r="K416" s="15">
        <v>6.152</v>
      </c>
      <c r="O416" s="23"/>
      <c r="P416" s="23"/>
      <c r="Q416" s="23"/>
      <c r="R416" s="23"/>
    </row>
    <row r="417" spans="1:18" ht="9.75" customHeight="1">
      <c r="A417" s="29" t="s">
        <v>109</v>
      </c>
      <c r="B417" s="29" t="s">
        <v>110</v>
      </c>
      <c r="C417" s="9">
        <v>7</v>
      </c>
      <c r="D417" s="9">
        <v>2</v>
      </c>
      <c r="E417" s="30">
        <v>28.57142857142857</v>
      </c>
      <c r="F417" s="31" t="s">
        <v>610</v>
      </c>
      <c r="G417" s="9">
        <v>14</v>
      </c>
      <c r="H417" s="31" t="s">
        <v>610</v>
      </c>
      <c r="I417" s="30">
        <v>2</v>
      </c>
      <c r="J417" s="30">
        <v>2.4</v>
      </c>
      <c r="K417" s="15">
        <v>13.489</v>
      </c>
      <c r="O417" s="23"/>
      <c r="P417" s="23"/>
      <c r="Q417" s="23"/>
      <c r="R417" s="23"/>
    </row>
    <row r="418" spans="1:18" ht="9.75" customHeight="1">
      <c r="A418" s="29" t="s">
        <v>111</v>
      </c>
      <c r="B418" s="34" t="s">
        <v>112</v>
      </c>
      <c r="C418" s="9">
        <v>9</v>
      </c>
      <c r="D418" s="9">
        <v>2</v>
      </c>
      <c r="E418" s="30">
        <v>22.22222222222222</v>
      </c>
      <c r="F418" s="31" t="s">
        <v>610</v>
      </c>
      <c r="G418" s="9">
        <v>46</v>
      </c>
      <c r="H418" s="31">
        <v>0.14964459408903855</v>
      </c>
      <c r="I418" s="30">
        <v>5.111111111111111</v>
      </c>
      <c r="J418" s="30">
        <v>6.285714285714286</v>
      </c>
      <c r="K418" s="15">
        <v>43.353</v>
      </c>
      <c r="O418" s="23"/>
      <c r="P418" s="23"/>
      <c r="Q418" s="23"/>
      <c r="R418" s="23"/>
    </row>
    <row r="419" spans="1:18" ht="9.75" customHeight="1">
      <c r="A419" s="29" t="s">
        <v>113</v>
      </c>
      <c r="B419" s="34" t="s">
        <v>114</v>
      </c>
      <c r="C419" s="9">
        <v>15</v>
      </c>
      <c r="D419" s="9">
        <v>14</v>
      </c>
      <c r="E419" s="30">
        <v>93.33333333333333</v>
      </c>
      <c r="F419" s="31" t="s">
        <v>610</v>
      </c>
      <c r="G419" s="9">
        <v>26</v>
      </c>
      <c r="H419" s="31">
        <v>0.08458172709380439</v>
      </c>
      <c r="I419" s="30">
        <v>1.7333333333333334</v>
      </c>
      <c r="J419" s="30">
        <v>12</v>
      </c>
      <c r="K419" s="15">
        <v>22.185</v>
      </c>
      <c r="O419" s="23"/>
      <c r="P419" s="23"/>
      <c r="Q419" s="23"/>
      <c r="R419" s="23"/>
    </row>
    <row r="420" spans="1:18" ht="9.75" customHeight="1">
      <c r="A420" s="29" t="s">
        <v>115</v>
      </c>
      <c r="B420" s="34" t="s">
        <v>116</v>
      </c>
      <c r="C420" s="9">
        <v>39</v>
      </c>
      <c r="D420" s="9">
        <v>0</v>
      </c>
      <c r="E420" s="30">
        <v>0</v>
      </c>
      <c r="F420" s="31">
        <v>0.12687259064070658</v>
      </c>
      <c r="G420" s="9">
        <v>338</v>
      </c>
      <c r="H420" s="31">
        <v>1.0995624522194571</v>
      </c>
      <c r="I420" s="30">
        <v>8.666666666666666</v>
      </c>
      <c r="J420" s="30">
        <v>8.666666666666666</v>
      </c>
      <c r="K420" s="15">
        <v>167.154</v>
      </c>
      <c r="O420" s="23"/>
      <c r="P420" s="23"/>
      <c r="Q420" s="23"/>
      <c r="R420" s="23"/>
    </row>
    <row r="421" spans="1:18" ht="9.75" customHeight="1">
      <c r="A421" s="29" t="s">
        <v>117</v>
      </c>
      <c r="B421" s="34" t="s">
        <v>118</v>
      </c>
      <c r="C421" s="9">
        <v>132</v>
      </c>
      <c r="D421" s="9">
        <v>1</v>
      </c>
      <c r="E421" s="30">
        <v>0.7575757575757576</v>
      </c>
      <c r="F421" s="31">
        <v>0.4294149221685454</v>
      </c>
      <c r="G421" s="9">
        <v>611</v>
      </c>
      <c r="H421" s="31">
        <v>1.987670586704403</v>
      </c>
      <c r="I421" s="30">
        <v>4.628787878787879</v>
      </c>
      <c r="J421" s="30">
        <v>4.656488549618321</v>
      </c>
      <c r="K421" s="15">
        <v>290.268</v>
      </c>
      <c r="O421" s="23"/>
      <c r="P421" s="23"/>
      <c r="Q421" s="23"/>
      <c r="R421" s="23"/>
    </row>
    <row r="422" spans="1:18" ht="9.75" customHeight="1">
      <c r="A422" s="29" t="s">
        <v>119</v>
      </c>
      <c r="B422" s="34" t="s">
        <v>120</v>
      </c>
      <c r="C422" s="9">
        <v>3</v>
      </c>
      <c r="D422" s="9">
        <v>0</v>
      </c>
      <c r="E422" s="30">
        <v>0</v>
      </c>
      <c r="F422" s="31" t="s">
        <v>610</v>
      </c>
      <c r="G422" s="9">
        <v>23</v>
      </c>
      <c r="H422" s="31">
        <v>0.07482229704451927</v>
      </c>
      <c r="I422" s="30">
        <v>7.666666666666667</v>
      </c>
      <c r="J422" s="30">
        <v>7.666666666666667</v>
      </c>
      <c r="K422" s="15">
        <v>25.404</v>
      </c>
      <c r="O422" s="23"/>
      <c r="P422" s="23"/>
      <c r="Q422" s="23"/>
      <c r="R422" s="23"/>
    </row>
    <row r="423" spans="1:18" ht="9.75" customHeight="1">
      <c r="A423" s="29" t="s">
        <v>121</v>
      </c>
      <c r="B423" s="34" t="s">
        <v>122</v>
      </c>
      <c r="C423" s="9">
        <v>14</v>
      </c>
      <c r="D423" s="9">
        <v>0</v>
      </c>
      <c r="E423" s="30">
        <v>0</v>
      </c>
      <c r="F423" s="31" t="s">
        <v>610</v>
      </c>
      <c r="G423" s="9">
        <v>140</v>
      </c>
      <c r="H423" s="31">
        <v>0.455440068966639</v>
      </c>
      <c r="I423" s="30">
        <v>10</v>
      </c>
      <c r="J423" s="30">
        <v>10</v>
      </c>
      <c r="K423" s="15">
        <v>67.998</v>
      </c>
      <c r="O423" s="23"/>
      <c r="P423" s="23"/>
      <c r="Q423" s="23"/>
      <c r="R423" s="23"/>
    </row>
    <row r="424" spans="1:18" ht="9.75" customHeight="1">
      <c r="A424" s="29" t="s">
        <v>123</v>
      </c>
      <c r="B424" s="34" t="s">
        <v>124</v>
      </c>
      <c r="C424" s="9">
        <v>22</v>
      </c>
      <c r="D424" s="9">
        <v>3</v>
      </c>
      <c r="E424" s="30">
        <v>13.636363636363635</v>
      </c>
      <c r="F424" s="31">
        <v>0.07156915369475755</v>
      </c>
      <c r="G424" s="9">
        <v>128</v>
      </c>
      <c r="H424" s="31">
        <v>0.41640234876949855</v>
      </c>
      <c r="I424" s="30">
        <v>5.818181818181818</v>
      </c>
      <c r="J424" s="30">
        <v>6.578947368421052</v>
      </c>
      <c r="K424" s="15">
        <v>61.314</v>
      </c>
      <c r="O424" s="23"/>
      <c r="P424" s="23"/>
      <c r="Q424" s="23"/>
      <c r="R424" s="23"/>
    </row>
    <row r="425" spans="1:18" ht="9.75" customHeight="1">
      <c r="A425" s="29" t="s">
        <v>125</v>
      </c>
      <c r="B425" s="34" t="s">
        <v>126</v>
      </c>
      <c r="C425" s="9">
        <v>69</v>
      </c>
      <c r="D425" s="9">
        <v>31</v>
      </c>
      <c r="E425" s="30">
        <v>44.927536231884055</v>
      </c>
      <c r="F425" s="31">
        <v>0.2244668911335578</v>
      </c>
      <c r="G425" s="9">
        <v>177</v>
      </c>
      <c r="H425" s="31">
        <v>0.5758063729078222</v>
      </c>
      <c r="I425" s="30">
        <v>2.5652173913043477</v>
      </c>
      <c r="J425" s="30">
        <v>3.8421052631578947</v>
      </c>
      <c r="K425" s="15">
        <v>122.544</v>
      </c>
      <c r="O425" s="23"/>
      <c r="P425" s="23"/>
      <c r="Q425" s="23"/>
      <c r="R425" s="23"/>
    </row>
    <row r="426" spans="1:18" ht="9.75" customHeight="1">
      <c r="A426" s="29" t="s">
        <v>127</v>
      </c>
      <c r="B426" s="34" t="s">
        <v>128</v>
      </c>
      <c r="C426" s="9">
        <v>52</v>
      </c>
      <c r="D426" s="9">
        <v>51</v>
      </c>
      <c r="E426" s="30">
        <v>98.07692307692307</v>
      </c>
      <c r="F426" s="31">
        <v>0.16916345418760878</v>
      </c>
      <c r="G426" s="9">
        <v>55</v>
      </c>
      <c r="H426" s="31">
        <v>0.1789228842368939</v>
      </c>
      <c r="I426" s="30">
        <v>1.0576923076923077</v>
      </c>
      <c r="J426" s="30">
        <v>4</v>
      </c>
      <c r="K426" s="15">
        <v>76.804</v>
      </c>
      <c r="O426" s="23"/>
      <c r="P426" s="23"/>
      <c r="Q426" s="23"/>
      <c r="R426" s="23"/>
    </row>
    <row r="427" spans="1:18" ht="9.75" customHeight="1">
      <c r="A427" s="29" t="s">
        <v>129</v>
      </c>
      <c r="B427" s="34" t="s">
        <v>130</v>
      </c>
      <c r="C427" s="9">
        <v>16</v>
      </c>
      <c r="D427" s="9">
        <v>0</v>
      </c>
      <c r="E427" s="30">
        <v>0</v>
      </c>
      <c r="F427" s="31">
        <v>0.05205029359618732</v>
      </c>
      <c r="G427" s="9">
        <v>282</v>
      </c>
      <c r="H427" s="31">
        <v>0.9173864246328014</v>
      </c>
      <c r="I427" s="30">
        <v>17.625</v>
      </c>
      <c r="J427" s="30">
        <v>17.625</v>
      </c>
      <c r="K427" s="15">
        <v>67.312</v>
      </c>
      <c r="O427" s="23"/>
      <c r="P427" s="23"/>
      <c r="Q427" s="23"/>
      <c r="R427" s="23"/>
    </row>
    <row r="428" spans="1:18" ht="9.75" customHeight="1">
      <c r="A428" s="29" t="s">
        <v>131</v>
      </c>
      <c r="B428" s="34" t="s">
        <v>132</v>
      </c>
      <c r="C428" s="9">
        <v>63</v>
      </c>
      <c r="D428" s="9">
        <v>17</v>
      </c>
      <c r="E428" s="30">
        <v>26.984126984126984</v>
      </c>
      <c r="F428" s="31">
        <v>0.20494803103498754</v>
      </c>
      <c r="G428" s="9">
        <v>187</v>
      </c>
      <c r="H428" s="31">
        <v>0.6083378064054392</v>
      </c>
      <c r="I428" s="30">
        <v>2.9682539682539684</v>
      </c>
      <c r="J428" s="30">
        <v>3.6956521739130435</v>
      </c>
      <c r="K428" s="15">
        <v>131.859</v>
      </c>
      <c r="L428" s="33">
        <f>SUM(K410:K428)</f>
        <v>1478.634</v>
      </c>
      <c r="M428" s="13">
        <v>10</v>
      </c>
      <c r="O428" s="23"/>
      <c r="P428" s="23"/>
      <c r="Q428" s="23"/>
      <c r="R428" s="23"/>
    </row>
    <row r="429" spans="1:18" ht="9.75" customHeight="1">
      <c r="A429" s="29" t="s">
        <v>133</v>
      </c>
      <c r="B429" s="34" t="s">
        <v>134</v>
      </c>
      <c r="C429" s="9">
        <v>0</v>
      </c>
      <c r="D429" s="9">
        <v>0</v>
      </c>
      <c r="E429" s="27" t="s">
        <v>629</v>
      </c>
      <c r="F429" s="27" t="s">
        <v>629</v>
      </c>
      <c r="G429" s="9">
        <v>0</v>
      </c>
      <c r="H429" s="27" t="s">
        <v>629</v>
      </c>
      <c r="I429" s="27" t="s">
        <v>629</v>
      </c>
      <c r="J429" s="27" t="s">
        <v>629</v>
      </c>
      <c r="K429" s="15">
        <v>0</v>
      </c>
      <c r="O429" s="23"/>
      <c r="P429" s="23"/>
      <c r="Q429" s="23"/>
      <c r="R429" s="23"/>
    </row>
    <row r="430" spans="1:18" ht="9.75" customHeight="1">
      <c r="A430" s="29" t="s">
        <v>135</v>
      </c>
      <c r="B430" s="34" t="s">
        <v>136</v>
      </c>
      <c r="C430" s="9">
        <v>0</v>
      </c>
      <c r="D430" s="9">
        <v>0</v>
      </c>
      <c r="E430" s="27" t="s">
        <v>629</v>
      </c>
      <c r="F430" s="27" t="s">
        <v>629</v>
      </c>
      <c r="G430" s="9">
        <v>0</v>
      </c>
      <c r="H430" s="27" t="s">
        <v>629</v>
      </c>
      <c r="I430" s="27" t="s">
        <v>629</v>
      </c>
      <c r="J430" s="27" t="s">
        <v>629</v>
      </c>
      <c r="K430" s="15">
        <v>0</v>
      </c>
      <c r="O430" s="23"/>
      <c r="P430" s="23"/>
      <c r="Q430" s="23"/>
      <c r="R430" s="23"/>
    </row>
    <row r="431" spans="1:18" ht="9.75" customHeight="1">
      <c r="A431" s="29" t="s">
        <v>137</v>
      </c>
      <c r="B431" s="34" t="s">
        <v>138</v>
      </c>
      <c r="C431" s="9">
        <v>21</v>
      </c>
      <c r="D431" s="9">
        <v>0</v>
      </c>
      <c r="E431" s="30">
        <v>0</v>
      </c>
      <c r="F431" s="31">
        <v>0.06831601034499585</v>
      </c>
      <c r="G431" s="9">
        <v>197</v>
      </c>
      <c r="H431" s="31">
        <v>0.6408692399030563</v>
      </c>
      <c r="I431" s="30">
        <v>9.380952380952381</v>
      </c>
      <c r="J431" s="30">
        <v>9.380952380952381</v>
      </c>
      <c r="K431" s="15">
        <v>193.284</v>
      </c>
      <c r="O431" s="23"/>
      <c r="P431" s="23"/>
      <c r="Q431" s="23"/>
      <c r="R431" s="23"/>
    </row>
    <row r="432" spans="1:18" ht="9.75" customHeight="1">
      <c r="A432" s="29" t="s">
        <v>139</v>
      </c>
      <c r="B432" s="34" t="s">
        <v>140</v>
      </c>
      <c r="C432" s="9">
        <v>22</v>
      </c>
      <c r="D432" s="9">
        <v>0</v>
      </c>
      <c r="E432" s="30">
        <v>0</v>
      </c>
      <c r="F432" s="31">
        <v>0.07156915369475755</v>
      </c>
      <c r="G432" s="9">
        <v>439</v>
      </c>
      <c r="H432" s="31">
        <v>1.4281299305453894</v>
      </c>
      <c r="I432" s="30">
        <v>19.954545454545453</v>
      </c>
      <c r="J432" s="30">
        <v>19.954545454545453</v>
      </c>
      <c r="K432" s="15">
        <v>308.594</v>
      </c>
      <c r="O432" s="23"/>
      <c r="P432" s="23"/>
      <c r="Q432" s="23"/>
      <c r="R432" s="23"/>
    </row>
    <row r="433" spans="1:18" ht="9.75" customHeight="1">
      <c r="A433" s="29" t="s">
        <v>141</v>
      </c>
      <c r="B433" s="34" t="s">
        <v>142</v>
      </c>
      <c r="C433" s="9">
        <v>12</v>
      </c>
      <c r="D433" s="9">
        <v>0</v>
      </c>
      <c r="E433" s="30">
        <v>0</v>
      </c>
      <c r="F433" s="31" t="s">
        <v>610</v>
      </c>
      <c r="G433" s="9">
        <v>132</v>
      </c>
      <c r="H433" s="31">
        <v>0.4294149221685454</v>
      </c>
      <c r="I433" s="30">
        <v>11</v>
      </c>
      <c r="J433" s="30">
        <v>11</v>
      </c>
      <c r="K433" s="15">
        <v>97.272</v>
      </c>
      <c r="O433" s="23"/>
      <c r="P433" s="23"/>
      <c r="Q433" s="23"/>
      <c r="R433" s="23"/>
    </row>
    <row r="434" spans="1:18" ht="9.75" customHeight="1">
      <c r="A434" s="29" t="s">
        <v>143</v>
      </c>
      <c r="B434" s="34" t="s">
        <v>144</v>
      </c>
      <c r="C434" s="9">
        <v>44</v>
      </c>
      <c r="D434" s="9">
        <v>0</v>
      </c>
      <c r="E434" s="30">
        <v>0</v>
      </c>
      <c r="F434" s="31">
        <v>0.1431383073895151</v>
      </c>
      <c r="G434" s="9">
        <v>568</v>
      </c>
      <c r="H434" s="31">
        <v>1.8477854226646497</v>
      </c>
      <c r="I434" s="30">
        <v>12.909090909090908</v>
      </c>
      <c r="J434" s="30">
        <v>12.909090909090908</v>
      </c>
      <c r="K434" s="15">
        <v>415.712</v>
      </c>
      <c r="O434" s="23"/>
      <c r="P434" s="23"/>
      <c r="Q434" s="23"/>
      <c r="R434" s="23"/>
    </row>
    <row r="435" spans="1:18" ht="9.75" customHeight="1">
      <c r="A435" s="29" t="s">
        <v>145</v>
      </c>
      <c r="B435" s="34" t="s">
        <v>146</v>
      </c>
      <c r="C435" s="9">
        <v>81</v>
      </c>
      <c r="D435" s="9">
        <v>0</v>
      </c>
      <c r="E435" s="30">
        <v>0</v>
      </c>
      <c r="F435" s="31">
        <v>0.2635046113306983</v>
      </c>
      <c r="G435" s="9">
        <v>503</v>
      </c>
      <c r="H435" s="31">
        <v>1.6363311049301388</v>
      </c>
      <c r="I435" s="30">
        <v>6.209876543209877</v>
      </c>
      <c r="J435" s="30">
        <v>6.209876543209877</v>
      </c>
      <c r="K435" s="15">
        <v>395.442</v>
      </c>
      <c r="L435" s="33" t="s">
        <v>612</v>
      </c>
      <c r="M435" s="13" t="s">
        <v>612</v>
      </c>
      <c r="O435" s="23"/>
      <c r="P435" s="23"/>
      <c r="Q435" s="23"/>
      <c r="R435" s="23"/>
    </row>
    <row r="436" spans="1:18" ht="9.75" customHeight="1">
      <c r="A436" s="29" t="s">
        <v>147</v>
      </c>
      <c r="B436" s="34" t="s">
        <v>148</v>
      </c>
      <c r="C436" s="9">
        <v>10</v>
      </c>
      <c r="D436" s="9">
        <v>0</v>
      </c>
      <c r="E436" s="30">
        <v>0</v>
      </c>
      <c r="F436" s="31" t="s">
        <v>610</v>
      </c>
      <c r="G436" s="9">
        <v>119</v>
      </c>
      <c r="H436" s="31">
        <v>0.3871240586216432</v>
      </c>
      <c r="I436" s="30">
        <v>11.9</v>
      </c>
      <c r="J436" s="30">
        <v>11.9</v>
      </c>
      <c r="K436" s="15">
        <v>65.74</v>
      </c>
      <c r="O436" s="23"/>
      <c r="P436" s="23"/>
      <c r="Q436" s="23"/>
      <c r="R436" s="23"/>
    </row>
    <row r="437" spans="1:18" ht="9.75" customHeight="1">
      <c r="A437" s="29" t="s">
        <v>149</v>
      </c>
      <c r="B437" s="34" t="s">
        <v>150</v>
      </c>
      <c r="C437" s="9">
        <v>16</v>
      </c>
      <c r="D437" s="9">
        <v>0</v>
      </c>
      <c r="E437" s="30">
        <v>0</v>
      </c>
      <c r="F437" s="31">
        <v>0.05205029359618732</v>
      </c>
      <c r="G437" s="9">
        <v>95</v>
      </c>
      <c r="H437" s="31">
        <v>0.3090486182273622</v>
      </c>
      <c r="I437" s="30">
        <v>5.9375</v>
      </c>
      <c r="J437" s="30">
        <v>5.9375</v>
      </c>
      <c r="K437" s="15">
        <v>52.496</v>
      </c>
      <c r="O437" s="23"/>
      <c r="P437" s="23"/>
      <c r="Q437" s="23"/>
      <c r="R437" s="23"/>
    </row>
    <row r="438" spans="1:18" ht="9.75" customHeight="1">
      <c r="A438" s="29" t="s">
        <v>151</v>
      </c>
      <c r="B438" s="34" t="s">
        <v>152</v>
      </c>
      <c r="C438" s="9">
        <v>7</v>
      </c>
      <c r="D438" s="9">
        <v>0</v>
      </c>
      <c r="E438" s="30">
        <v>0</v>
      </c>
      <c r="F438" s="31" t="s">
        <v>610</v>
      </c>
      <c r="G438" s="9">
        <v>78</v>
      </c>
      <c r="H438" s="31">
        <v>0.25374518128141316</v>
      </c>
      <c r="I438" s="30">
        <v>11.142857142857142</v>
      </c>
      <c r="J438" s="30">
        <v>11.142857142857142</v>
      </c>
      <c r="K438" s="15">
        <v>43.008</v>
      </c>
      <c r="O438" s="23"/>
      <c r="P438" s="23"/>
      <c r="Q438" s="23"/>
      <c r="R438" s="23"/>
    </row>
    <row r="439" spans="1:18" ht="9.75" customHeight="1">
      <c r="A439" s="29" t="s">
        <v>153</v>
      </c>
      <c r="B439" s="34" t="s">
        <v>154</v>
      </c>
      <c r="C439" s="9">
        <v>10</v>
      </c>
      <c r="D439" s="9">
        <v>2</v>
      </c>
      <c r="E439" s="30">
        <v>20</v>
      </c>
      <c r="F439" s="31" t="s">
        <v>610</v>
      </c>
      <c r="G439" s="9">
        <v>39</v>
      </c>
      <c r="H439" s="31">
        <v>0.12687259064070658</v>
      </c>
      <c r="I439" s="30">
        <v>3.9</v>
      </c>
      <c r="J439" s="30">
        <v>4.625</v>
      </c>
      <c r="K439" s="15">
        <v>22.57</v>
      </c>
      <c r="O439" s="23"/>
      <c r="P439" s="23"/>
      <c r="Q439" s="23"/>
      <c r="R439" s="23"/>
    </row>
    <row r="440" spans="1:18" ht="9.75" customHeight="1">
      <c r="A440" s="29" t="s">
        <v>155</v>
      </c>
      <c r="B440" s="34" t="s">
        <v>156</v>
      </c>
      <c r="C440" s="9">
        <v>27</v>
      </c>
      <c r="D440" s="9">
        <v>1</v>
      </c>
      <c r="E440" s="30">
        <v>3.7037037037037033</v>
      </c>
      <c r="F440" s="31">
        <v>0.0878348704435661</v>
      </c>
      <c r="G440" s="9">
        <v>206</v>
      </c>
      <c r="H440" s="31">
        <v>0.6701475300509117</v>
      </c>
      <c r="I440" s="30">
        <v>7.62962962962963</v>
      </c>
      <c r="J440" s="30">
        <v>7.884615384615385</v>
      </c>
      <c r="K440" s="15">
        <v>96.525</v>
      </c>
      <c r="O440" s="23"/>
      <c r="P440" s="23"/>
      <c r="Q440" s="23"/>
      <c r="R440" s="23"/>
    </row>
    <row r="441" spans="1:18" ht="9.75" customHeight="1">
      <c r="A441" s="29" t="s">
        <v>157</v>
      </c>
      <c r="B441" s="34" t="s">
        <v>158</v>
      </c>
      <c r="C441" s="9">
        <v>114</v>
      </c>
      <c r="D441" s="9">
        <v>28</v>
      </c>
      <c r="E441" s="30">
        <v>24.561403508771928</v>
      </c>
      <c r="F441" s="31">
        <v>0.3708583418728346</v>
      </c>
      <c r="G441" s="9">
        <v>236</v>
      </c>
      <c r="H441" s="31">
        <v>0.7677418305437629</v>
      </c>
      <c r="I441" s="30">
        <v>2.0701754385964914</v>
      </c>
      <c r="J441" s="30">
        <v>2.4186046511627906</v>
      </c>
      <c r="K441" s="15">
        <v>177.612</v>
      </c>
      <c r="O441" s="23"/>
      <c r="P441" s="23"/>
      <c r="Q441" s="23"/>
      <c r="R441" s="23"/>
    </row>
    <row r="442" spans="1:18" ht="9.75" customHeight="1">
      <c r="A442" s="29" t="s">
        <v>159</v>
      </c>
      <c r="B442" s="34" t="s">
        <v>160</v>
      </c>
      <c r="C442" s="9">
        <v>7</v>
      </c>
      <c r="D442" s="9">
        <v>1</v>
      </c>
      <c r="E442" s="30">
        <v>14.285714285714285</v>
      </c>
      <c r="F442" s="31" t="s">
        <v>610</v>
      </c>
      <c r="G442" s="9">
        <v>50</v>
      </c>
      <c r="H442" s="31">
        <v>0.16265716748808537</v>
      </c>
      <c r="I442" s="30">
        <v>7.142857142857143</v>
      </c>
      <c r="J442" s="30">
        <v>8.166666666666666</v>
      </c>
      <c r="K442" s="15">
        <v>20.944</v>
      </c>
      <c r="O442" s="23"/>
      <c r="P442" s="23"/>
      <c r="Q442" s="23"/>
      <c r="R442" s="23"/>
    </row>
    <row r="443" spans="1:18" ht="9.75" customHeight="1">
      <c r="A443" s="29" t="s">
        <v>161</v>
      </c>
      <c r="B443" s="34" t="s">
        <v>162</v>
      </c>
      <c r="C443" s="9">
        <v>25</v>
      </c>
      <c r="D443" s="9">
        <v>11</v>
      </c>
      <c r="E443" s="30">
        <v>44</v>
      </c>
      <c r="F443" s="31">
        <v>0.08132858374404268</v>
      </c>
      <c r="G443" s="9">
        <v>43</v>
      </c>
      <c r="H443" s="31">
        <v>0.1398851640397534</v>
      </c>
      <c r="I443" s="30">
        <v>1.72</v>
      </c>
      <c r="J443" s="30">
        <v>2.2857142857142856</v>
      </c>
      <c r="K443" s="15">
        <v>39.15</v>
      </c>
      <c r="O443" s="23"/>
      <c r="P443" s="23"/>
      <c r="Q443" s="23"/>
      <c r="R443" s="23"/>
    </row>
    <row r="444" spans="1:18" ht="9.75" customHeight="1">
      <c r="A444" s="29" t="s">
        <v>163</v>
      </c>
      <c r="B444" s="34" t="s">
        <v>164</v>
      </c>
      <c r="C444" s="9">
        <v>11</v>
      </c>
      <c r="D444" s="9">
        <v>0</v>
      </c>
      <c r="E444" s="30">
        <v>0</v>
      </c>
      <c r="F444" s="31" t="s">
        <v>610</v>
      </c>
      <c r="G444" s="9">
        <v>152</v>
      </c>
      <c r="H444" s="31">
        <v>0.4944777891637795</v>
      </c>
      <c r="I444" s="30">
        <v>13.818181818181818</v>
      </c>
      <c r="J444" s="30">
        <v>13.818181818181818</v>
      </c>
      <c r="K444" s="15">
        <v>152.922</v>
      </c>
      <c r="O444" s="23"/>
      <c r="P444" s="23"/>
      <c r="Q444" s="23"/>
      <c r="R444" s="23"/>
    </row>
    <row r="445" spans="1:18" ht="9.75" customHeight="1">
      <c r="A445" s="29" t="s">
        <v>165</v>
      </c>
      <c r="B445" s="34" t="s">
        <v>166</v>
      </c>
      <c r="C445" s="9">
        <v>13</v>
      </c>
      <c r="D445" s="9">
        <v>2</v>
      </c>
      <c r="E445" s="30">
        <v>15.384615384615385</v>
      </c>
      <c r="F445" s="31" t="s">
        <v>610</v>
      </c>
      <c r="G445" s="9">
        <v>76</v>
      </c>
      <c r="H445" s="31">
        <v>0.24723889458188975</v>
      </c>
      <c r="I445" s="30">
        <v>5.846153846153846</v>
      </c>
      <c r="J445" s="30">
        <v>6.7272727272727275</v>
      </c>
      <c r="K445" s="15">
        <v>70.2</v>
      </c>
      <c r="O445" s="23"/>
      <c r="P445" s="23"/>
      <c r="Q445" s="23"/>
      <c r="R445" s="23"/>
    </row>
    <row r="446" spans="1:18" ht="9.75" customHeight="1">
      <c r="A446" s="29" t="s">
        <v>167</v>
      </c>
      <c r="B446" s="34" t="s">
        <v>168</v>
      </c>
      <c r="C446" s="9">
        <v>45</v>
      </c>
      <c r="D446" s="9">
        <v>4</v>
      </c>
      <c r="E446" s="30">
        <v>8.88888888888889</v>
      </c>
      <c r="F446" s="31">
        <v>0.1463914507392768</v>
      </c>
      <c r="G446" s="9">
        <v>148</v>
      </c>
      <c r="H446" s="31">
        <v>0.48146521576473267</v>
      </c>
      <c r="I446" s="30">
        <v>3.2888888888888888</v>
      </c>
      <c r="J446" s="30">
        <v>3.5121951219512195</v>
      </c>
      <c r="K446" s="15">
        <v>213.57</v>
      </c>
      <c r="O446" s="23"/>
      <c r="P446" s="23"/>
      <c r="Q446" s="23"/>
      <c r="R446" s="23"/>
    </row>
    <row r="447" spans="1:18" ht="9.75" customHeight="1">
      <c r="A447" s="29" t="s">
        <v>169</v>
      </c>
      <c r="B447" s="34" t="s">
        <v>170</v>
      </c>
      <c r="C447" s="9">
        <v>15</v>
      </c>
      <c r="D447" s="9">
        <v>4</v>
      </c>
      <c r="E447" s="30">
        <v>26.666666666666668</v>
      </c>
      <c r="F447" s="31" t="s">
        <v>610</v>
      </c>
      <c r="G447" s="9">
        <v>35</v>
      </c>
      <c r="H447" s="31">
        <v>0.11386001724165976</v>
      </c>
      <c r="I447" s="30">
        <v>2.3333333333333335</v>
      </c>
      <c r="J447" s="30">
        <v>2.8181818181818183</v>
      </c>
      <c r="K447" s="15">
        <v>30.9</v>
      </c>
      <c r="O447" s="23"/>
      <c r="P447" s="23"/>
      <c r="Q447" s="23"/>
      <c r="R447" s="23"/>
    </row>
    <row r="448" spans="1:18" ht="9.75" customHeight="1">
      <c r="A448" s="29" t="s">
        <v>171</v>
      </c>
      <c r="B448" s="34" t="s">
        <v>172</v>
      </c>
      <c r="C448" s="9">
        <v>133</v>
      </c>
      <c r="D448" s="9">
        <v>73</v>
      </c>
      <c r="E448" s="30">
        <v>54.88721804511278</v>
      </c>
      <c r="F448" s="31">
        <v>0.43266806551830705</v>
      </c>
      <c r="G448" s="9">
        <v>243</v>
      </c>
      <c r="H448" s="31">
        <v>0.7905138339920948</v>
      </c>
      <c r="I448" s="30">
        <v>1.8270676691729324</v>
      </c>
      <c r="J448" s="30">
        <v>2.8333333333333335</v>
      </c>
      <c r="K448" s="15">
        <v>131.537</v>
      </c>
      <c r="O448" s="23"/>
      <c r="P448" s="23"/>
      <c r="Q448" s="23"/>
      <c r="R448" s="23"/>
    </row>
    <row r="449" spans="1:18" ht="9.75" customHeight="1">
      <c r="A449" s="29" t="s">
        <v>173</v>
      </c>
      <c r="B449" s="34" t="s">
        <v>174</v>
      </c>
      <c r="C449" s="9">
        <v>0</v>
      </c>
      <c r="D449" s="9">
        <v>0</v>
      </c>
      <c r="E449" s="27" t="s">
        <v>629</v>
      </c>
      <c r="F449" s="27" t="s">
        <v>629</v>
      </c>
      <c r="G449" s="9">
        <v>0</v>
      </c>
      <c r="H449" s="27" t="s">
        <v>629</v>
      </c>
      <c r="I449" s="27" t="s">
        <v>629</v>
      </c>
      <c r="J449" s="27" t="s">
        <v>629</v>
      </c>
      <c r="K449" s="15">
        <v>0</v>
      </c>
      <c r="O449" s="23"/>
      <c r="P449" s="23"/>
      <c r="Q449" s="23"/>
      <c r="R449" s="23"/>
    </row>
    <row r="450" spans="1:18" ht="9.75" customHeight="1">
      <c r="A450" s="29" t="s">
        <v>175</v>
      </c>
      <c r="B450" s="34" t="s">
        <v>176</v>
      </c>
      <c r="C450" s="9">
        <v>16</v>
      </c>
      <c r="D450" s="9">
        <v>0</v>
      </c>
      <c r="E450" s="30">
        <v>0</v>
      </c>
      <c r="F450" s="31">
        <v>0.05205029359618732</v>
      </c>
      <c r="G450" s="9">
        <v>129</v>
      </c>
      <c r="H450" s="31">
        <v>0.41965549211926023</v>
      </c>
      <c r="I450" s="30">
        <v>8.0625</v>
      </c>
      <c r="J450" s="30">
        <v>8.0625</v>
      </c>
      <c r="K450" s="15">
        <v>116.56</v>
      </c>
      <c r="O450" s="23"/>
      <c r="P450" s="23"/>
      <c r="Q450" s="23"/>
      <c r="R450" s="23"/>
    </row>
    <row r="451" spans="1:18" ht="9.75" customHeight="1">
      <c r="A451" s="29" t="s">
        <v>177</v>
      </c>
      <c r="B451" s="34" t="s">
        <v>178</v>
      </c>
      <c r="C451" s="9">
        <v>28</v>
      </c>
      <c r="D451" s="9">
        <v>1</v>
      </c>
      <c r="E451" s="30">
        <v>3.571428571428571</v>
      </c>
      <c r="F451" s="31">
        <v>0.0910880137933278</v>
      </c>
      <c r="G451" s="9">
        <v>171</v>
      </c>
      <c r="H451" s="31">
        <v>0.5562875128092519</v>
      </c>
      <c r="I451" s="30">
        <v>6.107142857142857</v>
      </c>
      <c r="J451" s="30">
        <v>6.296296296296297</v>
      </c>
      <c r="K451" s="15">
        <v>85.624</v>
      </c>
      <c r="O451" s="23"/>
      <c r="P451" s="23"/>
      <c r="Q451" s="23"/>
      <c r="R451" s="23"/>
    </row>
    <row r="452" spans="1:18" ht="9.75" customHeight="1">
      <c r="A452" s="29" t="s">
        <v>179</v>
      </c>
      <c r="B452" s="34" t="s">
        <v>180</v>
      </c>
      <c r="C452" s="9">
        <v>18</v>
      </c>
      <c r="D452" s="9">
        <v>0</v>
      </c>
      <c r="E452" s="30">
        <v>0</v>
      </c>
      <c r="F452" s="31">
        <v>0.05855658029571073</v>
      </c>
      <c r="G452" s="9">
        <v>146</v>
      </c>
      <c r="H452" s="31">
        <v>0.47495892906520926</v>
      </c>
      <c r="I452" s="30">
        <v>8.11111111111111</v>
      </c>
      <c r="J452" s="30">
        <v>8.11111111111111</v>
      </c>
      <c r="K452" s="15">
        <v>29.898</v>
      </c>
      <c r="O452" s="23"/>
      <c r="P452" s="23"/>
      <c r="Q452" s="23"/>
      <c r="R452" s="23"/>
    </row>
    <row r="453" spans="1:18" ht="9.75" customHeight="1">
      <c r="A453" s="29" t="s">
        <v>181</v>
      </c>
      <c r="B453" s="34" t="s">
        <v>182</v>
      </c>
      <c r="C453" s="9">
        <v>10812</v>
      </c>
      <c r="D453" s="9">
        <v>10804</v>
      </c>
      <c r="E453" s="30">
        <v>99.9260081391047</v>
      </c>
      <c r="F453" s="31">
        <v>35.172985897623576</v>
      </c>
      <c r="G453" s="9">
        <v>10831</v>
      </c>
      <c r="H453" s="31">
        <v>35.23479562126905</v>
      </c>
      <c r="I453" s="30">
        <v>1.0017573066962635</v>
      </c>
      <c r="J453" s="30">
        <v>3.375</v>
      </c>
      <c r="K453" s="15">
        <v>5060.016</v>
      </c>
      <c r="O453" s="23"/>
      <c r="P453" s="23"/>
      <c r="Q453" s="23"/>
      <c r="R453" s="23"/>
    </row>
    <row r="454" spans="1:18" ht="9.75" customHeight="1">
      <c r="A454" s="29" t="s">
        <v>183</v>
      </c>
      <c r="B454" s="34" t="s">
        <v>184</v>
      </c>
      <c r="C454" s="9">
        <v>10</v>
      </c>
      <c r="D454" s="9">
        <v>0</v>
      </c>
      <c r="E454" s="30">
        <v>0</v>
      </c>
      <c r="F454" s="31" t="s">
        <v>610</v>
      </c>
      <c r="G454" s="9">
        <v>178</v>
      </c>
      <c r="H454" s="31">
        <v>0.5790595162575839</v>
      </c>
      <c r="I454" s="30">
        <v>17.8</v>
      </c>
      <c r="J454" s="30">
        <v>17.8</v>
      </c>
      <c r="K454" s="15">
        <v>53.06</v>
      </c>
      <c r="O454" s="23"/>
      <c r="P454" s="23"/>
      <c r="Q454" s="23"/>
      <c r="R454" s="23"/>
    </row>
    <row r="455" spans="1:18" ht="9.75" customHeight="1">
      <c r="A455" s="29" t="s">
        <v>185</v>
      </c>
      <c r="B455" s="34" t="s">
        <v>186</v>
      </c>
      <c r="C455" s="9">
        <v>23</v>
      </c>
      <c r="D455" s="9">
        <v>5</v>
      </c>
      <c r="E455" s="30">
        <v>21.73913043478261</v>
      </c>
      <c r="F455" s="31">
        <v>0.07482229704451927</v>
      </c>
      <c r="G455" s="9">
        <v>75</v>
      </c>
      <c r="H455" s="31">
        <v>0.24398575123212804</v>
      </c>
      <c r="I455" s="30">
        <v>3.260869565217391</v>
      </c>
      <c r="J455" s="30">
        <v>3.888888888888889</v>
      </c>
      <c r="K455" s="15">
        <v>44.804</v>
      </c>
      <c r="O455" s="23"/>
      <c r="P455" s="23"/>
      <c r="Q455" s="23"/>
      <c r="R455" s="23"/>
    </row>
    <row r="456" spans="1:18" ht="9.75" customHeight="1">
      <c r="A456" s="29" t="s">
        <v>187</v>
      </c>
      <c r="B456" s="34" t="s">
        <v>188</v>
      </c>
      <c r="C456" s="9">
        <v>15</v>
      </c>
      <c r="D456" s="9">
        <v>0</v>
      </c>
      <c r="E456" s="30">
        <v>0</v>
      </c>
      <c r="F456" s="31" t="s">
        <v>610</v>
      </c>
      <c r="G456" s="9">
        <v>162</v>
      </c>
      <c r="H456" s="31">
        <v>0.5270092226613966</v>
      </c>
      <c r="I456" s="30">
        <v>10.8</v>
      </c>
      <c r="J456" s="30">
        <v>10.8</v>
      </c>
      <c r="K456" s="15">
        <v>72.42</v>
      </c>
      <c r="O456" s="23"/>
      <c r="P456" s="23"/>
      <c r="Q456" s="23"/>
      <c r="R456" s="23"/>
    </row>
    <row r="457" spans="1:18" ht="9.75" customHeight="1">
      <c r="A457" s="29" t="s">
        <v>189</v>
      </c>
      <c r="B457" s="34" t="s">
        <v>190</v>
      </c>
      <c r="C457" s="9">
        <v>32</v>
      </c>
      <c r="D457" s="9">
        <v>1</v>
      </c>
      <c r="E457" s="30">
        <v>3.125</v>
      </c>
      <c r="F457" s="31">
        <v>0.10410058719237464</v>
      </c>
      <c r="G457" s="9">
        <v>196</v>
      </c>
      <c r="H457" s="31">
        <v>0.6376160965532947</v>
      </c>
      <c r="I457" s="30">
        <v>6.125</v>
      </c>
      <c r="J457" s="30">
        <v>6.290322580645161</v>
      </c>
      <c r="K457" s="15">
        <v>84.576</v>
      </c>
      <c r="O457" s="23"/>
      <c r="P457" s="23"/>
      <c r="Q457" s="23"/>
      <c r="R457" s="23"/>
    </row>
    <row r="458" spans="1:18" ht="9.75" customHeight="1">
      <c r="A458" s="29" t="s">
        <v>191</v>
      </c>
      <c r="B458" s="34" t="s">
        <v>192</v>
      </c>
      <c r="C458" s="9">
        <v>136</v>
      </c>
      <c r="D458" s="9">
        <v>5</v>
      </c>
      <c r="E458" s="30">
        <v>3.6764705882352944</v>
      </c>
      <c r="F458" s="31">
        <v>0.4424274955675922</v>
      </c>
      <c r="G458" s="9">
        <v>529</v>
      </c>
      <c r="H458" s="31">
        <v>1.720912832023943</v>
      </c>
      <c r="I458" s="30">
        <v>3.889705882352941</v>
      </c>
      <c r="J458" s="30">
        <v>4</v>
      </c>
      <c r="K458" s="15">
        <v>255.544</v>
      </c>
      <c r="O458" s="23"/>
      <c r="P458" s="23"/>
      <c r="Q458" s="23"/>
      <c r="R458" s="23"/>
    </row>
    <row r="459" spans="1:18" ht="9.75" customHeight="1">
      <c r="A459" s="29" t="s">
        <v>193</v>
      </c>
      <c r="B459" s="34" t="s">
        <v>194</v>
      </c>
      <c r="C459" s="9">
        <v>120</v>
      </c>
      <c r="D459" s="9">
        <v>12</v>
      </c>
      <c r="E459" s="30">
        <v>10</v>
      </c>
      <c r="F459" s="31">
        <v>0.39037720197140485</v>
      </c>
      <c r="G459" s="9">
        <v>360</v>
      </c>
      <c r="H459" s="31">
        <v>1.1711316059142145</v>
      </c>
      <c r="I459" s="30">
        <v>3</v>
      </c>
      <c r="J459" s="30">
        <v>3.2222222222222223</v>
      </c>
      <c r="K459" s="15">
        <v>151.44</v>
      </c>
      <c r="O459" s="23"/>
      <c r="P459" s="23"/>
      <c r="Q459" s="23"/>
      <c r="R459" s="23"/>
    </row>
    <row r="460" spans="1:18" ht="9.75" customHeight="1">
      <c r="A460" s="29" t="s">
        <v>195</v>
      </c>
      <c r="B460" s="34" t="s">
        <v>196</v>
      </c>
      <c r="C460" s="9">
        <v>23</v>
      </c>
      <c r="D460" s="9">
        <v>3</v>
      </c>
      <c r="E460" s="30">
        <v>13.043478260869565</v>
      </c>
      <c r="F460" s="31">
        <v>0.07482229704451927</v>
      </c>
      <c r="G460" s="9">
        <v>165</v>
      </c>
      <c r="H460" s="31">
        <v>0.5367686527106817</v>
      </c>
      <c r="I460" s="30">
        <v>7.173913043478261</v>
      </c>
      <c r="J460" s="30">
        <v>8.1</v>
      </c>
      <c r="K460" s="15">
        <v>64.814</v>
      </c>
      <c r="O460" s="23"/>
      <c r="P460" s="23"/>
      <c r="Q460" s="23"/>
      <c r="R460" s="23"/>
    </row>
    <row r="461" spans="1:18" ht="9.75" customHeight="1">
      <c r="A461" s="29" t="s">
        <v>197</v>
      </c>
      <c r="B461" s="34" t="s">
        <v>198</v>
      </c>
      <c r="C461" s="9">
        <v>76</v>
      </c>
      <c r="D461" s="9">
        <v>11</v>
      </c>
      <c r="E461" s="30">
        <v>14.473684210526317</v>
      </c>
      <c r="F461" s="31">
        <v>0.24723889458188975</v>
      </c>
      <c r="G461" s="9">
        <v>212</v>
      </c>
      <c r="H461" s="31">
        <v>0.689666390149482</v>
      </c>
      <c r="I461" s="30">
        <v>2.789473684210526</v>
      </c>
      <c r="J461" s="30">
        <v>3.0923076923076924</v>
      </c>
      <c r="K461" s="15">
        <v>107.008</v>
      </c>
      <c r="O461" s="23"/>
      <c r="P461" s="23"/>
      <c r="Q461" s="23"/>
      <c r="R461" s="23"/>
    </row>
    <row r="462" spans="1:18" ht="9.75" customHeight="1">
      <c r="A462" s="29" t="s">
        <v>199</v>
      </c>
      <c r="B462" s="34" t="s">
        <v>200</v>
      </c>
      <c r="C462" s="9">
        <v>12</v>
      </c>
      <c r="D462" s="9">
        <v>5</v>
      </c>
      <c r="E462" s="30">
        <v>41.66666666666667</v>
      </c>
      <c r="F462" s="31" t="s">
        <v>610</v>
      </c>
      <c r="G462" s="9">
        <v>35</v>
      </c>
      <c r="H462" s="31">
        <v>0.11386001724165976</v>
      </c>
      <c r="I462" s="30">
        <v>2.9166666666666665</v>
      </c>
      <c r="J462" s="30">
        <v>4.285714285714286</v>
      </c>
      <c r="K462" s="15">
        <v>12.9</v>
      </c>
      <c r="O462" s="23"/>
      <c r="P462" s="23"/>
      <c r="Q462" s="23"/>
      <c r="R462" s="23"/>
    </row>
    <row r="463" spans="1:18" ht="9.75" customHeight="1">
      <c r="A463" s="29" t="s">
        <v>201</v>
      </c>
      <c r="B463" s="34" t="s">
        <v>202</v>
      </c>
      <c r="C463" s="9">
        <v>18</v>
      </c>
      <c r="D463" s="9">
        <v>0</v>
      </c>
      <c r="E463" s="30">
        <v>0</v>
      </c>
      <c r="F463" s="31">
        <v>0.05855658029571073</v>
      </c>
      <c r="G463" s="9">
        <v>181</v>
      </c>
      <c r="H463" s="31">
        <v>0.588818946306869</v>
      </c>
      <c r="I463" s="30">
        <v>10.055555555555555</v>
      </c>
      <c r="J463" s="30">
        <v>10.055555555555555</v>
      </c>
      <c r="K463" s="15">
        <v>85.518</v>
      </c>
      <c r="O463" s="23"/>
      <c r="P463" s="23"/>
      <c r="Q463" s="23"/>
      <c r="R463" s="23"/>
    </row>
    <row r="464" spans="1:18" ht="9.75" customHeight="1">
      <c r="A464" s="29" t="s">
        <v>203</v>
      </c>
      <c r="B464" s="34" t="s">
        <v>204</v>
      </c>
      <c r="C464" s="9">
        <v>41</v>
      </c>
      <c r="D464" s="9">
        <v>5</v>
      </c>
      <c r="E464" s="30">
        <v>12.195121951219512</v>
      </c>
      <c r="F464" s="31">
        <v>0.13337887734023</v>
      </c>
      <c r="G464" s="9">
        <v>212</v>
      </c>
      <c r="H464" s="31">
        <v>0.689666390149482</v>
      </c>
      <c r="I464" s="30">
        <v>5.170731707317073</v>
      </c>
      <c r="J464" s="30">
        <v>5.75</v>
      </c>
      <c r="K464" s="15">
        <v>83.927</v>
      </c>
      <c r="O464" s="23"/>
      <c r="P464" s="23"/>
      <c r="Q464" s="23"/>
      <c r="R464" s="23"/>
    </row>
    <row r="465" spans="1:18" ht="9.75" customHeight="1">
      <c r="A465" s="29" t="s">
        <v>205</v>
      </c>
      <c r="B465" s="34" t="s">
        <v>206</v>
      </c>
      <c r="C465" s="9">
        <v>150</v>
      </c>
      <c r="D465" s="9">
        <v>60</v>
      </c>
      <c r="E465" s="30">
        <v>40</v>
      </c>
      <c r="F465" s="31">
        <v>0.4879715024642561</v>
      </c>
      <c r="G465" s="9">
        <v>439</v>
      </c>
      <c r="H465" s="31">
        <v>1.4281299305453894</v>
      </c>
      <c r="I465" s="30">
        <v>2.9266666666666667</v>
      </c>
      <c r="J465" s="30">
        <v>4.211111111111111</v>
      </c>
      <c r="K465" s="15">
        <v>197.4</v>
      </c>
      <c r="L465" s="33">
        <f>SUM(K429:K465)</f>
        <v>9032.987</v>
      </c>
      <c r="M465" s="13">
        <v>11</v>
      </c>
      <c r="O465" s="23"/>
      <c r="P465" s="23"/>
      <c r="Q465" s="23"/>
      <c r="R465" s="23"/>
    </row>
    <row r="466" spans="1:18" ht="9.75" customHeight="1">
      <c r="A466" s="29" t="s">
        <v>207</v>
      </c>
      <c r="B466" s="29" t="s">
        <v>208</v>
      </c>
      <c r="C466" s="9">
        <v>39</v>
      </c>
      <c r="D466" s="9">
        <v>0</v>
      </c>
      <c r="E466" s="30">
        <v>0</v>
      </c>
      <c r="F466" s="31">
        <v>0.12687259064070658</v>
      </c>
      <c r="G466" s="9">
        <v>391</v>
      </c>
      <c r="H466" s="31">
        <v>1.2719790497568275</v>
      </c>
      <c r="I466" s="30">
        <v>10.025641025641026</v>
      </c>
      <c r="J466" s="30">
        <v>10.025641025641026</v>
      </c>
      <c r="K466" s="15">
        <v>298.155</v>
      </c>
      <c r="O466" s="23"/>
      <c r="P466" s="23"/>
      <c r="Q466" s="23"/>
      <c r="R466" s="23"/>
    </row>
    <row r="467" spans="1:18" ht="9.75" customHeight="1">
      <c r="A467" s="29" t="s">
        <v>209</v>
      </c>
      <c r="B467" s="34" t="s">
        <v>148</v>
      </c>
      <c r="C467" s="9">
        <v>51</v>
      </c>
      <c r="D467" s="9">
        <v>0</v>
      </c>
      <c r="E467" s="30">
        <v>0</v>
      </c>
      <c r="F467" s="31">
        <v>0.16591031083784707</v>
      </c>
      <c r="G467" s="9">
        <v>468</v>
      </c>
      <c r="H467" s="31">
        <v>1.522471087688479</v>
      </c>
      <c r="I467" s="30">
        <v>9.176470588235293</v>
      </c>
      <c r="J467" s="30">
        <v>9.176470588235293</v>
      </c>
      <c r="K467" s="15">
        <v>251.481</v>
      </c>
      <c r="O467" s="23"/>
      <c r="P467" s="23"/>
      <c r="Q467" s="23"/>
      <c r="R467" s="23"/>
    </row>
    <row r="468" spans="1:18" ht="9.75" customHeight="1">
      <c r="A468" s="29" t="s">
        <v>210</v>
      </c>
      <c r="B468" s="34" t="s">
        <v>150</v>
      </c>
      <c r="C468" s="9">
        <v>131</v>
      </c>
      <c r="D468" s="9">
        <v>0</v>
      </c>
      <c r="E468" s="30">
        <v>0</v>
      </c>
      <c r="F468" s="31">
        <v>0.42616177881878364</v>
      </c>
      <c r="G468" s="9">
        <v>686</v>
      </c>
      <c r="H468" s="31">
        <v>2.2316563379365313</v>
      </c>
      <c r="I468" s="30">
        <v>5.236641221374046</v>
      </c>
      <c r="J468" s="30">
        <v>5.236641221374046</v>
      </c>
      <c r="K468" s="15">
        <v>362.739</v>
      </c>
      <c r="O468" s="23"/>
      <c r="P468" s="23"/>
      <c r="Q468" s="23"/>
      <c r="R468" s="23"/>
    </row>
    <row r="469" spans="1:18" ht="9.75" customHeight="1">
      <c r="A469" s="29" t="s">
        <v>211</v>
      </c>
      <c r="B469" s="34" t="s">
        <v>212</v>
      </c>
      <c r="C469" s="9">
        <v>3</v>
      </c>
      <c r="D469" s="9">
        <v>0</v>
      </c>
      <c r="E469" s="30">
        <v>0</v>
      </c>
      <c r="F469" s="31" t="s">
        <v>610</v>
      </c>
      <c r="G469" s="9">
        <v>19</v>
      </c>
      <c r="H469" s="31">
        <v>0.061809723645472436</v>
      </c>
      <c r="I469" s="30">
        <v>6.333333333333333</v>
      </c>
      <c r="J469" s="30">
        <v>6.333333333333333</v>
      </c>
      <c r="K469" s="15">
        <v>15.234</v>
      </c>
      <c r="O469" s="23"/>
      <c r="P469" s="23"/>
      <c r="Q469" s="23"/>
      <c r="R469" s="23"/>
    </row>
    <row r="470" spans="1:18" ht="9.75" customHeight="1">
      <c r="A470" s="29" t="s">
        <v>213</v>
      </c>
      <c r="B470" s="34" t="s">
        <v>214</v>
      </c>
      <c r="C470" s="9">
        <v>29</v>
      </c>
      <c r="D470" s="9">
        <v>13</v>
      </c>
      <c r="E470" s="30">
        <v>44.827586206896555</v>
      </c>
      <c r="F470" s="31">
        <v>0.09434115714308951</v>
      </c>
      <c r="G470" s="9">
        <v>59</v>
      </c>
      <c r="H470" s="31">
        <v>0.19193545763594072</v>
      </c>
      <c r="I470" s="30">
        <v>2.0344827586206895</v>
      </c>
      <c r="J470" s="30">
        <v>2.875</v>
      </c>
      <c r="K470" s="15">
        <v>63.597</v>
      </c>
      <c r="O470" s="23"/>
      <c r="P470" s="23"/>
      <c r="Q470" s="23"/>
      <c r="R470" s="23"/>
    </row>
    <row r="471" spans="1:18" ht="9.75" customHeight="1">
      <c r="A471" s="29" t="s">
        <v>215</v>
      </c>
      <c r="B471" s="34" t="s">
        <v>216</v>
      </c>
      <c r="C471" s="9">
        <v>14</v>
      </c>
      <c r="D471" s="9">
        <v>0</v>
      </c>
      <c r="E471" s="30">
        <v>0</v>
      </c>
      <c r="F471" s="31" t="s">
        <v>610</v>
      </c>
      <c r="G471" s="9">
        <v>101</v>
      </c>
      <c r="H471" s="31">
        <v>0.3285674783259324</v>
      </c>
      <c r="I471" s="30">
        <v>7.214285714285714</v>
      </c>
      <c r="J471" s="30">
        <v>7.214285714285714</v>
      </c>
      <c r="K471" s="15">
        <v>44.814</v>
      </c>
      <c r="O471" s="23"/>
      <c r="P471" s="23"/>
      <c r="Q471" s="23"/>
      <c r="R471" s="23"/>
    </row>
    <row r="472" spans="1:18" ht="9.75" customHeight="1">
      <c r="A472" s="29" t="s">
        <v>217</v>
      </c>
      <c r="B472" s="34" t="s">
        <v>218</v>
      </c>
      <c r="C472" s="9">
        <v>149</v>
      </c>
      <c r="D472" s="9">
        <v>66</v>
      </c>
      <c r="E472" s="30">
        <v>44.29530201342282</v>
      </c>
      <c r="F472" s="31">
        <v>0.4847183591144944</v>
      </c>
      <c r="G472" s="9">
        <v>241</v>
      </c>
      <c r="H472" s="31">
        <v>0.7840075472925715</v>
      </c>
      <c r="I472" s="30">
        <v>1.6174496644295302</v>
      </c>
      <c r="J472" s="30">
        <v>2.108433734939759</v>
      </c>
      <c r="K472" s="15">
        <v>210.239</v>
      </c>
      <c r="L472" s="33" t="s">
        <v>612</v>
      </c>
      <c r="M472" s="13" t="s">
        <v>612</v>
      </c>
      <c r="O472" s="23"/>
      <c r="P472" s="23"/>
      <c r="Q472" s="23"/>
      <c r="R472" s="23"/>
    </row>
    <row r="473" spans="1:18" ht="9.75" customHeight="1">
      <c r="A473" s="29" t="s">
        <v>219</v>
      </c>
      <c r="B473" s="34" t="s">
        <v>220</v>
      </c>
      <c r="C473" s="9">
        <v>53</v>
      </c>
      <c r="D473" s="9">
        <v>42</v>
      </c>
      <c r="E473" s="30">
        <v>79.24528301886792</v>
      </c>
      <c r="F473" s="31">
        <v>0.1724165975373705</v>
      </c>
      <c r="G473" s="9">
        <v>55</v>
      </c>
      <c r="H473" s="31">
        <v>0.1789228842368939</v>
      </c>
      <c r="I473" s="30">
        <v>1.0377358490566038</v>
      </c>
      <c r="J473" s="30">
        <v>1.1818181818181819</v>
      </c>
      <c r="K473" s="15">
        <v>53.636</v>
      </c>
      <c r="O473" s="23"/>
      <c r="P473" s="23"/>
      <c r="Q473" s="23"/>
      <c r="R473" s="23"/>
    </row>
    <row r="474" spans="1:18" ht="9.75" customHeight="1">
      <c r="A474" s="29" t="s">
        <v>221</v>
      </c>
      <c r="B474" s="34" t="s">
        <v>222</v>
      </c>
      <c r="C474" s="9">
        <v>8</v>
      </c>
      <c r="D474" s="9">
        <v>0</v>
      </c>
      <c r="E474" s="30">
        <v>0</v>
      </c>
      <c r="F474" s="31" t="s">
        <v>610</v>
      </c>
      <c r="G474" s="9">
        <v>91</v>
      </c>
      <c r="H474" s="31">
        <v>0.29603604482831536</v>
      </c>
      <c r="I474" s="30">
        <v>11.375</v>
      </c>
      <c r="J474" s="30">
        <v>11.375</v>
      </c>
      <c r="K474" s="15">
        <v>37.328</v>
      </c>
      <c r="O474" s="23"/>
      <c r="P474" s="23"/>
      <c r="Q474" s="23"/>
      <c r="R474" s="23"/>
    </row>
    <row r="475" spans="1:18" ht="9.75" customHeight="1">
      <c r="A475" s="29" t="s">
        <v>223</v>
      </c>
      <c r="B475" s="34" t="s">
        <v>224</v>
      </c>
      <c r="C475" s="9">
        <v>2</v>
      </c>
      <c r="D475" s="9">
        <v>0</v>
      </c>
      <c r="E475" s="30">
        <v>0</v>
      </c>
      <c r="F475" s="31" t="s">
        <v>610</v>
      </c>
      <c r="G475" s="9">
        <v>5</v>
      </c>
      <c r="H475" s="31" t="s">
        <v>610</v>
      </c>
      <c r="I475" s="30">
        <v>2.5</v>
      </c>
      <c r="J475" s="30">
        <v>2.5</v>
      </c>
      <c r="K475" s="15">
        <v>4</v>
      </c>
      <c r="O475" s="23"/>
      <c r="P475" s="23"/>
      <c r="Q475" s="23"/>
      <c r="R475" s="23"/>
    </row>
    <row r="476" spans="1:18" ht="9.75" customHeight="1">
      <c r="A476" s="29" t="s">
        <v>225</v>
      </c>
      <c r="B476" s="34" t="s">
        <v>172</v>
      </c>
      <c r="C476" s="9">
        <v>15</v>
      </c>
      <c r="D476" s="9">
        <v>13</v>
      </c>
      <c r="E476" s="30">
        <v>86.66666666666667</v>
      </c>
      <c r="F476" s="31" t="s">
        <v>610</v>
      </c>
      <c r="G476" s="9">
        <v>18</v>
      </c>
      <c r="H476" s="31">
        <v>0.05855658029571073</v>
      </c>
      <c r="I476" s="30">
        <v>1.2</v>
      </c>
      <c r="J476" s="30">
        <v>2.5</v>
      </c>
      <c r="K476" s="15">
        <v>12.03</v>
      </c>
      <c r="O476" s="23"/>
      <c r="P476" s="23"/>
      <c r="Q476" s="23"/>
      <c r="R476" s="23"/>
    </row>
    <row r="477" spans="1:18" ht="9.75" customHeight="1">
      <c r="A477" s="29" t="s">
        <v>226</v>
      </c>
      <c r="B477" s="34" t="s">
        <v>227</v>
      </c>
      <c r="C477" s="9">
        <v>11</v>
      </c>
      <c r="D477" s="9">
        <v>1</v>
      </c>
      <c r="E477" s="30">
        <v>9.090909090909092</v>
      </c>
      <c r="F477" s="31" t="s">
        <v>610</v>
      </c>
      <c r="G477" s="9">
        <v>279</v>
      </c>
      <c r="H477" s="31">
        <v>0.9076269945835164</v>
      </c>
      <c r="I477" s="30">
        <v>25.363636363636363</v>
      </c>
      <c r="J477" s="30">
        <v>27.8</v>
      </c>
      <c r="K477" s="15">
        <v>45.441</v>
      </c>
      <c r="O477" s="23"/>
      <c r="P477" s="23"/>
      <c r="Q477" s="23"/>
      <c r="R477" s="23"/>
    </row>
    <row r="478" spans="1:18" ht="9.75" customHeight="1">
      <c r="A478" s="29" t="s">
        <v>228</v>
      </c>
      <c r="B478" s="34" t="s">
        <v>229</v>
      </c>
      <c r="C478" s="9">
        <v>24</v>
      </c>
      <c r="D478" s="9">
        <v>6</v>
      </c>
      <c r="E478" s="30">
        <v>25</v>
      </c>
      <c r="F478" s="31">
        <v>0.07807544039428098</v>
      </c>
      <c r="G478" s="9">
        <v>69</v>
      </c>
      <c r="H478" s="31">
        <v>0.2244668911335578</v>
      </c>
      <c r="I478" s="30">
        <v>2.875</v>
      </c>
      <c r="J478" s="30">
        <v>3.5</v>
      </c>
      <c r="K478" s="15">
        <v>46.752</v>
      </c>
      <c r="O478" s="23"/>
      <c r="P478" s="23"/>
      <c r="Q478" s="23"/>
      <c r="R478" s="23"/>
    </row>
    <row r="479" spans="1:18" ht="9.75" customHeight="1">
      <c r="A479" s="29" t="s">
        <v>230</v>
      </c>
      <c r="B479" s="34" t="s">
        <v>231</v>
      </c>
      <c r="C479" s="9">
        <v>5</v>
      </c>
      <c r="D479" s="9">
        <v>0</v>
      </c>
      <c r="E479" s="30">
        <v>0</v>
      </c>
      <c r="F479" s="31" t="s">
        <v>610</v>
      </c>
      <c r="G479" s="9">
        <v>39</v>
      </c>
      <c r="H479" s="31">
        <v>0.12687259064070658</v>
      </c>
      <c r="I479" s="30">
        <v>7.8</v>
      </c>
      <c r="J479" s="30">
        <v>7.8</v>
      </c>
      <c r="K479" s="15">
        <v>14.125</v>
      </c>
      <c r="O479" s="23"/>
      <c r="P479" s="23"/>
      <c r="Q479" s="23"/>
      <c r="R479" s="23"/>
    </row>
    <row r="480" spans="1:18" ht="9.75" customHeight="1">
      <c r="A480" s="29" t="s">
        <v>232</v>
      </c>
      <c r="B480" s="34" t="s">
        <v>233</v>
      </c>
      <c r="C480" s="9">
        <v>19</v>
      </c>
      <c r="D480" s="9">
        <v>5</v>
      </c>
      <c r="E480" s="30">
        <v>26.31578947368421</v>
      </c>
      <c r="F480" s="31">
        <v>0.061809723645472436</v>
      </c>
      <c r="G480" s="9">
        <v>44</v>
      </c>
      <c r="H480" s="31">
        <v>0.1431383073895151</v>
      </c>
      <c r="I480" s="30">
        <v>2.3157894736842106</v>
      </c>
      <c r="J480" s="30">
        <v>2.7857142857142856</v>
      </c>
      <c r="K480" s="15">
        <v>22.078</v>
      </c>
      <c r="O480" s="23"/>
      <c r="P480" s="23"/>
      <c r="Q480" s="23"/>
      <c r="R480" s="23"/>
    </row>
    <row r="481" spans="1:18" ht="9.75" customHeight="1">
      <c r="A481" s="29" t="s">
        <v>234</v>
      </c>
      <c r="B481" s="34" t="s">
        <v>235</v>
      </c>
      <c r="C481" s="9">
        <v>5</v>
      </c>
      <c r="D481" s="9">
        <v>0</v>
      </c>
      <c r="E481" s="30">
        <v>0</v>
      </c>
      <c r="F481" s="31" t="s">
        <v>610</v>
      </c>
      <c r="G481" s="9">
        <v>28</v>
      </c>
      <c r="H481" s="31">
        <v>0.0910880137933278</v>
      </c>
      <c r="I481" s="30">
        <v>5.6</v>
      </c>
      <c r="J481" s="30">
        <v>5.6</v>
      </c>
      <c r="K481" s="15">
        <v>13.055</v>
      </c>
      <c r="O481" s="23"/>
      <c r="P481" s="23"/>
      <c r="Q481" s="23"/>
      <c r="R481" s="23"/>
    </row>
    <row r="482" spans="1:18" ht="9.75" customHeight="1">
      <c r="A482" s="29" t="s">
        <v>236</v>
      </c>
      <c r="B482" s="34" t="s">
        <v>237</v>
      </c>
      <c r="C482" s="9">
        <v>31</v>
      </c>
      <c r="D482" s="9">
        <v>7</v>
      </c>
      <c r="E482" s="30">
        <v>22.58064516129032</v>
      </c>
      <c r="F482" s="31">
        <v>0.10084744384261292</v>
      </c>
      <c r="G482" s="9">
        <v>107</v>
      </c>
      <c r="H482" s="31">
        <v>0.34808633842450265</v>
      </c>
      <c r="I482" s="30">
        <v>3.4516129032258065</v>
      </c>
      <c r="J482" s="30">
        <v>4.166666666666667</v>
      </c>
      <c r="K482" s="15">
        <v>42.873</v>
      </c>
      <c r="O482" s="23"/>
      <c r="P482" s="23"/>
      <c r="Q482" s="23"/>
      <c r="R482" s="23"/>
    </row>
    <row r="483" spans="1:18" ht="9.75" customHeight="1">
      <c r="A483" s="29" t="s">
        <v>238</v>
      </c>
      <c r="B483" s="34" t="s">
        <v>239</v>
      </c>
      <c r="C483" s="9">
        <v>7</v>
      </c>
      <c r="D483" s="9">
        <v>7</v>
      </c>
      <c r="E483" s="30">
        <v>100</v>
      </c>
      <c r="F483" s="31" t="s">
        <v>610</v>
      </c>
      <c r="G483" s="9">
        <v>7</v>
      </c>
      <c r="H483" s="31" t="s">
        <v>610</v>
      </c>
      <c r="I483" s="30">
        <v>1</v>
      </c>
      <c r="J483" s="27" t="s">
        <v>629</v>
      </c>
      <c r="K483" s="15">
        <v>5.194</v>
      </c>
      <c r="O483" s="23"/>
      <c r="P483" s="23"/>
      <c r="Q483" s="23"/>
      <c r="R483" s="23"/>
    </row>
    <row r="484" spans="1:18" ht="9.75" customHeight="1">
      <c r="A484" s="29" t="s">
        <v>240</v>
      </c>
      <c r="B484" s="34" t="s">
        <v>241</v>
      </c>
      <c r="C484" s="9">
        <v>26</v>
      </c>
      <c r="D484" s="9">
        <v>8</v>
      </c>
      <c r="E484" s="30">
        <v>30.76923076923077</v>
      </c>
      <c r="F484" s="31">
        <v>0.08458172709380439</v>
      </c>
      <c r="G484" s="9">
        <v>49</v>
      </c>
      <c r="H484" s="31">
        <v>0.15940402413832366</v>
      </c>
      <c r="I484" s="30">
        <v>1.8846153846153846</v>
      </c>
      <c r="J484" s="30">
        <v>2.2777777777777777</v>
      </c>
      <c r="K484" s="15">
        <v>26.702</v>
      </c>
      <c r="L484" s="33">
        <f>SUM(K466:K484)</f>
        <v>1569.473</v>
      </c>
      <c r="M484" s="13">
        <v>12</v>
      </c>
      <c r="O484" s="23"/>
      <c r="P484" s="23"/>
      <c r="Q484" s="23"/>
      <c r="R484" s="23"/>
    </row>
    <row r="485" spans="1:18" ht="9.75" customHeight="1">
      <c r="A485" s="29" t="s">
        <v>242</v>
      </c>
      <c r="B485" s="34" t="s">
        <v>243</v>
      </c>
      <c r="C485" s="9">
        <v>1</v>
      </c>
      <c r="D485" s="9">
        <v>0</v>
      </c>
      <c r="E485" s="30">
        <v>0</v>
      </c>
      <c r="F485" s="31" t="s">
        <v>610</v>
      </c>
      <c r="G485" s="9">
        <v>7</v>
      </c>
      <c r="H485" s="31" t="s">
        <v>610</v>
      </c>
      <c r="I485" s="30">
        <v>7</v>
      </c>
      <c r="J485" s="30">
        <v>7</v>
      </c>
      <c r="K485" s="15">
        <v>9.117</v>
      </c>
      <c r="O485" s="23"/>
      <c r="P485" s="23"/>
      <c r="Q485" s="23"/>
      <c r="R485" s="23"/>
    </row>
    <row r="486" spans="1:18" ht="9.75" customHeight="1">
      <c r="A486" s="29" t="s">
        <v>244</v>
      </c>
      <c r="B486" s="34" t="s">
        <v>245</v>
      </c>
      <c r="C486" s="9">
        <v>8</v>
      </c>
      <c r="D486" s="9">
        <v>0</v>
      </c>
      <c r="E486" s="30">
        <v>0</v>
      </c>
      <c r="F486" s="31" t="s">
        <v>610</v>
      </c>
      <c r="G486" s="9">
        <v>86</v>
      </c>
      <c r="H486" s="31">
        <v>0.2797703280795068</v>
      </c>
      <c r="I486" s="30">
        <v>10.75</v>
      </c>
      <c r="J486" s="30">
        <v>10.75</v>
      </c>
      <c r="K486" s="15">
        <v>73.272</v>
      </c>
      <c r="O486" s="23"/>
      <c r="P486" s="23"/>
      <c r="Q486" s="23"/>
      <c r="R486" s="23"/>
    </row>
    <row r="487" spans="1:18" ht="9.75" customHeight="1">
      <c r="A487" s="29" t="s">
        <v>246</v>
      </c>
      <c r="B487" s="34" t="s">
        <v>247</v>
      </c>
      <c r="C487" s="9">
        <v>3</v>
      </c>
      <c r="D487" s="9">
        <v>0</v>
      </c>
      <c r="E487" s="30">
        <v>0</v>
      </c>
      <c r="F487" s="31" t="s">
        <v>610</v>
      </c>
      <c r="G487" s="9">
        <v>15</v>
      </c>
      <c r="H487" s="31" t="s">
        <v>610</v>
      </c>
      <c r="I487" s="30">
        <v>5</v>
      </c>
      <c r="J487" s="30">
        <v>5</v>
      </c>
      <c r="K487" s="15">
        <v>11.769</v>
      </c>
      <c r="O487" s="23"/>
      <c r="P487" s="23"/>
      <c r="Q487" s="23"/>
      <c r="R487" s="23"/>
    </row>
    <row r="488" spans="1:18" ht="9.75" customHeight="1">
      <c r="A488" s="29" t="s">
        <v>248</v>
      </c>
      <c r="B488" s="34" t="s">
        <v>249</v>
      </c>
      <c r="C488" s="9">
        <v>6</v>
      </c>
      <c r="D488" s="9">
        <v>0</v>
      </c>
      <c r="E488" s="30">
        <v>0</v>
      </c>
      <c r="F488" s="31" t="s">
        <v>610</v>
      </c>
      <c r="G488" s="9">
        <v>54</v>
      </c>
      <c r="H488" s="31">
        <v>0.1756697408871322</v>
      </c>
      <c r="I488" s="30">
        <v>9</v>
      </c>
      <c r="J488" s="30">
        <v>9</v>
      </c>
      <c r="K488" s="15">
        <v>42.858</v>
      </c>
      <c r="O488" s="23"/>
      <c r="P488" s="23"/>
      <c r="Q488" s="23"/>
      <c r="R488" s="23"/>
    </row>
    <row r="489" spans="1:18" ht="9.75" customHeight="1">
      <c r="A489" s="29" t="s">
        <v>250</v>
      </c>
      <c r="B489" s="34" t="s">
        <v>251</v>
      </c>
      <c r="C489" s="9">
        <v>6</v>
      </c>
      <c r="D489" s="9">
        <v>0</v>
      </c>
      <c r="E489" s="30">
        <v>0</v>
      </c>
      <c r="F489" s="31" t="s">
        <v>610</v>
      </c>
      <c r="G489" s="9">
        <v>48</v>
      </c>
      <c r="H489" s="31">
        <v>0.15615088078856196</v>
      </c>
      <c r="I489" s="30">
        <v>8</v>
      </c>
      <c r="J489" s="30">
        <v>8</v>
      </c>
      <c r="K489" s="15">
        <v>27.582</v>
      </c>
      <c r="O489" s="23"/>
      <c r="P489" s="23"/>
      <c r="Q489" s="23"/>
      <c r="R489" s="23"/>
    </row>
    <row r="490" spans="1:18" ht="9.75" customHeight="1">
      <c r="A490" s="29" t="s">
        <v>252</v>
      </c>
      <c r="B490" s="34" t="s">
        <v>253</v>
      </c>
      <c r="C490" s="9">
        <v>299</v>
      </c>
      <c r="D490" s="9">
        <v>0</v>
      </c>
      <c r="E490" s="30">
        <v>0</v>
      </c>
      <c r="F490" s="31">
        <v>0.9726898615787505</v>
      </c>
      <c r="G490" s="9">
        <v>1924</v>
      </c>
      <c r="H490" s="31">
        <v>6.259047804941525</v>
      </c>
      <c r="I490" s="30">
        <v>6.434782608695652</v>
      </c>
      <c r="J490" s="30">
        <v>6.434782608695652</v>
      </c>
      <c r="K490" s="15">
        <v>1088.958</v>
      </c>
      <c r="O490" s="23"/>
      <c r="P490" s="23"/>
      <c r="Q490" s="23"/>
      <c r="R490" s="23"/>
    </row>
    <row r="491" spans="1:18" ht="9.75" customHeight="1">
      <c r="A491" s="29" t="s">
        <v>254</v>
      </c>
      <c r="B491" s="34" t="s">
        <v>255</v>
      </c>
      <c r="C491" s="9">
        <v>7</v>
      </c>
      <c r="D491" s="9">
        <v>0</v>
      </c>
      <c r="E491" s="30">
        <v>0</v>
      </c>
      <c r="F491" s="31" t="s">
        <v>610</v>
      </c>
      <c r="G491" s="9">
        <v>42</v>
      </c>
      <c r="H491" s="31">
        <v>0.1366320206899917</v>
      </c>
      <c r="I491" s="30">
        <v>6</v>
      </c>
      <c r="J491" s="30">
        <v>6</v>
      </c>
      <c r="K491" s="15">
        <v>36.904</v>
      </c>
      <c r="O491" s="23"/>
      <c r="P491" s="23"/>
      <c r="Q491" s="23"/>
      <c r="R491" s="23"/>
    </row>
    <row r="492" spans="1:18" ht="9.75" customHeight="1">
      <c r="A492" s="29" t="s">
        <v>256</v>
      </c>
      <c r="B492" s="34" t="s">
        <v>257</v>
      </c>
      <c r="C492" s="9">
        <v>58</v>
      </c>
      <c r="D492" s="9">
        <v>2</v>
      </c>
      <c r="E492" s="30">
        <v>3.4482758620689653</v>
      </c>
      <c r="F492" s="31">
        <v>0.18868231428617901</v>
      </c>
      <c r="G492" s="9">
        <v>285</v>
      </c>
      <c r="H492" s="31">
        <v>0.9271458546820865</v>
      </c>
      <c r="I492" s="30">
        <v>4.913793103448276</v>
      </c>
      <c r="J492" s="30">
        <v>5.053571428571429</v>
      </c>
      <c r="K492" s="15">
        <v>192.386</v>
      </c>
      <c r="O492" s="23"/>
      <c r="P492" s="23"/>
      <c r="Q492" s="23"/>
      <c r="R492" s="23"/>
    </row>
    <row r="493" spans="1:18" ht="9.75" customHeight="1">
      <c r="A493" s="29" t="s">
        <v>258</v>
      </c>
      <c r="B493" s="34" t="s">
        <v>259</v>
      </c>
      <c r="C493" s="9">
        <v>90</v>
      </c>
      <c r="D493" s="9">
        <v>1</v>
      </c>
      <c r="E493" s="30">
        <v>1.1111111111111112</v>
      </c>
      <c r="F493" s="31">
        <v>0.2927829014785536</v>
      </c>
      <c r="G493" s="9">
        <v>626</v>
      </c>
      <c r="H493" s="31">
        <v>2.036467736950829</v>
      </c>
      <c r="I493" s="30">
        <v>6.955555555555556</v>
      </c>
      <c r="J493" s="30">
        <v>7.022471910112359</v>
      </c>
      <c r="K493" s="15">
        <v>292.5</v>
      </c>
      <c r="O493" s="23"/>
      <c r="P493" s="23"/>
      <c r="Q493" s="23"/>
      <c r="R493" s="23"/>
    </row>
    <row r="494" spans="1:18" ht="9.75" customHeight="1">
      <c r="A494" s="29" t="s">
        <v>260</v>
      </c>
      <c r="B494" s="34" t="s">
        <v>261</v>
      </c>
      <c r="C494" s="9">
        <v>242</v>
      </c>
      <c r="D494" s="9">
        <v>146</v>
      </c>
      <c r="E494" s="30">
        <v>60.33057851239669</v>
      </c>
      <c r="F494" s="31">
        <v>0.7872606906423332</v>
      </c>
      <c r="G494" s="9">
        <v>445</v>
      </c>
      <c r="H494" s="31">
        <v>1.4476487906439597</v>
      </c>
      <c r="I494" s="30">
        <v>1.8388429752066116</v>
      </c>
      <c r="J494" s="30">
        <v>3.1145833333333335</v>
      </c>
      <c r="K494" s="15">
        <v>373.89</v>
      </c>
      <c r="O494" s="23"/>
      <c r="P494" s="23"/>
      <c r="Q494" s="23"/>
      <c r="R494" s="23"/>
    </row>
    <row r="495" spans="1:18" ht="9.75" customHeight="1">
      <c r="A495" s="29" t="s">
        <v>262</v>
      </c>
      <c r="B495" s="34" t="s">
        <v>263</v>
      </c>
      <c r="C495" s="9">
        <v>431</v>
      </c>
      <c r="D495" s="9">
        <v>369</v>
      </c>
      <c r="E495" s="30">
        <v>85.61484918793504</v>
      </c>
      <c r="F495" s="31">
        <v>1.4021047837472957</v>
      </c>
      <c r="G495" s="9">
        <v>520</v>
      </c>
      <c r="H495" s="31">
        <v>1.6916345418760879</v>
      </c>
      <c r="I495" s="30">
        <v>1.2064965197215778</v>
      </c>
      <c r="J495" s="30">
        <v>2.435483870967742</v>
      </c>
      <c r="K495" s="15">
        <v>542.198</v>
      </c>
      <c r="O495" s="23"/>
      <c r="P495" s="23"/>
      <c r="Q495" s="23"/>
      <c r="R495" s="23"/>
    </row>
    <row r="496" spans="1:18" ht="9.75" customHeight="1">
      <c r="A496" s="29" t="s">
        <v>264</v>
      </c>
      <c r="B496" s="34" t="s">
        <v>265</v>
      </c>
      <c r="C496" s="9">
        <v>322</v>
      </c>
      <c r="D496" s="9">
        <v>263</v>
      </c>
      <c r="E496" s="30">
        <v>81.67701863354037</v>
      </c>
      <c r="F496" s="31">
        <v>1.0475121586232696</v>
      </c>
      <c r="G496" s="9">
        <v>384</v>
      </c>
      <c r="H496" s="31">
        <v>1.2492070463084957</v>
      </c>
      <c r="I496" s="30">
        <v>1.1925465838509317</v>
      </c>
      <c r="J496" s="30">
        <v>2.0508474576271185</v>
      </c>
      <c r="K496" s="15">
        <v>312.018</v>
      </c>
      <c r="L496" s="33" t="s">
        <v>612</v>
      </c>
      <c r="M496" s="13" t="s">
        <v>612</v>
      </c>
      <c r="O496" s="23"/>
      <c r="P496" s="23"/>
      <c r="Q496" s="23"/>
      <c r="R496" s="23"/>
    </row>
    <row r="497" spans="1:18" ht="9.75" customHeight="1">
      <c r="A497" s="29" t="s">
        <v>266</v>
      </c>
      <c r="B497" s="34" t="s">
        <v>267</v>
      </c>
      <c r="C497" s="9">
        <v>297</v>
      </c>
      <c r="D497" s="9">
        <v>267</v>
      </c>
      <c r="E497" s="30">
        <v>89.8989898989899</v>
      </c>
      <c r="F497" s="31">
        <v>0.966183574879227</v>
      </c>
      <c r="G497" s="9">
        <v>327</v>
      </c>
      <c r="H497" s="31">
        <v>1.0637778753720784</v>
      </c>
      <c r="I497" s="30">
        <v>1.101010101010101</v>
      </c>
      <c r="J497" s="30">
        <v>2</v>
      </c>
      <c r="K497" s="15">
        <v>261.954</v>
      </c>
      <c r="O497" s="23"/>
      <c r="P497" s="23"/>
      <c r="Q497" s="23"/>
      <c r="R497" s="23"/>
    </row>
    <row r="498" spans="1:18" ht="9.75" customHeight="1">
      <c r="A498" s="29" t="s">
        <v>268</v>
      </c>
      <c r="B498" s="34" t="s">
        <v>269</v>
      </c>
      <c r="C498" s="9">
        <v>6</v>
      </c>
      <c r="D498" s="9">
        <v>0</v>
      </c>
      <c r="E498" s="30">
        <v>0</v>
      </c>
      <c r="F498" s="31" t="s">
        <v>610</v>
      </c>
      <c r="G498" s="9">
        <v>85</v>
      </c>
      <c r="H498" s="31">
        <v>0.2765171847297451</v>
      </c>
      <c r="I498" s="30">
        <v>14.166666666666666</v>
      </c>
      <c r="J498" s="30">
        <v>14.166666666666666</v>
      </c>
      <c r="K498" s="15">
        <v>37.128</v>
      </c>
      <c r="O498" s="23"/>
      <c r="P498" s="23"/>
      <c r="Q498" s="23"/>
      <c r="R498" s="23"/>
    </row>
    <row r="499" spans="1:18" ht="9.75" customHeight="1">
      <c r="A499" s="29" t="s">
        <v>270</v>
      </c>
      <c r="B499" s="34" t="s">
        <v>271</v>
      </c>
      <c r="C499" s="9">
        <v>10</v>
      </c>
      <c r="D499" s="9">
        <v>3</v>
      </c>
      <c r="E499" s="30">
        <v>30</v>
      </c>
      <c r="F499" s="31" t="s">
        <v>610</v>
      </c>
      <c r="G499" s="9">
        <v>36</v>
      </c>
      <c r="H499" s="31">
        <v>0.11711316059142146</v>
      </c>
      <c r="I499" s="30">
        <v>3.6</v>
      </c>
      <c r="J499" s="30">
        <v>4.714285714285714</v>
      </c>
      <c r="K499" s="15">
        <v>8.43</v>
      </c>
      <c r="O499" s="23"/>
      <c r="P499" s="23"/>
      <c r="Q499" s="23"/>
      <c r="R499" s="23"/>
    </row>
    <row r="500" spans="1:18" ht="9.75" customHeight="1">
      <c r="A500" s="29" t="s">
        <v>272</v>
      </c>
      <c r="B500" s="34" t="s">
        <v>273</v>
      </c>
      <c r="C500" s="9">
        <v>6</v>
      </c>
      <c r="D500" s="9">
        <v>0</v>
      </c>
      <c r="E500" s="30">
        <v>0</v>
      </c>
      <c r="F500" s="31" t="s">
        <v>610</v>
      </c>
      <c r="G500" s="9">
        <v>102</v>
      </c>
      <c r="H500" s="31">
        <v>0.33182062167569415</v>
      </c>
      <c r="I500" s="30">
        <v>17</v>
      </c>
      <c r="J500" s="30">
        <v>17</v>
      </c>
      <c r="K500" s="15">
        <v>20.088</v>
      </c>
      <c r="O500" s="23"/>
      <c r="P500" s="23"/>
      <c r="Q500" s="23"/>
      <c r="R500" s="23"/>
    </row>
    <row r="501" spans="1:18" ht="9.75" customHeight="1">
      <c r="A501" s="29" t="s">
        <v>274</v>
      </c>
      <c r="B501" s="34" t="s">
        <v>275</v>
      </c>
      <c r="C501" s="9">
        <v>29</v>
      </c>
      <c r="D501" s="9">
        <v>12</v>
      </c>
      <c r="E501" s="30">
        <v>41.37931034482759</v>
      </c>
      <c r="F501" s="31">
        <v>0.09434115714308951</v>
      </c>
      <c r="G501" s="9">
        <v>159</v>
      </c>
      <c r="H501" s="31">
        <v>0.5172497926121115</v>
      </c>
      <c r="I501" s="30">
        <v>5.482758620689655</v>
      </c>
      <c r="J501" s="30">
        <v>8.647058823529411</v>
      </c>
      <c r="K501" s="15">
        <v>52.49</v>
      </c>
      <c r="O501" s="23"/>
      <c r="P501" s="23"/>
      <c r="Q501" s="23"/>
      <c r="R501" s="23"/>
    </row>
    <row r="502" spans="1:18" ht="9.75" customHeight="1">
      <c r="A502" s="29" t="s">
        <v>276</v>
      </c>
      <c r="B502" s="34" t="s">
        <v>277</v>
      </c>
      <c r="C502" s="9">
        <v>21</v>
      </c>
      <c r="D502" s="9">
        <v>2</v>
      </c>
      <c r="E502" s="30">
        <v>9.523809523809524</v>
      </c>
      <c r="F502" s="31">
        <v>0.06831601034499585</v>
      </c>
      <c r="G502" s="9">
        <v>56</v>
      </c>
      <c r="H502" s="31">
        <v>0.1821760275866556</v>
      </c>
      <c r="I502" s="30">
        <v>2.6666666666666665</v>
      </c>
      <c r="J502" s="30">
        <v>2.8421052631578947</v>
      </c>
      <c r="K502" s="15">
        <v>30.555</v>
      </c>
      <c r="O502" s="23"/>
      <c r="P502" s="23"/>
      <c r="Q502" s="23"/>
      <c r="R502" s="23"/>
    </row>
    <row r="503" spans="1:18" ht="9.75" customHeight="1">
      <c r="A503" s="29" t="s">
        <v>278</v>
      </c>
      <c r="B503" s="34" t="s">
        <v>279</v>
      </c>
      <c r="C503" s="9">
        <v>10</v>
      </c>
      <c r="D503" s="9">
        <v>4</v>
      </c>
      <c r="E503" s="30">
        <v>40</v>
      </c>
      <c r="F503" s="31" t="s">
        <v>610</v>
      </c>
      <c r="G503" s="9">
        <v>33</v>
      </c>
      <c r="H503" s="31">
        <v>0.10735373054213634</v>
      </c>
      <c r="I503" s="30">
        <v>3.3</v>
      </c>
      <c r="J503" s="30">
        <v>4.833333333333333</v>
      </c>
      <c r="K503" s="15">
        <v>16.31</v>
      </c>
      <c r="O503" s="23"/>
      <c r="P503" s="23"/>
      <c r="Q503" s="23"/>
      <c r="R503" s="23"/>
    </row>
    <row r="504" spans="1:18" ht="9.75" customHeight="1">
      <c r="A504" s="29" t="s">
        <v>280</v>
      </c>
      <c r="B504" s="34" t="s">
        <v>281</v>
      </c>
      <c r="C504" s="9">
        <v>74</v>
      </c>
      <c r="D504" s="9">
        <v>26</v>
      </c>
      <c r="E504" s="30">
        <v>35.13513513513514</v>
      </c>
      <c r="F504" s="31">
        <v>0.24073260788236633</v>
      </c>
      <c r="G504" s="9">
        <v>123</v>
      </c>
      <c r="H504" s="31">
        <v>0.40013663202069</v>
      </c>
      <c r="I504" s="30">
        <v>1.662162162162162</v>
      </c>
      <c r="J504" s="30">
        <v>2.0208333333333335</v>
      </c>
      <c r="K504" s="15">
        <v>57.054</v>
      </c>
      <c r="L504" s="33">
        <f>SUM(K485:K504)</f>
        <v>3487.461</v>
      </c>
      <c r="M504" s="13">
        <v>13</v>
      </c>
      <c r="O504" s="23"/>
      <c r="P504" s="23"/>
      <c r="Q504" s="23"/>
      <c r="R504" s="23"/>
    </row>
    <row r="505" spans="1:18" ht="9.75" customHeight="1">
      <c r="A505" s="29" t="s">
        <v>282</v>
      </c>
      <c r="B505" s="34" t="s">
        <v>283</v>
      </c>
      <c r="C505" s="9">
        <v>134</v>
      </c>
      <c r="D505" s="9">
        <v>0</v>
      </c>
      <c r="E505" s="30">
        <v>0</v>
      </c>
      <c r="F505" s="31">
        <v>0.4359212088680688</v>
      </c>
      <c r="G505" s="9">
        <v>1304</v>
      </c>
      <c r="H505" s="31">
        <v>4.242098928089266</v>
      </c>
      <c r="I505" s="30">
        <v>9.73134328358209</v>
      </c>
      <c r="J505" s="30">
        <v>9.73134328358209</v>
      </c>
      <c r="K505" s="15">
        <v>863.228</v>
      </c>
      <c r="O505" s="23"/>
      <c r="P505" s="23"/>
      <c r="Q505" s="23"/>
      <c r="R505" s="23"/>
    </row>
    <row r="506" spans="1:18" ht="9.75" customHeight="1">
      <c r="A506" s="29" t="s">
        <v>284</v>
      </c>
      <c r="B506" s="34" t="s">
        <v>285</v>
      </c>
      <c r="C506" s="9">
        <v>100</v>
      </c>
      <c r="D506" s="9">
        <v>1</v>
      </c>
      <c r="E506" s="30">
        <v>1</v>
      </c>
      <c r="F506" s="31">
        <v>0.32531433497617074</v>
      </c>
      <c r="G506" s="9">
        <v>672</v>
      </c>
      <c r="H506" s="31">
        <v>2.186112331039867</v>
      </c>
      <c r="I506" s="30">
        <v>6.72</v>
      </c>
      <c r="J506" s="30">
        <v>6.777777777777778</v>
      </c>
      <c r="K506" s="15">
        <v>479.7</v>
      </c>
      <c r="O506" s="23"/>
      <c r="P506" s="23"/>
      <c r="Q506" s="23"/>
      <c r="R506" s="23"/>
    </row>
    <row r="507" spans="1:18" ht="9.75" customHeight="1">
      <c r="A507" s="29" t="s">
        <v>286</v>
      </c>
      <c r="B507" s="34" t="s">
        <v>287</v>
      </c>
      <c r="C507" s="9">
        <v>55</v>
      </c>
      <c r="D507" s="9">
        <v>0</v>
      </c>
      <c r="E507" s="30">
        <v>0</v>
      </c>
      <c r="F507" s="31">
        <v>0.1789228842368939</v>
      </c>
      <c r="G507" s="9">
        <v>348</v>
      </c>
      <c r="H507" s="31">
        <v>1.1320938857170741</v>
      </c>
      <c r="I507" s="30">
        <v>6.327272727272727</v>
      </c>
      <c r="J507" s="30">
        <v>6.327272727272727</v>
      </c>
      <c r="K507" s="15">
        <v>239.14</v>
      </c>
      <c r="O507" s="23"/>
      <c r="P507" s="23"/>
      <c r="Q507" s="23"/>
      <c r="R507" s="23"/>
    </row>
    <row r="508" spans="1:18" ht="9.75" customHeight="1">
      <c r="A508" s="29" t="s">
        <v>288</v>
      </c>
      <c r="B508" s="34" t="s">
        <v>289</v>
      </c>
      <c r="C508" s="9">
        <v>294</v>
      </c>
      <c r="D508" s="9">
        <v>1</v>
      </c>
      <c r="E508" s="30">
        <v>0.3401360544217687</v>
      </c>
      <c r="F508" s="31">
        <v>0.956424144829942</v>
      </c>
      <c r="G508" s="9">
        <v>1581</v>
      </c>
      <c r="H508" s="31">
        <v>5.143219635973259</v>
      </c>
      <c r="I508" s="30">
        <v>5.377551020408164</v>
      </c>
      <c r="J508" s="30">
        <v>5.392491467576792</v>
      </c>
      <c r="K508" s="15">
        <v>1135.134</v>
      </c>
      <c r="O508" s="23"/>
      <c r="P508" s="23"/>
      <c r="Q508" s="23"/>
      <c r="R508" s="23"/>
    </row>
    <row r="509" spans="1:18" ht="9.75" customHeight="1">
      <c r="A509" s="29" t="s">
        <v>290</v>
      </c>
      <c r="B509" s="34" t="s">
        <v>291</v>
      </c>
      <c r="C509" s="9">
        <v>13</v>
      </c>
      <c r="D509" s="9">
        <v>1</v>
      </c>
      <c r="E509" s="30">
        <v>7.6923076923076925</v>
      </c>
      <c r="F509" s="31" t="s">
        <v>610</v>
      </c>
      <c r="G509" s="9">
        <v>66</v>
      </c>
      <c r="H509" s="31">
        <v>0.2147074610842727</v>
      </c>
      <c r="I509" s="30">
        <v>5.076923076923077</v>
      </c>
      <c r="J509" s="30">
        <v>5.416666666666667</v>
      </c>
      <c r="K509" s="15">
        <v>57.33</v>
      </c>
      <c r="O509" s="23"/>
      <c r="P509" s="23"/>
      <c r="Q509" s="23"/>
      <c r="R509" s="23"/>
    </row>
    <row r="510" spans="1:18" ht="9.75" customHeight="1">
      <c r="A510" s="29" t="s">
        <v>292</v>
      </c>
      <c r="B510" s="34" t="s">
        <v>293</v>
      </c>
      <c r="C510" s="9">
        <v>46</v>
      </c>
      <c r="D510" s="9">
        <v>1</v>
      </c>
      <c r="E510" s="30">
        <v>2.1739130434782608</v>
      </c>
      <c r="F510" s="31">
        <v>0.14964459408903855</v>
      </c>
      <c r="G510" s="9">
        <v>164</v>
      </c>
      <c r="H510" s="31">
        <v>0.53351550936092</v>
      </c>
      <c r="I510" s="30">
        <v>3.5652173913043477</v>
      </c>
      <c r="J510" s="30">
        <v>3.6222222222222222</v>
      </c>
      <c r="K510" s="15">
        <v>110.584</v>
      </c>
      <c r="O510" s="23"/>
      <c r="P510" s="23"/>
      <c r="Q510" s="23"/>
      <c r="R510" s="23"/>
    </row>
    <row r="511" spans="1:18" ht="9.75" customHeight="1">
      <c r="A511" s="29" t="s">
        <v>294</v>
      </c>
      <c r="B511" s="34" t="s">
        <v>295</v>
      </c>
      <c r="C511" s="9">
        <v>77</v>
      </c>
      <c r="D511" s="9">
        <v>38</v>
      </c>
      <c r="E511" s="30">
        <v>49.35064935064935</v>
      </c>
      <c r="F511" s="31">
        <v>0.2504920379316515</v>
      </c>
      <c r="G511" s="9">
        <v>126</v>
      </c>
      <c r="H511" s="31">
        <v>0.4098960620699751</v>
      </c>
      <c r="I511" s="30">
        <v>1.6363636363636365</v>
      </c>
      <c r="J511" s="30">
        <v>2.2564102564102564</v>
      </c>
      <c r="K511" s="15">
        <v>120.813</v>
      </c>
      <c r="O511" s="23"/>
      <c r="P511" s="23"/>
      <c r="Q511" s="23"/>
      <c r="R511" s="23"/>
    </row>
    <row r="512" spans="1:18" ht="9.75" customHeight="1">
      <c r="A512" s="29" t="s">
        <v>296</v>
      </c>
      <c r="B512" s="34" t="s">
        <v>297</v>
      </c>
      <c r="C512" s="9">
        <v>444</v>
      </c>
      <c r="D512" s="9">
        <v>272</v>
      </c>
      <c r="E512" s="30">
        <v>61.261261261261254</v>
      </c>
      <c r="F512" s="31">
        <v>1.4443956472941981</v>
      </c>
      <c r="G512" s="9">
        <v>504</v>
      </c>
      <c r="H512" s="31">
        <v>1.6395842482799003</v>
      </c>
      <c r="I512" s="30">
        <v>1.135135135135135</v>
      </c>
      <c r="J512" s="30">
        <v>1.3488372093023255</v>
      </c>
      <c r="K512" s="15">
        <v>408.48</v>
      </c>
      <c r="O512" s="23"/>
      <c r="P512" s="23"/>
      <c r="Q512" s="23"/>
      <c r="R512" s="23"/>
    </row>
    <row r="513" spans="1:18" ht="9.75" customHeight="1">
      <c r="A513" s="29" t="s">
        <v>298</v>
      </c>
      <c r="B513" s="34" t="s">
        <v>299</v>
      </c>
      <c r="C513" s="9">
        <v>210</v>
      </c>
      <c r="D513" s="9">
        <v>1</v>
      </c>
      <c r="E513" s="30">
        <v>0.4761904761904762</v>
      </c>
      <c r="F513" s="31">
        <v>0.6831601034499585</v>
      </c>
      <c r="G513" s="9">
        <v>1366</v>
      </c>
      <c r="H513" s="31">
        <v>4.443793815774492</v>
      </c>
      <c r="I513" s="30">
        <v>6.504761904761905</v>
      </c>
      <c r="J513" s="30">
        <v>6.5311004784688995</v>
      </c>
      <c r="K513" s="15">
        <v>762.72</v>
      </c>
      <c r="O513" s="23"/>
      <c r="P513" s="23"/>
      <c r="Q513" s="23"/>
      <c r="R513" s="23"/>
    </row>
    <row r="514" spans="1:18" ht="9.75" customHeight="1">
      <c r="A514" s="29" t="s">
        <v>300</v>
      </c>
      <c r="B514" s="34" t="s">
        <v>301</v>
      </c>
      <c r="C514" s="9">
        <v>390</v>
      </c>
      <c r="D514" s="9">
        <v>7</v>
      </c>
      <c r="E514" s="30">
        <v>1.7948717948717947</v>
      </c>
      <c r="F514" s="31">
        <v>1.2687259064070657</v>
      </c>
      <c r="G514" s="9">
        <v>1714</v>
      </c>
      <c r="H514" s="31">
        <v>5.575887701491566</v>
      </c>
      <c r="I514" s="30">
        <v>4.394871794871795</v>
      </c>
      <c r="J514" s="30">
        <v>4.456919060052219</v>
      </c>
      <c r="K514" s="15">
        <v>1091.22</v>
      </c>
      <c r="O514" s="23"/>
      <c r="P514" s="23"/>
      <c r="Q514" s="23"/>
      <c r="R514" s="23"/>
    </row>
    <row r="515" spans="1:18" ht="9.75" customHeight="1">
      <c r="A515" s="29" t="s">
        <v>302</v>
      </c>
      <c r="B515" s="34" t="s">
        <v>303</v>
      </c>
      <c r="C515" s="9">
        <v>316</v>
      </c>
      <c r="D515" s="9">
        <v>2</v>
      </c>
      <c r="E515" s="30">
        <v>0.6329113924050633</v>
      </c>
      <c r="F515" s="31">
        <v>1.0279932985246996</v>
      </c>
      <c r="G515" s="9">
        <v>1177</v>
      </c>
      <c r="H515" s="31">
        <v>3.8289497226695293</v>
      </c>
      <c r="I515" s="30">
        <v>3.7246835443037973</v>
      </c>
      <c r="J515" s="30">
        <v>3.7420382165605095</v>
      </c>
      <c r="K515" s="15">
        <v>841.192</v>
      </c>
      <c r="L515" s="33" t="s">
        <v>612</v>
      </c>
      <c r="M515" s="13" t="s">
        <v>612</v>
      </c>
      <c r="O515" s="23"/>
      <c r="P515" s="23"/>
      <c r="Q515" s="23"/>
      <c r="R515" s="23"/>
    </row>
    <row r="516" spans="1:18" ht="9.75" customHeight="1">
      <c r="A516" s="29" t="s">
        <v>304</v>
      </c>
      <c r="B516" s="34" t="s">
        <v>305</v>
      </c>
      <c r="C516" s="9">
        <v>1887</v>
      </c>
      <c r="D516" s="9">
        <v>71</v>
      </c>
      <c r="E516" s="30">
        <v>3.7625861155272924</v>
      </c>
      <c r="F516" s="31">
        <v>6.138681501000342</v>
      </c>
      <c r="G516" s="9">
        <v>5464</v>
      </c>
      <c r="H516" s="31">
        <v>17.775175263097967</v>
      </c>
      <c r="I516" s="30">
        <v>2.895601483836778</v>
      </c>
      <c r="J516" s="30">
        <v>2.969713656387665</v>
      </c>
      <c r="K516" s="15">
        <v>4106.112</v>
      </c>
      <c r="O516" s="23"/>
      <c r="P516" s="23"/>
      <c r="Q516" s="23"/>
      <c r="R516" s="23"/>
    </row>
    <row r="517" spans="1:18" ht="9.75" customHeight="1">
      <c r="A517" s="29" t="s">
        <v>306</v>
      </c>
      <c r="B517" s="34" t="s">
        <v>307</v>
      </c>
      <c r="C517" s="9">
        <v>152</v>
      </c>
      <c r="D517" s="9">
        <v>6</v>
      </c>
      <c r="E517" s="30">
        <v>3.9473684210526314</v>
      </c>
      <c r="F517" s="31">
        <v>0.4944777891637795</v>
      </c>
      <c r="G517" s="9">
        <v>486</v>
      </c>
      <c r="H517" s="31">
        <v>1.5810276679841897</v>
      </c>
      <c r="I517" s="30">
        <v>3.1973684210526314</v>
      </c>
      <c r="J517" s="30">
        <v>3.287671232876712</v>
      </c>
      <c r="K517" s="15">
        <v>217.512</v>
      </c>
      <c r="O517" s="23"/>
      <c r="P517" s="23"/>
      <c r="Q517" s="23"/>
      <c r="R517" s="23"/>
    </row>
    <row r="518" spans="1:18" ht="9.75" customHeight="1">
      <c r="A518" s="29" t="s">
        <v>308</v>
      </c>
      <c r="B518" s="34" t="s">
        <v>309</v>
      </c>
      <c r="C518" s="9">
        <v>126</v>
      </c>
      <c r="D518" s="9">
        <v>28</v>
      </c>
      <c r="E518" s="30">
        <v>22.22222222222222</v>
      </c>
      <c r="F518" s="31">
        <v>0.4098960620699751</v>
      </c>
      <c r="G518" s="9">
        <v>320</v>
      </c>
      <c r="H518" s="31">
        <v>1.0410058719237463</v>
      </c>
      <c r="I518" s="30">
        <v>2.5396825396825395</v>
      </c>
      <c r="J518" s="30">
        <v>2.979591836734694</v>
      </c>
      <c r="K518" s="15">
        <v>158.886</v>
      </c>
      <c r="O518" s="23"/>
      <c r="P518" s="23"/>
      <c r="Q518" s="23"/>
      <c r="R518" s="23"/>
    </row>
    <row r="519" spans="1:18" ht="9.75" customHeight="1">
      <c r="A519" s="29" t="s">
        <v>310</v>
      </c>
      <c r="B519" s="34" t="s">
        <v>311</v>
      </c>
      <c r="C519" s="9">
        <v>54</v>
      </c>
      <c r="D519" s="9">
        <v>16</v>
      </c>
      <c r="E519" s="30">
        <v>29.629629629629626</v>
      </c>
      <c r="F519" s="31">
        <v>0.1756697408871322</v>
      </c>
      <c r="G519" s="9">
        <v>58</v>
      </c>
      <c r="H519" s="31">
        <v>0.18868231428617901</v>
      </c>
      <c r="I519" s="30">
        <v>1.0740740740740742</v>
      </c>
      <c r="J519" s="30">
        <v>1.105263157894737</v>
      </c>
      <c r="K519" s="15">
        <v>53.784</v>
      </c>
      <c r="O519" s="23"/>
      <c r="P519" s="23"/>
      <c r="Q519" s="23"/>
      <c r="R519" s="23"/>
    </row>
    <row r="520" spans="1:18" ht="9.75" customHeight="1">
      <c r="A520" s="29" t="s">
        <v>312</v>
      </c>
      <c r="B520" s="34" t="s">
        <v>313</v>
      </c>
      <c r="C520" s="9">
        <v>118</v>
      </c>
      <c r="D520" s="9">
        <v>63</v>
      </c>
      <c r="E520" s="30">
        <v>53.38983050847458</v>
      </c>
      <c r="F520" s="31">
        <v>0.38387091527188144</v>
      </c>
      <c r="G520" s="9">
        <v>145</v>
      </c>
      <c r="H520" s="31">
        <v>0.4717057857154476</v>
      </c>
      <c r="I520" s="30">
        <v>1.228813559322034</v>
      </c>
      <c r="J520" s="30">
        <v>1.490909090909091</v>
      </c>
      <c r="K520" s="15">
        <v>84.016</v>
      </c>
      <c r="O520" s="23"/>
      <c r="P520" s="23"/>
      <c r="Q520" s="23"/>
      <c r="R520" s="23"/>
    </row>
    <row r="521" spans="1:18" ht="9.75" customHeight="1">
      <c r="A521" s="29" t="s">
        <v>314</v>
      </c>
      <c r="B521" s="34" t="s">
        <v>315</v>
      </c>
      <c r="C521" s="9">
        <v>218</v>
      </c>
      <c r="D521" s="9">
        <v>20</v>
      </c>
      <c r="E521" s="30">
        <v>9.174311926605505</v>
      </c>
      <c r="F521" s="31">
        <v>0.7091852502480522</v>
      </c>
      <c r="G521" s="9">
        <v>917</v>
      </c>
      <c r="H521" s="31">
        <v>2.9831324517314854</v>
      </c>
      <c r="I521" s="30">
        <v>4.206422018348624</v>
      </c>
      <c r="J521" s="30">
        <v>4.53030303030303</v>
      </c>
      <c r="K521" s="15">
        <v>268.358</v>
      </c>
      <c r="O521" s="23"/>
      <c r="P521" s="23"/>
      <c r="Q521" s="23"/>
      <c r="R521" s="23"/>
    </row>
    <row r="522" spans="1:18" ht="9.75" customHeight="1">
      <c r="A522" s="29" t="s">
        <v>316</v>
      </c>
      <c r="B522" s="34" t="s">
        <v>317</v>
      </c>
      <c r="C522" s="9">
        <v>386</v>
      </c>
      <c r="D522" s="9">
        <v>70</v>
      </c>
      <c r="E522" s="30">
        <v>18.134715025906736</v>
      </c>
      <c r="F522" s="31">
        <v>1.255713333008019</v>
      </c>
      <c r="G522" s="9">
        <v>838</v>
      </c>
      <c r="H522" s="31">
        <v>2.7261341271003108</v>
      </c>
      <c r="I522" s="30">
        <v>2.1709844559585494</v>
      </c>
      <c r="J522" s="30">
        <v>2.430379746835443</v>
      </c>
      <c r="K522" s="15">
        <v>413.792</v>
      </c>
      <c r="L522" s="33">
        <f>SUM(K505:K522)</f>
        <v>11412.001</v>
      </c>
      <c r="M522" s="13">
        <v>14</v>
      </c>
      <c r="O522" s="23"/>
      <c r="P522" s="23"/>
      <c r="Q522" s="23"/>
      <c r="R522" s="23"/>
    </row>
    <row r="523" spans="1:18" ht="9.75" customHeight="1">
      <c r="A523" s="29" t="s">
        <v>318</v>
      </c>
      <c r="B523" s="34" t="s">
        <v>319</v>
      </c>
      <c r="C523" s="9">
        <v>0</v>
      </c>
      <c r="D523" s="9">
        <v>0</v>
      </c>
      <c r="E523" s="27" t="s">
        <v>629</v>
      </c>
      <c r="F523" s="27" t="s">
        <v>629</v>
      </c>
      <c r="G523" s="9">
        <v>0</v>
      </c>
      <c r="H523" s="27" t="s">
        <v>629</v>
      </c>
      <c r="I523" s="27" t="s">
        <v>629</v>
      </c>
      <c r="J523" s="27" t="s">
        <v>629</v>
      </c>
      <c r="K523" s="15">
        <v>0</v>
      </c>
      <c r="O523" s="23"/>
      <c r="P523" s="23"/>
      <c r="Q523" s="23"/>
      <c r="R523" s="23"/>
    </row>
    <row r="524" spans="1:18" ht="9.75" customHeight="1">
      <c r="A524" s="29" t="s">
        <v>320</v>
      </c>
      <c r="B524" s="34" t="s">
        <v>321</v>
      </c>
      <c r="C524" s="9">
        <v>0</v>
      </c>
      <c r="D524" s="9">
        <v>0</v>
      </c>
      <c r="E524" s="27" t="s">
        <v>629</v>
      </c>
      <c r="F524" s="27" t="s">
        <v>629</v>
      </c>
      <c r="G524" s="9">
        <v>0</v>
      </c>
      <c r="H524" s="27" t="s">
        <v>629</v>
      </c>
      <c r="I524" s="27" t="s">
        <v>629</v>
      </c>
      <c r="J524" s="27" t="s">
        <v>629</v>
      </c>
      <c r="K524" s="15">
        <v>0</v>
      </c>
      <c r="O524" s="23"/>
      <c r="P524" s="23"/>
      <c r="Q524" s="23"/>
      <c r="R524" s="23"/>
    </row>
    <row r="525" spans="1:18" ht="9.75" customHeight="1">
      <c r="A525" s="29" t="s">
        <v>322</v>
      </c>
      <c r="B525" s="34" t="s">
        <v>323</v>
      </c>
      <c r="C525" s="9">
        <v>11</v>
      </c>
      <c r="D525" s="9">
        <v>0</v>
      </c>
      <c r="E525" s="30">
        <v>0</v>
      </c>
      <c r="F525" s="31" t="s">
        <v>610</v>
      </c>
      <c r="G525" s="9">
        <v>720</v>
      </c>
      <c r="H525" s="31">
        <v>2.342263211828429</v>
      </c>
      <c r="I525" s="30">
        <v>65.45454545454545</v>
      </c>
      <c r="J525" s="30">
        <v>65.45454545454545</v>
      </c>
      <c r="K525" s="15">
        <v>601.04</v>
      </c>
      <c r="O525" s="23"/>
      <c r="P525" s="23"/>
      <c r="Q525" s="23"/>
      <c r="R525" s="23"/>
    </row>
    <row r="526" spans="1:18" ht="9.75" customHeight="1">
      <c r="A526" s="29" t="s">
        <v>324</v>
      </c>
      <c r="B526" s="34" t="s">
        <v>325</v>
      </c>
      <c r="C526" s="9">
        <v>6</v>
      </c>
      <c r="D526" s="9">
        <v>0</v>
      </c>
      <c r="E526" s="30">
        <v>0</v>
      </c>
      <c r="F526" s="31" t="s">
        <v>610</v>
      </c>
      <c r="G526" s="9">
        <v>289</v>
      </c>
      <c r="H526" s="31">
        <v>0.9401584280811334</v>
      </c>
      <c r="I526" s="30">
        <v>48.166666666666664</v>
      </c>
      <c r="J526" s="30">
        <v>48.166666666666664</v>
      </c>
      <c r="K526" s="15">
        <v>249.096</v>
      </c>
      <c r="O526" s="23"/>
      <c r="P526" s="23"/>
      <c r="Q526" s="23"/>
      <c r="R526" s="23"/>
    </row>
    <row r="527" spans="1:18" ht="9.75" customHeight="1">
      <c r="A527" s="29" t="s">
        <v>326</v>
      </c>
      <c r="B527" s="34" t="s">
        <v>327</v>
      </c>
      <c r="C527" s="9">
        <v>1</v>
      </c>
      <c r="D527" s="9">
        <v>0</v>
      </c>
      <c r="E527" s="30">
        <v>0</v>
      </c>
      <c r="F527" s="31" t="s">
        <v>610</v>
      </c>
      <c r="G527" s="9">
        <v>27</v>
      </c>
      <c r="H527" s="31">
        <v>0.0878348704435661</v>
      </c>
      <c r="I527" s="30">
        <v>27</v>
      </c>
      <c r="J527" s="30">
        <v>27</v>
      </c>
      <c r="K527" s="15">
        <v>23.855</v>
      </c>
      <c r="O527" s="23"/>
      <c r="P527" s="23"/>
      <c r="Q527" s="23"/>
      <c r="R527" s="23"/>
    </row>
    <row r="528" spans="1:18" ht="9.75" customHeight="1">
      <c r="A528" s="29" t="s">
        <v>328</v>
      </c>
      <c r="B528" s="34" t="s">
        <v>329</v>
      </c>
      <c r="C528" s="9">
        <v>9</v>
      </c>
      <c r="D528" s="9">
        <v>0</v>
      </c>
      <c r="E528" s="30">
        <v>0</v>
      </c>
      <c r="F528" s="31" t="s">
        <v>610</v>
      </c>
      <c r="G528" s="9">
        <v>267</v>
      </c>
      <c r="H528" s="31">
        <v>0.8685892743863758</v>
      </c>
      <c r="I528" s="30">
        <v>29.666666666666668</v>
      </c>
      <c r="J528" s="30">
        <v>29.666666666666668</v>
      </c>
      <c r="K528" s="15">
        <v>319.581</v>
      </c>
      <c r="O528" s="23"/>
      <c r="P528" s="23"/>
      <c r="Q528" s="23"/>
      <c r="R528" s="23"/>
    </row>
    <row r="529" spans="1:18" ht="9.75" customHeight="1">
      <c r="A529" s="29" t="s">
        <v>330</v>
      </c>
      <c r="B529" s="34" t="s">
        <v>331</v>
      </c>
      <c r="C529" s="9">
        <v>8</v>
      </c>
      <c r="D529" s="9">
        <v>0</v>
      </c>
      <c r="E529" s="30">
        <v>0</v>
      </c>
      <c r="F529" s="31" t="s">
        <v>610</v>
      </c>
      <c r="G529" s="9">
        <v>81</v>
      </c>
      <c r="H529" s="31">
        <v>0.2635046113306983</v>
      </c>
      <c r="I529" s="30">
        <v>10.125</v>
      </c>
      <c r="J529" s="30">
        <v>10.125</v>
      </c>
      <c r="K529" s="15">
        <v>81.872</v>
      </c>
      <c r="O529" s="23"/>
      <c r="P529" s="23"/>
      <c r="Q529" s="23"/>
      <c r="R529" s="23"/>
    </row>
    <row r="530" spans="1:18" ht="9.75" customHeight="1">
      <c r="A530" s="29" t="s">
        <v>332</v>
      </c>
      <c r="B530" s="34" t="s">
        <v>333</v>
      </c>
      <c r="C530" s="9">
        <v>54</v>
      </c>
      <c r="D530" s="9">
        <v>7</v>
      </c>
      <c r="E530" s="30">
        <v>12.962962962962962</v>
      </c>
      <c r="F530" s="31">
        <v>0.1756697408871322</v>
      </c>
      <c r="G530" s="9">
        <v>99</v>
      </c>
      <c r="H530" s="31">
        <v>0.322061191626409</v>
      </c>
      <c r="I530" s="30">
        <v>1.8333333333333333</v>
      </c>
      <c r="J530" s="30">
        <v>1.9574468085106382</v>
      </c>
      <c r="K530" s="15">
        <v>37.854</v>
      </c>
      <c r="O530" s="23"/>
      <c r="P530" s="23"/>
      <c r="Q530" s="23"/>
      <c r="R530" s="23"/>
    </row>
    <row r="531" spans="1:18" ht="9.75" customHeight="1">
      <c r="A531" s="29" t="s">
        <v>334</v>
      </c>
      <c r="B531" s="34" t="s">
        <v>335</v>
      </c>
      <c r="C531" s="9">
        <v>67</v>
      </c>
      <c r="D531" s="9">
        <v>11</v>
      </c>
      <c r="E531" s="30">
        <v>16.417910447761194</v>
      </c>
      <c r="F531" s="31">
        <v>0.2179606044340344</v>
      </c>
      <c r="G531" s="9">
        <v>131</v>
      </c>
      <c r="H531" s="31">
        <v>0.42616177881878364</v>
      </c>
      <c r="I531" s="30">
        <v>1.955223880597015</v>
      </c>
      <c r="J531" s="30">
        <v>2.142857142857143</v>
      </c>
      <c r="K531" s="15">
        <v>141.236</v>
      </c>
      <c r="O531" s="23"/>
      <c r="P531" s="23"/>
      <c r="Q531" s="23"/>
      <c r="R531" s="23"/>
    </row>
    <row r="532" spans="1:18" ht="9.75" customHeight="1">
      <c r="A532" s="29" t="s">
        <v>336</v>
      </c>
      <c r="B532" s="34" t="s">
        <v>337</v>
      </c>
      <c r="C532" s="9">
        <v>6</v>
      </c>
      <c r="D532" s="9">
        <v>0</v>
      </c>
      <c r="E532" s="30">
        <v>0</v>
      </c>
      <c r="F532" s="31" t="s">
        <v>610</v>
      </c>
      <c r="G532" s="9">
        <v>472</v>
      </c>
      <c r="H532" s="31">
        <v>1.5354836610875258</v>
      </c>
      <c r="I532" s="30">
        <v>78.66666666666667</v>
      </c>
      <c r="J532" s="30">
        <v>78.66666666666667</v>
      </c>
      <c r="K532" s="15">
        <v>470.832</v>
      </c>
      <c r="O532" s="23"/>
      <c r="P532" s="23"/>
      <c r="Q532" s="23"/>
      <c r="R532" s="23"/>
    </row>
    <row r="533" spans="1:18" ht="9.75" customHeight="1">
      <c r="A533" s="29" t="s">
        <v>338</v>
      </c>
      <c r="B533" s="34" t="s">
        <v>339</v>
      </c>
      <c r="C533" s="9">
        <v>18</v>
      </c>
      <c r="D533" s="9">
        <v>0</v>
      </c>
      <c r="E533" s="30">
        <v>0</v>
      </c>
      <c r="F533" s="31">
        <v>0.05855658029571073</v>
      </c>
      <c r="G533" s="9">
        <v>1098</v>
      </c>
      <c r="H533" s="31">
        <v>3.5719513980383546</v>
      </c>
      <c r="I533" s="30">
        <v>61</v>
      </c>
      <c r="J533" s="30">
        <v>61</v>
      </c>
      <c r="K533" s="15">
        <v>1146.042</v>
      </c>
      <c r="L533" s="33" t="s">
        <v>612</v>
      </c>
      <c r="M533" s="13" t="s">
        <v>612</v>
      </c>
      <c r="O533" s="23"/>
      <c r="P533" s="23"/>
      <c r="Q533" s="23"/>
      <c r="R533" s="23"/>
    </row>
    <row r="534" spans="1:18" ht="9.75" customHeight="1">
      <c r="A534" s="29" t="s">
        <v>340</v>
      </c>
      <c r="B534" s="34" t="s">
        <v>341</v>
      </c>
      <c r="C534" s="9">
        <v>14</v>
      </c>
      <c r="D534" s="9">
        <v>0</v>
      </c>
      <c r="E534" s="30">
        <v>0</v>
      </c>
      <c r="F534" s="31" t="s">
        <v>610</v>
      </c>
      <c r="G534" s="9">
        <v>559</v>
      </c>
      <c r="H534" s="31">
        <v>1.8185071325167943</v>
      </c>
      <c r="I534" s="30">
        <v>39.92857142857143</v>
      </c>
      <c r="J534" s="30">
        <v>39.92857142857143</v>
      </c>
      <c r="K534" s="15">
        <v>381.346</v>
      </c>
      <c r="O534" s="23"/>
      <c r="P534" s="23"/>
      <c r="Q534" s="23"/>
      <c r="R534" s="23"/>
    </row>
    <row r="535" spans="1:18" ht="9.75" customHeight="1">
      <c r="A535" s="29" t="s">
        <v>342</v>
      </c>
      <c r="B535" s="34" t="s">
        <v>343</v>
      </c>
      <c r="C535" s="9">
        <v>23</v>
      </c>
      <c r="D535" s="9">
        <v>0</v>
      </c>
      <c r="E535" s="30">
        <v>0</v>
      </c>
      <c r="F535" s="31">
        <v>0.07482229704451927</v>
      </c>
      <c r="G535" s="9">
        <v>667</v>
      </c>
      <c r="H535" s="31">
        <v>2.1698466142910586</v>
      </c>
      <c r="I535" s="30">
        <v>29</v>
      </c>
      <c r="J535" s="30">
        <v>29</v>
      </c>
      <c r="K535" s="15">
        <v>395.623</v>
      </c>
      <c r="O535" s="23"/>
      <c r="P535" s="23"/>
      <c r="Q535" s="23"/>
      <c r="R535" s="23"/>
    </row>
    <row r="536" spans="1:18" ht="9.75" customHeight="1">
      <c r="A536" s="29" t="s">
        <v>344</v>
      </c>
      <c r="B536" s="34" t="s">
        <v>345</v>
      </c>
      <c r="C536" s="9">
        <v>6</v>
      </c>
      <c r="D536" s="9">
        <v>0</v>
      </c>
      <c r="E536" s="30">
        <v>0</v>
      </c>
      <c r="F536" s="31" t="s">
        <v>610</v>
      </c>
      <c r="G536" s="9">
        <v>203</v>
      </c>
      <c r="H536" s="31">
        <v>0.6603881000016266</v>
      </c>
      <c r="I536" s="30">
        <v>33.833333333333336</v>
      </c>
      <c r="J536" s="30">
        <v>33.833333333333336</v>
      </c>
      <c r="K536" s="15">
        <v>121.23</v>
      </c>
      <c r="O536" s="23"/>
      <c r="P536" s="23"/>
      <c r="Q536" s="23"/>
      <c r="R536" s="23"/>
    </row>
    <row r="537" spans="1:18" ht="9.75" customHeight="1">
      <c r="A537" s="29" t="s">
        <v>346</v>
      </c>
      <c r="B537" s="34" t="s">
        <v>347</v>
      </c>
      <c r="C537" s="9">
        <v>19</v>
      </c>
      <c r="D537" s="9">
        <v>0</v>
      </c>
      <c r="E537" s="30">
        <v>0</v>
      </c>
      <c r="F537" s="31">
        <v>0.061809723645472436</v>
      </c>
      <c r="G537" s="9">
        <v>429</v>
      </c>
      <c r="H537" s="31">
        <v>1.3955984970477724</v>
      </c>
      <c r="I537" s="30">
        <v>22.57894736842105</v>
      </c>
      <c r="J537" s="30">
        <v>22.57894736842105</v>
      </c>
      <c r="K537" s="15">
        <v>296.324</v>
      </c>
      <c r="O537" s="23"/>
      <c r="P537" s="23"/>
      <c r="Q537" s="23"/>
      <c r="R537" s="23"/>
    </row>
    <row r="538" spans="1:18" ht="9.75" customHeight="1">
      <c r="A538" s="29" t="s">
        <v>348</v>
      </c>
      <c r="B538" s="34" t="s">
        <v>349</v>
      </c>
      <c r="C538" s="9">
        <v>28</v>
      </c>
      <c r="D538" s="9">
        <v>0</v>
      </c>
      <c r="E538" s="30">
        <v>0</v>
      </c>
      <c r="F538" s="31">
        <v>0.0910880137933278</v>
      </c>
      <c r="G538" s="9">
        <v>537</v>
      </c>
      <c r="H538" s="31">
        <v>1.7469379788220367</v>
      </c>
      <c r="I538" s="30">
        <v>19.178571428571427</v>
      </c>
      <c r="J538" s="30">
        <v>19.178571428571427</v>
      </c>
      <c r="K538" s="15">
        <v>238.644</v>
      </c>
      <c r="O538" s="23"/>
      <c r="P538" s="23"/>
      <c r="Q538" s="23"/>
      <c r="R538" s="23"/>
    </row>
    <row r="539" spans="1:18" ht="9.75" customHeight="1">
      <c r="A539" s="29" t="s">
        <v>350</v>
      </c>
      <c r="B539" s="34" t="s">
        <v>351</v>
      </c>
      <c r="C539" s="9">
        <v>16</v>
      </c>
      <c r="D539" s="9">
        <v>0</v>
      </c>
      <c r="E539" s="30">
        <v>0</v>
      </c>
      <c r="F539" s="31">
        <v>0.05205029359618732</v>
      </c>
      <c r="G539" s="9">
        <v>268</v>
      </c>
      <c r="H539" s="31">
        <v>0.8718424177361376</v>
      </c>
      <c r="I539" s="30">
        <v>16.75</v>
      </c>
      <c r="J539" s="30">
        <v>16.75</v>
      </c>
      <c r="K539" s="15">
        <v>101.872</v>
      </c>
      <c r="O539" s="23"/>
      <c r="P539" s="23"/>
      <c r="Q539" s="23"/>
      <c r="R539" s="23"/>
    </row>
    <row r="540" spans="1:18" ht="9.75" customHeight="1">
      <c r="A540" s="29" t="s">
        <v>352</v>
      </c>
      <c r="B540" s="34" t="s">
        <v>353</v>
      </c>
      <c r="C540" s="9">
        <v>5</v>
      </c>
      <c r="D540" s="9">
        <v>0</v>
      </c>
      <c r="E540" s="30">
        <v>0</v>
      </c>
      <c r="F540" s="31" t="s">
        <v>610</v>
      </c>
      <c r="G540" s="9">
        <v>112</v>
      </c>
      <c r="H540" s="31">
        <v>0.3643520551733112</v>
      </c>
      <c r="I540" s="30">
        <v>22.4</v>
      </c>
      <c r="J540" s="30">
        <v>22.4</v>
      </c>
      <c r="K540" s="15">
        <v>68.235</v>
      </c>
      <c r="O540" s="23"/>
      <c r="P540" s="23"/>
      <c r="Q540" s="23"/>
      <c r="R540" s="23"/>
    </row>
    <row r="541" spans="1:18" ht="9.75" customHeight="1">
      <c r="A541" s="29" t="s">
        <v>354</v>
      </c>
      <c r="B541" s="34" t="s">
        <v>355</v>
      </c>
      <c r="C541" s="9">
        <v>21</v>
      </c>
      <c r="D541" s="9">
        <v>0</v>
      </c>
      <c r="E541" s="30">
        <v>0</v>
      </c>
      <c r="F541" s="31">
        <v>0.06831601034499585</v>
      </c>
      <c r="G541" s="9">
        <v>320</v>
      </c>
      <c r="H541" s="31">
        <v>1.0410058719237463</v>
      </c>
      <c r="I541" s="30">
        <v>15.238095238095237</v>
      </c>
      <c r="J541" s="30">
        <v>15.238095238095237</v>
      </c>
      <c r="K541" s="15">
        <v>158.466</v>
      </c>
      <c r="O541" s="23"/>
      <c r="P541" s="23"/>
      <c r="Q541" s="23"/>
      <c r="R541" s="23"/>
    </row>
    <row r="542" spans="1:18" ht="9.75" customHeight="1">
      <c r="A542" s="29" t="s">
        <v>356</v>
      </c>
      <c r="B542" s="34" t="s">
        <v>357</v>
      </c>
      <c r="C542" s="9">
        <v>80</v>
      </c>
      <c r="D542" s="9">
        <v>0</v>
      </c>
      <c r="E542" s="30">
        <v>0</v>
      </c>
      <c r="F542" s="31">
        <v>0.26025146798093657</v>
      </c>
      <c r="G542" s="9">
        <v>859</v>
      </c>
      <c r="H542" s="31">
        <v>2.7944501374453066</v>
      </c>
      <c r="I542" s="30">
        <v>10.7375</v>
      </c>
      <c r="J542" s="30">
        <v>10.7375</v>
      </c>
      <c r="K542" s="15">
        <v>347.52</v>
      </c>
      <c r="O542" s="23"/>
      <c r="P542" s="23"/>
      <c r="Q542" s="23"/>
      <c r="R542" s="23"/>
    </row>
    <row r="543" spans="1:18" ht="9.75" customHeight="1">
      <c r="A543" s="29" t="s">
        <v>358</v>
      </c>
      <c r="B543" s="34" t="s">
        <v>359</v>
      </c>
      <c r="C543" s="9">
        <v>21</v>
      </c>
      <c r="D543" s="9">
        <v>0</v>
      </c>
      <c r="E543" s="30">
        <v>0</v>
      </c>
      <c r="F543" s="31">
        <v>0.06831601034499585</v>
      </c>
      <c r="G543" s="9">
        <v>148</v>
      </c>
      <c r="H543" s="31">
        <v>0.48146521576473267</v>
      </c>
      <c r="I543" s="30">
        <v>7.0476190476190474</v>
      </c>
      <c r="J543" s="30">
        <v>7.0476190476190474</v>
      </c>
      <c r="K543" s="15">
        <v>51.156</v>
      </c>
      <c r="L543" s="33" t="s">
        <v>612</v>
      </c>
      <c r="M543" s="13" t="s">
        <v>612</v>
      </c>
      <c r="O543" s="23"/>
      <c r="P543" s="23"/>
      <c r="Q543" s="23"/>
      <c r="R543" s="23"/>
    </row>
    <row r="544" spans="1:18" ht="9.75" customHeight="1">
      <c r="A544" s="29" t="s">
        <v>360</v>
      </c>
      <c r="B544" s="34" t="s">
        <v>361</v>
      </c>
      <c r="C544" s="9">
        <v>16</v>
      </c>
      <c r="D544" s="9">
        <v>0</v>
      </c>
      <c r="E544" s="30">
        <v>0</v>
      </c>
      <c r="F544" s="31">
        <v>0.05205029359618732</v>
      </c>
      <c r="G544" s="9">
        <v>312</v>
      </c>
      <c r="H544" s="31">
        <v>1.0149807251256526</v>
      </c>
      <c r="I544" s="30">
        <v>19.5</v>
      </c>
      <c r="J544" s="30">
        <v>19.5</v>
      </c>
      <c r="K544" s="15">
        <v>160.16</v>
      </c>
      <c r="O544" s="23"/>
      <c r="P544" s="23"/>
      <c r="Q544" s="23"/>
      <c r="R544" s="23"/>
    </row>
    <row r="545" spans="1:18" ht="9.75" customHeight="1">
      <c r="A545" s="29" t="s">
        <v>362</v>
      </c>
      <c r="B545" s="34" t="s">
        <v>363</v>
      </c>
      <c r="C545" s="9">
        <v>42</v>
      </c>
      <c r="D545" s="9">
        <v>2</v>
      </c>
      <c r="E545" s="30">
        <v>4.761904761904762</v>
      </c>
      <c r="F545" s="31">
        <v>0.1366320206899917</v>
      </c>
      <c r="G545" s="9">
        <v>280</v>
      </c>
      <c r="H545" s="31">
        <v>0.910880137933278</v>
      </c>
      <c r="I545" s="30">
        <v>6.666666666666667</v>
      </c>
      <c r="J545" s="30">
        <v>6.95</v>
      </c>
      <c r="K545" s="15">
        <v>215.88</v>
      </c>
      <c r="O545" s="23"/>
      <c r="P545" s="23"/>
      <c r="Q545" s="23"/>
      <c r="R545" s="23"/>
    </row>
    <row r="546" spans="1:18" ht="9.75" customHeight="1">
      <c r="A546" s="29" t="s">
        <v>364</v>
      </c>
      <c r="B546" s="34" t="s">
        <v>365</v>
      </c>
      <c r="C546" s="9">
        <v>111</v>
      </c>
      <c r="D546" s="9">
        <v>0</v>
      </c>
      <c r="E546" s="30">
        <v>0</v>
      </c>
      <c r="F546" s="31">
        <v>0.36109891182354953</v>
      </c>
      <c r="G546" s="9">
        <v>615</v>
      </c>
      <c r="H546" s="31">
        <v>2.00068316010345</v>
      </c>
      <c r="I546" s="30">
        <v>5.54054054054054</v>
      </c>
      <c r="J546" s="30">
        <v>5.54054054054054</v>
      </c>
      <c r="K546" s="15">
        <v>227.661</v>
      </c>
      <c r="O546" s="23"/>
      <c r="P546" s="23"/>
      <c r="Q546" s="23"/>
      <c r="R546" s="23"/>
    </row>
    <row r="547" spans="1:18" ht="9.75" customHeight="1">
      <c r="A547" s="29" t="s">
        <v>366</v>
      </c>
      <c r="B547" s="34" t="s">
        <v>367</v>
      </c>
      <c r="C547" s="9">
        <v>238</v>
      </c>
      <c r="D547" s="9">
        <v>6</v>
      </c>
      <c r="E547" s="30">
        <v>2.5210084033613445</v>
      </c>
      <c r="F547" s="31">
        <v>0.7742481172432863</v>
      </c>
      <c r="G547" s="9">
        <v>872</v>
      </c>
      <c r="H547" s="31">
        <v>2.836741000992209</v>
      </c>
      <c r="I547" s="30">
        <v>3.6638655462184873</v>
      </c>
      <c r="J547" s="30">
        <v>3.7327586206896552</v>
      </c>
      <c r="K547" s="15">
        <v>290.122</v>
      </c>
      <c r="L547" s="33">
        <f>SUM(K523:K547)</f>
        <v>6125.647</v>
      </c>
      <c r="M547" s="13">
        <v>15</v>
      </c>
      <c r="O547" s="23"/>
      <c r="P547" s="23"/>
      <c r="Q547" s="23"/>
      <c r="R547" s="23"/>
    </row>
    <row r="548" spans="1:18" ht="9.75" customHeight="1">
      <c r="A548" s="29" t="s">
        <v>368</v>
      </c>
      <c r="B548" s="29" t="s">
        <v>369</v>
      </c>
      <c r="C548" s="9">
        <v>13</v>
      </c>
      <c r="D548" s="9">
        <v>0</v>
      </c>
      <c r="E548" s="30">
        <v>0</v>
      </c>
      <c r="F548" s="31" t="s">
        <v>610</v>
      </c>
      <c r="G548" s="9">
        <v>120</v>
      </c>
      <c r="H548" s="31">
        <v>0.39037720197140485</v>
      </c>
      <c r="I548" s="30">
        <v>9.23076923076923</v>
      </c>
      <c r="J548" s="30">
        <v>9.23076923076923</v>
      </c>
      <c r="K548" s="15">
        <v>93.041</v>
      </c>
      <c r="O548" s="23"/>
      <c r="P548" s="23"/>
      <c r="Q548" s="23"/>
      <c r="R548" s="23"/>
    </row>
    <row r="549" spans="1:18" ht="9.75" customHeight="1">
      <c r="A549" s="29" t="s">
        <v>370</v>
      </c>
      <c r="B549" s="34" t="s">
        <v>371</v>
      </c>
      <c r="C549" s="9">
        <v>9</v>
      </c>
      <c r="D549" s="9">
        <v>0</v>
      </c>
      <c r="E549" s="30">
        <v>0</v>
      </c>
      <c r="F549" s="31" t="s">
        <v>610</v>
      </c>
      <c r="G549" s="9">
        <v>82</v>
      </c>
      <c r="H549" s="31">
        <v>0.26675775468046</v>
      </c>
      <c r="I549" s="30">
        <v>9.11111111111111</v>
      </c>
      <c r="J549" s="30">
        <v>9.11111111111111</v>
      </c>
      <c r="K549" s="15">
        <v>80.073</v>
      </c>
      <c r="O549" s="23"/>
      <c r="P549" s="23"/>
      <c r="Q549" s="23"/>
      <c r="R549" s="23"/>
    </row>
    <row r="550" spans="1:18" ht="9.75" customHeight="1">
      <c r="A550" s="29" t="s">
        <v>372</v>
      </c>
      <c r="B550" s="34" t="s">
        <v>373</v>
      </c>
      <c r="C550" s="9">
        <v>24</v>
      </c>
      <c r="D550" s="9">
        <v>9</v>
      </c>
      <c r="E550" s="30">
        <v>37.5</v>
      </c>
      <c r="F550" s="31">
        <v>0.07807544039428098</v>
      </c>
      <c r="G550" s="9">
        <v>66</v>
      </c>
      <c r="H550" s="31">
        <v>0.2147074610842727</v>
      </c>
      <c r="I550" s="30">
        <v>2.75</v>
      </c>
      <c r="J550" s="30">
        <v>3.8</v>
      </c>
      <c r="K550" s="15">
        <v>48.216</v>
      </c>
      <c r="O550" s="23"/>
      <c r="P550" s="23"/>
      <c r="Q550" s="23"/>
      <c r="R550" s="23"/>
    </row>
    <row r="551" spans="1:18" ht="9.75" customHeight="1">
      <c r="A551" s="29" t="s">
        <v>374</v>
      </c>
      <c r="B551" s="34" t="s">
        <v>375</v>
      </c>
      <c r="C551" s="9">
        <v>43</v>
      </c>
      <c r="D551" s="9">
        <v>1</v>
      </c>
      <c r="E551" s="30">
        <v>2.3255813953488373</v>
      </c>
      <c r="F551" s="31">
        <v>0.1398851640397534</v>
      </c>
      <c r="G551" s="9">
        <v>257</v>
      </c>
      <c r="H551" s="31">
        <v>0.8360578408887588</v>
      </c>
      <c r="I551" s="30">
        <v>5.976744186046512</v>
      </c>
      <c r="J551" s="30">
        <v>6.095238095238095</v>
      </c>
      <c r="K551" s="15">
        <v>202.358</v>
      </c>
      <c r="O551" s="23"/>
      <c r="P551" s="23"/>
      <c r="Q551" s="23"/>
      <c r="R551" s="23"/>
    </row>
    <row r="552" spans="1:18" ht="9.75" customHeight="1">
      <c r="A552" s="29" t="s">
        <v>376</v>
      </c>
      <c r="B552" s="34" t="s">
        <v>377</v>
      </c>
      <c r="C552" s="9">
        <v>203</v>
      </c>
      <c r="D552" s="9">
        <v>169</v>
      </c>
      <c r="E552" s="30">
        <v>83.2512315270936</v>
      </c>
      <c r="F552" s="31">
        <v>0.6603881000016266</v>
      </c>
      <c r="G552" s="9">
        <v>319</v>
      </c>
      <c r="H552" s="31">
        <v>1.0377527285739847</v>
      </c>
      <c r="I552" s="30">
        <v>1.5714285714285714</v>
      </c>
      <c r="J552" s="30">
        <v>4.411764705882353</v>
      </c>
      <c r="K552" s="15">
        <v>204.218</v>
      </c>
      <c r="O552" s="23"/>
      <c r="P552" s="23"/>
      <c r="Q552" s="23"/>
      <c r="R552" s="23"/>
    </row>
    <row r="553" spans="1:18" ht="9.75" customHeight="1">
      <c r="A553" s="29" t="s">
        <v>378</v>
      </c>
      <c r="B553" s="34" t="s">
        <v>379</v>
      </c>
      <c r="C553" s="9">
        <v>29</v>
      </c>
      <c r="D553" s="9">
        <v>0</v>
      </c>
      <c r="E553" s="30">
        <v>0</v>
      </c>
      <c r="F553" s="31">
        <v>0.09434115714308951</v>
      </c>
      <c r="G553" s="9">
        <v>294</v>
      </c>
      <c r="H553" s="31">
        <v>0.956424144829942</v>
      </c>
      <c r="I553" s="30">
        <v>10.137931034482758</v>
      </c>
      <c r="J553" s="30">
        <v>10.137931034482758</v>
      </c>
      <c r="K553" s="15">
        <v>103.617</v>
      </c>
      <c r="O553" s="23"/>
      <c r="P553" s="23"/>
      <c r="Q553" s="23"/>
      <c r="R553" s="23"/>
    </row>
    <row r="554" spans="1:18" ht="9.75" customHeight="1">
      <c r="A554" s="29" t="s">
        <v>380</v>
      </c>
      <c r="B554" s="34" t="s">
        <v>381</v>
      </c>
      <c r="C554" s="9">
        <v>50</v>
      </c>
      <c r="D554" s="9">
        <v>8</v>
      </c>
      <c r="E554" s="30">
        <v>16</v>
      </c>
      <c r="F554" s="31">
        <v>0.16265716748808537</v>
      </c>
      <c r="G554" s="9">
        <v>206</v>
      </c>
      <c r="H554" s="31">
        <v>0.6701475300509117</v>
      </c>
      <c r="I554" s="30">
        <v>4.12</v>
      </c>
      <c r="J554" s="30">
        <v>4.714285714285714</v>
      </c>
      <c r="K554" s="15">
        <v>94.15</v>
      </c>
      <c r="O554" s="23"/>
      <c r="P554" s="23"/>
      <c r="Q554" s="23"/>
      <c r="R554" s="23"/>
    </row>
    <row r="555" spans="1:18" ht="9.75" customHeight="1">
      <c r="A555" s="29" t="s">
        <v>382</v>
      </c>
      <c r="B555" s="34" t="s">
        <v>383</v>
      </c>
      <c r="C555" s="9">
        <v>605</v>
      </c>
      <c r="D555" s="9">
        <v>516</v>
      </c>
      <c r="E555" s="30">
        <v>85.2892561983471</v>
      </c>
      <c r="F555" s="31">
        <v>1.9681517266058328</v>
      </c>
      <c r="G555" s="9">
        <v>809</v>
      </c>
      <c r="H555" s="31">
        <v>2.631792969957221</v>
      </c>
      <c r="I555" s="30">
        <v>1.3371900826446281</v>
      </c>
      <c r="J555" s="30">
        <v>3.292134831460674</v>
      </c>
      <c r="K555" s="15">
        <v>547.525</v>
      </c>
      <c r="O555" s="23"/>
      <c r="P555" s="23"/>
      <c r="Q555" s="23"/>
      <c r="R555" s="23"/>
    </row>
    <row r="556" spans="1:18" ht="9.75" customHeight="1">
      <c r="A556" s="29" t="s">
        <v>384</v>
      </c>
      <c r="B556" s="34" t="s">
        <v>385</v>
      </c>
      <c r="C556" s="9">
        <v>20</v>
      </c>
      <c r="D556" s="9">
        <v>12</v>
      </c>
      <c r="E556" s="30">
        <v>60</v>
      </c>
      <c r="F556" s="31">
        <v>0.06506286699523414</v>
      </c>
      <c r="G556" s="9">
        <v>123</v>
      </c>
      <c r="H556" s="31">
        <v>0.40013663202069</v>
      </c>
      <c r="I556" s="30">
        <v>6.15</v>
      </c>
      <c r="J556" s="30">
        <v>13.875</v>
      </c>
      <c r="K556" s="15">
        <v>45.92</v>
      </c>
      <c r="O556" s="23"/>
      <c r="P556" s="23"/>
      <c r="Q556" s="23"/>
      <c r="R556" s="23"/>
    </row>
    <row r="557" spans="1:18" ht="9.75" customHeight="1">
      <c r="A557" s="29" t="s">
        <v>386</v>
      </c>
      <c r="B557" s="34" t="s">
        <v>387</v>
      </c>
      <c r="C557" s="9">
        <v>105</v>
      </c>
      <c r="D557" s="9">
        <v>60</v>
      </c>
      <c r="E557" s="30">
        <v>57.14285714285714</v>
      </c>
      <c r="F557" s="31">
        <v>0.34158005172497924</v>
      </c>
      <c r="G557" s="9">
        <v>295</v>
      </c>
      <c r="H557" s="31">
        <v>0.9596772881797037</v>
      </c>
      <c r="I557" s="30">
        <v>2.8095238095238093</v>
      </c>
      <c r="J557" s="30">
        <v>5.222222222222222</v>
      </c>
      <c r="K557" s="15">
        <v>141.855</v>
      </c>
      <c r="L557" s="33">
        <f>SUM(K548:K557)</f>
        <v>1560.973</v>
      </c>
      <c r="M557" s="13">
        <v>16</v>
      </c>
      <c r="O557" s="23"/>
      <c r="P557" s="23"/>
      <c r="Q557" s="23"/>
      <c r="R557" s="23"/>
    </row>
    <row r="558" spans="1:18" ht="9.75" customHeight="1">
      <c r="A558" s="29" t="s">
        <v>388</v>
      </c>
      <c r="B558" s="34" t="s">
        <v>389</v>
      </c>
      <c r="C558" s="9">
        <v>2</v>
      </c>
      <c r="D558" s="9">
        <v>0</v>
      </c>
      <c r="E558" s="30">
        <v>0</v>
      </c>
      <c r="F558" s="31" t="s">
        <v>610</v>
      </c>
      <c r="G558" s="9">
        <v>25</v>
      </c>
      <c r="H558" s="31">
        <v>0.08132858374404268</v>
      </c>
      <c r="I558" s="30">
        <v>12.5</v>
      </c>
      <c r="J558" s="30">
        <v>12.5</v>
      </c>
      <c r="K558" s="15">
        <v>32.856</v>
      </c>
      <c r="O558" s="23"/>
      <c r="P558" s="23"/>
      <c r="Q558" s="23"/>
      <c r="R558" s="23"/>
    </row>
    <row r="559" spans="1:18" ht="9.75" customHeight="1">
      <c r="A559" s="29" t="s">
        <v>390</v>
      </c>
      <c r="B559" s="34" t="s">
        <v>391</v>
      </c>
      <c r="C559" s="9">
        <v>4</v>
      </c>
      <c r="D559" s="9">
        <v>0</v>
      </c>
      <c r="E559" s="30">
        <v>0</v>
      </c>
      <c r="F559" s="31" t="s">
        <v>610</v>
      </c>
      <c r="G559" s="9">
        <v>47</v>
      </c>
      <c r="H559" s="31">
        <v>0.15289773743880025</v>
      </c>
      <c r="I559" s="30">
        <v>11.75</v>
      </c>
      <c r="J559" s="30">
        <v>11.75</v>
      </c>
      <c r="K559" s="15">
        <v>29.332</v>
      </c>
      <c r="L559" s="33" t="s">
        <v>612</v>
      </c>
      <c r="M559" s="13" t="s">
        <v>612</v>
      </c>
      <c r="O559" s="23"/>
      <c r="P559" s="23"/>
      <c r="Q559" s="23"/>
      <c r="R559" s="23"/>
    </row>
    <row r="560" spans="1:18" ht="9.75" customHeight="1">
      <c r="A560" s="29" t="s">
        <v>392</v>
      </c>
      <c r="B560" s="34" t="s">
        <v>393</v>
      </c>
      <c r="C560" s="9">
        <v>6</v>
      </c>
      <c r="D560" s="9">
        <v>0</v>
      </c>
      <c r="E560" s="30">
        <v>0</v>
      </c>
      <c r="F560" s="31" t="s">
        <v>610</v>
      </c>
      <c r="G560" s="9">
        <v>70</v>
      </c>
      <c r="H560" s="31">
        <v>0.2277200344833195</v>
      </c>
      <c r="I560" s="30">
        <v>11.666666666666666</v>
      </c>
      <c r="J560" s="30">
        <v>11.666666666666666</v>
      </c>
      <c r="K560" s="15">
        <v>67.722</v>
      </c>
      <c r="O560" s="23"/>
      <c r="P560" s="23"/>
      <c r="Q560" s="23"/>
      <c r="R560" s="23"/>
    </row>
    <row r="561" spans="1:18" ht="9.75" customHeight="1">
      <c r="A561" s="29" t="s">
        <v>394</v>
      </c>
      <c r="B561" s="34" t="s">
        <v>395</v>
      </c>
      <c r="C561" s="9">
        <v>9</v>
      </c>
      <c r="D561" s="9">
        <v>0</v>
      </c>
      <c r="E561" s="30">
        <v>0</v>
      </c>
      <c r="F561" s="31" t="s">
        <v>610</v>
      </c>
      <c r="G561" s="9">
        <v>55</v>
      </c>
      <c r="H561" s="31">
        <v>0.1789228842368939</v>
      </c>
      <c r="I561" s="30">
        <v>6.111111111111111</v>
      </c>
      <c r="J561" s="30">
        <v>6.111111111111111</v>
      </c>
      <c r="K561" s="15">
        <v>49.41</v>
      </c>
      <c r="O561" s="23"/>
      <c r="P561" s="23"/>
      <c r="Q561" s="23"/>
      <c r="R561" s="23"/>
    </row>
    <row r="562" spans="1:18" ht="9.75" customHeight="1">
      <c r="A562" s="29" t="s">
        <v>396</v>
      </c>
      <c r="B562" s="34" t="s">
        <v>397</v>
      </c>
      <c r="C562" s="9">
        <v>8</v>
      </c>
      <c r="D562" s="9">
        <v>0</v>
      </c>
      <c r="E562" s="30">
        <v>0</v>
      </c>
      <c r="F562" s="31" t="s">
        <v>610</v>
      </c>
      <c r="G562" s="9">
        <v>245</v>
      </c>
      <c r="H562" s="31">
        <v>0.7970201206916183</v>
      </c>
      <c r="I562" s="30">
        <v>30.625</v>
      </c>
      <c r="J562" s="30">
        <v>30.625</v>
      </c>
      <c r="K562" s="15">
        <v>105.792</v>
      </c>
      <c r="O562" s="23"/>
      <c r="P562" s="23"/>
      <c r="Q562" s="23"/>
      <c r="R562" s="23"/>
    </row>
    <row r="563" spans="1:18" ht="9.75" customHeight="1">
      <c r="A563" s="29" t="s">
        <v>398</v>
      </c>
      <c r="B563" s="34" t="s">
        <v>399</v>
      </c>
      <c r="C563" s="9">
        <v>20</v>
      </c>
      <c r="D563" s="9">
        <v>8</v>
      </c>
      <c r="E563" s="30">
        <v>40</v>
      </c>
      <c r="F563" s="31">
        <v>0.06506286699523414</v>
      </c>
      <c r="G563" s="9">
        <v>78</v>
      </c>
      <c r="H563" s="31">
        <v>0.25374518128141316</v>
      </c>
      <c r="I563" s="30">
        <v>3.9</v>
      </c>
      <c r="J563" s="30">
        <v>5.833333333333333</v>
      </c>
      <c r="K563" s="15">
        <v>72.26</v>
      </c>
      <c r="O563" s="23"/>
      <c r="P563" s="23"/>
      <c r="Q563" s="23"/>
      <c r="R563" s="23"/>
    </row>
    <row r="564" spans="1:18" ht="9.75" customHeight="1">
      <c r="A564" s="29" t="s">
        <v>400</v>
      </c>
      <c r="B564" s="34" t="s">
        <v>401</v>
      </c>
      <c r="C564" s="9">
        <v>4</v>
      </c>
      <c r="D564" s="9">
        <v>0</v>
      </c>
      <c r="E564" s="30">
        <v>0</v>
      </c>
      <c r="F564" s="31" t="s">
        <v>610</v>
      </c>
      <c r="G564" s="9">
        <v>20</v>
      </c>
      <c r="H564" s="31">
        <v>0.06506286699523414</v>
      </c>
      <c r="I564" s="30">
        <v>5</v>
      </c>
      <c r="J564" s="30">
        <v>5</v>
      </c>
      <c r="K564" s="15">
        <v>25.676</v>
      </c>
      <c r="O564" s="23"/>
      <c r="P564" s="23"/>
      <c r="Q564" s="23"/>
      <c r="R564" s="23"/>
    </row>
    <row r="565" spans="1:18" ht="9.75" customHeight="1">
      <c r="A565" s="29" t="s">
        <v>402</v>
      </c>
      <c r="B565" s="34" t="s">
        <v>403</v>
      </c>
      <c r="C565" s="9">
        <v>8</v>
      </c>
      <c r="D565" s="9">
        <v>4</v>
      </c>
      <c r="E565" s="30">
        <v>50</v>
      </c>
      <c r="F565" s="31" t="s">
        <v>610</v>
      </c>
      <c r="G565" s="9">
        <v>26</v>
      </c>
      <c r="H565" s="31">
        <v>0.08458172709380439</v>
      </c>
      <c r="I565" s="30">
        <v>3.25</v>
      </c>
      <c r="J565" s="30">
        <v>5.5</v>
      </c>
      <c r="K565" s="15">
        <v>20.328</v>
      </c>
      <c r="O565" s="23"/>
      <c r="P565" s="23"/>
      <c r="Q565" s="23"/>
      <c r="R565" s="23"/>
    </row>
    <row r="566" spans="1:18" ht="9.75" customHeight="1">
      <c r="A566" s="29" t="s">
        <v>404</v>
      </c>
      <c r="B566" s="34" t="s">
        <v>405</v>
      </c>
      <c r="C566" s="9">
        <v>19</v>
      </c>
      <c r="D566" s="9">
        <v>1</v>
      </c>
      <c r="E566" s="30">
        <v>5.263157894736842</v>
      </c>
      <c r="F566" s="31">
        <v>0.061809723645472436</v>
      </c>
      <c r="G566" s="9">
        <v>543</v>
      </c>
      <c r="H566" s="31">
        <v>1.766456838920607</v>
      </c>
      <c r="I566" s="30">
        <v>28.57894736842105</v>
      </c>
      <c r="J566" s="30">
        <v>30.11111111111111</v>
      </c>
      <c r="K566" s="15">
        <v>343.957</v>
      </c>
      <c r="O566" s="23"/>
      <c r="P566" s="23"/>
      <c r="Q566" s="23"/>
      <c r="R566" s="23"/>
    </row>
    <row r="567" spans="1:18" ht="9.75" customHeight="1">
      <c r="A567" s="29" t="s">
        <v>406</v>
      </c>
      <c r="B567" s="34" t="s">
        <v>407</v>
      </c>
      <c r="C567" s="9">
        <v>15</v>
      </c>
      <c r="D567" s="9">
        <v>1</v>
      </c>
      <c r="E567" s="30">
        <v>6.666666666666667</v>
      </c>
      <c r="F567" s="31" t="s">
        <v>610</v>
      </c>
      <c r="G567" s="9">
        <v>256</v>
      </c>
      <c r="H567" s="31">
        <v>0.8328046975389971</v>
      </c>
      <c r="I567" s="30">
        <v>17.066666666666666</v>
      </c>
      <c r="J567" s="30">
        <v>18.214285714285715</v>
      </c>
      <c r="K567" s="15">
        <v>96.675</v>
      </c>
      <c r="O567" s="23"/>
      <c r="P567" s="23"/>
      <c r="Q567" s="23"/>
      <c r="R567" s="23"/>
    </row>
    <row r="568" spans="1:18" ht="9.75" customHeight="1">
      <c r="A568" s="29" t="s">
        <v>408</v>
      </c>
      <c r="B568" s="34" t="s">
        <v>409</v>
      </c>
      <c r="C568" s="9">
        <v>135</v>
      </c>
      <c r="D568" s="9">
        <v>109</v>
      </c>
      <c r="E568" s="30">
        <v>80.74074074074075</v>
      </c>
      <c r="F568" s="31">
        <v>0.43917435221783047</v>
      </c>
      <c r="G568" s="9">
        <v>248</v>
      </c>
      <c r="H568" s="31">
        <v>0.8067795507409034</v>
      </c>
      <c r="I568" s="30">
        <v>1.837037037037037</v>
      </c>
      <c r="J568" s="30">
        <v>5.346153846153846</v>
      </c>
      <c r="K568" s="15">
        <v>286.605</v>
      </c>
      <c r="O568" s="23"/>
      <c r="P568" s="23"/>
      <c r="Q568" s="23"/>
      <c r="R568" s="23"/>
    </row>
    <row r="569" spans="1:18" ht="9.75" customHeight="1">
      <c r="A569" s="29" t="s">
        <v>410</v>
      </c>
      <c r="B569" s="34" t="s">
        <v>411</v>
      </c>
      <c r="C569" s="9">
        <v>22</v>
      </c>
      <c r="D569" s="9">
        <v>0</v>
      </c>
      <c r="E569" s="30">
        <v>0</v>
      </c>
      <c r="F569" s="31">
        <v>0.07156915369475755</v>
      </c>
      <c r="G569" s="9">
        <v>468</v>
      </c>
      <c r="H569" s="31">
        <v>1.522471087688479</v>
      </c>
      <c r="I569" s="30">
        <v>21.272727272727273</v>
      </c>
      <c r="J569" s="30">
        <v>21.272727272727273</v>
      </c>
      <c r="K569" s="15">
        <v>214.06</v>
      </c>
      <c r="L569" s="33" t="s">
        <v>612</v>
      </c>
      <c r="M569" s="13" t="s">
        <v>612</v>
      </c>
      <c r="O569" s="23"/>
      <c r="P569" s="23"/>
      <c r="Q569" s="23"/>
      <c r="R569" s="23"/>
    </row>
    <row r="570" spans="1:18" ht="9.75" customHeight="1">
      <c r="A570" s="29" t="s">
        <v>412</v>
      </c>
      <c r="B570" s="34" t="s">
        <v>413</v>
      </c>
      <c r="C570" s="9">
        <v>165</v>
      </c>
      <c r="D570" s="9">
        <v>0</v>
      </c>
      <c r="E570" s="30">
        <v>0</v>
      </c>
      <c r="F570" s="31">
        <v>0.5367686527106817</v>
      </c>
      <c r="G570" s="9">
        <v>874</v>
      </c>
      <c r="H570" s="31">
        <v>2.843247287691732</v>
      </c>
      <c r="I570" s="30">
        <v>5.296969696969697</v>
      </c>
      <c r="J570" s="30">
        <v>5.296969696969697</v>
      </c>
      <c r="K570" s="15">
        <v>609.84</v>
      </c>
      <c r="O570" s="23"/>
      <c r="P570" s="23"/>
      <c r="Q570" s="23"/>
      <c r="R570" s="23"/>
    </row>
    <row r="571" spans="1:18" ht="9.75" customHeight="1">
      <c r="A571" s="29" t="s">
        <v>414</v>
      </c>
      <c r="B571" s="34" t="s">
        <v>415</v>
      </c>
      <c r="C571" s="9">
        <v>400</v>
      </c>
      <c r="D571" s="9">
        <v>400</v>
      </c>
      <c r="E571" s="30">
        <v>100</v>
      </c>
      <c r="F571" s="31">
        <v>1.301257339904683</v>
      </c>
      <c r="G571" s="9">
        <v>400</v>
      </c>
      <c r="H571" s="31">
        <v>1.301257339904683</v>
      </c>
      <c r="I571" s="30">
        <v>1</v>
      </c>
      <c r="J571" s="27" t="s">
        <v>629</v>
      </c>
      <c r="K571" s="15">
        <v>252.8</v>
      </c>
      <c r="O571" s="23"/>
      <c r="P571" s="23"/>
      <c r="Q571" s="23"/>
      <c r="R571" s="23"/>
    </row>
    <row r="572" spans="1:18" ht="9.75" customHeight="1">
      <c r="A572" s="29" t="s">
        <v>416</v>
      </c>
      <c r="B572" s="34" t="s">
        <v>417</v>
      </c>
      <c r="C572" s="9">
        <v>20</v>
      </c>
      <c r="D572" s="9">
        <v>0</v>
      </c>
      <c r="E572" s="30">
        <v>0</v>
      </c>
      <c r="F572" s="31">
        <v>0.06506286699523414</v>
      </c>
      <c r="G572" s="9">
        <v>174</v>
      </c>
      <c r="H572" s="31">
        <v>0.5660469428585371</v>
      </c>
      <c r="I572" s="30">
        <v>8.7</v>
      </c>
      <c r="J572" s="30">
        <v>8.7</v>
      </c>
      <c r="K572" s="15">
        <v>78.76</v>
      </c>
      <c r="O572" s="23"/>
      <c r="P572" s="23"/>
      <c r="Q572" s="23"/>
      <c r="R572" s="23"/>
    </row>
    <row r="573" spans="1:18" ht="9.75" customHeight="1">
      <c r="A573" s="29" t="s">
        <v>418</v>
      </c>
      <c r="B573" s="34" t="s">
        <v>419</v>
      </c>
      <c r="C573" s="9">
        <v>33</v>
      </c>
      <c r="D573" s="9">
        <v>18</v>
      </c>
      <c r="E573" s="30">
        <v>54.54545454545454</v>
      </c>
      <c r="F573" s="31">
        <v>0.10735373054213634</v>
      </c>
      <c r="G573" s="9">
        <v>107</v>
      </c>
      <c r="H573" s="31">
        <v>0.34808633842450265</v>
      </c>
      <c r="I573" s="30">
        <v>3.242424242424242</v>
      </c>
      <c r="J573" s="30">
        <v>5.933333333333334</v>
      </c>
      <c r="K573" s="15">
        <v>46.959</v>
      </c>
      <c r="O573" s="23"/>
      <c r="P573" s="23"/>
      <c r="Q573" s="23"/>
      <c r="R573" s="23"/>
    </row>
    <row r="574" spans="1:18" ht="9.75" customHeight="1">
      <c r="A574" s="29" t="s">
        <v>420</v>
      </c>
      <c r="B574" s="34" t="s">
        <v>421</v>
      </c>
      <c r="C574" s="9">
        <v>3463</v>
      </c>
      <c r="D574" s="9">
        <v>3444</v>
      </c>
      <c r="E574" s="30">
        <v>99.45134276638753</v>
      </c>
      <c r="F574" s="31">
        <v>11.265635420224791</v>
      </c>
      <c r="G574" s="9">
        <v>3499</v>
      </c>
      <c r="H574" s="31">
        <v>11.382748580816214</v>
      </c>
      <c r="I574" s="30">
        <v>1.010395610742131</v>
      </c>
      <c r="J574" s="30">
        <v>2.8947368421052633</v>
      </c>
      <c r="K574" s="15">
        <v>2278.654</v>
      </c>
      <c r="O574" s="23"/>
      <c r="P574" s="23"/>
      <c r="Q574" s="23"/>
      <c r="R574" s="23"/>
    </row>
    <row r="575" spans="1:18" ht="9.75" customHeight="1">
      <c r="A575" s="29" t="s">
        <v>422</v>
      </c>
      <c r="B575" s="34" t="s">
        <v>423</v>
      </c>
      <c r="C575" s="9">
        <v>12</v>
      </c>
      <c r="D575" s="9">
        <v>0</v>
      </c>
      <c r="E575" s="30">
        <v>0</v>
      </c>
      <c r="F575" s="31" t="s">
        <v>610</v>
      </c>
      <c r="G575" s="9">
        <v>32</v>
      </c>
      <c r="H575" s="31">
        <v>0.10410058719237464</v>
      </c>
      <c r="I575" s="30">
        <v>2.6666666666666665</v>
      </c>
      <c r="J575" s="30">
        <v>2.6666666666666665</v>
      </c>
      <c r="K575" s="15">
        <v>26.22</v>
      </c>
      <c r="L575" s="33">
        <f>SUM(K558:K575)</f>
        <v>4637.906</v>
      </c>
      <c r="M575" s="13">
        <v>17</v>
      </c>
      <c r="O575" s="23"/>
      <c r="P575" s="23"/>
      <c r="Q575" s="23"/>
      <c r="R575" s="23"/>
    </row>
    <row r="576" spans="1:18" ht="9.75" customHeight="1">
      <c r="A576" s="29" t="s">
        <v>424</v>
      </c>
      <c r="B576" s="34" t="s">
        <v>425</v>
      </c>
      <c r="C576" s="9">
        <v>9</v>
      </c>
      <c r="D576" s="9">
        <v>9</v>
      </c>
      <c r="E576" s="30">
        <v>100</v>
      </c>
      <c r="F576" s="31" t="s">
        <v>610</v>
      </c>
      <c r="G576" s="9">
        <v>9</v>
      </c>
      <c r="H576" s="31" t="s">
        <v>610</v>
      </c>
      <c r="I576" s="30">
        <v>1</v>
      </c>
      <c r="J576" s="27" t="s">
        <v>629</v>
      </c>
      <c r="K576" s="15">
        <v>10.035</v>
      </c>
      <c r="O576" s="23"/>
      <c r="P576" s="23"/>
      <c r="Q576" s="23"/>
      <c r="R576" s="23"/>
    </row>
    <row r="577" spans="1:18" ht="9.75" customHeight="1">
      <c r="A577" s="29" t="s">
        <v>426</v>
      </c>
      <c r="B577" s="34" t="s">
        <v>427</v>
      </c>
      <c r="C577" s="9">
        <v>0</v>
      </c>
      <c r="D577" s="9">
        <v>0</v>
      </c>
      <c r="E577" s="27" t="s">
        <v>629</v>
      </c>
      <c r="F577" s="27" t="s">
        <v>629</v>
      </c>
      <c r="G577" s="9">
        <v>0</v>
      </c>
      <c r="H577" s="27" t="s">
        <v>629</v>
      </c>
      <c r="I577" s="27" t="s">
        <v>629</v>
      </c>
      <c r="J577" s="27" t="s">
        <v>629</v>
      </c>
      <c r="K577" s="15">
        <v>0</v>
      </c>
      <c r="O577" s="23"/>
      <c r="P577" s="23"/>
      <c r="Q577" s="23"/>
      <c r="R577" s="23"/>
    </row>
    <row r="578" spans="1:18" ht="9.75" customHeight="1">
      <c r="A578" s="29" t="s">
        <v>428</v>
      </c>
      <c r="B578" s="34" t="s">
        <v>429</v>
      </c>
      <c r="C578" s="9">
        <v>0</v>
      </c>
      <c r="D578" s="9">
        <v>0</v>
      </c>
      <c r="E578" s="27" t="s">
        <v>629</v>
      </c>
      <c r="F578" s="27" t="s">
        <v>629</v>
      </c>
      <c r="G578" s="9">
        <v>0</v>
      </c>
      <c r="H578" s="27" t="s">
        <v>629</v>
      </c>
      <c r="I578" s="27" t="s">
        <v>629</v>
      </c>
      <c r="J578" s="27" t="s">
        <v>629</v>
      </c>
      <c r="K578" s="15">
        <v>0</v>
      </c>
      <c r="O578" s="23"/>
      <c r="P578" s="23"/>
      <c r="Q578" s="23"/>
      <c r="R578" s="23"/>
    </row>
    <row r="579" spans="1:18" ht="9.75" customHeight="1">
      <c r="A579" s="29" t="s">
        <v>430</v>
      </c>
      <c r="B579" s="34" t="s">
        <v>431</v>
      </c>
      <c r="C579" s="9">
        <v>0</v>
      </c>
      <c r="D579" s="9">
        <v>0</v>
      </c>
      <c r="E579" s="27" t="s">
        <v>629</v>
      </c>
      <c r="F579" s="27" t="s">
        <v>629</v>
      </c>
      <c r="G579" s="9">
        <v>0</v>
      </c>
      <c r="H579" s="27" t="s">
        <v>629</v>
      </c>
      <c r="I579" s="27" t="s">
        <v>629</v>
      </c>
      <c r="J579" s="27" t="s">
        <v>629</v>
      </c>
      <c r="K579" s="15">
        <v>0</v>
      </c>
      <c r="O579" s="23"/>
      <c r="P579" s="23"/>
      <c r="Q579" s="23"/>
      <c r="R579" s="23"/>
    </row>
    <row r="580" spans="1:18" ht="9.75" customHeight="1">
      <c r="A580" s="29" t="s">
        <v>432</v>
      </c>
      <c r="B580" s="34" t="s">
        <v>433</v>
      </c>
      <c r="C580" s="9">
        <v>5</v>
      </c>
      <c r="D580" s="9">
        <v>0</v>
      </c>
      <c r="E580" s="30">
        <v>0</v>
      </c>
      <c r="F580" s="31" t="s">
        <v>610</v>
      </c>
      <c r="G580" s="9">
        <v>27</v>
      </c>
      <c r="H580" s="31">
        <v>0.0878348704435661</v>
      </c>
      <c r="I580" s="30">
        <v>5.4</v>
      </c>
      <c r="J580" s="30">
        <v>5.4</v>
      </c>
      <c r="K580" s="15">
        <v>33.435</v>
      </c>
      <c r="O580" s="23"/>
      <c r="P580" s="23"/>
      <c r="Q580" s="23"/>
      <c r="R580" s="23"/>
    </row>
    <row r="581" spans="1:18" ht="9.75" customHeight="1">
      <c r="A581" s="29" t="s">
        <v>434</v>
      </c>
      <c r="B581" s="34" t="s">
        <v>435</v>
      </c>
      <c r="C581" s="9">
        <v>0</v>
      </c>
      <c r="D581" s="9">
        <v>0</v>
      </c>
      <c r="E581" s="27" t="s">
        <v>629</v>
      </c>
      <c r="F581" s="27" t="s">
        <v>629</v>
      </c>
      <c r="G581" s="9">
        <v>0</v>
      </c>
      <c r="H581" s="27" t="s">
        <v>629</v>
      </c>
      <c r="I581" s="27" t="s">
        <v>629</v>
      </c>
      <c r="J581" s="27" t="s">
        <v>629</v>
      </c>
      <c r="K581" s="15">
        <v>0</v>
      </c>
      <c r="O581" s="23"/>
      <c r="P581" s="23"/>
      <c r="Q581" s="23"/>
      <c r="R581" s="23"/>
    </row>
    <row r="582" spans="1:18" ht="9.75" customHeight="1">
      <c r="A582" s="29" t="s">
        <v>436</v>
      </c>
      <c r="B582" s="34" t="s">
        <v>437</v>
      </c>
      <c r="C582" s="9">
        <v>2</v>
      </c>
      <c r="D582" s="9">
        <v>0</v>
      </c>
      <c r="E582" s="30">
        <v>0</v>
      </c>
      <c r="F582" s="31" t="s">
        <v>610</v>
      </c>
      <c r="G582" s="9">
        <v>7</v>
      </c>
      <c r="H582" s="31" t="s">
        <v>610</v>
      </c>
      <c r="I582" s="30">
        <v>3.5</v>
      </c>
      <c r="J582" s="30">
        <v>3.5</v>
      </c>
      <c r="K582" s="15">
        <v>8.344</v>
      </c>
      <c r="O582" s="23"/>
      <c r="P582" s="23"/>
      <c r="Q582" s="23"/>
      <c r="R582" s="23"/>
    </row>
    <row r="583" spans="1:18" ht="9.75" customHeight="1">
      <c r="A583" s="29" t="s">
        <v>438</v>
      </c>
      <c r="B583" s="34" t="s">
        <v>439</v>
      </c>
      <c r="C583" s="9">
        <v>18</v>
      </c>
      <c r="D583" s="9">
        <v>0</v>
      </c>
      <c r="E583" s="30">
        <v>0</v>
      </c>
      <c r="F583" s="31">
        <v>0.05855658029571073</v>
      </c>
      <c r="G583" s="9">
        <v>338</v>
      </c>
      <c r="H583" s="31">
        <v>1.0995624522194571</v>
      </c>
      <c r="I583" s="30">
        <v>18.77777777777778</v>
      </c>
      <c r="J583" s="30">
        <v>18.77777777777778</v>
      </c>
      <c r="K583" s="15">
        <v>290.016</v>
      </c>
      <c r="O583" s="23"/>
      <c r="P583" s="23"/>
      <c r="Q583" s="23"/>
      <c r="R583" s="23"/>
    </row>
    <row r="584" spans="1:18" ht="9.75" customHeight="1">
      <c r="A584" s="29" t="s">
        <v>440</v>
      </c>
      <c r="B584" s="34" t="s">
        <v>441</v>
      </c>
      <c r="C584" s="9">
        <v>9</v>
      </c>
      <c r="D584" s="9">
        <v>0</v>
      </c>
      <c r="E584" s="30">
        <v>0</v>
      </c>
      <c r="F584" s="31" t="s">
        <v>610</v>
      </c>
      <c r="G584" s="9">
        <v>141</v>
      </c>
      <c r="H584" s="31">
        <v>0.4586932123164007</v>
      </c>
      <c r="I584" s="30">
        <v>15.666666666666666</v>
      </c>
      <c r="J584" s="30">
        <v>15.666666666666666</v>
      </c>
      <c r="K584" s="15">
        <v>57.339</v>
      </c>
      <c r="O584" s="23"/>
      <c r="P584" s="23"/>
      <c r="Q584" s="23"/>
      <c r="R584" s="23"/>
    </row>
    <row r="585" spans="1:18" ht="9.75" customHeight="1">
      <c r="A585" s="29" t="s">
        <v>442</v>
      </c>
      <c r="B585" s="34" t="s">
        <v>443</v>
      </c>
      <c r="C585" s="9">
        <v>9</v>
      </c>
      <c r="D585" s="9">
        <v>3</v>
      </c>
      <c r="E585" s="30">
        <v>33.33333333333333</v>
      </c>
      <c r="F585" s="31" t="s">
        <v>610</v>
      </c>
      <c r="G585" s="9">
        <v>30</v>
      </c>
      <c r="H585" s="31">
        <v>0.09759430049285121</v>
      </c>
      <c r="I585" s="30">
        <v>3.3333333333333335</v>
      </c>
      <c r="J585" s="30">
        <v>4.5</v>
      </c>
      <c r="K585" s="15">
        <v>29.097</v>
      </c>
      <c r="O585" s="23"/>
      <c r="P585" s="23"/>
      <c r="Q585" s="23"/>
      <c r="R585" s="23"/>
    </row>
    <row r="586" spans="1:18" ht="9.75" customHeight="1">
      <c r="A586" s="29" t="s">
        <v>444</v>
      </c>
      <c r="B586" s="34" t="s">
        <v>445</v>
      </c>
      <c r="C586" s="9">
        <v>45</v>
      </c>
      <c r="D586" s="9">
        <v>1</v>
      </c>
      <c r="E586" s="30">
        <v>2.2222222222222223</v>
      </c>
      <c r="F586" s="31">
        <v>0.1463914507392768</v>
      </c>
      <c r="G586" s="9">
        <v>430</v>
      </c>
      <c r="H586" s="31">
        <v>1.3988516403975342</v>
      </c>
      <c r="I586" s="30">
        <v>9.555555555555555</v>
      </c>
      <c r="J586" s="30">
        <v>9.75</v>
      </c>
      <c r="K586" s="15">
        <v>267.975</v>
      </c>
      <c r="O586" s="23"/>
      <c r="P586" s="23"/>
      <c r="Q586" s="23"/>
      <c r="R586" s="23"/>
    </row>
    <row r="587" spans="1:18" ht="9.75" customHeight="1">
      <c r="A587" s="29" t="s">
        <v>446</v>
      </c>
      <c r="B587" s="34" t="s">
        <v>447</v>
      </c>
      <c r="C587" s="9">
        <v>30</v>
      </c>
      <c r="D587" s="9">
        <v>10</v>
      </c>
      <c r="E587" s="30">
        <v>33.33333333333333</v>
      </c>
      <c r="F587" s="31">
        <v>0.09759430049285121</v>
      </c>
      <c r="G587" s="9">
        <v>152</v>
      </c>
      <c r="H587" s="31">
        <v>0.4944777891637795</v>
      </c>
      <c r="I587" s="30">
        <v>5.066666666666666</v>
      </c>
      <c r="J587" s="30">
        <v>7.1</v>
      </c>
      <c r="K587" s="15">
        <v>95.94</v>
      </c>
      <c r="L587" s="33" t="s">
        <v>612</v>
      </c>
      <c r="M587" s="13" t="s">
        <v>612</v>
      </c>
      <c r="O587" s="23"/>
      <c r="P587" s="23"/>
      <c r="Q587" s="23"/>
      <c r="R587" s="23"/>
    </row>
    <row r="588" spans="1:18" ht="9.75" customHeight="1">
      <c r="A588" s="29" t="s">
        <v>448</v>
      </c>
      <c r="B588" s="34" t="s">
        <v>449</v>
      </c>
      <c r="C588" s="9">
        <v>44</v>
      </c>
      <c r="D588" s="9">
        <v>0</v>
      </c>
      <c r="E588" s="30">
        <v>0</v>
      </c>
      <c r="F588" s="31">
        <v>0.1431383073895151</v>
      </c>
      <c r="G588" s="9">
        <v>346</v>
      </c>
      <c r="H588" s="31">
        <v>1.1255875990175508</v>
      </c>
      <c r="I588" s="30">
        <v>7.863636363636363</v>
      </c>
      <c r="J588" s="30">
        <v>7.863636363636363</v>
      </c>
      <c r="K588" s="15">
        <v>152.724</v>
      </c>
      <c r="O588" s="23"/>
      <c r="P588" s="23"/>
      <c r="Q588" s="23"/>
      <c r="R588" s="23"/>
    </row>
    <row r="589" spans="1:18" ht="9.75" customHeight="1">
      <c r="A589" s="29" t="s">
        <v>450</v>
      </c>
      <c r="B589" s="34" t="s">
        <v>451</v>
      </c>
      <c r="C589" s="9">
        <v>31</v>
      </c>
      <c r="D589" s="9">
        <v>2</v>
      </c>
      <c r="E589" s="30">
        <v>6.451612903225806</v>
      </c>
      <c r="F589" s="31">
        <v>0.10084744384261292</v>
      </c>
      <c r="G589" s="9">
        <v>125</v>
      </c>
      <c r="H589" s="31">
        <v>0.4066429187202134</v>
      </c>
      <c r="I589" s="30">
        <v>4.032258064516129</v>
      </c>
      <c r="J589" s="30">
        <v>4.241379310344827</v>
      </c>
      <c r="K589" s="15">
        <v>56.265</v>
      </c>
      <c r="O589" s="23"/>
      <c r="P589" s="23"/>
      <c r="Q589" s="23"/>
      <c r="R589" s="23"/>
    </row>
    <row r="590" spans="1:18" ht="9.75" customHeight="1">
      <c r="A590" s="29" t="s">
        <v>452</v>
      </c>
      <c r="B590" s="34" t="s">
        <v>453</v>
      </c>
      <c r="C590" s="9">
        <v>26</v>
      </c>
      <c r="D590" s="9">
        <v>2</v>
      </c>
      <c r="E590" s="30">
        <v>7.6923076923076925</v>
      </c>
      <c r="F590" s="31">
        <v>0.08458172709380439</v>
      </c>
      <c r="G590" s="9">
        <v>178</v>
      </c>
      <c r="H590" s="31">
        <v>0.5790595162575839</v>
      </c>
      <c r="I590" s="30">
        <v>6.846153846153846</v>
      </c>
      <c r="J590" s="30">
        <v>7.333333333333333</v>
      </c>
      <c r="K590" s="15">
        <v>77.324</v>
      </c>
      <c r="O590" s="23"/>
      <c r="P590" s="23"/>
      <c r="Q590" s="23"/>
      <c r="R590" s="23"/>
    </row>
    <row r="591" spans="1:18" ht="9.75" customHeight="1">
      <c r="A591" s="29" t="s">
        <v>454</v>
      </c>
      <c r="B591" s="34" t="s">
        <v>455</v>
      </c>
      <c r="C591" s="9">
        <v>38</v>
      </c>
      <c r="D591" s="9">
        <v>6</v>
      </c>
      <c r="E591" s="30">
        <v>15.789473684210526</v>
      </c>
      <c r="F591" s="31">
        <v>0.12361944729094487</v>
      </c>
      <c r="G591" s="9">
        <v>95</v>
      </c>
      <c r="H591" s="31">
        <v>0.3090486182273622</v>
      </c>
      <c r="I591" s="30">
        <v>2.5</v>
      </c>
      <c r="J591" s="30">
        <v>2.78125</v>
      </c>
      <c r="K591" s="15">
        <v>52.478</v>
      </c>
      <c r="O591" s="23"/>
      <c r="P591" s="23"/>
      <c r="Q591" s="23"/>
      <c r="R591" s="23"/>
    </row>
    <row r="592" spans="1:18" ht="9.75" customHeight="1">
      <c r="A592" s="29" t="s">
        <v>456</v>
      </c>
      <c r="B592" s="34" t="s">
        <v>457</v>
      </c>
      <c r="C592" s="9">
        <v>12</v>
      </c>
      <c r="D592" s="9">
        <v>0</v>
      </c>
      <c r="E592" s="30">
        <v>0</v>
      </c>
      <c r="F592" s="31" t="s">
        <v>610</v>
      </c>
      <c r="G592" s="9">
        <v>56</v>
      </c>
      <c r="H592" s="31">
        <v>0.1821760275866556</v>
      </c>
      <c r="I592" s="30">
        <v>4.666666666666667</v>
      </c>
      <c r="J592" s="30">
        <v>4.666666666666667</v>
      </c>
      <c r="K592" s="15">
        <v>22.68</v>
      </c>
      <c r="O592" s="23"/>
      <c r="P592" s="23"/>
      <c r="Q592" s="23"/>
      <c r="R592" s="23"/>
    </row>
    <row r="593" spans="1:18" ht="9.75" customHeight="1">
      <c r="A593" s="29" t="s">
        <v>458</v>
      </c>
      <c r="B593" s="34" t="s">
        <v>459</v>
      </c>
      <c r="C593" s="9">
        <v>185</v>
      </c>
      <c r="D593" s="9">
        <v>8</v>
      </c>
      <c r="E593" s="30">
        <v>4.324324324324325</v>
      </c>
      <c r="F593" s="31">
        <v>0.6018315197059159</v>
      </c>
      <c r="G593" s="9">
        <v>472</v>
      </c>
      <c r="H593" s="31">
        <v>1.5354836610875258</v>
      </c>
      <c r="I593" s="30">
        <v>2.5513513513513515</v>
      </c>
      <c r="J593" s="30">
        <v>2.621468926553672</v>
      </c>
      <c r="K593" s="15">
        <v>268.99</v>
      </c>
      <c r="O593" s="23"/>
      <c r="P593" s="23"/>
      <c r="Q593" s="23"/>
      <c r="R593" s="23"/>
    </row>
    <row r="594" spans="1:18" ht="9.75" customHeight="1">
      <c r="A594" s="29" t="s">
        <v>460</v>
      </c>
      <c r="B594" s="34" t="s">
        <v>461</v>
      </c>
      <c r="C594" s="9">
        <v>15</v>
      </c>
      <c r="D594" s="9">
        <v>1</v>
      </c>
      <c r="E594" s="30">
        <v>6.666666666666667</v>
      </c>
      <c r="F594" s="31" t="s">
        <v>610</v>
      </c>
      <c r="G594" s="9">
        <v>190</v>
      </c>
      <c r="H594" s="31">
        <v>0.6180972364547244</v>
      </c>
      <c r="I594" s="30">
        <v>12.666666666666666</v>
      </c>
      <c r="J594" s="30">
        <v>13.5</v>
      </c>
      <c r="K594" s="15">
        <v>67.005</v>
      </c>
      <c r="O594" s="23"/>
      <c r="P594" s="23"/>
      <c r="Q594" s="23"/>
      <c r="R594" s="23"/>
    </row>
    <row r="595" spans="1:18" ht="9.75" customHeight="1">
      <c r="A595" s="29" t="s">
        <v>462</v>
      </c>
      <c r="B595" s="34" t="s">
        <v>463</v>
      </c>
      <c r="C595" s="9">
        <v>39</v>
      </c>
      <c r="D595" s="9">
        <v>12</v>
      </c>
      <c r="E595" s="30">
        <v>30.76923076923077</v>
      </c>
      <c r="F595" s="31">
        <v>0.12687259064070658</v>
      </c>
      <c r="G595" s="9">
        <v>154</v>
      </c>
      <c r="H595" s="31">
        <v>0.500984075863303</v>
      </c>
      <c r="I595" s="30">
        <v>3.948717948717949</v>
      </c>
      <c r="J595" s="30">
        <v>5.2592592592592595</v>
      </c>
      <c r="K595" s="15">
        <v>65.247</v>
      </c>
      <c r="L595" s="33">
        <f>SUM(K576:K595)</f>
        <v>1554.894</v>
      </c>
      <c r="M595" s="13">
        <v>18</v>
      </c>
      <c r="O595" s="23"/>
      <c r="P595" s="23"/>
      <c r="Q595" s="23"/>
      <c r="R595" s="23"/>
    </row>
    <row r="596" spans="1:18" ht="9.75" customHeight="1">
      <c r="A596" s="29" t="s">
        <v>464</v>
      </c>
      <c r="B596" s="34" t="s">
        <v>465</v>
      </c>
      <c r="C596" s="9">
        <v>51</v>
      </c>
      <c r="D596" s="9">
        <v>51</v>
      </c>
      <c r="E596" s="30">
        <v>100</v>
      </c>
      <c r="F596" s="31">
        <v>0.16591031083784707</v>
      </c>
      <c r="G596" s="9">
        <v>51</v>
      </c>
      <c r="H596" s="31">
        <v>0.16591031083784707</v>
      </c>
      <c r="I596" s="30">
        <v>1</v>
      </c>
      <c r="J596" s="27" t="s">
        <v>629</v>
      </c>
      <c r="K596" s="15">
        <v>34.425</v>
      </c>
      <c r="O596" s="23"/>
      <c r="P596" s="23"/>
      <c r="Q596" s="23"/>
      <c r="R596" s="23"/>
    </row>
    <row r="597" spans="1:18" ht="9.75" customHeight="1">
      <c r="A597" s="29" t="s">
        <v>466</v>
      </c>
      <c r="B597" s="34" t="s">
        <v>467</v>
      </c>
      <c r="C597" s="9">
        <v>79</v>
      </c>
      <c r="D597" s="9">
        <v>79</v>
      </c>
      <c r="E597" s="30">
        <v>100</v>
      </c>
      <c r="F597" s="31">
        <v>0.2569983246311749</v>
      </c>
      <c r="G597" s="9">
        <v>79</v>
      </c>
      <c r="H597" s="31">
        <v>0.2569983246311749</v>
      </c>
      <c r="I597" s="30">
        <v>1</v>
      </c>
      <c r="J597" s="27" t="s">
        <v>629</v>
      </c>
      <c r="K597" s="15">
        <v>43.766</v>
      </c>
      <c r="O597" s="23"/>
      <c r="P597" s="23"/>
      <c r="Q597" s="23"/>
      <c r="R597" s="23"/>
    </row>
    <row r="598" spans="1:18" ht="9.75" customHeight="1">
      <c r="A598" s="29" t="s">
        <v>468</v>
      </c>
      <c r="B598" s="34" t="s">
        <v>469</v>
      </c>
      <c r="C598" s="9">
        <v>88</v>
      </c>
      <c r="D598" s="9">
        <v>0</v>
      </c>
      <c r="E598" s="30">
        <v>0</v>
      </c>
      <c r="F598" s="31">
        <v>0.2862766147790302</v>
      </c>
      <c r="G598" s="9">
        <v>1532</v>
      </c>
      <c r="H598" s="31">
        <v>4.9838156118349355</v>
      </c>
      <c r="I598" s="30">
        <v>17.40909090909091</v>
      </c>
      <c r="J598" s="30">
        <v>17.40909090909091</v>
      </c>
      <c r="K598" s="15">
        <v>545.336</v>
      </c>
      <c r="O598" s="23"/>
      <c r="P598" s="23"/>
      <c r="Q598" s="23"/>
      <c r="R598" s="23"/>
    </row>
    <row r="599" spans="1:18" ht="9.75" customHeight="1">
      <c r="A599" s="29" t="s">
        <v>470</v>
      </c>
      <c r="B599" s="34" t="s">
        <v>471</v>
      </c>
      <c r="C599" s="9">
        <v>287</v>
      </c>
      <c r="D599" s="9">
        <v>0</v>
      </c>
      <c r="E599" s="30">
        <v>0</v>
      </c>
      <c r="F599" s="31">
        <v>0.93365214138161</v>
      </c>
      <c r="G599" s="9">
        <v>4802</v>
      </c>
      <c r="H599" s="31">
        <v>15.621594365555719</v>
      </c>
      <c r="I599" s="30">
        <v>16.73170731707317</v>
      </c>
      <c r="J599" s="30">
        <v>16.73170731707317</v>
      </c>
      <c r="K599" s="15">
        <v>1781.409</v>
      </c>
      <c r="O599" s="23"/>
      <c r="P599" s="23"/>
      <c r="Q599" s="23"/>
      <c r="R599" s="23"/>
    </row>
    <row r="600" spans="1:18" ht="9.75" customHeight="1">
      <c r="A600" s="29" t="s">
        <v>472</v>
      </c>
      <c r="B600" s="34" t="s">
        <v>473</v>
      </c>
      <c r="C600" s="9">
        <v>15</v>
      </c>
      <c r="D600" s="9">
        <v>0</v>
      </c>
      <c r="E600" s="30">
        <v>0</v>
      </c>
      <c r="F600" s="31" t="s">
        <v>610</v>
      </c>
      <c r="G600" s="9">
        <v>138</v>
      </c>
      <c r="H600" s="31">
        <v>0.4489337822671156</v>
      </c>
      <c r="I600" s="30">
        <v>9.2</v>
      </c>
      <c r="J600" s="30">
        <v>9.2</v>
      </c>
      <c r="K600" s="15">
        <v>90.435</v>
      </c>
      <c r="O600" s="23"/>
      <c r="P600" s="23"/>
      <c r="Q600" s="23"/>
      <c r="R600" s="23"/>
    </row>
    <row r="601" spans="1:18" ht="9.75" customHeight="1">
      <c r="A601" s="29" t="s">
        <v>474</v>
      </c>
      <c r="B601" s="34" t="s">
        <v>475</v>
      </c>
      <c r="C601" s="9">
        <v>49</v>
      </c>
      <c r="D601" s="9">
        <v>0</v>
      </c>
      <c r="E601" s="30">
        <v>0</v>
      </c>
      <c r="F601" s="31">
        <v>0.15940402413832366</v>
      </c>
      <c r="G601" s="9">
        <v>546</v>
      </c>
      <c r="H601" s="31">
        <v>1.7762162689698922</v>
      </c>
      <c r="I601" s="30">
        <v>11.142857142857142</v>
      </c>
      <c r="J601" s="30">
        <v>11.142857142857142</v>
      </c>
      <c r="K601" s="15">
        <v>219.667</v>
      </c>
      <c r="O601" s="23"/>
      <c r="P601" s="23"/>
      <c r="Q601" s="23"/>
      <c r="R601" s="23"/>
    </row>
    <row r="602" spans="1:18" ht="9.75" customHeight="1">
      <c r="A602" s="29" t="s">
        <v>476</v>
      </c>
      <c r="B602" s="34" t="s">
        <v>477</v>
      </c>
      <c r="C602" s="9">
        <v>40</v>
      </c>
      <c r="D602" s="9">
        <v>0</v>
      </c>
      <c r="E602" s="30">
        <v>0</v>
      </c>
      <c r="F602" s="31">
        <v>0.13012573399046828</v>
      </c>
      <c r="G602" s="9">
        <v>1342</v>
      </c>
      <c r="H602" s="31">
        <v>4.365718375380212</v>
      </c>
      <c r="I602" s="30">
        <v>33.55</v>
      </c>
      <c r="J602" s="30">
        <v>33.55</v>
      </c>
      <c r="K602" s="15">
        <v>381.92</v>
      </c>
      <c r="O602" s="23"/>
      <c r="P602" s="23"/>
      <c r="Q602" s="23"/>
      <c r="R602" s="23"/>
    </row>
    <row r="603" spans="1:18" ht="9.75" customHeight="1">
      <c r="A603" s="29" t="s">
        <v>478</v>
      </c>
      <c r="B603" s="34" t="s">
        <v>479</v>
      </c>
      <c r="C603" s="9">
        <v>338</v>
      </c>
      <c r="D603" s="9">
        <v>0</v>
      </c>
      <c r="E603" s="30">
        <v>0</v>
      </c>
      <c r="F603" s="31">
        <v>1.0995624522194571</v>
      </c>
      <c r="G603" s="9">
        <v>5026</v>
      </c>
      <c r="H603" s="31">
        <v>16.350298475902342</v>
      </c>
      <c r="I603" s="30">
        <v>14.8698224852071</v>
      </c>
      <c r="J603" s="30">
        <v>14.8698224852071</v>
      </c>
      <c r="K603" s="15">
        <v>1611.922</v>
      </c>
      <c r="O603" s="23"/>
      <c r="P603" s="23"/>
      <c r="Q603" s="23"/>
      <c r="R603" s="23"/>
    </row>
    <row r="604" spans="1:18" ht="9.75" customHeight="1">
      <c r="A604" s="29" t="s">
        <v>480</v>
      </c>
      <c r="B604" s="34" t="s">
        <v>481</v>
      </c>
      <c r="C604" s="9">
        <v>103</v>
      </c>
      <c r="D604" s="9">
        <v>0</v>
      </c>
      <c r="E604" s="30">
        <v>0</v>
      </c>
      <c r="F604" s="31">
        <v>0.3350737650254558</v>
      </c>
      <c r="G604" s="9">
        <v>890</v>
      </c>
      <c r="H604" s="31">
        <v>2.8952975812879194</v>
      </c>
      <c r="I604" s="30">
        <v>8.640776699029127</v>
      </c>
      <c r="J604" s="30">
        <v>8.640776699029127</v>
      </c>
      <c r="K604" s="15">
        <v>305.91</v>
      </c>
      <c r="O604" s="23"/>
      <c r="P604" s="23"/>
      <c r="Q604" s="23"/>
      <c r="R604" s="23"/>
    </row>
    <row r="605" spans="1:18" ht="9.75" customHeight="1">
      <c r="A605" s="29" t="s">
        <v>482</v>
      </c>
      <c r="B605" s="34" t="s">
        <v>483</v>
      </c>
      <c r="C605" s="9">
        <v>30</v>
      </c>
      <c r="D605" s="9">
        <v>0</v>
      </c>
      <c r="E605" s="30">
        <v>0</v>
      </c>
      <c r="F605" s="31">
        <v>0.09759430049285121</v>
      </c>
      <c r="G605" s="9">
        <v>167</v>
      </c>
      <c r="H605" s="31">
        <v>0.5432749394102051</v>
      </c>
      <c r="I605" s="30">
        <v>5.566666666666666</v>
      </c>
      <c r="J605" s="30">
        <v>5.566666666666666</v>
      </c>
      <c r="K605" s="15">
        <v>68.22</v>
      </c>
      <c r="O605" s="23"/>
      <c r="P605" s="23"/>
      <c r="Q605" s="23"/>
      <c r="R605" s="23"/>
    </row>
    <row r="606" spans="1:18" ht="9.75" customHeight="1">
      <c r="A606" s="29" t="s">
        <v>484</v>
      </c>
      <c r="B606" s="34" t="s">
        <v>485</v>
      </c>
      <c r="C606" s="9">
        <v>20</v>
      </c>
      <c r="D606" s="9">
        <v>0</v>
      </c>
      <c r="E606" s="30">
        <v>0</v>
      </c>
      <c r="F606" s="31">
        <v>0.06506286699523414</v>
      </c>
      <c r="G606" s="9">
        <v>364</v>
      </c>
      <c r="H606" s="31">
        <v>1.1841441793132614</v>
      </c>
      <c r="I606" s="30">
        <v>18.2</v>
      </c>
      <c r="J606" s="30">
        <v>18.2</v>
      </c>
      <c r="K606" s="15">
        <v>139.1</v>
      </c>
      <c r="L606" s="33" t="s">
        <v>612</v>
      </c>
      <c r="M606" s="13" t="s">
        <v>612</v>
      </c>
      <c r="O606" s="23"/>
      <c r="P606" s="23"/>
      <c r="Q606" s="23"/>
      <c r="R606" s="23"/>
    </row>
    <row r="607" spans="1:18" ht="9.75" customHeight="1">
      <c r="A607" s="29" t="s">
        <v>486</v>
      </c>
      <c r="B607" s="34" t="s">
        <v>487</v>
      </c>
      <c r="C607" s="9">
        <v>201</v>
      </c>
      <c r="D607" s="9">
        <v>0</v>
      </c>
      <c r="E607" s="30">
        <v>0</v>
      </c>
      <c r="F607" s="31">
        <v>0.6538818133021032</v>
      </c>
      <c r="G607" s="9">
        <v>1233</v>
      </c>
      <c r="H607" s="31">
        <v>4.011125750256185</v>
      </c>
      <c r="I607" s="30">
        <v>6.134328358208955</v>
      </c>
      <c r="J607" s="30">
        <v>6.134328358208955</v>
      </c>
      <c r="K607" s="15">
        <v>551.946</v>
      </c>
      <c r="O607" s="23"/>
      <c r="P607" s="23"/>
      <c r="Q607" s="23"/>
      <c r="R607" s="23"/>
    </row>
    <row r="608" spans="1:18" ht="9.75" customHeight="1">
      <c r="A608" s="29" t="s">
        <v>488</v>
      </c>
      <c r="B608" s="34" t="s">
        <v>489</v>
      </c>
      <c r="C608" s="9">
        <v>3</v>
      </c>
      <c r="D608" s="9">
        <v>0</v>
      </c>
      <c r="E608" s="30">
        <v>0</v>
      </c>
      <c r="F608" s="31" t="s">
        <v>610</v>
      </c>
      <c r="G608" s="9">
        <v>12</v>
      </c>
      <c r="H608" s="31" t="s">
        <v>610</v>
      </c>
      <c r="I608" s="30">
        <v>4</v>
      </c>
      <c r="J608" s="30">
        <v>4</v>
      </c>
      <c r="K608" s="15">
        <v>23.751</v>
      </c>
      <c r="L608" s="33">
        <f>SUM(K596:K608)</f>
        <v>5797.807000000001</v>
      </c>
      <c r="M608" s="13">
        <v>19</v>
      </c>
      <c r="O608" s="23"/>
      <c r="P608" s="23"/>
      <c r="Q608" s="23"/>
      <c r="R608" s="23"/>
    </row>
    <row r="609" spans="1:18" ht="9.75" customHeight="1">
      <c r="A609" s="29" t="s">
        <v>490</v>
      </c>
      <c r="B609" s="34" t="s">
        <v>491</v>
      </c>
      <c r="C609" s="9">
        <v>37</v>
      </c>
      <c r="D609" s="9">
        <v>9</v>
      </c>
      <c r="E609" s="30">
        <v>24.324324324324326</v>
      </c>
      <c r="F609" s="31">
        <v>0.12036630394118317</v>
      </c>
      <c r="G609" s="9">
        <v>122</v>
      </c>
      <c r="H609" s="31">
        <v>0.39688348867092826</v>
      </c>
      <c r="I609" s="30">
        <v>3.2972972972972974</v>
      </c>
      <c r="J609" s="30">
        <v>4.035714285714286</v>
      </c>
      <c r="K609" s="15">
        <v>55.13</v>
      </c>
      <c r="O609" s="23"/>
      <c r="P609" s="23"/>
      <c r="Q609" s="23"/>
      <c r="R609" s="23"/>
    </row>
    <row r="610" spans="1:18" ht="9.75" customHeight="1">
      <c r="A610" s="29" t="s">
        <v>492</v>
      </c>
      <c r="B610" s="34" t="s">
        <v>493</v>
      </c>
      <c r="C610" s="9">
        <v>14</v>
      </c>
      <c r="D610" s="9">
        <v>0</v>
      </c>
      <c r="E610" s="30">
        <v>0</v>
      </c>
      <c r="F610" s="31" t="s">
        <v>610</v>
      </c>
      <c r="G610" s="9">
        <v>96</v>
      </c>
      <c r="H610" s="31">
        <v>0.3123017615771239</v>
      </c>
      <c r="I610" s="30">
        <v>6.857142857142857</v>
      </c>
      <c r="J610" s="30">
        <v>6.857142857142857</v>
      </c>
      <c r="K610" s="15">
        <v>53.018</v>
      </c>
      <c r="O610" s="23"/>
      <c r="P610" s="23"/>
      <c r="Q610" s="23"/>
      <c r="R610" s="23"/>
    </row>
    <row r="611" spans="1:18" ht="9.75" customHeight="1">
      <c r="A611" s="29" t="s">
        <v>494</v>
      </c>
      <c r="B611" s="34" t="s">
        <v>495</v>
      </c>
      <c r="C611" s="9">
        <v>22</v>
      </c>
      <c r="D611" s="9">
        <v>0</v>
      </c>
      <c r="E611" s="30">
        <v>0</v>
      </c>
      <c r="F611" s="31">
        <v>0.07156915369475755</v>
      </c>
      <c r="G611" s="9">
        <v>97</v>
      </c>
      <c r="H611" s="31">
        <v>0.3155549049268856</v>
      </c>
      <c r="I611" s="30">
        <v>4.409090909090909</v>
      </c>
      <c r="J611" s="30">
        <v>4.409090909090909</v>
      </c>
      <c r="K611" s="15">
        <v>54.362</v>
      </c>
      <c r="O611" s="23"/>
      <c r="P611" s="23"/>
      <c r="Q611" s="23"/>
      <c r="R611" s="23"/>
    </row>
    <row r="612" spans="1:18" ht="9.75" customHeight="1">
      <c r="A612" s="29" t="s">
        <v>496</v>
      </c>
      <c r="B612" s="34" t="s">
        <v>497</v>
      </c>
      <c r="C612" s="9">
        <v>7</v>
      </c>
      <c r="D612" s="9">
        <v>0</v>
      </c>
      <c r="E612" s="30">
        <v>0</v>
      </c>
      <c r="F612" s="31" t="s">
        <v>610</v>
      </c>
      <c r="G612" s="9">
        <v>67</v>
      </c>
      <c r="H612" s="31">
        <v>0.2179606044340344</v>
      </c>
      <c r="I612" s="30">
        <v>9.571428571428571</v>
      </c>
      <c r="J612" s="30">
        <v>9.571428571428571</v>
      </c>
      <c r="K612" s="15">
        <v>16.793</v>
      </c>
      <c r="O612" s="23"/>
      <c r="P612" s="23"/>
      <c r="Q612" s="23"/>
      <c r="R612" s="23"/>
    </row>
    <row r="613" spans="1:18" ht="9.75" customHeight="1">
      <c r="A613" s="29" t="s">
        <v>498</v>
      </c>
      <c r="B613" s="34" t="s">
        <v>499</v>
      </c>
      <c r="C613" s="9">
        <v>0</v>
      </c>
      <c r="D613" s="9">
        <v>0</v>
      </c>
      <c r="E613" s="27" t="s">
        <v>629</v>
      </c>
      <c r="F613" s="27" t="s">
        <v>629</v>
      </c>
      <c r="G613" s="9">
        <v>0</v>
      </c>
      <c r="H613" s="27" t="s">
        <v>629</v>
      </c>
      <c r="I613" s="27" t="s">
        <v>629</v>
      </c>
      <c r="J613" s="27" t="s">
        <v>629</v>
      </c>
      <c r="K613" s="15">
        <v>0</v>
      </c>
      <c r="O613" s="23"/>
      <c r="P613" s="23"/>
      <c r="Q613" s="23"/>
      <c r="R613" s="23"/>
    </row>
    <row r="614" spans="1:18" ht="9.75" customHeight="1">
      <c r="A614" s="29" t="s">
        <v>500</v>
      </c>
      <c r="B614" s="34" t="s">
        <v>501</v>
      </c>
      <c r="C614" s="9">
        <v>6</v>
      </c>
      <c r="D614" s="9">
        <v>1</v>
      </c>
      <c r="E614" s="30">
        <v>16.666666666666664</v>
      </c>
      <c r="F614" s="31" t="s">
        <v>610</v>
      </c>
      <c r="G614" s="9">
        <v>24</v>
      </c>
      <c r="H614" s="31">
        <v>0.07807544039428098</v>
      </c>
      <c r="I614" s="30">
        <v>4</v>
      </c>
      <c r="J614" s="30">
        <v>4.6</v>
      </c>
      <c r="K614" s="15">
        <v>11.022</v>
      </c>
      <c r="L614" s="33" t="s">
        <v>612</v>
      </c>
      <c r="M614" s="13" t="s">
        <v>612</v>
      </c>
      <c r="O614" s="23"/>
      <c r="P614" s="23"/>
      <c r="Q614" s="23"/>
      <c r="R614" s="23"/>
    </row>
    <row r="615" spans="1:18" ht="9.75" customHeight="1">
      <c r="A615" s="29" t="s">
        <v>502</v>
      </c>
      <c r="B615" s="34" t="s">
        <v>503</v>
      </c>
      <c r="C615" s="9">
        <v>4</v>
      </c>
      <c r="D615" s="9">
        <v>0</v>
      </c>
      <c r="E615" s="30">
        <v>0</v>
      </c>
      <c r="F615" s="31" t="s">
        <v>610</v>
      </c>
      <c r="G615" s="9">
        <v>39</v>
      </c>
      <c r="H615" s="31">
        <v>0.12687259064070658</v>
      </c>
      <c r="I615" s="30">
        <v>9.75</v>
      </c>
      <c r="J615" s="30">
        <v>9.75</v>
      </c>
      <c r="K615" s="15">
        <v>8.06</v>
      </c>
      <c r="L615" s="33">
        <f>SUM(K609:K615)</f>
        <v>198.385</v>
      </c>
      <c r="M615" s="13">
        <v>20</v>
      </c>
      <c r="O615" s="23"/>
      <c r="P615" s="23"/>
      <c r="Q615" s="23"/>
      <c r="R615" s="23"/>
    </row>
    <row r="616" spans="1:18" ht="9.75" customHeight="1">
      <c r="A616" s="29" t="s">
        <v>504</v>
      </c>
      <c r="B616" s="34" t="s">
        <v>505</v>
      </c>
      <c r="C616" s="9">
        <v>18</v>
      </c>
      <c r="D616" s="9">
        <v>0</v>
      </c>
      <c r="E616" s="30">
        <v>0</v>
      </c>
      <c r="F616" s="31">
        <v>0.05855658029571073</v>
      </c>
      <c r="G616" s="9">
        <v>910</v>
      </c>
      <c r="H616" s="31">
        <v>2.960360448283154</v>
      </c>
      <c r="I616" s="30">
        <v>50.55555555555556</v>
      </c>
      <c r="J616" s="30">
        <v>50.55555555555556</v>
      </c>
      <c r="K616" s="15">
        <v>956.628</v>
      </c>
      <c r="O616" s="23"/>
      <c r="P616" s="23"/>
      <c r="Q616" s="23"/>
      <c r="R616" s="23"/>
    </row>
    <row r="617" spans="1:18" ht="9.75" customHeight="1">
      <c r="A617" s="29" t="s">
        <v>506</v>
      </c>
      <c r="B617" s="34" t="s">
        <v>507</v>
      </c>
      <c r="C617" s="9">
        <v>13</v>
      </c>
      <c r="D617" s="9">
        <v>0</v>
      </c>
      <c r="E617" s="30">
        <v>0</v>
      </c>
      <c r="F617" s="31" t="s">
        <v>610</v>
      </c>
      <c r="G617" s="9">
        <v>326</v>
      </c>
      <c r="H617" s="31">
        <v>1.0605247320223166</v>
      </c>
      <c r="I617" s="30">
        <v>25.076923076923077</v>
      </c>
      <c r="J617" s="30">
        <v>25.076923076923077</v>
      </c>
      <c r="K617" s="15">
        <v>262.509</v>
      </c>
      <c r="O617" s="23"/>
      <c r="P617" s="23"/>
      <c r="Q617" s="23"/>
      <c r="R617" s="23"/>
    </row>
    <row r="618" spans="1:18" ht="9.75" customHeight="1">
      <c r="A618" s="29" t="s">
        <v>508</v>
      </c>
      <c r="B618" s="34" t="s">
        <v>509</v>
      </c>
      <c r="C618" s="9">
        <v>1</v>
      </c>
      <c r="D618" s="9">
        <v>0</v>
      </c>
      <c r="E618" s="30">
        <v>0</v>
      </c>
      <c r="F618" s="31" t="s">
        <v>610</v>
      </c>
      <c r="G618" s="9">
        <v>10</v>
      </c>
      <c r="H618" s="31" t="s">
        <v>610</v>
      </c>
      <c r="I618" s="30">
        <v>10</v>
      </c>
      <c r="J618" s="30">
        <v>10</v>
      </c>
      <c r="K618" s="15">
        <v>15.453</v>
      </c>
      <c r="L618" s="33" t="s">
        <v>612</v>
      </c>
      <c r="M618" s="13" t="s">
        <v>612</v>
      </c>
      <c r="O618" s="23"/>
      <c r="P618" s="23"/>
      <c r="Q618" s="23"/>
      <c r="R618" s="23"/>
    </row>
    <row r="619" spans="1:18" ht="9.75" customHeight="1">
      <c r="A619" s="29" t="s">
        <v>510</v>
      </c>
      <c r="B619" s="34" t="s">
        <v>511</v>
      </c>
      <c r="C619" s="9">
        <v>3</v>
      </c>
      <c r="D619" s="9">
        <v>0</v>
      </c>
      <c r="E619" s="30">
        <v>0</v>
      </c>
      <c r="F619" s="31" t="s">
        <v>610</v>
      </c>
      <c r="G619" s="9">
        <v>21</v>
      </c>
      <c r="H619" s="31">
        <v>0.06831601034499585</v>
      </c>
      <c r="I619" s="30">
        <v>7</v>
      </c>
      <c r="J619" s="30">
        <v>7</v>
      </c>
      <c r="K619" s="15">
        <v>54.843</v>
      </c>
      <c r="O619" s="23"/>
      <c r="P619" s="23"/>
      <c r="Q619" s="23"/>
      <c r="R619" s="23"/>
    </row>
    <row r="620" spans="1:18" ht="9.75" customHeight="1">
      <c r="A620" s="29" t="s">
        <v>512</v>
      </c>
      <c r="B620" s="34" t="s">
        <v>513</v>
      </c>
      <c r="C620" s="9">
        <v>3</v>
      </c>
      <c r="D620" s="9">
        <v>1</v>
      </c>
      <c r="E620" s="30">
        <v>33.33333333333333</v>
      </c>
      <c r="F620" s="31" t="s">
        <v>610</v>
      </c>
      <c r="G620" s="9">
        <v>6</v>
      </c>
      <c r="H620" s="31" t="s">
        <v>610</v>
      </c>
      <c r="I620" s="30">
        <v>2</v>
      </c>
      <c r="J620" s="30">
        <v>2.5</v>
      </c>
      <c r="K620" s="15">
        <v>11.331</v>
      </c>
      <c r="O620" s="23"/>
      <c r="P620" s="23"/>
      <c r="Q620" s="23"/>
      <c r="R620" s="23"/>
    </row>
    <row r="621" spans="1:18" ht="9.75" customHeight="1">
      <c r="A621" s="29" t="s">
        <v>514</v>
      </c>
      <c r="B621" s="34" t="s">
        <v>515</v>
      </c>
      <c r="C621" s="9">
        <v>18</v>
      </c>
      <c r="D621" s="9">
        <v>0</v>
      </c>
      <c r="E621" s="30">
        <v>0</v>
      </c>
      <c r="F621" s="31">
        <v>0.05855658029571073</v>
      </c>
      <c r="G621" s="9">
        <v>287</v>
      </c>
      <c r="H621" s="31">
        <v>0.93365214138161</v>
      </c>
      <c r="I621" s="30">
        <v>15.944444444444445</v>
      </c>
      <c r="J621" s="30">
        <v>15.944444444444445</v>
      </c>
      <c r="K621" s="15">
        <v>130.482</v>
      </c>
      <c r="O621" s="23"/>
      <c r="P621" s="23"/>
      <c r="Q621" s="23"/>
      <c r="R621" s="23"/>
    </row>
    <row r="622" spans="1:18" ht="9.75" customHeight="1">
      <c r="A622" s="29" t="s">
        <v>516</v>
      </c>
      <c r="B622" s="34" t="s">
        <v>517</v>
      </c>
      <c r="C622" s="9">
        <v>13</v>
      </c>
      <c r="D622" s="9">
        <v>0</v>
      </c>
      <c r="E622" s="30">
        <v>0</v>
      </c>
      <c r="F622" s="31" t="s">
        <v>610</v>
      </c>
      <c r="G622" s="9">
        <v>212</v>
      </c>
      <c r="H622" s="31">
        <v>0.689666390149482</v>
      </c>
      <c r="I622" s="30">
        <v>16.307692307692307</v>
      </c>
      <c r="J622" s="30">
        <v>16.307692307692307</v>
      </c>
      <c r="K622" s="15">
        <v>106.145</v>
      </c>
      <c r="O622" s="23"/>
      <c r="P622" s="23"/>
      <c r="Q622" s="23"/>
      <c r="R622" s="23"/>
    </row>
    <row r="623" spans="1:18" ht="9.75" customHeight="1">
      <c r="A623" s="29" t="s">
        <v>518</v>
      </c>
      <c r="B623" s="34" t="s">
        <v>519</v>
      </c>
      <c r="C623" s="9">
        <v>30</v>
      </c>
      <c r="D623" s="9">
        <v>9</v>
      </c>
      <c r="E623" s="30">
        <v>30</v>
      </c>
      <c r="F623" s="31">
        <v>0.09759430049285121</v>
      </c>
      <c r="G623" s="9">
        <v>61</v>
      </c>
      <c r="H623" s="31">
        <v>0.19844174433546413</v>
      </c>
      <c r="I623" s="30">
        <v>2.033333333333333</v>
      </c>
      <c r="J623" s="30">
        <v>2.4761904761904763</v>
      </c>
      <c r="K623" s="15">
        <v>73.5</v>
      </c>
      <c r="O623" s="23"/>
      <c r="P623" s="23"/>
      <c r="Q623" s="23"/>
      <c r="R623" s="23"/>
    </row>
    <row r="624" spans="1:18" ht="9.75" customHeight="1">
      <c r="A624" s="29" t="s">
        <v>520</v>
      </c>
      <c r="B624" s="34" t="s">
        <v>521</v>
      </c>
      <c r="C624" s="9">
        <v>8</v>
      </c>
      <c r="D624" s="9">
        <v>2</v>
      </c>
      <c r="E624" s="30">
        <v>25</v>
      </c>
      <c r="F624" s="31" t="s">
        <v>610</v>
      </c>
      <c r="G624" s="9">
        <v>61</v>
      </c>
      <c r="H624" s="31">
        <v>0.19844174433546413</v>
      </c>
      <c r="I624" s="30">
        <v>7.625</v>
      </c>
      <c r="J624" s="30">
        <v>9.833333333333334</v>
      </c>
      <c r="K624" s="15">
        <v>54.976</v>
      </c>
      <c r="O624" s="23"/>
      <c r="P624" s="23"/>
      <c r="Q624" s="23"/>
      <c r="R624" s="23"/>
    </row>
    <row r="625" spans="1:18" ht="9.75" customHeight="1">
      <c r="A625" s="29" t="s">
        <v>522</v>
      </c>
      <c r="B625" s="34" t="s">
        <v>523</v>
      </c>
      <c r="C625" s="9">
        <v>6</v>
      </c>
      <c r="D625" s="9">
        <v>1</v>
      </c>
      <c r="E625" s="30">
        <v>16.666666666666664</v>
      </c>
      <c r="F625" s="31" t="s">
        <v>610</v>
      </c>
      <c r="G625" s="9">
        <v>50</v>
      </c>
      <c r="H625" s="31">
        <v>0.16265716748808537</v>
      </c>
      <c r="I625" s="30">
        <v>8.333333333333334</v>
      </c>
      <c r="J625" s="30">
        <v>9.8</v>
      </c>
      <c r="K625" s="15">
        <v>41.628</v>
      </c>
      <c r="O625" s="23"/>
      <c r="P625" s="23"/>
      <c r="Q625" s="23"/>
      <c r="R625" s="23"/>
    </row>
    <row r="626" spans="1:18" ht="9.75" customHeight="1">
      <c r="A626" s="29" t="s">
        <v>524</v>
      </c>
      <c r="B626" s="34" t="s">
        <v>525</v>
      </c>
      <c r="C626" s="9">
        <v>31</v>
      </c>
      <c r="D626" s="9">
        <v>5</v>
      </c>
      <c r="E626" s="30">
        <v>16.129032258064516</v>
      </c>
      <c r="F626" s="31">
        <v>0.10084744384261292</v>
      </c>
      <c r="G626" s="9">
        <v>53</v>
      </c>
      <c r="H626" s="31">
        <v>0.1724165975373705</v>
      </c>
      <c r="I626" s="30">
        <v>1.7096774193548387</v>
      </c>
      <c r="J626" s="30">
        <v>1.8461538461538463</v>
      </c>
      <c r="K626" s="15">
        <v>65.596</v>
      </c>
      <c r="O626" s="23"/>
      <c r="P626" s="23"/>
      <c r="Q626" s="23"/>
      <c r="R626" s="23"/>
    </row>
    <row r="627" spans="1:18" ht="9.75" customHeight="1">
      <c r="A627" s="29" t="s">
        <v>526</v>
      </c>
      <c r="B627" s="34" t="s">
        <v>527</v>
      </c>
      <c r="C627" s="9">
        <v>129</v>
      </c>
      <c r="D627" s="9">
        <v>24</v>
      </c>
      <c r="E627" s="30">
        <v>18.6046511627907</v>
      </c>
      <c r="F627" s="31">
        <v>0.41965549211926023</v>
      </c>
      <c r="G627" s="9">
        <v>244</v>
      </c>
      <c r="H627" s="31">
        <v>0.7937669773418565</v>
      </c>
      <c r="I627" s="30">
        <v>1.8914728682170543</v>
      </c>
      <c r="J627" s="30">
        <v>2.0952380952380953</v>
      </c>
      <c r="K627" s="15">
        <v>238.392</v>
      </c>
      <c r="O627" s="23"/>
      <c r="P627" s="23"/>
      <c r="Q627" s="23"/>
      <c r="R627" s="23"/>
    </row>
    <row r="628" spans="1:18" ht="9.75" customHeight="1">
      <c r="A628" s="29" t="s">
        <v>528</v>
      </c>
      <c r="B628" s="34" t="s">
        <v>529</v>
      </c>
      <c r="C628" s="9">
        <v>26</v>
      </c>
      <c r="D628" s="9">
        <v>1</v>
      </c>
      <c r="E628" s="30">
        <v>3.8461538461538463</v>
      </c>
      <c r="F628" s="31">
        <v>0.08458172709380439</v>
      </c>
      <c r="G628" s="9">
        <v>300</v>
      </c>
      <c r="H628" s="31">
        <v>0.9759430049285122</v>
      </c>
      <c r="I628" s="30">
        <v>11.538461538461538</v>
      </c>
      <c r="J628" s="30">
        <v>11.96</v>
      </c>
      <c r="K628" s="15">
        <v>176.358</v>
      </c>
      <c r="O628" s="23"/>
      <c r="P628" s="23"/>
      <c r="Q628" s="23"/>
      <c r="R628" s="23"/>
    </row>
    <row r="629" spans="1:18" ht="9.75" customHeight="1">
      <c r="A629" s="29" t="s">
        <v>530</v>
      </c>
      <c r="B629" s="34" t="s">
        <v>531</v>
      </c>
      <c r="C629" s="9">
        <v>56</v>
      </c>
      <c r="D629" s="9">
        <v>10</v>
      </c>
      <c r="E629" s="30">
        <v>17.857142857142858</v>
      </c>
      <c r="F629" s="31">
        <v>0.1821760275866556</v>
      </c>
      <c r="G629" s="9">
        <v>129</v>
      </c>
      <c r="H629" s="31">
        <v>0.41965549211926023</v>
      </c>
      <c r="I629" s="30">
        <v>2.3035714285714284</v>
      </c>
      <c r="J629" s="30">
        <v>2.5869565217391304</v>
      </c>
      <c r="K629" s="15">
        <v>113.176</v>
      </c>
      <c r="O629" s="23"/>
      <c r="P629" s="23"/>
      <c r="Q629" s="23"/>
      <c r="R629" s="23"/>
    </row>
    <row r="630" spans="1:18" ht="9.75" customHeight="1">
      <c r="A630" s="29" t="s">
        <v>532</v>
      </c>
      <c r="B630" s="34" t="s">
        <v>533</v>
      </c>
      <c r="C630" s="9">
        <v>16</v>
      </c>
      <c r="D630" s="9">
        <v>0</v>
      </c>
      <c r="E630" s="30">
        <v>0</v>
      </c>
      <c r="F630" s="31">
        <v>0.05205029359618732</v>
      </c>
      <c r="G630" s="9">
        <v>103</v>
      </c>
      <c r="H630" s="31">
        <v>0.3350737650254558</v>
      </c>
      <c r="I630" s="30">
        <v>6.4375</v>
      </c>
      <c r="J630" s="30">
        <v>6.4375</v>
      </c>
      <c r="K630" s="15">
        <v>44.288</v>
      </c>
      <c r="O630" s="23"/>
      <c r="P630" s="23"/>
      <c r="Q630" s="23"/>
      <c r="R630" s="23"/>
    </row>
    <row r="631" spans="1:18" ht="9.75" customHeight="1">
      <c r="A631" s="29" t="s">
        <v>534</v>
      </c>
      <c r="B631" s="34" t="s">
        <v>535</v>
      </c>
      <c r="C631" s="9">
        <v>4</v>
      </c>
      <c r="D631" s="9">
        <v>0</v>
      </c>
      <c r="E631" s="30">
        <v>0</v>
      </c>
      <c r="F631" s="31" t="s">
        <v>610</v>
      </c>
      <c r="G631" s="9">
        <v>12</v>
      </c>
      <c r="H631" s="31" t="s">
        <v>610</v>
      </c>
      <c r="I631" s="30">
        <v>3</v>
      </c>
      <c r="J631" s="30">
        <v>3</v>
      </c>
      <c r="K631" s="15">
        <v>4.888</v>
      </c>
      <c r="O631" s="23"/>
      <c r="P631" s="23"/>
      <c r="Q631" s="23"/>
      <c r="R631" s="23"/>
    </row>
    <row r="632" spans="1:18" ht="9.75" customHeight="1">
      <c r="A632" s="29" t="s">
        <v>536</v>
      </c>
      <c r="B632" s="34" t="s">
        <v>537</v>
      </c>
      <c r="C632" s="9">
        <v>146</v>
      </c>
      <c r="D632" s="9">
        <v>21</v>
      </c>
      <c r="E632" s="30">
        <v>14.383561643835616</v>
      </c>
      <c r="F632" s="31">
        <v>0.47495892906520926</v>
      </c>
      <c r="G632" s="9">
        <v>325</v>
      </c>
      <c r="H632" s="31">
        <v>1.0572715886725548</v>
      </c>
      <c r="I632" s="30">
        <v>2.2260273972602738</v>
      </c>
      <c r="J632" s="30">
        <v>2.432</v>
      </c>
      <c r="K632" s="15">
        <v>148.482</v>
      </c>
      <c r="O632" s="23"/>
      <c r="P632" s="23"/>
      <c r="Q632" s="23"/>
      <c r="R632" s="23"/>
    </row>
    <row r="633" spans="1:18" ht="9.75" customHeight="1">
      <c r="A633" s="29" t="s">
        <v>538</v>
      </c>
      <c r="B633" s="34" t="s">
        <v>539</v>
      </c>
      <c r="C633" s="9">
        <v>27</v>
      </c>
      <c r="D633" s="9">
        <v>3</v>
      </c>
      <c r="E633" s="30">
        <v>11.11111111111111</v>
      </c>
      <c r="F633" s="31">
        <v>0.0878348704435661</v>
      </c>
      <c r="G633" s="9">
        <v>39</v>
      </c>
      <c r="H633" s="31">
        <v>0.12687259064070658</v>
      </c>
      <c r="I633" s="30">
        <v>1.4444444444444444</v>
      </c>
      <c r="J633" s="30">
        <v>1.5</v>
      </c>
      <c r="K633" s="15">
        <v>24.003</v>
      </c>
      <c r="O633" s="23"/>
      <c r="P633" s="23"/>
      <c r="Q633" s="23"/>
      <c r="R633" s="23"/>
    </row>
    <row r="634" spans="1:18" ht="9.75" customHeight="1">
      <c r="A634" s="29" t="s">
        <v>540</v>
      </c>
      <c r="B634" s="34" t="s">
        <v>541</v>
      </c>
      <c r="C634" s="9">
        <v>173</v>
      </c>
      <c r="D634" s="9">
        <v>13</v>
      </c>
      <c r="E634" s="30">
        <v>7.514450867052023</v>
      </c>
      <c r="F634" s="31">
        <v>0.5627937995087754</v>
      </c>
      <c r="G634" s="9">
        <v>1157</v>
      </c>
      <c r="H634" s="31">
        <v>3.7638868556742953</v>
      </c>
      <c r="I634" s="30">
        <v>6.687861271676301</v>
      </c>
      <c r="J634" s="30">
        <v>7.15</v>
      </c>
      <c r="K634" s="15">
        <v>372.642</v>
      </c>
      <c r="O634" s="23"/>
      <c r="P634" s="23"/>
      <c r="Q634" s="23"/>
      <c r="R634" s="23"/>
    </row>
    <row r="635" spans="1:18" ht="9.75" customHeight="1">
      <c r="A635" s="29" t="s">
        <v>542</v>
      </c>
      <c r="B635" s="34" t="s">
        <v>543</v>
      </c>
      <c r="C635" s="9">
        <v>249</v>
      </c>
      <c r="D635" s="9">
        <v>36</v>
      </c>
      <c r="E635" s="30">
        <v>14.457831325301203</v>
      </c>
      <c r="F635" s="31">
        <v>0.8100326940906651</v>
      </c>
      <c r="G635" s="9">
        <v>652</v>
      </c>
      <c r="H635" s="31">
        <v>2.121049464044633</v>
      </c>
      <c r="I635" s="30">
        <v>2.6184738955823295</v>
      </c>
      <c r="J635" s="30">
        <v>2.892018779342723</v>
      </c>
      <c r="K635" s="15">
        <v>244.02</v>
      </c>
      <c r="O635" s="23"/>
      <c r="P635" s="23"/>
      <c r="Q635" s="23"/>
      <c r="R635" s="23"/>
    </row>
    <row r="636" spans="1:18" ht="9.75" customHeight="1">
      <c r="A636" s="29" t="s">
        <v>544</v>
      </c>
      <c r="B636" s="34" t="s">
        <v>545</v>
      </c>
      <c r="C636" s="9">
        <v>33</v>
      </c>
      <c r="D636" s="9">
        <v>4</v>
      </c>
      <c r="E636" s="30">
        <v>12.121212121212121</v>
      </c>
      <c r="F636" s="31">
        <v>0.10735373054213634</v>
      </c>
      <c r="G636" s="9">
        <v>204</v>
      </c>
      <c r="H636" s="31">
        <v>0.6636412433513883</v>
      </c>
      <c r="I636" s="30">
        <v>6.181818181818182</v>
      </c>
      <c r="J636" s="30">
        <v>6.896551724137931</v>
      </c>
      <c r="K636" s="15">
        <v>111.375</v>
      </c>
      <c r="O636" s="23"/>
      <c r="P636" s="23"/>
      <c r="Q636" s="23"/>
      <c r="R636" s="23"/>
    </row>
    <row r="637" spans="1:18" ht="9.75" customHeight="1">
      <c r="A637" s="29" t="s">
        <v>546</v>
      </c>
      <c r="B637" s="34" t="s">
        <v>547</v>
      </c>
      <c r="C637" s="9">
        <v>112</v>
      </c>
      <c r="D637" s="9">
        <v>23</v>
      </c>
      <c r="E637" s="30">
        <v>20.535714285714285</v>
      </c>
      <c r="F637" s="31">
        <v>0.3643520551733112</v>
      </c>
      <c r="G637" s="9">
        <v>317</v>
      </c>
      <c r="H637" s="31">
        <v>1.0312464418744611</v>
      </c>
      <c r="I637" s="30">
        <v>2.830357142857143</v>
      </c>
      <c r="J637" s="30">
        <v>3.303370786516854</v>
      </c>
      <c r="K637" s="15">
        <v>170.24</v>
      </c>
      <c r="O637" s="23"/>
      <c r="P637" s="23"/>
      <c r="Q637" s="23"/>
      <c r="R637" s="23"/>
    </row>
    <row r="638" spans="1:18" ht="9.75" customHeight="1">
      <c r="A638" s="29" t="s">
        <v>548</v>
      </c>
      <c r="B638" s="34" t="s">
        <v>549</v>
      </c>
      <c r="C638" s="9">
        <v>9</v>
      </c>
      <c r="D638" s="9">
        <v>0</v>
      </c>
      <c r="E638" s="30">
        <v>0</v>
      </c>
      <c r="F638" s="31" t="s">
        <v>610</v>
      </c>
      <c r="G638" s="9">
        <v>17</v>
      </c>
      <c r="H638" s="31">
        <v>0.055303436945949025</v>
      </c>
      <c r="I638" s="30">
        <v>1.8888888888888888</v>
      </c>
      <c r="J638" s="30">
        <v>1.8888888888888888</v>
      </c>
      <c r="K638" s="15">
        <v>21.393</v>
      </c>
      <c r="O638" s="23"/>
      <c r="P638" s="23"/>
      <c r="Q638" s="23"/>
      <c r="R638" s="23"/>
    </row>
    <row r="639" spans="1:18" ht="9.75" customHeight="1">
      <c r="A639" s="29" t="s">
        <v>550</v>
      </c>
      <c r="B639" s="34" t="s">
        <v>551</v>
      </c>
      <c r="C639" s="9">
        <v>10</v>
      </c>
      <c r="D639" s="9">
        <v>2</v>
      </c>
      <c r="E639" s="30">
        <v>20</v>
      </c>
      <c r="F639" s="31" t="s">
        <v>610</v>
      </c>
      <c r="G639" s="9">
        <v>17</v>
      </c>
      <c r="H639" s="31">
        <v>0.055303436945949025</v>
      </c>
      <c r="I639" s="30">
        <v>1.7</v>
      </c>
      <c r="J639" s="30">
        <v>1.875</v>
      </c>
      <c r="K639" s="15">
        <v>8.22</v>
      </c>
      <c r="L639" s="33">
        <f>SUM(K616:K639)</f>
        <v>3450.5679999999998</v>
      </c>
      <c r="M639" s="13">
        <v>21</v>
      </c>
      <c r="O639" s="23"/>
      <c r="P639" s="23"/>
      <c r="Q639" s="23"/>
      <c r="R639" s="23"/>
    </row>
    <row r="640" spans="1:18" ht="9.75" customHeight="1">
      <c r="A640" s="29" t="s">
        <v>552</v>
      </c>
      <c r="B640" s="34" t="s">
        <v>553</v>
      </c>
      <c r="C640" s="9">
        <v>0</v>
      </c>
      <c r="D640" s="9">
        <v>0</v>
      </c>
      <c r="E640" s="27" t="s">
        <v>629</v>
      </c>
      <c r="F640" s="27" t="s">
        <v>629</v>
      </c>
      <c r="G640" s="9">
        <v>0</v>
      </c>
      <c r="H640" s="27" t="s">
        <v>629</v>
      </c>
      <c r="I640" s="27" t="s">
        <v>629</v>
      </c>
      <c r="J640" s="27" t="s">
        <v>629</v>
      </c>
      <c r="K640" s="15">
        <v>0</v>
      </c>
      <c r="O640" s="23"/>
      <c r="P640" s="23"/>
      <c r="Q640" s="23"/>
      <c r="R640" s="23"/>
    </row>
    <row r="641" spans="1:18" ht="9.75" customHeight="1">
      <c r="A641" s="29" t="s">
        <v>554</v>
      </c>
      <c r="B641" s="34" t="s">
        <v>555</v>
      </c>
      <c r="C641" s="9">
        <v>3</v>
      </c>
      <c r="D641" s="9">
        <v>0</v>
      </c>
      <c r="E641" s="30">
        <v>0</v>
      </c>
      <c r="F641" s="31" t="s">
        <v>610</v>
      </c>
      <c r="G641" s="9">
        <v>129</v>
      </c>
      <c r="H641" s="31">
        <v>0.41965549211926023</v>
      </c>
      <c r="I641" s="30">
        <v>43</v>
      </c>
      <c r="J641" s="30">
        <v>43</v>
      </c>
      <c r="K641" s="15">
        <v>58.821</v>
      </c>
      <c r="O641" s="23"/>
      <c r="P641" s="23"/>
      <c r="Q641" s="23"/>
      <c r="R641" s="23"/>
    </row>
    <row r="642" spans="1:18" ht="9.75" customHeight="1">
      <c r="A642" s="29" t="s">
        <v>556</v>
      </c>
      <c r="B642" s="34" t="s">
        <v>557</v>
      </c>
      <c r="C642" s="9">
        <v>19</v>
      </c>
      <c r="D642" s="9">
        <v>2</v>
      </c>
      <c r="E642" s="30">
        <v>10.526315789473683</v>
      </c>
      <c r="F642" s="31">
        <v>0.061809723645472436</v>
      </c>
      <c r="G642" s="9">
        <v>117</v>
      </c>
      <c r="H642" s="31">
        <v>0.38061777192211976</v>
      </c>
      <c r="I642" s="30">
        <v>6.157894736842105</v>
      </c>
      <c r="J642" s="30">
        <v>6.764705882352941</v>
      </c>
      <c r="K642" s="15">
        <v>150.917</v>
      </c>
      <c r="O642" s="23"/>
      <c r="P642" s="23"/>
      <c r="Q642" s="23"/>
      <c r="R642" s="23"/>
    </row>
    <row r="643" spans="1:18" ht="9.75" customHeight="1">
      <c r="A643" s="29" t="s">
        <v>558</v>
      </c>
      <c r="B643" s="34" t="s">
        <v>559</v>
      </c>
      <c r="C643" s="9">
        <v>1</v>
      </c>
      <c r="D643" s="9">
        <v>0</v>
      </c>
      <c r="E643" s="30">
        <v>0</v>
      </c>
      <c r="F643" s="31" t="s">
        <v>610</v>
      </c>
      <c r="G643" s="9">
        <v>1</v>
      </c>
      <c r="H643" s="31" t="s">
        <v>610</v>
      </c>
      <c r="I643" s="30">
        <v>1</v>
      </c>
      <c r="J643" s="30">
        <v>1</v>
      </c>
      <c r="K643" s="15">
        <v>4.788</v>
      </c>
      <c r="O643" s="23"/>
      <c r="P643" s="23"/>
      <c r="Q643" s="23"/>
      <c r="R643" s="23"/>
    </row>
    <row r="644" spans="1:18" ht="9.75" customHeight="1">
      <c r="A644" s="29" t="s">
        <v>560</v>
      </c>
      <c r="B644" s="34" t="s">
        <v>561</v>
      </c>
      <c r="C644" s="9">
        <v>0</v>
      </c>
      <c r="D644" s="9">
        <v>0</v>
      </c>
      <c r="E644" s="27" t="s">
        <v>629</v>
      </c>
      <c r="F644" s="27" t="s">
        <v>629</v>
      </c>
      <c r="G644" s="9">
        <v>0</v>
      </c>
      <c r="H644" s="27" t="s">
        <v>629</v>
      </c>
      <c r="I644" s="27" t="s">
        <v>629</v>
      </c>
      <c r="J644" s="27" t="s">
        <v>629</v>
      </c>
      <c r="K644" s="15">
        <v>0</v>
      </c>
      <c r="L644" s="33" t="s">
        <v>612</v>
      </c>
      <c r="M644" s="13" t="s">
        <v>612</v>
      </c>
      <c r="O644" s="23"/>
      <c r="P644" s="23"/>
      <c r="Q644" s="23"/>
      <c r="R644" s="23"/>
    </row>
    <row r="645" spans="1:18" ht="9.75" customHeight="1">
      <c r="A645" s="29" t="s">
        <v>562</v>
      </c>
      <c r="B645" s="34" t="s">
        <v>563</v>
      </c>
      <c r="C645" s="9">
        <v>10</v>
      </c>
      <c r="D645" s="9">
        <v>1</v>
      </c>
      <c r="E645" s="30">
        <v>10</v>
      </c>
      <c r="F645" s="31" t="s">
        <v>610</v>
      </c>
      <c r="G645" s="9">
        <v>54</v>
      </c>
      <c r="H645" s="31">
        <v>0.1756697408871322</v>
      </c>
      <c r="I645" s="30">
        <v>5.4</v>
      </c>
      <c r="J645" s="30">
        <v>5.888888888888889</v>
      </c>
      <c r="K645" s="15">
        <v>33.1</v>
      </c>
      <c r="O645" s="23"/>
      <c r="P645" s="23"/>
      <c r="Q645" s="23"/>
      <c r="R645" s="23"/>
    </row>
    <row r="646" spans="1:18" ht="9.75" customHeight="1">
      <c r="A646" s="29" t="s">
        <v>564</v>
      </c>
      <c r="B646" s="34" t="s">
        <v>565</v>
      </c>
      <c r="C646" s="9">
        <v>4</v>
      </c>
      <c r="D646" s="9">
        <v>0</v>
      </c>
      <c r="E646" s="30">
        <v>0</v>
      </c>
      <c r="F646" s="31" t="s">
        <v>610</v>
      </c>
      <c r="G646" s="9">
        <v>22</v>
      </c>
      <c r="H646" s="31">
        <v>0.07156915369475755</v>
      </c>
      <c r="I646" s="30">
        <v>5.5</v>
      </c>
      <c r="J646" s="30">
        <v>5.5</v>
      </c>
      <c r="K646" s="15">
        <v>14.612</v>
      </c>
      <c r="O646" s="23"/>
      <c r="P646" s="23"/>
      <c r="Q646" s="23"/>
      <c r="R646" s="23"/>
    </row>
    <row r="647" spans="1:18" ht="9.75" customHeight="1">
      <c r="A647" s="29" t="s">
        <v>566</v>
      </c>
      <c r="B647" s="34" t="s">
        <v>567</v>
      </c>
      <c r="C647" s="9">
        <v>10</v>
      </c>
      <c r="D647" s="9">
        <v>1</v>
      </c>
      <c r="E647" s="30">
        <v>10</v>
      </c>
      <c r="F647" s="31" t="s">
        <v>610</v>
      </c>
      <c r="G647" s="9">
        <v>26</v>
      </c>
      <c r="H647" s="31">
        <v>0.08458172709380439</v>
      </c>
      <c r="I647" s="30">
        <v>2.6</v>
      </c>
      <c r="J647" s="30">
        <v>2.7777777777777777</v>
      </c>
      <c r="K647" s="15">
        <v>18.13</v>
      </c>
      <c r="L647" s="33">
        <f>SUM(K640:K647)</f>
        <v>280.368</v>
      </c>
      <c r="M647" s="13">
        <v>22</v>
      </c>
      <c r="O647" s="23"/>
      <c r="P647" s="23"/>
      <c r="Q647" s="23"/>
      <c r="R647" s="23"/>
    </row>
    <row r="648" spans="1:18" ht="9.75" customHeight="1">
      <c r="A648" s="29" t="s">
        <v>568</v>
      </c>
      <c r="B648" s="34" t="s">
        <v>569</v>
      </c>
      <c r="C648" s="9">
        <v>20</v>
      </c>
      <c r="D648" s="9">
        <v>1</v>
      </c>
      <c r="E648" s="30">
        <v>5</v>
      </c>
      <c r="F648" s="31">
        <v>0.06506286699523414</v>
      </c>
      <c r="G648" s="9">
        <v>3946</v>
      </c>
      <c r="H648" s="31">
        <v>12.836903658159697</v>
      </c>
      <c r="I648" s="30">
        <v>197.3</v>
      </c>
      <c r="J648" s="30">
        <v>207.6315789473684</v>
      </c>
      <c r="K648" s="15">
        <v>139.14</v>
      </c>
      <c r="O648" s="23"/>
      <c r="P648" s="23"/>
      <c r="Q648" s="23"/>
      <c r="R648" s="23"/>
    </row>
    <row r="649" spans="1:18" ht="9.75" customHeight="1">
      <c r="A649" s="29" t="s">
        <v>570</v>
      </c>
      <c r="B649" s="34" t="s">
        <v>571</v>
      </c>
      <c r="C649" s="9">
        <v>82</v>
      </c>
      <c r="D649" s="9">
        <v>60</v>
      </c>
      <c r="E649" s="30">
        <v>73.17073170731707</v>
      </c>
      <c r="F649" s="31">
        <v>0.26675775468046</v>
      </c>
      <c r="G649" s="9">
        <v>138</v>
      </c>
      <c r="H649" s="31">
        <v>0.4489337822671156</v>
      </c>
      <c r="I649" s="30">
        <v>1.6829268292682926</v>
      </c>
      <c r="J649" s="30">
        <v>3.5454545454545454</v>
      </c>
      <c r="K649" s="15">
        <v>153.258</v>
      </c>
      <c r="O649" s="23"/>
      <c r="P649" s="23"/>
      <c r="Q649" s="23"/>
      <c r="R649" s="23"/>
    </row>
    <row r="650" spans="1:18" ht="9.75" customHeight="1">
      <c r="A650" s="29" t="s">
        <v>572</v>
      </c>
      <c r="B650" s="34" t="s">
        <v>573</v>
      </c>
      <c r="C650" s="9">
        <v>488</v>
      </c>
      <c r="D650" s="9">
        <v>476</v>
      </c>
      <c r="E650" s="30">
        <v>97.54098360655738</v>
      </c>
      <c r="F650" s="31">
        <v>1.587533954683713</v>
      </c>
      <c r="G650" s="9">
        <v>492</v>
      </c>
      <c r="H650" s="31">
        <v>1.60054652808276</v>
      </c>
      <c r="I650" s="30">
        <v>1.0081967213114753</v>
      </c>
      <c r="J650" s="30">
        <v>1.3333333333333333</v>
      </c>
      <c r="K650" s="15">
        <v>418.704</v>
      </c>
      <c r="O650" s="23"/>
      <c r="P650" s="23"/>
      <c r="Q650" s="23"/>
      <c r="R650" s="23"/>
    </row>
    <row r="651" spans="1:18" ht="9.75" customHeight="1">
      <c r="A651" s="29" t="s">
        <v>574</v>
      </c>
      <c r="B651" s="34" t="s">
        <v>575</v>
      </c>
      <c r="C651" s="9">
        <v>205</v>
      </c>
      <c r="D651" s="9">
        <v>0</v>
      </c>
      <c r="E651" s="30">
        <v>0</v>
      </c>
      <c r="F651" s="31">
        <v>0.66689438670115</v>
      </c>
      <c r="G651" s="9">
        <v>6329</v>
      </c>
      <c r="H651" s="31">
        <v>20.589144260641845</v>
      </c>
      <c r="I651" s="30">
        <v>30.87317073170732</v>
      </c>
      <c r="J651" s="30">
        <v>30.87317073170732</v>
      </c>
      <c r="K651" s="15">
        <v>2262.38</v>
      </c>
      <c r="O651" s="23"/>
      <c r="P651" s="23"/>
      <c r="Q651" s="23"/>
      <c r="R651" s="23"/>
    </row>
    <row r="652" spans="1:18" ht="9.75" customHeight="1">
      <c r="A652" s="29" t="s">
        <v>576</v>
      </c>
      <c r="B652" s="34" t="s">
        <v>577</v>
      </c>
      <c r="C652" s="9">
        <v>51</v>
      </c>
      <c r="D652" s="9">
        <v>0</v>
      </c>
      <c r="E652" s="30">
        <v>0</v>
      </c>
      <c r="F652" s="31">
        <v>0.16591031083784707</v>
      </c>
      <c r="G652" s="9">
        <v>731</v>
      </c>
      <c r="H652" s="31">
        <v>2.378047788675808</v>
      </c>
      <c r="I652" s="30">
        <v>14.333333333333334</v>
      </c>
      <c r="J652" s="30">
        <v>14.333333333333334</v>
      </c>
      <c r="K652" s="15">
        <v>277.542</v>
      </c>
      <c r="O652" s="23"/>
      <c r="P652" s="23"/>
      <c r="Q652" s="23"/>
      <c r="R652" s="23"/>
    </row>
    <row r="653" spans="1:18" ht="9.75" customHeight="1">
      <c r="A653" s="29" t="s">
        <v>578</v>
      </c>
      <c r="B653" s="34" t="s">
        <v>579</v>
      </c>
      <c r="C653" s="9">
        <v>3</v>
      </c>
      <c r="D653" s="9">
        <v>3</v>
      </c>
      <c r="E653" s="30">
        <v>100</v>
      </c>
      <c r="F653" s="31" t="s">
        <v>610</v>
      </c>
      <c r="G653" s="9">
        <v>3</v>
      </c>
      <c r="H653" s="31" t="s">
        <v>610</v>
      </c>
      <c r="I653" s="30">
        <v>1</v>
      </c>
      <c r="J653" s="27" t="s">
        <v>629</v>
      </c>
      <c r="K653" s="15">
        <v>1.011</v>
      </c>
      <c r="L653" s="33" t="s">
        <v>612</v>
      </c>
      <c r="M653" s="13" t="s">
        <v>612</v>
      </c>
      <c r="O653" s="23"/>
      <c r="P653" s="23"/>
      <c r="Q653" s="23"/>
      <c r="R653" s="23"/>
    </row>
    <row r="654" spans="1:18" ht="9.75" customHeight="1">
      <c r="A654" s="29" t="s">
        <v>580</v>
      </c>
      <c r="B654" s="34" t="s">
        <v>581</v>
      </c>
      <c r="C654" s="9">
        <v>55</v>
      </c>
      <c r="D654" s="9">
        <v>18</v>
      </c>
      <c r="E654" s="30">
        <v>32.72727272727273</v>
      </c>
      <c r="F654" s="31">
        <v>0.1789228842368939</v>
      </c>
      <c r="G654" s="9">
        <v>309</v>
      </c>
      <c r="H654" s="31">
        <v>1.0052212950763675</v>
      </c>
      <c r="I654" s="30">
        <v>5.618181818181818</v>
      </c>
      <c r="J654" s="30">
        <v>7.864864864864865</v>
      </c>
      <c r="K654" s="15">
        <v>108.02</v>
      </c>
      <c r="O654" s="23"/>
      <c r="P654" s="23"/>
      <c r="Q654" s="23"/>
      <c r="R654" s="23"/>
    </row>
    <row r="655" spans="1:18" ht="9.75" customHeight="1">
      <c r="A655" s="29" t="s">
        <v>582</v>
      </c>
      <c r="B655" s="34" t="s">
        <v>583</v>
      </c>
      <c r="C655" s="9">
        <v>164</v>
      </c>
      <c r="D655" s="9">
        <v>151</v>
      </c>
      <c r="E655" s="30">
        <v>92.07317073170732</v>
      </c>
      <c r="F655" s="31">
        <v>0.53351550936092</v>
      </c>
      <c r="G655" s="9">
        <v>172</v>
      </c>
      <c r="H655" s="31">
        <v>0.5595406561590136</v>
      </c>
      <c r="I655" s="30">
        <v>1.048780487804878</v>
      </c>
      <c r="J655" s="30">
        <v>1.6153846153846154</v>
      </c>
      <c r="K655" s="15">
        <v>111.52</v>
      </c>
      <c r="O655" s="23"/>
      <c r="P655" s="23"/>
      <c r="Q655" s="23"/>
      <c r="R655" s="23"/>
    </row>
    <row r="656" spans="1:18" ht="9.75" customHeight="1">
      <c r="A656" s="29" t="s">
        <v>584</v>
      </c>
      <c r="B656" s="34" t="s">
        <v>585</v>
      </c>
      <c r="C656" s="9">
        <v>19</v>
      </c>
      <c r="D656" s="9">
        <v>0</v>
      </c>
      <c r="E656" s="30">
        <v>0</v>
      </c>
      <c r="F656" s="31">
        <v>0.061809723645472436</v>
      </c>
      <c r="G656" s="9">
        <v>483</v>
      </c>
      <c r="H656" s="31">
        <v>1.5712682379349046</v>
      </c>
      <c r="I656" s="30">
        <v>25.42105263157895</v>
      </c>
      <c r="J656" s="30">
        <v>25.42105263157895</v>
      </c>
      <c r="K656" s="15">
        <v>69.084</v>
      </c>
      <c r="O656" s="23"/>
      <c r="P656" s="23"/>
      <c r="Q656" s="23"/>
      <c r="R656" s="23"/>
    </row>
    <row r="657" spans="1:18" ht="9.75" customHeight="1">
      <c r="A657" s="29" t="s">
        <v>586</v>
      </c>
      <c r="B657" s="34" t="s">
        <v>587</v>
      </c>
      <c r="C657" s="9">
        <v>34</v>
      </c>
      <c r="D657" s="9">
        <v>23</v>
      </c>
      <c r="E657" s="30">
        <v>67.64705882352942</v>
      </c>
      <c r="F657" s="31">
        <v>0.11060687389189805</v>
      </c>
      <c r="G657" s="9">
        <v>94</v>
      </c>
      <c r="H657" s="31">
        <v>0.3057954748776005</v>
      </c>
      <c r="I657" s="30">
        <v>2.764705882352941</v>
      </c>
      <c r="J657" s="30">
        <v>6.454545454545454</v>
      </c>
      <c r="K657" s="15">
        <v>48.824</v>
      </c>
      <c r="O657" s="23"/>
      <c r="P657" s="23"/>
      <c r="Q657" s="23"/>
      <c r="R657" s="23"/>
    </row>
    <row r="658" spans="1:18" ht="9.75" customHeight="1">
      <c r="A658" s="29" t="s">
        <v>588</v>
      </c>
      <c r="B658" s="34" t="s">
        <v>589</v>
      </c>
      <c r="C658" s="9">
        <v>39</v>
      </c>
      <c r="D658" s="9">
        <v>1</v>
      </c>
      <c r="E658" s="30">
        <v>2.564102564102564</v>
      </c>
      <c r="F658" s="31">
        <v>0.12687259064070658</v>
      </c>
      <c r="G658" s="9">
        <v>3416</v>
      </c>
      <c r="H658" s="31">
        <v>11.112737682785992</v>
      </c>
      <c r="I658" s="30">
        <v>87.58974358974359</v>
      </c>
      <c r="J658" s="30">
        <v>89.86842105263158</v>
      </c>
      <c r="K658" s="15">
        <v>152.022</v>
      </c>
      <c r="O658" s="23"/>
      <c r="P658" s="23"/>
      <c r="Q658" s="23"/>
      <c r="R658" s="23"/>
    </row>
    <row r="659" spans="1:18" ht="9.75" customHeight="1">
      <c r="A659" s="29" t="s">
        <v>590</v>
      </c>
      <c r="B659" s="34" t="s">
        <v>591</v>
      </c>
      <c r="C659" s="9">
        <v>569</v>
      </c>
      <c r="D659" s="9">
        <v>477</v>
      </c>
      <c r="E659" s="30">
        <v>83.83128295254832</v>
      </c>
      <c r="F659" s="31">
        <v>1.8510385660144115</v>
      </c>
      <c r="G659" s="9">
        <v>19317</v>
      </c>
      <c r="H659" s="31">
        <v>62.840970087346896</v>
      </c>
      <c r="I659" s="30">
        <v>33.94903339191564</v>
      </c>
      <c r="J659" s="30">
        <v>204.7826086956522</v>
      </c>
      <c r="K659" s="15">
        <v>766.443</v>
      </c>
      <c r="O659" s="23"/>
      <c r="P659" s="23"/>
      <c r="Q659" s="23"/>
      <c r="R659" s="23"/>
    </row>
    <row r="660" spans="1:18" ht="9.75" customHeight="1">
      <c r="A660" s="29" t="s">
        <v>592</v>
      </c>
      <c r="B660" s="34" t="s">
        <v>593</v>
      </c>
      <c r="C660" s="9">
        <v>0</v>
      </c>
      <c r="D660" s="9">
        <v>0</v>
      </c>
      <c r="E660" s="27" t="s">
        <v>629</v>
      </c>
      <c r="F660" s="27" t="s">
        <v>629</v>
      </c>
      <c r="G660" s="9">
        <v>0</v>
      </c>
      <c r="H660" s="27" t="s">
        <v>629</v>
      </c>
      <c r="I660" s="27" t="s">
        <v>629</v>
      </c>
      <c r="J660" s="27" t="s">
        <v>629</v>
      </c>
      <c r="K660" s="15">
        <v>0</v>
      </c>
      <c r="L660" s="33">
        <f>SUM(K648:K660)</f>
        <v>4507.947999999999</v>
      </c>
      <c r="M660" s="13">
        <v>23</v>
      </c>
      <c r="O660" s="23"/>
      <c r="P660" s="23"/>
      <c r="Q660" s="23"/>
      <c r="R660" s="23"/>
    </row>
    <row r="661" spans="1:18" ht="9.75" customHeight="1">
      <c r="A661" s="29" t="s">
        <v>594</v>
      </c>
      <c r="B661" s="34" t="s">
        <v>595</v>
      </c>
      <c r="C661" s="9">
        <v>54</v>
      </c>
      <c r="D661" s="9">
        <v>3</v>
      </c>
      <c r="E661" s="30">
        <v>5.555555555555555</v>
      </c>
      <c r="F661" s="31">
        <v>0.1756697408871322</v>
      </c>
      <c r="G661" s="9">
        <v>1215</v>
      </c>
      <c r="H661" s="31">
        <v>3.952569169960474</v>
      </c>
      <c r="I661" s="30">
        <v>22.5</v>
      </c>
      <c r="J661" s="30">
        <v>23.764705882352942</v>
      </c>
      <c r="K661" s="15">
        <v>515.808</v>
      </c>
      <c r="O661" s="23"/>
      <c r="P661" s="23"/>
      <c r="Q661" s="23"/>
      <c r="R661" s="23"/>
    </row>
    <row r="662" spans="1:18" ht="9.75" customHeight="1">
      <c r="A662" s="29" t="s">
        <v>596</v>
      </c>
      <c r="B662" s="34" t="s">
        <v>597</v>
      </c>
      <c r="C662" s="9">
        <v>18</v>
      </c>
      <c r="D662" s="9">
        <v>3</v>
      </c>
      <c r="E662" s="30">
        <v>16.666666666666664</v>
      </c>
      <c r="F662" s="31">
        <v>0.05855658029571073</v>
      </c>
      <c r="G662" s="9">
        <v>216</v>
      </c>
      <c r="H662" s="31">
        <v>0.7026789635485288</v>
      </c>
      <c r="I662" s="30">
        <v>12</v>
      </c>
      <c r="J662" s="30">
        <v>14.2</v>
      </c>
      <c r="K662" s="15">
        <v>69.984</v>
      </c>
      <c r="O662" s="23"/>
      <c r="P662" s="23"/>
      <c r="Q662" s="23"/>
      <c r="R662" s="23"/>
    </row>
    <row r="663" spans="1:18" ht="9.75" customHeight="1">
      <c r="A663" s="29" t="s">
        <v>598</v>
      </c>
      <c r="B663" s="34" t="s">
        <v>599</v>
      </c>
      <c r="C663" s="9">
        <v>3</v>
      </c>
      <c r="D663" s="9">
        <v>0</v>
      </c>
      <c r="E663" s="30">
        <v>0</v>
      </c>
      <c r="F663" s="31" t="s">
        <v>610</v>
      </c>
      <c r="G663" s="9">
        <v>85</v>
      </c>
      <c r="H663" s="31">
        <v>0.2765171847297451</v>
      </c>
      <c r="I663" s="30">
        <v>28.333333333333332</v>
      </c>
      <c r="J663" s="30">
        <v>28.333333333333332</v>
      </c>
      <c r="K663" s="15">
        <v>38.271</v>
      </c>
      <c r="O663" s="23"/>
      <c r="P663" s="23"/>
      <c r="Q663" s="23"/>
      <c r="R663" s="23"/>
    </row>
    <row r="664" spans="1:18" ht="9.75" customHeight="1">
      <c r="A664" s="29" t="s">
        <v>600</v>
      </c>
      <c r="B664" s="34" t="s">
        <v>601</v>
      </c>
      <c r="C664" s="9">
        <v>0</v>
      </c>
      <c r="D664" s="9">
        <v>0</v>
      </c>
      <c r="E664" s="27" t="s">
        <v>629</v>
      </c>
      <c r="F664" s="27" t="s">
        <v>629</v>
      </c>
      <c r="G664" s="9">
        <v>0</v>
      </c>
      <c r="H664" s="27" t="s">
        <v>629</v>
      </c>
      <c r="I664" s="27" t="s">
        <v>629</v>
      </c>
      <c r="J664" s="27" t="s">
        <v>629</v>
      </c>
      <c r="K664" s="15">
        <v>0</v>
      </c>
      <c r="O664" s="23"/>
      <c r="P664" s="23"/>
      <c r="Q664" s="23"/>
      <c r="R664" s="23"/>
    </row>
    <row r="665" spans="1:18" ht="9.75" customHeight="1">
      <c r="A665" s="29" t="s">
        <v>602</v>
      </c>
      <c r="B665" s="34" t="s">
        <v>603</v>
      </c>
      <c r="C665" s="9">
        <v>9</v>
      </c>
      <c r="D665" s="9">
        <v>0</v>
      </c>
      <c r="E665" s="30">
        <v>0</v>
      </c>
      <c r="F665" s="31" t="s">
        <v>610</v>
      </c>
      <c r="G665" s="9">
        <v>23</v>
      </c>
      <c r="H665" s="31">
        <v>0.07482229704451927</v>
      </c>
      <c r="I665" s="30">
        <v>2.5555555555555554</v>
      </c>
      <c r="J665" s="30">
        <v>2.5555555555555554</v>
      </c>
      <c r="K665" s="15">
        <v>10.827</v>
      </c>
      <c r="O665" s="23"/>
      <c r="P665" s="23"/>
      <c r="Q665" s="23"/>
      <c r="R665" s="23"/>
    </row>
    <row r="666" spans="1:18" ht="9.75" customHeight="1">
      <c r="A666" s="29" t="s">
        <v>604</v>
      </c>
      <c r="B666" s="34" t="s">
        <v>605</v>
      </c>
      <c r="C666" s="9">
        <v>0</v>
      </c>
      <c r="D666" s="9">
        <v>0</v>
      </c>
      <c r="E666" s="27" t="s">
        <v>629</v>
      </c>
      <c r="F666" s="27" t="s">
        <v>629</v>
      </c>
      <c r="G666" s="9">
        <v>0</v>
      </c>
      <c r="H666" s="27" t="s">
        <v>629</v>
      </c>
      <c r="I666" s="27" t="s">
        <v>629</v>
      </c>
      <c r="J666" s="27" t="s">
        <v>629</v>
      </c>
      <c r="K666" s="15">
        <v>0</v>
      </c>
      <c r="L666" s="33" t="s">
        <v>612</v>
      </c>
      <c r="M666" s="13" t="s">
        <v>612</v>
      </c>
      <c r="O666" s="23"/>
      <c r="P666" s="23"/>
      <c r="Q666" s="23"/>
      <c r="R666" s="23"/>
    </row>
    <row r="667" spans="1:18" ht="9.75" customHeight="1">
      <c r="A667" s="29" t="s">
        <v>606</v>
      </c>
      <c r="B667" s="34" t="s">
        <v>607</v>
      </c>
      <c r="C667" s="9">
        <v>3</v>
      </c>
      <c r="D667" s="9">
        <v>0</v>
      </c>
      <c r="E667" s="30">
        <v>0</v>
      </c>
      <c r="F667" s="31" t="s">
        <v>610</v>
      </c>
      <c r="G667" s="9">
        <v>28</v>
      </c>
      <c r="H667" s="31">
        <v>0.0910880137933278</v>
      </c>
      <c r="I667" s="30">
        <v>9.333333333333334</v>
      </c>
      <c r="J667" s="30">
        <v>9.333333333333334</v>
      </c>
      <c r="K667" s="15">
        <v>26.232</v>
      </c>
      <c r="L667" s="33">
        <f>SUM(K661:K667)</f>
        <v>661.122</v>
      </c>
      <c r="M667" s="35" t="s">
        <v>608</v>
      </c>
      <c r="O667" s="23"/>
      <c r="P667" s="23"/>
      <c r="Q667" s="23"/>
      <c r="R667" s="23"/>
    </row>
    <row r="668" spans="5:18" ht="9.75" customHeight="1">
      <c r="E668" s="30"/>
      <c r="F668" s="31"/>
      <c r="H668" s="31"/>
      <c r="I668" s="30"/>
      <c r="J668" s="30"/>
      <c r="K668" s="9"/>
      <c r="O668" s="23"/>
      <c r="P668" s="23"/>
      <c r="Q668" s="23"/>
      <c r="R668" s="23"/>
    </row>
    <row r="669" spans="1:18" s="37" customFormat="1" ht="9.75" customHeight="1">
      <c r="A669" s="36"/>
      <c r="B669" s="37" t="s">
        <v>609</v>
      </c>
      <c r="C669" s="38">
        <v>57175</v>
      </c>
      <c r="D669" s="38">
        <v>28055</v>
      </c>
      <c r="E669" s="39">
        <v>49.06864888500218</v>
      </c>
      <c r="F669" s="40">
        <v>185.9984710226256</v>
      </c>
      <c r="G669" s="38">
        <v>243244</v>
      </c>
      <c r="H669" s="40">
        <v>791.3076009694367</v>
      </c>
      <c r="I669" s="39">
        <v>4.254376912986445</v>
      </c>
      <c r="J669" s="39">
        <v>7.3897321428571425</v>
      </c>
      <c r="K669" s="41">
        <v>135225.95799999996</v>
      </c>
      <c r="L669" s="41">
        <f>SUM(L6:L667)</f>
        <v>135225.95799999998</v>
      </c>
      <c r="N669" s="13"/>
      <c r="O669" s="23"/>
      <c r="P669" s="23"/>
      <c r="Q669" s="23"/>
      <c r="R669" s="23"/>
    </row>
    <row r="670" spans="1:18" ht="3" customHeight="1">
      <c r="A670" s="42"/>
      <c r="B670" s="25"/>
      <c r="C670" s="43"/>
      <c r="D670" s="43"/>
      <c r="E670" s="44"/>
      <c r="F670" s="44"/>
      <c r="G670" s="43"/>
      <c r="H670" s="44"/>
      <c r="I670" s="45"/>
      <c r="J670" s="45"/>
      <c r="K670" s="46"/>
      <c r="L670" s="25"/>
      <c r="M670" s="25"/>
      <c r="O670" s="23"/>
      <c r="P670" s="23"/>
      <c r="Q670" s="23"/>
      <c r="R670" s="23"/>
    </row>
    <row r="671" spans="1:18" ht="3" customHeight="1">
      <c r="A671" s="47"/>
      <c r="B671" s="19"/>
      <c r="C671" s="15"/>
      <c r="D671" s="15"/>
      <c r="E671" s="16"/>
      <c r="F671" s="16"/>
      <c r="G671" s="15"/>
      <c r="H671" s="16"/>
      <c r="I671" s="17"/>
      <c r="J671" s="17"/>
      <c r="K671" s="18"/>
      <c r="O671" s="23"/>
      <c r="P671" s="23"/>
      <c r="Q671" s="23"/>
      <c r="R671" s="23"/>
    </row>
    <row r="672" spans="1:18" ht="9.75" customHeight="1">
      <c r="A672" s="48"/>
      <c r="O672" s="23"/>
      <c r="P672" s="23"/>
      <c r="Q672" s="23"/>
      <c r="R672" s="23"/>
    </row>
    <row r="673" spans="15:18" ht="9.75" customHeight="1">
      <c r="O673" s="23"/>
      <c r="P673" s="23"/>
      <c r="Q673" s="23"/>
      <c r="R673" s="23"/>
    </row>
    <row r="674" spans="15:18" ht="9.75" customHeight="1">
      <c r="O674" s="23"/>
      <c r="P674" s="23"/>
      <c r="Q674" s="23"/>
      <c r="R674" s="23"/>
    </row>
    <row r="675" spans="15:18" ht="9.75" customHeight="1">
      <c r="O675" s="23"/>
      <c r="P675" s="23"/>
      <c r="Q675" s="23"/>
      <c r="R675" s="23"/>
    </row>
    <row r="676" spans="15:18" ht="9.75" customHeight="1">
      <c r="O676" s="23"/>
      <c r="P676" s="23"/>
      <c r="Q676" s="23"/>
      <c r="R676" s="23"/>
    </row>
    <row r="677" spans="15:18" ht="9.75" customHeight="1">
      <c r="O677" s="23"/>
      <c r="P677" s="23"/>
      <c r="Q677" s="23"/>
      <c r="R677" s="23"/>
    </row>
    <row r="678" spans="15:18" ht="9.75" customHeight="1">
      <c r="O678" s="23"/>
      <c r="P678" s="23"/>
      <c r="Q678" s="23"/>
      <c r="R678" s="23"/>
    </row>
    <row r="679" ht="9.75" customHeight="1">
      <c r="O679" s="23"/>
    </row>
    <row r="680" ht="9.75" customHeight="1">
      <c r="O680" s="23"/>
    </row>
    <row r="681" ht="9.75" customHeight="1">
      <c r="O681" s="23"/>
    </row>
    <row r="682" ht="9.75" customHeight="1">
      <c r="O682" s="23"/>
    </row>
    <row r="683" ht="9.75" customHeight="1">
      <c r="O683" s="23"/>
    </row>
    <row r="684" ht="9.75" customHeight="1">
      <c r="O684" s="23"/>
    </row>
    <row r="685" ht="9.75" customHeight="1">
      <c r="O685" s="23"/>
    </row>
    <row r="686" ht="9.75" customHeight="1">
      <c r="O686" s="23"/>
    </row>
    <row r="687" ht="9.75" customHeight="1">
      <c r="O687" s="23"/>
    </row>
    <row r="688" ht="9.75" customHeight="1">
      <c r="O688" s="23"/>
    </row>
    <row r="689" ht="9.75" customHeight="1">
      <c r="O689" s="23"/>
    </row>
    <row r="690" ht="9.75" customHeight="1">
      <c r="O690" s="23"/>
    </row>
    <row r="691" ht="9.75" customHeight="1">
      <c r="O691" s="23"/>
    </row>
    <row r="692" ht="9.75" customHeight="1">
      <c r="O692" s="23"/>
    </row>
    <row r="693" ht="9.75" customHeight="1">
      <c r="O693" s="23"/>
    </row>
    <row r="694" ht="9.75" customHeight="1">
      <c r="O694" s="23"/>
    </row>
    <row r="695" ht="9.75" customHeight="1">
      <c r="O695" s="23"/>
    </row>
    <row r="696" ht="9.75" customHeight="1">
      <c r="O696" s="23"/>
    </row>
    <row r="697" ht="9.75" customHeight="1">
      <c r="O697" s="23"/>
    </row>
    <row r="698" ht="9.75" customHeight="1">
      <c r="O698" s="23"/>
    </row>
    <row r="699" ht="9.75" customHeight="1">
      <c r="O699" s="23"/>
    </row>
    <row r="700" ht="9.75" customHeight="1">
      <c r="O700" s="23"/>
    </row>
    <row r="701" ht="9.75" customHeight="1">
      <c r="O701" s="23"/>
    </row>
    <row r="702" ht="9.75" customHeight="1">
      <c r="O702" s="23"/>
    </row>
    <row r="703" ht="9.75" customHeight="1">
      <c r="O703" s="23"/>
    </row>
    <row r="704" ht="9.75" customHeight="1">
      <c r="O704" s="23"/>
    </row>
    <row r="705" ht="9.75" customHeight="1">
      <c r="O705" s="23"/>
    </row>
    <row r="706" ht="9.75" customHeight="1">
      <c r="O706" s="23"/>
    </row>
    <row r="707" ht="9.75" customHeight="1">
      <c r="O707" s="23"/>
    </row>
    <row r="708" ht="9.75" customHeight="1">
      <c r="O708" s="23"/>
    </row>
    <row r="709" ht="9.75" customHeight="1">
      <c r="O709" s="23"/>
    </row>
    <row r="710" ht="9.75" customHeight="1">
      <c r="O710" s="23"/>
    </row>
    <row r="711" ht="9.75" customHeight="1">
      <c r="O711" s="23"/>
    </row>
    <row r="712" ht="9.75" customHeight="1">
      <c r="O712" s="23"/>
    </row>
    <row r="713" ht="9.75" customHeight="1">
      <c r="O713" s="23"/>
    </row>
    <row r="714" ht="9.75" customHeight="1">
      <c r="O714" s="23"/>
    </row>
    <row r="715" ht="9.75" customHeight="1">
      <c r="O715" s="23"/>
    </row>
    <row r="716" ht="9.75" customHeight="1">
      <c r="O716" s="23"/>
    </row>
    <row r="717" ht="9.75" customHeight="1">
      <c r="O717" s="23"/>
    </row>
    <row r="718" ht="9.75" customHeight="1">
      <c r="O718" s="23"/>
    </row>
    <row r="719" ht="9.75" customHeight="1">
      <c r="O719" s="23"/>
    </row>
    <row r="720" ht="9.75" customHeight="1">
      <c r="O720" s="23"/>
    </row>
    <row r="721" ht="9.75" customHeight="1">
      <c r="O721" s="23"/>
    </row>
    <row r="722" ht="9.75" customHeight="1">
      <c r="O722" s="23"/>
    </row>
    <row r="723" ht="9.75" customHeight="1">
      <c r="O723" s="23"/>
    </row>
    <row r="724" ht="9.75" customHeight="1">
      <c r="O724" s="23"/>
    </row>
    <row r="725" ht="9.75" customHeight="1">
      <c r="O725" s="23"/>
    </row>
    <row r="726" ht="9.75" customHeight="1">
      <c r="O726" s="23"/>
    </row>
    <row r="727" ht="9.75" customHeight="1">
      <c r="O727" s="23"/>
    </row>
    <row r="728" ht="9.75" customHeight="1">
      <c r="O728" s="23"/>
    </row>
    <row r="729" ht="9.75" customHeight="1">
      <c r="O729" s="23"/>
    </row>
    <row r="730" ht="9.75" customHeight="1">
      <c r="O730" s="23"/>
    </row>
    <row r="731" ht="9.75" customHeight="1">
      <c r="O731" s="23"/>
    </row>
    <row r="732" ht="9.75" customHeight="1">
      <c r="O732" s="23"/>
    </row>
    <row r="733" ht="9.75" customHeight="1">
      <c r="O733" s="23"/>
    </row>
    <row r="734" ht="9.75" customHeight="1">
      <c r="O734" s="23"/>
    </row>
    <row r="735" ht="9.75" customHeight="1">
      <c r="O735" s="23"/>
    </row>
    <row r="736" ht="9.75" customHeight="1">
      <c r="O736" s="23"/>
    </row>
    <row r="737" ht="9.75" customHeight="1">
      <c r="O737" s="23"/>
    </row>
    <row r="738" ht="9.75" customHeight="1">
      <c r="O738" s="23"/>
    </row>
    <row r="739" ht="9.75" customHeight="1">
      <c r="O739" s="23"/>
    </row>
    <row r="740" ht="9.75" customHeight="1">
      <c r="O740" s="23"/>
    </row>
    <row r="741" ht="9.75" customHeight="1">
      <c r="O741" s="23"/>
    </row>
    <row r="742" ht="9.75" customHeight="1">
      <c r="O742" s="23"/>
    </row>
    <row r="743" ht="9.75" customHeight="1">
      <c r="O743" s="23"/>
    </row>
    <row r="744" ht="9.75" customHeight="1">
      <c r="O744" s="23"/>
    </row>
    <row r="745" ht="9.75" customHeight="1">
      <c r="O745" s="23"/>
    </row>
    <row r="746" ht="9.75" customHeight="1">
      <c r="O746" s="23"/>
    </row>
    <row r="747" ht="9.75" customHeight="1">
      <c r="O747" s="23"/>
    </row>
    <row r="748" ht="9.75" customHeight="1">
      <c r="O748" s="23"/>
    </row>
    <row r="749" ht="9.75" customHeight="1">
      <c r="O749" s="23"/>
    </row>
    <row r="750" ht="9.75" customHeight="1">
      <c r="O750" s="23"/>
    </row>
    <row r="751" ht="9.75" customHeight="1">
      <c r="O751" s="23"/>
    </row>
    <row r="752" ht="9.75" customHeight="1">
      <c r="O752" s="23"/>
    </row>
    <row r="753" ht="9.75" customHeight="1">
      <c r="O753" s="23"/>
    </row>
    <row r="754" ht="9.75" customHeight="1">
      <c r="O754" s="23"/>
    </row>
    <row r="755" ht="9.75" customHeight="1">
      <c r="O755" s="23"/>
    </row>
    <row r="756" ht="9.75" customHeight="1">
      <c r="O756" s="23"/>
    </row>
    <row r="757" ht="9.75" customHeight="1">
      <c r="O757" s="23"/>
    </row>
    <row r="758" ht="9.75" customHeight="1">
      <c r="O758" s="23"/>
    </row>
    <row r="759" ht="9.75" customHeight="1">
      <c r="O759" s="23"/>
    </row>
    <row r="760" ht="9.75" customHeight="1">
      <c r="O760" s="23"/>
    </row>
    <row r="761" ht="9.75" customHeight="1">
      <c r="O761" s="23"/>
    </row>
    <row r="762" ht="9.75" customHeight="1">
      <c r="O762" s="23"/>
    </row>
    <row r="763" ht="9.75" customHeight="1">
      <c r="O763" s="23"/>
    </row>
    <row r="764" ht="9.75" customHeight="1">
      <c r="O764" s="23"/>
    </row>
    <row r="765" ht="9.75" customHeight="1">
      <c r="O765" s="23"/>
    </row>
    <row r="766" ht="9.75" customHeight="1">
      <c r="O766" s="23"/>
    </row>
    <row r="767" ht="9.75" customHeight="1">
      <c r="O767" s="23"/>
    </row>
    <row r="768" ht="9.75" customHeight="1">
      <c r="O768" s="23"/>
    </row>
    <row r="769" ht="9.75" customHeight="1">
      <c r="O769" s="23"/>
    </row>
    <row r="770" ht="9.75" customHeight="1">
      <c r="O770" s="23"/>
    </row>
    <row r="771" ht="9.75" customHeight="1">
      <c r="O771" s="23"/>
    </row>
    <row r="772" ht="9.75" customHeight="1">
      <c r="O772" s="23"/>
    </row>
    <row r="773" ht="9.75" customHeight="1">
      <c r="O773" s="23"/>
    </row>
    <row r="774" ht="9.75" customHeight="1">
      <c r="O774" s="23"/>
    </row>
    <row r="775" ht="9.75" customHeight="1">
      <c r="O775" s="23"/>
    </row>
    <row r="776" ht="9.75" customHeight="1">
      <c r="O776" s="23"/>
    </row>
    <row r="777" ht="9.75" customHeight="1">
      <c r="O777" s="23"/>
    </row>
    <row r="778" ht="9.75" customHeight="1">
      <c r="O778" s="23"/>
    </row>
    <row r="779" ht="9.75" customHeight="1">
      <c r="O779" s="23"/>
    </row>
    <row r="780" ht="9.75" customHeight="1">
      <c r="O780" s="23"/>
    </row>
    <row r="781" ht="9.75" customHeight="1">
      <c r="O781" s="23"/>
    </row>
    <row r="782" ht="9.75" customHeight="1">
      <c r="O782" s="23"/>
    </row>
    <row r="783" ht="9.75" customHeight="1">
      <c r="O783" s="23"/>
    </row>
    <row r="784" ht="9.75" customHeight="1">
      <c r="O784" s="23"/>
    </row>
    <row r="785" ht="9.75" customHeight="1">
      <c r="O785" s="23"/>
    </row>
    <row r="786" ht="9.75" customHeight="1">
      <c r="O786" s="23"/>
    </row>
    <row r="787" ht="9.75" customHeight="1">
      <c r="O787" s="23"/>
    </row>
    <row r="788" ht="9.75" customHeight="1">
      <c r="O788" s="23"/>
    </row>
    <row r="789" ht="9.75" customHeight="1">
      <c r="O789" s="23"/>
    </row>
    <row r="790" ht="9.75" customHeight="1">
      <c r="O790" s="23"/>
    </row>
    <row r="791" ht="9.75" customHeight="1">
      <c r="O791" s="23"/>
    </row>
    <row r="792" ht="9.75" customHeight="1">
      <c r="O792" s="23"/>
    </row>
    <row r="793" ht="9.75" customHeight="1">
      <c r="O793" s="23"/>
    </row>
    <row r="794" ht="9.75" customHeight="1">
      <c r="O794" s="23"/>
    </row>
    <row r="795" ht="9.75" customHeight="1">
      <c r="O795" s="23"/>
    </row>
    <row r="796" ht="9.75" customHeight="1">
      <c r="O796" s="23"/>
    </row>
    <row r="797" ht="9.75" customHeight="1">
      <c r="O797" s="23"/>
    </row>
    <row r="798" ht="9.75" customHeight="1">
      <c r="O798" s="23"/>
    </row>
    <row r="799" ht="9.75" customHeight="1">
      <c r="O799" s="23"/>
    </row>
    <row r="800" ht="9.75" customHeight="1">
      <c r="O800" s="23"/>
    </row>
    <row r="801" ht="9.75" customHeight="1">
      <c r="O801" s="23"/>
    </row>
    <row r="802" ht="9.75" customHeight="1">
      <c r="O802" s="23"/>
    </row>
    <row r="803" ht="9.75" customHeight="1">
      <c r="O803" s="23"/>
    </row>
    <row r="804" ht="9.75" customHeight="1">
      <c r="O804" s="23"/>
    </row>
    <row r="805" ht="9.75" customHeight="1">
      <c r="O805" s="23"/>
    </row>
    <row r="806" ht="9.75" customHeight="1">
      <c r="O806" s="23"/>
    </row>
    <row r="807" ht="9.75" customHeight="1">
      <c r="O807" s="23"/>
    </row>
    <row r="808" ht="9.75" customHeight="1">
      <c r="O808" s="23"/>
    </row>
    <row r="809" ht="9.75" customHeight="1">
      <c r="O809" s="23"/>
    </row>
    <row r="810" ht="9.75" customHeight="1">
      <c r="O810" s="23"/>
    </row>
    <row r="811" ht="9.75" customHeight="1">
      <c r="O811" s="23"/>
    </row>
    <row r="812" ht="9.75" customHeight="1">
      <c r="O812" s="23"/>
    </row>
    <row r="813" ht="9.75" customHeight="1">
      <c r="O813" s="23"/>
    </row>
    <row r="814" ht="9.75" customHeight="1">
      <c r="O814" s="23"/>
    </row>
    <row r="815" ht="9.75" customHeight="1">
      <c r="O815" s="23"/>
    </row>
    <row r="816" ht="9.75" customHeight="1">
      <c r="O816" s="23"/>
    </row>
    <row r="817" ht="9.75" customHeight="1">
      <c r="O817" s="23"/>
    </row>
    <row r="818" ht="9.75" customHeight="1">
      <c r="O818" s="23"/>
    </row>
    <row r="819" ht="9.75" customHeight="1">
      <c r="O819" s="23"/>
    </row>
    <row r="820" ht="9.75" customHeight="1">
      <c r="O820" s="23"/>
    </row>
    <row r="821" ht="9.75" customHeight="1">
      <c r="O821" s="23"/>
    </row>
    <row r="822" ht="9.75" customHeight="1">
      <c r="O822" s="23"/>
    </row>
    <row r="823" ht="9.75" customHeight="1">
      <c r="O823" s="23"/>
    </row>
    <row r="824" ht="9.75" customHeight="1">
      <c r="O824" s="23"/>
    </row>
    <row r="825" ht="9.75" customHeight="1">
      <c r="O825" s="23"/>
    </row>
    <row r="826" ht="9.75" customHeight="1">
      <c r="O826" s="23"/>
    </row>
    <row r="827" ht="9.75" customHeight="1">
      <c r="O827" s="23"/>
    </row>
    <row r="828" ht="9.75" customHeight="1">
      <c r="O828" s="23"/>
    </row>
    <row r="829" ht="9.75" customHeight="1">
      <c r="O829" s="23"/>
    </row>
    <row r="830" ht="9.75" customHeight="1">
      <c r="O830" s="23"/>
    </row>
    <row r="831" ht="9.75" customHeight="1">
      <c r="O831" s="23"/>
    </row>
    <row r="832" ht="9.75" customHeight="1">
      <c r="O832" s="23"/>
    </row>
    <row r="833" ht="9.75" customHeight="1">
      <c r="O833" s="23"/>
    </row>
    <row r="834" ht="9.75" customHeight="1">
      <c r="O834" s="23"/>
    </row>
    <row r="835" ht="9.75" customHeight="1">
      <c r="O835" s="23"/>
    </row>
    <row r="836" ht="9.75" customHeight="1">
      <c r="O836" s="23"/>
    </row>
    <row r="837" ht="9.75" customHeight="1">
      <c r="O837" s="23"/>
    </row>
    <row r="838" ht="9.75" customHeight="1">
      <c r="O838" s="23"/>
    </row>
    <row r="839" ht="9.75" customHeight="1">
      <c r="O839" s="23"/>
    </row>
    <row r="840" ht="9.75" customHeight="1">
      <c r="O840" s="23"/>
    </row>
    <row r="841" ht="9.75" customHeight="1">
      <c r="O841" s="23"/>
    </row>
    <row r="842" ht="9.75" customHeight="1">
      <c r="O842" s="23"/>
    </row>
    <row r="843" ht="9.75" customHeight="1">
      <c r="O843" s="23"/>
    </row>
    <row r="844" ht="9.75" customHeight="1">
      <c r="O844" s="23"/>
    </row>
    <row r="845" ht="9.75" customHeight="1">
      <c r="O845" s="23"/>
    </row>
    <row r="846" ht="9.75" customHeight="1">
      <c r="O846" s="23"/>
    </row>
    <row r="847" ht="9.75" customHeight="1">
      <c r="O847" s="23"/>
    </row>
    <row r="848" ht="9.75" customHeight="1">
      <c r="O848" s="23"/>
    </row>
    <row r="849" ht="9.75" customHeight="1">
      <c r="O849" s="23"/>
    </row>
    <row r="850" ht="9.75" customHeight="1">
      <c r="O850" s="23"/>
    </row>
    <row r="851" ht="9.75" customHeight="1">
      <c r="O851" s="23"/>
    </row>
    <row r="852" ht="9.75" customHeight="1">
      <c r="O852" s="23"/>
    </row>
    <row r="853" ht="9.75" customHeight="1">
      <c r="O853" s="23"/>
    </row>
    <row r="854" ht="9.75" customHeight="1">
      <c r="O854" s="23"/>
    </row>
    <row r="855" ht="9.75" customHeight="1">
      <c r="O855" s="23"/>
    </row>
    <row r="856" ht="9.75" customHeight="1">
      <c r="O856" s="23"/>
    </row>
    <row r="857" ht="9.75" customHeight="1">
      <c r="O857" s="23"/>
    </row>
    <row r="858" ht="9.75" customHeight="1">
      <c r="O858" s="23"/>
    </row>
    <row r="859" ht="9.75" customHeight="1">
      <c r="O859" s="23"/>
    </row>
    <row r="860" ht="9.75" customHeight="1">
      <c r="O860" s="23"/>
    </row>
    <row r="861" ht="9.75" customHeight="1">
      <c r="O861" s="23"/>
    </row>
    <row r="862" ht="9.75" customHeight="1">
      <c r="O862" s="23"/>
    </row>
    <row r="863" ht="9.75" customHeight="1">
      <c r="O863" s="23"/>
    </row>
    <row r="864" ht="9.75" customHeight="1">
      <c r="O864" s="23"/>
    </row>
    <row r="865" ht="9.75" customHeight="1">
      <c r="O865" s="23"/>
    </row>
    <row r="866" ht="9.75" customHeight="1">
      <c r="O866" s="23"/>
    </row>
    <row r="867" ht="9.75" customHeight="1">
      <c r="O867" s="23"/>
    </row>
    <row r="868" ht="9.75" customHeight="1">
      <c r="O868" s="23"/>
    </row>
    <row r="869" ht="9.75" customHeight="1">
      <c r="O869" s="23"/>
    </row>
    <row r="870" ht="9.75" customHeight="1">
      <c r="O870" s="23"/>
    </row>
    <row r="871" ht="9.75" customHeight="1">
      <c r="O871" s="23"/>
    </row>
    <row r="872" ht="9.75" customHeight="1">
      <c r="O872" s="23"/>
    </row>
    <row r="873" ht="9.75" customHeight="1">
      <c r="O873" s="23"/>
    </row>
    <row r="874" ht="9.75" customHeight="1">
      <c r="O874" s="23"/>
    </row>
    <row r="875" ht="9.75" customHeight="1">
      <c r="O875" s="23"/>
    </row>
    <row r="876" ht="9.75" customHeight="1">
      <c r="O876" s="23"/>
    </row>
    <row r="877" ht="9.75" customHeight="1">
      <c r="O877" s="23"/>
    </row>
    <row r="878" ht="9.75" customHeight="1">
      <c r="O878" s="23"/>
    </row>
    <row r="879" ht="9.75" customHeight="1">
      <c r="O879" s="23"/>
    </row>
    <row r="880" ht="9.75" customHeight="1">
      <c r="O880" s="23"/>
    </row>
    <row r="881" ht="9.75" customHeight="1">
      <c r="O881" s="23"/>
    </row>
    <row r="882" ht="9.75" customHeight="1">
      <c r="O882" s="23"/>
    </row>
    <row r="883" ht="9.75" customHeight="1">
      <c r="O883" s="23"/>
    </row>
    <row r="884" ht="9.75" customHeight="1">
      <c r="O884" s="23"/>
    </row>
    <row r="885" ht="9.75" customHeight="1">
      <c r="O885" s="23"/>
    </row>
    <row r="886" ht="9.75" customHeight="1">
      <c r="O886" s="23"/>
    </row>
    <row r="887" ht="9.75" customHeight="1">
      <c r="O887" s="23"/>
    </row>
    <row r="888" ht="9.75" customHeight="1">
      <c r="O888" s="23"/>
    </row>
    <row r="889" ht="9.75" customHeight="1">
      <c r="O889" s="23"/>
    </row>
    <row r="890" ht="9.75" customHeight="1">
      <c r="O890" s="23"/>
    </row>
    <row r="891" ht="9.75" customHeight="1">
      <c r="O891" s="23"/>
    </row>
    <row r="892" ht="9.75" customHeight="1">
      <c r="O892" s="23"/>
    </row>
    <row r="893" ht="9.75" customHeight="1">
      <c r="O893" s="23"/>
    </row>
    <row r="894" ht="9.75" customHeight="1">
      <c r="O894" s="23"/>
    </row>
    <row r="895" ht="9.75" customHeight="1">
      <c r="O895" s="23"/>
    </row>
    <row r="896" ht="9.75" customHeight="1">
      <c r="O896" s="23"/>
    </row>
    <row r="897" ht="9.75" customHeight="1">
      <c r="O897" s="23"/>
    </row>
    <row r="898" ht="9.75" customHeight="1">
      <c r="O898" s="23"/>
    </row>
    <row r="899" ht="9.75" customHeight="1">
      <c r="O899" s="23"/>
    </row>
    <row r="900" ht="9.75" customHeight="1">
      <c r="O900" s="23"/>
    </row>
    <row r="901" ht="9.75" customHeight="1">
      <c r="O901" s="23"/>
    </row>
    <row r="902" ht="9.75" customHeight="1">
      <c r="O902" s="23"/>
    </row>
    <row r="903" ht="9.75" customHeight="1">
      <c r="O903" s="23"/>
    </row>
    <row r="904" ht="9.75" customHeight="1">
      <c r="O904" s="23"/>
    </row>
    <row r="905" ht="9.75" customHeight="1">
      <c r="O905" s="23"/>
    </row>
    <row r="906" ht="9.75" customHeight="1">
      <c r="O906" s="23"/>
    </row>
    <row r="907" ht="9.75" customHeight="1">
      <c r="O907" s="23"/>
    </row>
    <row r="908" ht="9.75" customHeight="1">
      <c r="O908" s="23"/>
    </row>
    <row r="909" ht="9.75" customHeight="1">
      <c r="O909" s="23"/>
    </row>
    <row r="910" ht="9.75" customHeight="1">
      <c r="O910" s="23"/>
    </row>
    <row r="911" ht="9.75" customHeight="1">
      <c r="O911" s="23"/>
    </row>
    <row r="912" ht="9.75" customHeight="1">
      <c r="O912" s="23"/>
    </row>
    <row r="913" ht="9.75" customHeight="1">
      <c r="O913" s="23"/>
    </row>
    <row r="914" ht="9.75" customHeight="1">
      <c r="O914" s="23"/>
    </row>
    <row r="915" ht="9.75" customHeight="1">
      <c r="O915" s="23"/>
    </row>
    <row r="916" ht="9.75" customHeight="1">
      <c r="O916" s="23"/>
    </row>
    <row r="917" ht="9.75" customHeight="1">
      <c r="O917" s="23"/>
    </row>
    <row r="918" ht="9.75" customHeight="1">
      <c r="O918" s="23"/>
    </row>
    <row r="919" ht="9.75" customHeight="1">
      <c r="O919" s="23"/>
    </row>
    <row r="920" ht="9.75" customHeight="1">
      <c r="O920" s="23"/>
    </row>
    <row r="921" ht="9.75" customHeight="1">
      <c r="O921" s="23"/>
    </row>
    <row r="922" ht="9.75" customHeight="1">
      <c r="O922" s="23"/>
    </row>
    <row r="923" ht="9.75" customHeight="1">
      <c r="O923" s="23"/>
    </row>
    <row r="924" ht="9.75" customHeight="1">
      <c r="O924" s="23"/>
    </row>
    <row r="925" ht="9.75" customHeight="1">
      <c r="O925" s="23"/>
    </row>
    <row r="926" ht="9.75" customHeight="1">
      <c r="O926" s="23"/>
    </row>
    <row r="927" ht="9.75" customHeight="1">
      <c r="O927" s="23"/>
    </row>
    <row r="928" ht="9.75" customHeight="1">
      <c r="O928" s="23"/>
    </row>
    <row r="929" ht="9.75" customHeight="1">
      <c r="O929" s="23"/>
    </row>
    <row r="930" ht="9.75" customHeight="1">
      <c r="O930" s="23"/>
    </row>
    <row r="931" ht="9.75" customHeight="1">
      <c r="O931" s="23"/>
    </row>
    <row r="932" ht="9.75" customHeight="1">
      <c r="O932" s="23"/>
    </row>
    <row r="933" ht="9.75" customHeight="1">
      <c r="O933" s="23"/>
    </row>
    <row r="934" ht="9.75" customHeight="1">
      <c r="O934" s="23"/>
    </row>
    <row r="935" ht="9.75" customHeight="1">
      <c r="O935" s="23"/>
    </row>
    <row r="936" ht="9.75" customHeight="1">
      <c r="O936" s="23"/>
    </row>
    <row r="937" ht="9.75" customHeight="1">
      <c r="O937" s="23"/>
    </row>
    <row r="938" ht="9.75" customHeight="1">
      <c r="O938" s="23"/>
    </row>
    <row r="939" ht="9.75" customHeight="1">
      <c r="O939" s="23"/>
    </row>
    <row r="940" ht="9.75" customHeight="1">
      <c r="O940" s="23"/>
    </row>
    <row r="941" ht="9.75" customHeight="1">
      <c r="O941" s="23"/>
    </row>
    <row r="942" ht="9.75" customHeight="1">
      <c r="O942" s="23"/>
    </row>
    <row r="943" ht="9.75" customHeight="1">
      <c r="O943" s="23"/>
    </row>
    <row r="944" ht="9.75" customHeight="1">
      <c r="O944" s="23"/>
    </row>
    <row r="945" ht="9.75" customHeight="1">
      <c r="O945" s="23"/>
    </row>
    <row r="946" ht="9.75" customHeight="1">
      <c r="O946" s="23"/>
    </row>
    <row r="947" ht="9.75" customHeight="1">
      <c r="O947" s="23"/>
    </row>
    <row r="948" ht="9.75" customHeight="1">
      <c r="O948" s="23"/>
    </row>
    <row r="949" ht="9.75" customHeight="1">
      <c r="O949" s="23"/>
    </row>
    <row r="950" ht="9.75" customHeight="1">
      <c r="O950" s="23"/>
    </row>
    <row r="951" ht="9.75" customHeight="1">
      <c r="O951" s="23"/>
    </row>
    <row r="952" ht="9.75" customHeight="1">
      <c r="O952" s="23"/>
    </row>
    <row r="953" ht="9.75" customHeight="1">
      <c r="O953" s="23"/>
    </row>
    <row r="954" ht="9.75" customHeight="1">
      <c r="O954" s="23"/>
    </row>
    <row r="955" ht="9.75" customHeight="1">
      <c r="O955" s="23"/>
    </row>
    <row r="956" ht="9.75" customHeight="1">
      <c r="O956" s="23"/>
    </row>
    <row r="957" ht="9.75" customHeight="1">
      <c r="O957" s="23"/>
    </row>
    <row r="958" ht="9.75" customHeight="1">
      <c r="O958" s="23"/>
    </row>
    <row r="959" ht="9.75" customHeight="1">
      <c r="O959" s="23"/>
    </row>
    <row r="960" ht="9.75" customHeight="1">
      <c r="O960" s="23"/>
    </row>
    <row r="961" ht="9.75" customHeight="1">
      <c r="O961" s="23"/>
    </row>
    <row r="962" ht="9.75" customHeight="1">
      <c r="O962" s="23"/>
    </row>
    <row r="963" ht="9.75" customHeight="1">
      <c r="O963" s="23"/>
    </row>
    <row r="964" ht="9.75" customHeight="1">
      <c r="O964" s="23"/>
    </row>
    <row r="965" ht="9.75" customHeight="1">
      <c r="O965" s="23"/>
    </row>
    <row r="966" ht="9.75" customHeight="1">
      <c r="O966" s="23"/>
    </row>
    <row r="967" ht="9.75" customHeight="1">
      <c r="O967" s="23"/>
    </row>
    <row r="968" ht="9.75" customHeight="1">
      <c r="O968" s="23"/>
    </row>
    <row r="969" ht="9.75" customHeight="1">
      <c r="O969" s="23"/>
    </row>
    <row r="970" ht="9.75" customHeight="1">
      <c r="O970" s="23"/>
    </row>
    <row r="971" ht="9.75" customHeight="1">
      <c r="O971" s="23"/>
    </row>
    <row r="972" ht="9.75" customHeight="1">
      <c r="O972" s="23"/>
    </row>
    <row r="973" ht="9.75" customHeight="1">
      <c r="O973" s="23"/>
    </row>
    <row r="974" ht="9.75" customHeight="1">
      <c r="O974" s="23"/>
    </row>
    <row r="975" ht="9.75" customHeight="1">
      <c r="O975" s="23"/>
    </row>
    <row r="976" ht="9.75" customHeight="1">
      <c r="O976" s="23"/>
    </row>
    <row r="977" ht="9.75" customHeight="1">
      <c r="O977" s="23"/>
    </row>
    <row r="978" ht="9.75" customHeight="1">
      <c r="O978" s="23"/>
    </row>
    <row r="979" ht="9.75" customHeight="1">
      <c r="O979" s="23"/>
    </row>
    <row r="980" ht="9.75" customHeight="1">
      <c r="O980" s="23"/>
    </row>
    <row r="981" ht="9.75" customHeight="1">
      <c r="O981" s="23"/>
    </row>
    <row r="982" ht="9.75" customHeight="1">
      <c r="O982" s="23"/>
    </row>
    <row r="983" ht="9.75" customHeight="1">
      <c r="O983" s="23"/>
    </row>
    <row r="984" ht="9.75" customHeight="1">
      <c r="O984" s="23"/>
    </row>
    <row r="985" ht="9.75" customHeight="1">
      <c r="O985" s="23"/>
    </row>
    <row r="986" ht="9.75" customHeight="1">
      <c r="O986" s="23"/>
    </row>
    <row r="987" ht="9.75" customHeight="1">
      <c r="O987" s="23"/>
    </row>
    <row r="988" ht="9.75" customHeight="1">
      <c r="O988" s="23"/>
    </row>
    <row r="989" ht="9.75" customHeight="1">
      <c r="O989" s="23"/>
    </row>
    <row r="990" ht="9.75" customHeight="1">
      <c r="O990" s="23"/>
    </row>
    <row r="991" ht="9.75" customHeight="1">
      <c r="O991" s="23"/>
    </row>
    <row r="992" ht="9.75" customHeight="1">
      <c r="O992" s="23"/>
    </row>
    <row r="993" ht="9.75" customHeight="1">
      <c r="O993" s="23"/>
    </row>
    <row r="994" ht="9.75" customHeight="1">
      <c r="O994" s="23"/>
    </row>
    <row r="995" ht="9.75" customHeight="1">
      <c r="O995" s="23"/>
    </row>
    <row r="996" ht="9.75" customHeight="1">
      <c r="O996" s="23"/>
    </row>
    <row r="997" ht="9.75" customHeight="1">
      <c r="O997" s="23"/>
    </row>
    <row r="998" ht="9.75" customHeight="1">
      <c r="O998" s="23"/>
    </row>
    <row r="999" ht="9.75" customHeight="1">
      <c r="O999" s="23"/>
    </row>
    <row r="1000" ht="9.75" customHeight="1">
      <c r="O1000" s="23"/>
    </row>
    <row r="1001" ht="9.75" customHeight="1">
      <c r="O1001" s="23"/>
    </row>
    <row r="1002" ht="9.75" customHeight="1">
      <c r="O1002" s="23"/>
    </row>
    <row r="1003" ht="9.75" customHeight="1">
      <c r="O1003" s="23"/>
    </row>
    <row r="1004" ht="9.75" customHeight="1">
      <c r="O1004" s="23"/>
    </row>
    <row r="1005" ht="9.75" customHeight="1">
      <c r="O1005" s="23"/>
    </row>
    <row r="1006" ht="9.75" customHeight="1">
      <c r="O1006" s="23"/>
    </row>
    <row r="1007" ht="9.75" customHeight="1">
      <c r="O1007" s="23"/>
    </row>
    <row r="1008" ht="9.75" customHeight="1">
      <c r="O1008" s="23"/>
    </row>
    <row r="1009" ht="9.75" customHeight="1">
      <c r="O1009" s="23"/>
    </row>
    <row r="1010" ht="9.75" customHeight="1">
      <c r="O1010" s="23"/>
    </row>
    <row r="1011" ht="9.75" customHeight="1">
      <c r="O1011" s="23"/>
    </row>
    <row r="1012" ht="9.75" customHeight="1">
      <c r="O1012" s="23"/>
    </row>
    <row r="1013" ht="9.75" customHeight="1">
      <c r="O1013" s="23"/>
    </row>
    <row r="1014" ht="9.75" customHeight="1">
      <c r="O1014" s="23"/>
    </row>
    <row r="1015" ht="9.75" customHeight="1">
      <c r="O1015" s="23"/>
    </row>
    <row r="1016" ht="9.75" customHeight="1">
      <c r="O1016" s="23"/>
    </row>
    <row r="1017" ht="9.75" customHeight="1">
      <c r="O1017" s="23"/>
    </row>
    <row r="1018" ht="9.75" customHeight="1">
      <c r="O1018" s="23"/>
    </row>
    <row r="1019" ht="9.75" customHeight="1">
      <c r="O1019" s="23"/>
    </row>
    <row r="1020" ht="9.75" customHeight="1">
      <c r="O1020" s="23"/>
    </row>
    <row r="1021" ht="9.75" customHeight="1">
      <c r="O1021" s="23"/>
    </row>
    <row r="1022" ht="9.75" customHeight="1">
      <c r="O1022" s="23"/>
    </row>
    <row r="1023" ht="9.75" customHeight="1">
      <c r="O1023" s="23"/>
    </row>
    <row r="1024" ht="9.75" customHeight="1">
      <c r="O1024" s="23"/>
    </row>
    <row r="1025" ht="9.75" customHeight="1">
      <c r="O1025" s="23"/>
    </row>
    <row r="1026" ht="9.75" customHeight="1">
      <c r="O1026" s="23"/>
    </row>
    <row r="1027" ht="9.75" customHeight="1">
      <c r="O1027" s="23"/>
    </row>
    <row r="1028" ht="9.75" customHeight="1">
      <c r="O1028" s="23"/>
    </row>
    <row r="1029" ht="9.75" customHeight="1">
      <c r="O1029" s="23"/>
    </row>
    <row r="1030" ht="9.75" customHeight="1">
      <c r="O1030" s="23"/>
    </row>
    <row r="1031" ht="9.75" customHeight="1">
      <c r="O1031" s="23"/>
    </row>
    <row r="1032" ht="9.75" customHeight="1">
      <c r="O1032" s="23"/>
    </row>
    <row r="1033" ht="9.75" customHeight="1">
      <c r="O1033" s="23"/>
    </row>
    <row r="1034" ht="9.75" customHeight="1">
      <c r="O1034" s="23"/>
    </row>
    <row r="1035" ht="9.75" customHeight="1">
      <c r="O1035" s="23"/>
    </row>
    <row r="1036" ht="9.75" customHeight="1">
      <c r="O1036" s="23"/>
    </row>
    <row r="1037" ht="9.75" customHeight="1">
      <c r="O1037" s="23"/>
    </row>
    <row r="1038" ht="9.75" customHeight="1">
      <c r="O1038" s="23"/>
    </row>
    <row r="1039" ht="9.75" customHeight="1">
      <c r="O1039" s="23"/>
    </row>
    <row r="1040" ht="9.75" customHeight="1">
      <c r="O1040" s="23"/>
    </row>
    <row r="1041" ht="9.75" customHeight="1">
      <c r="O1041" s="23"/>
    </row>
    <row r="1042" ht="9.75" customHeight="1">
      <c r="O1042" s="23"/>
    </row>
    <row r="1043" ht="9.75" customHeight="1">
      <c r="O1043" s="23"/>
    </row>
    <row r="1044" ht="9.75" customHeight="1">
      <c r="O1044" s="23"/>
    </row>
    <row r="1045" ht="9.75" customHeight="1">
      <c r="O1045" s="23"/>
    </row>
    <row r="1046" ht="9.75" customHeight="1">
      <c r="O1046" s="23"/>
    </row>
    <row r="1047" ht="9.75" customHeight="1">
      <c r="O1047" s="23"/>
    </row>
    <row r="1048" ht="9.75" customHeight="1">
      <c r="O1048" s="23"/>
    </row>
    <row r="1049" ht="9.75" customHeight="1">
      <c r="O1049" s="23"/>
    </row>
    <row r="1050" ht="9.75" customHeight="1">
      <c r="O1050" s="23"/>
    </row>
    <row r="1051" ht="9.75" customHeight="1">
      <c r="O1051" s="23"/>
    </row>
    <row r="1052" ht="9.75" customHeight="1">
      <c r="O1052" s="23"/>
    </row>
    <row r="1053" ht="9.75" customHeight="1">
      <c r="O1053" s="23"/>
    </row>
    <row r="1054" ht="9.75" customHeight="1">
      <c r="O1054" s="23"/>
    </row>
    <row r="1055" ht="9.75" customHeight="1">
      <c r="O1055" s="23"/>
    </row>
    <row r="1056" ht="9.75" customHeight="1">
      <c r="O1056" s="23"/>
    </row>
    <row r="1057" ht="9.75" customHeight="1">
      <c r="O1057" s="23"/>
    </row>
    <row r="1058" ht="9.75" customHeight="1">
      <c r="O1058" s="23"/>
    </row>
    <row r="1059" ht="9.75" customHeight="1">
      <c r="O1059" s="23"/>
    </row>
    <row r="1060" ht="9.75" customHeight="1">
      <c r="O1060" s="23"/>
    </row>
    <row r="1061" ht="9.75" customHeight="1">
      <c r="O1061" s="23"/>
    </row>
    <row r="1062" ht="9.75" customHeight="1">
      <c r="O1062" s="23"/>
    </row>
    <row r="1063" ht="9.75" customHeight="1">
      <c r="O1063" s="23"/>
    </row>
    <row r="1064" ht="9.75" customHeight="1">
      <c r="O1064" s="23"/>
    </row>
    <row r="1065" ht="9.75" customHeight="1">
      <c r="O1065" s="23"/>
    </row>
    <row r="1066" ht="9.75" customHeight="1">
      <c r="O1066" s="23"/>
    </row>
    <row r="1067" ht="9.75" customHeight="1">
      <c r="O1067" s="23"/>
    </row>
    <row r="1068" ht="9.75" customHeight="1">
      <c r="O1068" s="23"/>
    </row>
    <row r="1069" ht="9.75" customHeight="1">
      <c r="O1069" s="23"/>
    </row>
    <row r="1070" ht="9.75" customHeight="1">
      <c r="O1070" s="23"/>
    </row>
    <row r="1071" ht="9.75" customHeight="1">
      <c r="O1071" s="23"/>
    </row>
    <row r="1072" ht="9.75" customHeight="1">
      <c r="O1072" s="23"/>
    </row>
    <row r="1073" ht="9.75" customHeight="1">
      <c r="O1073" s="23"/>
    </row>
    <row r="1074" ht="9.75" customHeight="1">
      <c r="O1074" s="23"/>
    </row>
    <row r="1075" ht="9.75" customHeight="1">
      <c r="O1075" s="23"/>
    </row>
    <row r="1076" ht="9.75" customHeight="1">
      <c r="O1076" s="23"/>
    </row>
    <row r="1077" ht="9.75" customHeight="1">
      <c r="O1077" s="23"/>
    </row>
    <row r="1078" ht="9.75" customHeight="1">
      <c r="O1078" s="23"/>
    </row>
    <row r="1079" ht="9.75" customHeight="1">
      <c r="O1079" s="23"/>
    </row>
    <row r="1080" ht="9.75" customHeight="1">
      <c r="O1080" s="23"/>
    </row>
    <row r="1081" ht="9.75" customHeight="1">
      <c r="O1081" s="23"/>
    </row>
    <row r="1082" ht="9.75" customHeight="1">
      <c r="O1082" s="23"/>
    </row>
    <row r="1083" ht="9.75" customHeight="1">
      <c r="O1083" s="23"/>
    </row>
    <row r="1084" ht="9.75" customHeight="1">
      <c r="O1084" s="23"/>
    </row>
    <row r="1085" ht="9.75" customHeight="1">
      <c r="O1085" s="23"/>
    </row>
    <row r="1086" ht="9.75" customHeight="1">
      <c r="O1086" s="23"/>
    </row>
    <row r="1087" ht="9.75" customHeight="1">
      <c r="O1087" s="23"/>
    </row>
    <row r="1088" ht="9.75" customHeight="1">
      <c r="O1088" s="23"/>
    </row>
    <row r="1089" ht="9.75" customHeight="1">
      <c r="O1089" s="23"/>
    </row>
    <row r="1090" ht="9.75" customHeight="1">
      <c r="O1090" s="23"/>
    </row>
    <row r="1091" ht="9.75" customHeight="1">
      <c r="O1091" s="23"/>
    </row>
    <row r="1092" ht="9.75" customHeight="1">
      <c r="O1092" s="23"/>
    </row>
    <row r="1093" ht="9.75" customHeight="1">
      <c r="O1093" s="23"/>
    </row>
    <row r="1094" ht="9.75" customHeight="1">
      <c r="O1094" s="23"/>
    </row>
    <row r="1095" ht="9.75" customHeight="1">
      <c r="O1095" s="23"/>
    </row>
    <row r="1096" ht="9.75" customHeight="1">
      <c r="O1096" s="23"/>
    </row>
    <row r="1097" ht="9.75" customHeight="1">
      <c r="O1097" s="23"/>
    </row>
    <row r="1098" ht="9.75" customHeight="1">
      <c r="O1098" s="23"/>
    </row>
    <row r="1099" ht="9.75" customHeight="1">
      <c r="O1099" s="23"/>
    </row>
    <row r="1100" ht="9.75" customHeight="1">
      <c r="O1100" s="23"/>
    </row>
    <row r="1101" ht="9.75" customHeight="1">
      <c r="O1101" s="23"/>
    </row>
    <row r="1102" ht="9.75" customHeight="1">
      <c r="O1102" s="23"/>
    </row>
    <row r="1103" ht="9.75" customHeight="1">
      <c r="O1103" s="23"/>
    </row>
    <row r="1104" ht="9.75" customHeight="1">
      <c r="O1104" s="23"/>
    </row>
    <row r="1105" ht="9.75" customHeight="1">
      <c r="O1105" s="23"/>
    </row>
    <row r="1106" ht="9.75" customHeight="1">
      <c r="O1106" s="23"/>
    </row>
    <row r="1107" ht="9.75" customHeight="1">
      <c r="O1107" s="23"/>
    </row>
    <row r="1108" ht="9.75" customHeight="1">
      <c r="O1108" s="23"/>
    </row>
    <row r="1109" ht="9.75" customHeight="1">
      <c r="O1109" s="23"/>
    </row>
    <row r="1110" ht="9.75" customHeight="1">
      <c r="O1110" s="23"/>
    </row>
    <row r="1111" ht="9.75" customHeight="1">
      <c r="O1111" s="23"/>
    </row>
    <row r="1112" ht="9.75" customHeight="1">
      <c r="O1112" s="23"/>
    </row>
    <row r="1113" ht="9.75" customHeight="1">
      <c r="O1113" s="23"/>
    </row>
    <row r="1114" ht="9.75" customHeight="1">
      <c r="O1114" s="23"/>
    </row>
    <row r="1115" ht="9.75" customHeight="1">
      <c r="O1115" s="23"/>
    </row>
    <row r="1116" ht="9.75" customHeight="1">
      <c r="O1116" s="23"/>
    </row>
    <row r="1117" ht="9.75" customHeight="1">
      <c r="O1117" s="23"/>
    </row>
    <row r="1118" ht="9.75" customHeight="1">
      <c r="O1118" s="23"/>
    </row>
    <row r="1119" ht="9.75" customHeight="1">
      <c r="O1119" s="23"/>
    </row>
    <row r="1120" ht="9.75" customHeight="1">
      <c r="O1120" s="23"/>
    </row>
    <row r="1121" ht="9.75" customHeight="1">
      <c r="O1121" s="23"/>
    </row>
    <row r="1122" ht="9.75" customHeight="1">
      <c r="O1122" s="23"/>
    </row>
    <row r="1123" ht="9.75" customHeight="1">
      <c r="O1123" s="23"/>
    </row>
    <row r="1124" ht="9.75" customHeight="1">
      <c r="O1124" s="23"/>
    </row>
    <row r="1125" ht="9.75" customHeight="1">
      <c r="O1125" s="23"/>
    </row>
    <row r="1126" ht="9.75" customHeight="1">
      <c r="O1126" s="23"/>
    </row>
    <row r="1127" ht="9.75" customHeight="1">
      <c r="O1127" s="23"/>
    </row>
    <row r="1128" ht="9.75" customHeight="1">
      <c r="O1128" s="23"/>
    </row>
    <row r="1129" ht="9.75" customHeight="1">
      <c r="O1129" s="23"/>
    </row>
    <row r="1130" ht="9.75" customHeight="1">
      <c r="O1130" s="23"/>
    </row>
    <row r="1131" ht="9.75" customHeight="1">
      <c r="O1131" s="23"/>
    </row>
    <row r="1132" ht="9.75" customHeight="1">
      <c r="O1132" s="23"/>
    </row>
    <row r="1133" ht="9.75" customHeight="1">
      <c r="O1133" s="23"/>
    </row>
    <row r="1134" ht="9.75" customHeight="1">
      <c r="O1134" s="23"/>
    </row>
    <row r="1135" ht="9.75" customHeight="1">
      <c r="O1135" s="23"/>
    </row>
    <row r="1136" ht="9.75" customHeight="1">
      <c r="O1136" s="23"/>
    </row>
    <row r="1137" ht="9.75" customHeight="1">
      <c r="O1137" s="23"/>
    </row>
    <row r="1138" ht="9.75" customHeight="1">
      <c r="O1138" s="23"/>
    </row>
    <row r="1139" ht="9.75" customHeight="1">
      <c r="O1139" s="23"/>
    </row>
    <row r="1140" ht="9.75" customHeight="1">
      <c r="O1140" s="23"/>
    </row>
    <row r="1141" ht="9.75" customHeight="1">
      <c r="O1141" s="23"/>
    </row>
    <row r="1142" ht="9.75" customHeight="1">
      <c r="O1142" s="23"/>
    </row>
    <row r="1143" ht="9.75" customHeight="1">
      <c r="O1143" s="23"/>
    </row>
    <row r="1144" ht="9.75" customHeight="1">
      <c r="O1144" s="23"/>
    </row>
    <row r="1145" ht="9.75" customHeight="1">
      <c r="O1145" s="23"/>
    </row>
    <row r="1146" ht="9.75" customHeight="1">
      <c r="O1146" s="23"/>
    </row>
    <row r="1147" ht="9.75" customHeight="1">
      <c r="O1147" s="23"/>
    </row>
    <row r="1148" ht="9.75" customHeight="1">
      <c r="O1148" s="23"/>
    </row>
    <row r="1149" ht="9.75" customHeight="1">
      <c r="O1149" s="23"/>
    </row>
    <row r="1150" ht="9.75" customHeight="1">
      <c r="O1150" s="23"/>
    </row>
    <row r="1151" ht="9.75" customHeight="1">
      <c r="O1151" s="23"/>
    </row>
    <row r="1152" ht="9.75" customHeight="1">
      <c r="O1152" s="23"/>
    </row>
    <row r="1153" ht="9.75" customHeight="1">
      <c r="O1153" s="23"/>
    </row>
    <row r="1154" ht="9.75" customHeight="1">
      <c r="O1154" s="23"/>
    </row>
    <row r="1155" ht="9.75" customHeight="1">
      <c r="O1155" s="23"/>
    </row>
    <row r="1156" ht="9.75" customHeight="1">
      <c r="O1156" s="23"/>
    </row>
    <row r="1157" ht="9.75" customHeight="1">
      <c r="O1157" s="23"/>
    </row>
    <row r="1158" ht="9.75" customHeight="1">
      <c r="O1158" s="23"/>
    </row>
    <row r="1159" ht="9.75" customHeight="1">
      <c r="O1159" s="23"/>
    </row>
    <row r="1160" ht="9.75" customHeight="1">
      <c r="O1160" s="23"/>
    </row>
    <row r="1161" ht="9.75" customHeight="1">
      <c r="O1161" s="23"/>
    </row>
    <row r="1162" ht="9.75" customHeight="1">
      <c r="O1162" s="23"/>
    </row>
    <row r="1163" ht="9.75" customHeight="1">
      <c r="O1163" s="23"/>
    </row>
    <row r="1164" ht="9.75" customHeight="1">
      <c r="O1164" s="23"/>
    </row>
    <row r="1165" ht="9.75" customHeight="1">
      <c r="O1165" s="23"/>
    </row>
    <row r="1166" ht="9.75" customHeight="1">
      <c r="O1166" s="23"/>
    </row>
    <row r="1167" ht="9.75" customHeight="1">
      <c r="O1167" s="23"/>
    </row>
    <row r="1168" ht="9.75" customHeight="1">
      <c r="O1168" s="23"/>
    </row>
    <row r="1169" ht="9.75" customHeight="1">
      <c r="O1169" s="23"/>
    </row>
    <row r="1170" ht="9.75" customHeight="1">
      <c r="O1170" s="23"/>
    </row>
    <row r="1171" ht="9.75" customHeight="1">
      <c r="O1171" s="23"/>
    </row>
    <row r="1172" ht="9.75" customHeight="1">
      <c r="O1172" s="23"/>
    </row>
    <row r="1173" ht="9.75" customHeight="1">
      <c r="O1173" s="23"/>
    </row>
    <row r="1174" ht="9.75" customHeight="1">
      <c r="O1174" s="23"/>
    </row>
    <row r="1175" ht="9.75" customHeight="1">
      <c r="O1175" s="23"/>
    </row>
    <row r="1176" ht="9.75" customHeight="1">
      <c r="O1176" s="23"/>
    </row>
    <row r="1177" ht="9.75" customHeight="1">
      <c r="O1177" s="23"/>
    </row>
    <row r="1178" ht="9.75" customHeight="1">
      <c r="O1178" s="23"/>
    </row>
    <row r="1179" ht="9.75" customHeight="1">
      <c r="O1179" s="23"/>
    </row>
    <row r="1180" ht="9.75" customHeight="1">
      <c r="O1180" s="23"/>
    </row>
    <row r="1181" ht="9.75" customHeight="1">
      <c r="O1181" s="23"/>
    </row>
    <row r="1182" ht="9.75" customHeight="1">
      <c r="O1182" s="23"/>
    </row>
    <row r="1183" ht="9.75" customHeight="1">
      <c r="O1183" s="23"/>
    </row>
    <row r="1184" ht="9.75" customHeight="1">
      <c r="O1184" s="23"/>
    </row>
    <row r="1185" ht="9.75" customHeight="1">
      <c r="O1185" s="23"/>
    </row>
    <row r="1186" ht="9.75" customHeight="1">
      <c r="O1186" s="23"/>
    </row>
    <row r="1187" ht="9.75" customHeight="1">
      <c r="O1187" s="23"/>
    </row>
    <row r="1188" ht="9.75" customHeight="1">
      <c r="O1188" s="23"/>
    </row>
    <row r="1189" ht="9.75" customHeight="1">
      <c r="O1189" s="23"/>
    </row>
    <row r="1190" ht="9.75" customHeight="1">
      <c r="O1190" s="23"/>
    </row>
    <row r="1191" ht="9.75" customHeight="1">
      <c r="O1191" s="23"/>
    </row>
    <row r="1192" ht="9.75" customHeight="1">
      <c r="O1192" s="23"/>
    </row>
    <row r="1193" ht="9.75" customHeight="1">
      <c r="O1193" s="23"/>
    </row>
    <row r="1194" ht="9.75" customHeight="1">
      <c r="O1194" s="23"/>
    </row>
    <row r="1195" ht="9.75" customHeight="1">
      <c r="O1195" s="23"/>
    </row>
    <row r="1196" ht="9.75" customHeight="1">
      <c r="O1196" s="23"/>
    </row>
    <row r="1197" ht="9.75" customHeight="1">
      <c r="O1197" s="23"/>
    </row>
    <row r="1198" ht="9.75" customHeight="1">
      <c r="O1198" s="23"/>
    </row>
    <row r="1199" ht="9.75" customHeight="1">
      <c r="O1199" s="23"/>
    </row>
    <row r="1200" ht="9.75" customHeight="1">
      <c r="O1200" s="23"/>
    </row>
    <row r="1201" ht="9.75" customHeight="1">
      <c r="O1201" s="23"/>
    </row>
    <row r="1202" ht="9.75" customHeight="1">
      <c r="O1202" s="23"/>
    </row>
    <row r="1203" ht="9.75" customHeight="1">
      <c r="O1203" s="23"/>
    </row>
    <row r="1204" ht="9.75" customHeight="1">
      <c r="O1204" s="23"/>
    </row>
    <row r="1205" ht="9.75" customHeight="1">
      <c r="O1205" s="23"/>
    </row>
    <row r="1206" ht="9.75" customHeight="1">
      <c r="O1206" s="23"/>
    </row>
    <row r="1207" ht="9.75" customHeight="1">
      <c r="O1207" s="23"/>
    </row>
    <row r="1208" ht="9.75" customHeight="1">
      <c r="O1208" s="23"/>
    </row>
    <row r="1209" ht="9.75" customHeight="1">
      <c r="O1209" s="23"/>
    </row>
    <row r="1210" ht="9.75" customHeight="1">
      <c r="O1210" s="23"/>
    </row>
    <row r="1211" ht="9.75" customHeight="1">
      <c r="O1211" s="23"/>
    </row>
    <row r="1212" ht="9.75" customHeight="1">
      <c r="O1212" s="23"/>
    </row>
    <row r="1213" ht="9.75" customHeight="1">
      <c r="O1213" s="23"/>
    </row>
    <row r="1214" ht="9.75" customHeight="1">
      <c r="O1214" s="23"/>
    </row>
    <row r="1215" ht="9.75" customHeight="1">
      <c r="O1215" s="23"/>
    </row>
    <row r="1216" ht="9.75" customHeight="1">
      <c r="O1216" s="23"/>
    </row>
    <row r="1217" ht="9.75" customHeight="1">
      <c r="O1217" s="23"/>
    </row>
    <row r="1218" ht="9.75" customHeight="1">
      <c r="O1218" s="23"/>
    </row>
    <row r="1219" ht="9.75" customHeight="1">
      <c r="O1219" s="23"/>
    </row>
    <row r="1220" ht="9.75" customHeight="1">
      <c r="O1220" s="23"/>
    </row>
    <row r="1221" ht="9.75" customHeight="1">
      <c r="O1221" s="23"/>
    </row>
    <row r="1222" ht="9.75" customHeight="1">
      <c r="O1222" s="23"/>
    </row>
    <row r="1223" ht="9.75" customHeight="1">
      <c r="O1223" s="23"/>
    </row>
    <row r="1224" ht="9.75" customHeight="1">
      <c r="O1224" s="23"/>
    </row>
    <row r="1225" ht="9.75" customHeight="1">
      <c r="O1225" s="23"/>
    </row>
    <row r="1226" ht="9.75" customHeight="1">
      <c r="O1226" s="23"/>
    </row>
    <row r="1227" ht="9.75" customHeight="1">
      <c r="O1227" s="23"/>
    </row>
    <row r="1228" ht="9.75" customHeight="1">
      <c r="O1228" s="23"/>
    </row>
    <row r="1229" ht="9.75" customHeight="1">
      <c r="O1229" s="23"/>
    </row>
    <row r="1230" ht="9.75" customHeight="1">
      <c r="O1230" s="23"/>
    </row>
    <row r="1231" ht="9.75" customHeight="1">
      <c r="O1231" s="23"/>
    </row>
    <row r="1232" ht="9.75" customHeight="1">
      <c r="O1232" s="23"/>
    </row>
    <row r="1233" ht="9.75" customHeight="1">
      <c r="O1233" s="23"/>
    </row>
    <row r="1234" ht="9.75" customHeight="1">
      <c r="O1234" s="23"/>
    </row>
    <row r="1235" ht="9.75" customHeight="1">
      <c r="O1235" s="23"/>
    </row>
    <row r="1236" ht="9.75" customHeight="1">
      <c r="O1236" s="23"/>
    </row>
    <row r="1237" ht="9.75" customHeight="1">
      <c r="O1237" s="23"/>
    </row>
    <row r="1238" ht="9.75" customHeight="1">
      <c r="O1238" s="23"/>
    </row>
    <row r="1239" ht="9.75" customHeight="1">
      <c r="O1239" s="23"/>
    </row>
    <row r="1240" ht="9.75" customHeight="1">
      <c r="O1240" s="23"/>
    </row>
    <row r="1241" ht="9.75" customHeight="1">
      <c r="O1241" s="23"/>
    </row>
    <row r="1242" ht="9.75" customHeight="1">
      <c r="O1242" s="23"/>
    </row>
    <row r="1243" ht="9.75" customHeight="1">
      <c r="O1243" s="23"/>
    </row>
    <row r="1244" ht="9.75" customHeight="1">
      <c r="O1244" s="23"/>
    </row>
    <row r="1245" ht="9.75" customHeight="1">
      <c r="O1245" s="23"/>
    </row>
    <row r="1246" ht="9.75" customHeight="1">
      <c r="O1246" s="23"/>
    </row>
    <row r="1247" ht="9.75" customHeight="1">
      <c r="O1247" s="23"/>
    </row>
    <row r="1248" ht="9.75" customHeight="1">
      <c r="O1248" s="23"/>
    </row>
    <row r="1249" ht="9.75" customHeight="1">
      <c r="O1249" s="23"/>
    </row>
    <row r="1250" ht="9.75" customHeight="1">
      <c r="O1250" s="23"/>
    </row>
    <row r="1251" ht="9.75" customHeight="1">
      <c r="O1251" s="23"/>
    </row>
    <row r="1252" ht="9.75" customHeight="1">
      <c r="O1252" s="23"/>
    </row>
    <row r="1253" ht="9.75" customHeight="1">
      <c r="O1253" s="23"/>
    </row>
    <row r="1254" ht="9.75" customHeight="1">
      <c r="O1254" s="23"/>
    </row>
    <row r="1255" ht="9.75" customHeight="1">
      <c r="O1255" s="23"/>
    </row>
    <row r="1256" ht="9.75" customHeight="1">
      <c r="O1256" s="23"/>
    </row>
    <row r="1257" ht="9.75" customHeight="1">
      <c r="O1257" s="23"/>
    </row>
    <row r="1258" ht="9.75" customHeight="1">
      <c r="O1258" s="23"/>
    </row>
    <row r="1259" ht="9.75" customHeight="1">
      <c r="O1259" s="23"/>
    </row>
    <row r="1260" ht="9.75" customHeight="1">
      <c r="O1260" s="23"/>
    </row>
    <row r="1261" ht="9.75" customHeight="1">
      <c r="O1261" s="23"/>
    </row>
    <row r="1262" ht="9.75" customHeight="1">
      <c r="O1262" s="23"/>
    </row>
    <row r="1263" ht="9.75" customHeight="1">
      <c r="O1263" s="23"/>
    </row>
    <row r="1264" ht="9.75" customHeight="1">
      <c r="O1264" s="23"/>
    </row>
    <row r="1265" ht="9.75" customHeight="1">
      <c r="O1265" s="23"/>
    </row>
    <row r="1266" ht="9.75" customHeight="1">
      <c r="O1266" s="23"/>
    </row>
    <row r="1267" ht="9.75" customHeight="1">
      <c r="O1267" s="23"/>
    </row>
    <row r="1268" ht="9.75" customHeight="1">
      <c r="O1268" s="23"/>
    </row>
    <row r="1269" ht="9.75" customHeight="1">
      <c r="O1269" s="23"/>
    </row>
    <row r="1270" ht="9.75" customHeight="1">
      <c r="O1270" s="23"/>
    </row>
    <row r="1271" ht="9.75" customHeight="1">
      <c r="O1271" s="23"/>
    </row>
    <row r="1272" ht="9.75" customHeight="1">
      <c r="O1272" s="23"/>
    </row>
    <row r="1273" ht="9.75" customHeight="1">
      <c r="O1273" s="23"/>
    </row>
    <row r="1274" ht="9.75" customHeight="1">
      <c r="O1274" s="23"/>
    </row>
    <row r="1275" ht="9.75" customHeight="1">
      <c r="O1275" s="23"/>
    </row>
    <row r="1276" ht="9.75" customHeight="1">
      <c r="O1276" s="23"/>
    </row>
    <row r="1277" ht="9.75" customHeight="1">
      <c r="O1277" s="23"/>
    </row>
    <row r="1278" ht="9.75" customHeight="1">
      <c r="O1278" s="23"/>
    </row>
    <row r="1279" ht="9.75" customHeight="1">
      <c r="O1279" s="23"/>
    </row>
    <row r="1280" ht="9.75" customHeight="1">
      <c r="O1280" s="23"/>
    </row>
    <row r="1281" ht="9.75" customHeight="1">
      <c r="O1281" s="23"/>
    </row>
    <row r="1282" ht="9.75" customHeight="1">
      <c r="O1282" s="23"/>
    </row>
    <row r="1283" ht="9.75" customHeight="1">
      <c r="O1283" s="23"/>
    </row>
    <row r="1284" ht="9.75" customHeight="1">
      <c r="O1284" s="23"/>
    </row>
    <row r="1285" ht="9.75" customHeight="1">
      <c r="O1285" s="23"/>
    </row>
    <row r="1286" ht="9.75" customHeight="1">
      <c r="O1286" s="23"/>
    </row>
    <row r="1287" ht="9.75" customHeight="1">
      <c r="O1287" s="23"/>
    </row>
    <row r="1288" ht="9.75" customHeight="1">
      <c r="O1288" s="23"/>
    </row>
    <row r="1289" ht="9.75" customHeight="1">
      <c r="O1289" s="23"/>
    </row>
    <row r="1290" ht="9.75" customHeight="1">
      <c r="O1290" s="23"/>
    </row>
    <row r="1291" ht="9.75" customHeight="1">
      <c r="O1291" s="23"/>
    </row>
    <row r="1292" ht="9.75" customHeight="1">
      <c r="O1292" s="23"/>
    </row>
    <row r="1293" ht="9.75" customHeight="1">
      <c r="O1293" s="23"/>
    </row>
    <row r="1294" ht="9.75" customHeight="1">
      <c r="O1294" s="23"/>
    </row>
    <row r="1295" ht="9.75" customHeight="1">
      <c r="O1295" s="23"/>
    </row>
    <row r="1296" ht="9.75" customHeight="1">
      <c r="O1296" s="23"/>
    </row>
    <row r="1297" ht="9.75" customHeight="1">
      <c r="O1297" s="23"/>
    </row>
    <row r="1298" ht="9.75" customHeight="1">
      <c r="O1298" s="23"/>
    </row>
    <row r="1299" ht="9.75" customHeight="1">
      <c r="O1299" s="23"/>
    </row>
    <row r="1300" ht="9.75" customHeight="1">
      <c r="O1300" s="23"/>
    </row>
    <row r="1301" ht="9.75" customHeight="1">
      <c r="O1301" s="23"/>
    </row>
    <row r="1302" ht="9.75" customHeight="1">
      <c r="O1302" s="23"/>
    </row>
    <row r="1303" ht="9.75" customHeight="1">
      <c r="O1303" s="23"/>
    </row>
    <row r="1304" ht="9.75" customHeight="1">
      <c r="O1304" s="23"/>
    </row>
    <row r="1305" ht="9.75" customHeight="1">
      <c r="O1305" s="23"/>
    </row>
    <row r="1306" ht="9.75" customHeight="1">
      <c r="O1306" s="23"/>
    </row>
    <row r="1307" ht="9.75" customHeight="1">
      <c r="O1307" s="23"/>
    </row>
    <row r="1308" ht="9.75" customHeight="1">
      <c r="O1308" s="23"/>
    </row>
    <row r="1309" ht="9.75" customHeight="1">
      <c r="O1309" s="23"/>
    </row>
    <row r="1310" ht="9.75" customHeight="1">
      <c r="O1310" s="23"/>
    </row>
    <row r="1311" ht="9.75" customHeight="1">
      <c r="O1311" s="23"/>
    </row>
    <row r="1312" ht="9.75" customHeight="1">
      <c r="O1312" s="23"/>
    </row>
    <row r="1313" ht="9.75" customHeight="1">
      <c r="O1313" s="23"/>
    </row>
    <row r="1314" ht="9.75" customHeight="1">
      <c r="O1314" s="23"/>
    </row>
    <row r="1315" ht="9.75" customHeight="1">
      <c r="O1315" s="23"/>
    </row>
    <row r="1316" ht="9.75" customHeight="1">
      <c r="O1316" s="23"/>
    </row>
    <row r="1317" ht="9.75" customHeight="1">
      <c r="O1317" s="23"/>
    </row>
    <row r="1318" ht="9.75" customHeight="1">
      <c r="O1318" s="23"/>
    </row>
    <row r="1319" ht="9.75" customHeight="1">
      <c r="O1319" s="23"/>
    </row>
    <row r="1320" ht="9.75" customHeight="1">
      <c r="O1320" s="23"/>
    </row>
    <row r="1321" ht="9.75" customHeight="1">
      <c r="O1321" s="23"/>
    </row>
    <row r="1322" ht="9.75" customHeight="1">
      <c r="O1322" s="23"/>
    </row>
    <row r="1323" ht="9.75" customHeight="1">
      <c r="O1323" s="23"/>
    </row>
    <row r="1324" ht="9.75" customHeight="1">
      <c r="O1324" s="23"/>
    </row>
    <row r="1325" ht="9.75" customHeight="1">
      <c r="O1325" s="23"/>
    </row>
    <row r="1326" ht="9.75" customHeight="1">
      <c r="O1326" s="23"/>
    </row>
    <row r="1327" ht="9.75" customHeight="1">
      <c r="O1327" s="23"/>
    </row>
    <row r="1328" ht="9.75" customHeight="1">
      <c r="O1328" s="23"/>
    </row>
    <row r="1329" ht="9.75" customHeight="1">
      <c r="O1329" s="23"/>
    </row>
    <row r="1330" ht="9.75" customHeight="1">
      <c r="O1330" s="23"/>
    </row>
    <row r="1331" ht="9.75" customHeight="1">
      <c r="O1331" s="23"/>
    </row>
    <row r="1332" ht="9.75" customHeight="1">
      <c r="O1332" s="23"/>
    </row>
    <row r="1333" ht="9.75" customHeight="1">
      <c r="O1333" s="23"/>
    </row>
    <row r="1334" ht="9.75" customHeight="1">
      <c r="O1334" s="23"/>
    </row>
    <row r="1335" ht="9.75" customHeight="1">
      <c r="O1335" s="23"/>
    </row>
    <row r="1336" ht="9.75" customHeight="1">
      <c r="O1336" s="23"/>
    </row>
    <row r="1337" ht="9.75" customHeight="1">
      <c r="O1337" s="23"/>
    </row>
    <row r="1338" ht="9.75" customHeight="1">
      <c r="O1338" s="23"/>
    </row>
    <row r="1339" ht="9.75" customHeight="1">
      <c r="O1339" s="23"/>
    </row>
    <row r="1340" ht="9.75" customHeight="1">
      <c r="O1340" s="23"/>
    </row>
    <row r="1341" ht="9.75" customHeight="1">
      <c r="O1341" s="23"/>
    </row>
    <row r="1342" ht="9.75" customHeight="1">
      <c r="O1342" s="23"/>
    </row>
    <row r="1343" ht="9.75" customHeight="1">
      <c r="O1343" s="23"/>
    </row>
    <row r="1344" ht="9.75" customHeight="1">
      <c r="O1344" s="23"/>
    </row>
    <row r="1345" ht="9.75" customHeight="1">
      <c r="O1345" s="23"/>
    </row>
    <row r="1346" ht="9.75" customHeight="1">
      <c r="O1346" s="23"/>
    </row>
    <row r="1347" ht="9.75" customHeight="1">
      <c r="O1347" s="23"/>
    </row>
    <row r="1348" ht="9.75" customHeight="1">
      <c r="O1348" s="23"/>
    </row>
    <row r="1349" ht="9.75" customHeight="1">
      <c r="O1349" s="23"/>
    </row>
    <row r="1350" ht="9.75" customHeight="1">
      <c r="O1350" s="23"/>
    </row>
    <row r="1351" ht="9.75" customHeight="1">
      <c r="O1351" s="23"/>
    </row>
    <row r="1352" ht="9.75" customHeight="1">
      <c r="O1352" s="23"/>
    </row>
    <row r="1353" ht="9.75" customHeight="1">
      <c r="O1353" s="23"/>
    </row>
    <row r="1354" ht="9.75" customHeight="1">
      <c r="O1354" s="23"/>
    </row>
    <row r="1355" ht="9.75" customHeight="1">
      <c r="O1355" s="23"/>
    </row>
    <row r="1356" ht="9.75" customHeight="1">
      <c r="O1356" s="23"/>
    </row>
    <row r="1357" ht="9.75" customHeight="1">
      <c r="O1357" s="23"/>
    </row>
    <row r="1358" ht="9.75" customHeight="1">
      <c r="O1358" s="23"/>
    </row>
    <row r="1359" ht="9.75" customHeight="1">
      <c r="O1359" s="23"/>
    </row>
    <row r="1360" ht="9.75" customHeight="1">
      <c r="O1360" s="23"/>
    </row>
    <row r="1361" ht="9.75" customHeight="1">
      <c r="O1361" s="23"/>
    </row>
    <row r="1362" ht="9.75" customHeight="1">
      <c r="O1362" s="23"/>
    </row>
    <row r="1363" ht="9.75" customHeight="1">
      <c r="O1363" s="23"/>
    </row>
    <row r="1364" ht="9.75" customHeight="1">
      <c r="O1364" s="23"/>
    </row>
    <row r="1365" ht="9.75" customHeight="1">
      <c r="O1365" s="23"/>
    </row>
    <row r="1366" ht="9.75" customHeight="1">
      <c r="O1366" s="23"/>
    </row>
    <row r="1367" ht="9.75" customHeight="1">
      <c r="O1367" s="23"/>
    </row>
    <row r="1368" ht="9.75" customHeight="1">
      <c r="O1368" s="23"/>
    </row>
    <row r="1369" ht="9.75" customHeight="1">
      <c r="O1369" s="23"/>
    </row>
    <row r="1370" ht="9.75" customHeight="1">
      <c r="O1370" s="23"/>
    </row>
    <row r="1371" ht="9.75" customHeight="1">
      <c r="O1371" s="23"/>
    </row>
    <row r="1372" ht="9.75" customHeight="1">
      <c r="O1372" s="23"/>
    </row>
    <row r="1373" ht="9.75" customHeight="1">
      <c r="O1373" s="23"/>
    </row>
    <row r="1374" ht="9.75" customHeight="1">
      <c r="O1374" s="23"/>
    </row>
    <row r="1375" ht="9.75" customHeight="1">
      <c r="O1375" s="23"/>
    </row>
    <row r="1376" ht="9.75" customHeight="1">
      <c r="O1376" s="23"/>
    </row>
    <row r="1377" ht="9.75" customHeight="1">
      <c r="O1377" s="23"/>
    </row>
    <row r="1378" ht="9.75" customHeight="1">
      <c r="O1378" s="23"/>
    </row>
    <row r="1379" ht="9.75" customHeight="1">
      <c r="O1379" s="23"/>
    </row>
    <row r="1380" ht="9.75" customHeight="1">
      <c r="O1380" s="23"/>
    </row>
    <row r="1381" ht="9.75" customHeight="1">
      <c r="O1381" s="23"/>
    </row>
    <row r="1382" ht="9.75" customHeight="1">
      <c r="O1382" s="23"/>
    </row>
    <row r="1383" ht="9.75" customHeight="1">
      <c r="O1383" s="23"/>
    </row>
    <row r="1384" ht="9.75" customHeight="1">
      <c r="O1384" s="23"/>
    </row>
    <row r="1385" ht="9.75" customHeight="1">
      <c r="O1385" s="23"/>
    </row>
    <row r="1386" ht="9.75" customHeight="1">
      <c r="O1386" s="23"/>
    </row>
    <row r="1387" ht="9.75" customHeight="1">
      <c r="O1387" s="23"/>
    </row>
    <row r="1388" ht="9.75" customHeight="1">
      <c r="O1388" s="23"/>
    </row>
    <row r="1389" ht="9.75" customHeight="1">
      <c r="O1389" s="23"/>
    </row>
    <row r="1390" ht="9.75" customHeight="1">
      <c r="O1390" s="23"/>
    </row>
    <row r="1391" ht="9.75" customHeight="1">
      <c r="O1391" s="23"/>
    </row>
    <row r="1392" ht="9.75" customHeight="1">
      <c r="O1392" s="23"/>
    </row>
    <row r="1393" ht="9.75" customHeight="1">
      <c r="O1393" s="23"/>
    </row>
    <row r="1394" ht="9.75" customHeight="1">
      <c r="O1394" s="23"/>
    </row>
    <row r="1395" ht="9.75" customHeight="1">
      <c r="O1395" s="23"/>
    </row>
    <row r="1396" ht="9.75" customHeight="1">
      <c r="O1396" s="23"/>
    </row>
    <row r="1397" ht="9.75" customHeight="1">
      <c r="O1397" s="23"/>
    </row>
    <row r="1398" ht="9.75" customHeight="1">
      <c r="O1398" s="23"/>
    </row>
    <row r="1399" ht="9.75" customHeight="1">
      <c r="O1399" s="23"/>
    </row>
    <row r="1400" ht="9.75" customHeight="1">
      <c r="O1400" s="23"/>
    </row>
    <row r="1401" ht="9.75" customHeight="1">
      <c r="O1401" s="23"/>
    </row>
    <row r="1402" ht="9.75" customHeight="1">
      <c r="O1402" s="23"/>
    </row>
    <row r="1403" ht="9.75" customHeight="1">
      <c r="O1403" s="23"/>
    </row>
    <row r="1404" ht="9.75" customHeight="1">
      <c r="O1404" s="23"/>
    </row>
    <row r="1405" ht="9.75" customHeight="1">
      <c r="O1405" s="23"/>
    </row>
    <row r="1406" ht="9.75" customHeight="1">
      <c r="O1406" s="23"/>
    </row>
    <row r="1407" ht="9.75" customHeight="1">
      <c r="O1407" s="23"/>
    </row>
    <row r="1408" ht="9.75" customHeight="1">
      <c r="O1408" s="23"/>
    </row>
    <row r="1409" ht="9.75" customHeight="1">
      <c r="O1409" s="23"/>
    </row>
    <row r="1410" ht="9.75" customHeight="1">
      <c r="O1410" s="23"/>
    </row>
    <row r="1411" ht="9.75" customHeight="1">
      <c r="O1411" s="23"/>
    </row>
    <row r="1412" ht="9.75" customHeight="1">
      <c r="O1412" s="23"/>
    </row>
    <row r="1413" ht="9.75" customHeight="1">
      <c r="O1413" s="23"/>
    </row>
    <row r="1414" ht="9.75" customHeight="1">
      <c r="O1414" s="23"/>
    </row>
    <row r="1415" ht="9.75" customHeight="1">
      <c r="O1415" s="23"/>
    </row>
    <row r="1416" ht="9.75" customHeight="1">
      <c r="O1416" s="23"/>
    </row>
    <row r="1417" ht="9.75" customHeight="1">
      <c r="O1417" s="23"/>
    </row>
    <row r="1418" ht="9.75" customHeight="1">
      <c r="O1418" s="23"/>
    </row>
    <row r="1419" ht="9.75" customHeight="1">
      <c r="O1419" s="23"/>
    </row>
    <row r="1420" ht="9.75" customHeight="1">
      <c r="O1420" s="23"/>
    </row>
    <row r="1421" ht="9.75" customHeight="1">
      <c r="O1421" s="23"/>
    </row>
    <row r="1422" ht="9.75" customHeight="1">
      <c r="O1422" s="23"/>
    </row>
    <row r="1423" ht="9.75" customHeight="1">
      <c r="O1423" s="23"/>
    </row>
    <row r="1424" ht="9.75" customHeight="1">
      <c r="O1424" s="23"/>
    </row>
    <row r="1425" ht="9.75" customHeight="1">
      <c r="O1425" s="23"/>
    </row>
    <row r="1426" ht="9.75" customHeight="1">
      <c r="O1426" s="23"/>
    </row>
    <row r="1427" ht="9.75" customHeight="1">
      <c r="O1427" s="23"/>
    </row>
    <row r="1428" ht="9.75" customHeight="1">
      <c r="O1428" s="23"/>
    </row>
    <row r="1429" ht="9.75" customHeight="1">
      <c r="O1429" s="23"/>
    </row>
    <row r="1430" ht="9.75" customHeight="1">
      <c r="O1430" s="23"/>
    </row>
    <row r="1431" ht="9.75" customHeight="1">
      <c r="O1431" s="23"/>
    </row>
    <row r="1432" ht="9.75" customHeight="1">
      <c r="O1432" s="23"/>
    </row>
    <row r="1433" ht="9.75" customHeight="1">
      <c r="O1433" s="23"/>
    </row>
    <row r="1434" ht="9.75" customHeight="1">
      <c r="O1434" s="23"/>
    </row>
    <row r="1435" ht="9.75" customHeight="1">
      <c r="O1435" s="23"/>
    </row>
    <row r="1436" ht="9.75" customHeight="1">
      <c r="O1436" s="23"/>
    </row>
    <row r="1437" ht="9.75" customHeight="1">
      <c r="O1437" s="23"/>
    </row>
    <row r="1438" ht="9.75" customHeight="1">
      <c r="O1438" s="23"/>
    </row>
    <row r="1439" ht="9.75" customHeight="1">
      <c r="O1439" s="23"/>
    </row>
    <row r="1440" ht="9.75" customHeight="1">
      <c r="O1440" s="23"/>
    </row>
    <row r="1441" ht="9.75" customHeight="1">
      <c r="O1441" s="23"/>
    </row>
    <row r="1442" ht="9.75" customHeight="1">
      <c r="O1442" s="23"/>
    </row>
    <row r="1443" ht="9.75" customHeight="1">
      <c r="O1443" s="23"/>
    </row>
    <row r="1444" ht="9.75" customHeight="1">
      <c r="O1444" s="23"/>
    </row>
    <row r="1445" ht="9.75" customHeight="1">
      <c r="O1445" s="23"/>
    </row>
    <row r="1446" ht="9.75" customHeight="1">
      <c r="O1446" s="23"/>
    </row>
    <row r="1447" ht="9.75" customHeight="1">
      <c r="O1447" s="23"/>
    </row>
    <row r="1448" ht="9.75" customHeight="1">
      <c r="O1448" s="23"/>
    </row>
    <row r="1449" ht="9.75" customHeight="1">
      <c r="O1449" s="23"/>
    </row>
    <row r="1450" ht="9.75" customHeight="1">
      <c r="O1450" s="23"/>
    </row>
    <row r="1451" ht="9.75" customHeight="1">
      <c r="O1451" s="23"/>
    </row>
    <row r="1452" ht="9.75" customHeight="1">
      <c r="O1452" s="23"/>
    </row>
    <row r="1453" ht="9.75" customHeight="1">
      <c r="O1453" s="23"/>
    </row>
    <row r="1454" ht="9.75" customHeight="1">
      <c r="O1454" s="23"/>
    </row>
    <row r="1455" ht="9.75" customHeight="1">
      <c r="O1455" s="23"/>
    </row>
    <row r="1456" ht="9.75" customHeight="1">
      <c r="O1456" s="23"/>
    </row>
    <row r="1457" ht="9.75" customHeight="1">
      <c r="O1457" s="23"/>
    </row>
    <row r="1458" ht="9.75" customHeight="1">
      <c r="O1458" s="23"/>
    </row>
    <row r="1459" ht="9.75" customHeight="1">
      <c r="O1459" s="23"/>
    </row>
    <row r="1460" ht="9.75" customHeight="1">
      <c r="O1460" s="23"/>
    </row>
    <row r="1461" ht="9.75" customHeight="1">
      <c r="O1461" s="23"/>
    </row>
    <row r="1462" ht="9.75" customHeight="1">
      <c r="O1462" s="23"/>
    </row>
    <row r="1463" ht="9.75" customHeight="1">
      <c r="O1463" s="23"/>
    </row>
    <row r="1464" ht="9.75" customHeight="1">
      <c r="O1464" s="23"/>
    </row>
    <row r="1465" ht="9.75" customHeight="1">
      <c r="O1465" s="23"/>
    </row>
    <row r="1466" ht="9.75" customHeight="1">
      <c r="O1466" s="23"/>
    </row>
    <row r="1467" ht="9.75" customHeight="1">
      <c r="O1467" s="23"/>
    </row>
    <row r="1468" ht="9.75" customHeight="1">
      <c r="O1468" s="23"/>
    </row>
    <row r="1469" ht="9.75" customHeight="1">
      <c r="O1469" s="23"/>
    </row>
    <row r="1470" ht="9.75" customHeight="1">
      <c r="O1470" s="23"/>
    </row>
    <row r="1471" ht="9.75" customHeight="1">
      <c r="O1471" s="23"/>
    </row>
    <row r="1472" ht="9.75" customHeight="1">
      <c r="O1472" s="23"/>
    </row>
    <row r="1473" ht="9.75" customHeight="1">
      <c r="O1473" s="23"/>
    </row>
    <row r="1474" ht="9.75" customHeight="1">
      <c r="O1474" s="23"/>
    </row>
    <row r="1475" ht="9.75" customHeight="1">
      <c r="O1475" s="23"/>
    </row>
    <row r="1476" ht="9.75" customHeight="1">
      <c r="O1476" s="23"/>
    </row>
    <row r="1477" ht="9.75" customHeight="1">
      <c r="O1477" s="23"/>
    </row>
    <row r="1478" ht="9.75" customHeight="1">
      <c r="O1478" s="23"/>
    </row>
    <row r="1479" ht="9.75" customHeight="1">
      <c r="O1479" s="23"/>
    </row>
    <row r="1480" ht="9.75" customHeight="1">
      <c r="O1480" s="23"/>
    </row>
    <row r="1481" ht="9.75" customHeight="1">
      <c r="O1481" s="23"/>
    </row>
    <row r="1482" ht="9.75" customHeight="1">
      <c r="O1482" s="23"/>
    </row>
    <row r="1483" ht="9.75" customHeight="1">
      <c r="O1483" s="23"/>
    </row>
    <row r="1484" ht="9.75" customHeight="1">
      <c r="O1484" s="23"/>
    </row>
    <row r="1485" ht="9.75" customHeight="1">
      <c r="O1485" s="23"/>
    </row>
    <row r="1486" ht="9.75" customHeight="1">
      <c r="O1486" s="23"/>
    </row>
    <row r="1487" ht="9.75" customHeight="1">
      <c r="O1487" s="23"/>
    </row>
    <row r="1488" ht="9.75" customHeight="1">
      <c r="O1488" s="23"/>
    </row>
    <row r="1489" ht="9.75" customHeight="1">
      <c r="O1489" s="23"/>
    </row>
    <row r="1490" ht="9.75" customHeight="1">
      <c r="O1490" s="23"/>
    </row>
    <row r="1491" ht="9.75" customHeight="1">
      <c r="O1491" s="23"/>
    </row>
    <row r="1492" ht="9.75" customHeight="1">
      <c r="O1492" s="23"/>
    </row>
    <row r="1493" ht="9.75" customHeight="1">
      <c r="O1493" s="23"/>
    </row>
    <row r="1494" ht="9.75" customHeight="1">
      <c r="O1494" s="23"/>
    </row>
    <row r="1495" ht="9.75" customHeight="1">
      <c r="O1495" s="23"/>
    </row>
    <row r="1496" ht="9.75" customHeight="1">
      <c r="O1496" s="23"/>
    </row>
    <row r="1497" ht="9.75" customHeight="1">
      <c r="O1497" s="23"/>
    </row>
    <row r="1498" ht="9.75" customHeight="1">
      <c r="O1498" s="23"/>
    </row>
    <row r="1499" ht="9.75" customHeight="1">
      <c r="O1499" s="23"/>
    </row>
    <row r="1500" ht="9.75" customHeight="1">
      <c r="O1500" s="23"/>
    </row>
    <row r="1501" ht="9.75" customHeight="1">
      <c r="O1501" s="23"/>
    </row>
    <row r="1502" ht="9.75" customHeight="1">
      <c r="O1502" s="23"/>
    </row>
    <row r="1503" ht="9.75" customHeight="1">
      <c r="O1503" s="23"/>
    </row>
    <row r="1504" ht="9.75" customHeight="1">
      <c r="O1504" s="23"/>
    </row>
    <row r="1505" ht="9.75" customHeight="1">
      <c r="O1505" s="23"/>
    </row>
    <row r="1506" ht="9.75" customHeight="1">
      <c r="O1506" s="23"/>
    </row>
    <row r="1507" ht="9.75" customHeight="1">
      <c r="O1507" s="23"/>
    </row>
    <row r="1508" ht="9.75" customHeight="1">
      <c r="O1508" s="23"/>
    </row>
    <row r="1509" ht="9.75" customHeight="1">
      <c r="O1509" s="23"/>
    </row>
    <row r="1510" ht="9.75" customHeight="1">
      <c r="O1510" s="23"/>
    </row>
    <row r="1511" ht="9.75" customHeight="1">
      <c r="O1511" s="23"/>
    </row>
    <row r="1512" ht="9.75" customHeight="1">
      <c r="O1512" s="23"/>
    </row>
    <row r="1513" ht="9.75" customHeight="1">
      <c r="O1513" s="23"/>
    </row>
    <row r="1514" ht="9.75" customHeight="1">
      <c r="O1514" s="23"/>
    </row>
    <row r="1515" ht="9.75" customHeight="1">
      <c r="O1515" s="23"/>
    </row>
    <row r="1516" ht="9.75" customHeight="1">
      <c r="O1516" s="23"/>
    </row>
    <row r="1517" ht="9.75" customHeight="1">
      <c r="O1517" s="23"/>
    </row>
    <row r="1518" ht="9.75" customHeight="1">
      <c r="O1518" s="23"/>
    </row>
    <row r="1519" ht="9.75" customHeight="1">
      <c r="O1519" s="23"/>
    </row>
    <row r="1520" ht="9.75" customHeight="1">
      <c r="O1520" s="23"/>
    </row>
    <row r="1521" ht="9.75" customHeight="1">
      <c r="O1521" s="23"/>
    </row>
    <row r="1522" ht="9.75" customHeight="1">
      <c r="O1522" s="23"/>
    </row>
    <row r="1523" ht="9.75" customHeight="1">
      <c r="O1523" s="23"/>
    </row>
    <row r="1524" ht="9.75" customHeight="1">
      <c r="O1524" s="23"/>
    </row>
    <row r="1525" ht="9.75" customHeight="1">
      <c r="O1525" s="23"/>
    </row>
    <row r="1526" ht="9.75" customHeight="1">
      <c r="O1526" s="23"/>
    </row>
    <row r="1527" ht="9.75" customHeight="1">
      <c r="O1527" s="23"/>
    </row>
    <row r="1528" ht="9.75" customHeight="1">
      <c r="O1528" s="23"/>
    </row>
    <row r="1529" ht="9.75" customHeight="1">
      <c r="O1529" s="23"/>
    </row>
    <row r="1530" ht="9.75" customHeight="1">
      <c r="O1530" s="23"/>
    </row>
    <row r="1531" ht="9.75" customHeight="1">
      <c r="O1531" s="23"/>
    </row>
    <row r="1532" ht="9.75" customHeight="1">
      <c r="O1532" s="23"/>
    </row>
    <row r="1533" ht="9.75" customHeight="1">
      <c r="O1533" s="23"/>
    </row>
    <row r="1534" ht="9.75" customHeight="1">
      <c r="O1534" s="23"/>
    </row>
    <row r="1535" ht="9.75" customHeight="1">
      <c r="O1535" s="23"/>
    </row>
    <row r="1536" ht="9.75" customHeight="1">
      <c r="O1536" s="23"/>
    </row>
    <row r="1537" ht="9.75" customHeight="1">
      <c r="O1537" s="23"/>
    </row>
    <row r="1538" ht="9.75" customHeight="1">
      <c r="O1538" s="23"/>
    </row>
    <row r="1539" ht="9.75" customHeight="1">
      <c r="O1539" s="23"/>
    </row>
    <row r="1540" ht="9.75" customHeight="1">
      <c r="O1540" s="23"/>
    </row>
    <row r="1541" ht="9.75" customHeight="1">
      <c r="O1541" s="23"/>
    </row>
    <row r="1542" ht="9.75" customHeight="1">
      <c r="O1542" s="23"/>
    </row>
    <row r="1543" ht="9.75" customHeight="1">
      <c r="O1543" s="23"/>
    </row>
    <row r="1544" ht="9.75" customHeight="1">
      <c r="O1544" s="23"/>
    </row>
    <row r="1545" ht="9.75" customHeight="1">
      <c r="O1545" s="23"/>
    </row>
    <row r="1546" ht="9.75" customHeight="1">
      <c r="O1546" s="23"/>
    </row>
    <row r="1547" ht="9.75" customHeight="1">
      <c r="O1547" s="23"/>
    </row>
    <row r="1548" ht="9.75" customHeight="1">
      <c r="O1548" s="23"/>
    </row>
    <row r="1549" ht="9.75" customHeight="1">
      <c r="O1549" s="23"/>
    </row>
    <row r="1550" ht="9.75" customHeight="1">
      <c r="O1550" s="23"/>
    </row>
    <row r="1551" ht="9.75" customHeight="1">
      <c r="O1551" s="23"/>
    </row>
    <row r="1552" ht="9.75" customHeight="1">
      <c r="O1552" s="23"/>
    </row>
    <row r="1553" ht="9.75" customHeight="1">
      <c r="O1553" s="23"/>
    </row>
    <row r="1554" ht="9.75" customHeight="1">
      <c r="O1554" s="23"/>
    </row>
    <row r="1555" ht="9.75" customHeight="1">
      <c r="O1555" s="23"/>
    </row>
    <row r="1556" ht="9.75" customHeight="1">
      <c r="O1556" s="23"/>
    </row>
    <row r="1557" ht="9.75" customHeight="1">
      <c r="O1557" s="23"/>
    </row>
    <row r="1558" ht="9.75" customHeight="1">
      <c r="O1558" s="23"/>
    </row>
    <row r="1559" ht="9.75" customHeight="1">
      <c r="O1559" s="23"/>
    </row>
    <row r="1560" ht="9.75" customHeight="1">
      <c r="O1560" s="23"/>
    </row>
    <row r="1561" ht="9.75" customHeight="1">
      <c r="O1561" s="23"/>
    </row>
    <row r="1562" ht="9.75" customHeight="1">
      <c r="O1562" s="23"/>
    </row>
    <row r="1563" ht="9.75" customHeight="1">
      <c r="O1563" s="23"/>
    </row>
    <row r="1564" ht="9.75" customHeight="1">
      <c r="O1564" s="23"/>
    </row>
    <row r="1565" ht="9.75" customHeight="1">
      <c r="O1565" s="23"/>
    </row>
    <row r="1566" ht="9.75" customHeight="1">
      <c r="O1566" s="23"/>
    </row>
    <row r="1567" ht="9.75" customHeight="1">
      <c r="O1567" s="23"/>
    </row>
    <row r="1568" ht="9.75" customHeight="1">
      <c r="O1568" s="23"/>
    </row>
    <row r="1569" ht="9.75" customHeight="1">
      <c r="O1569" s="23"/>
    </row>
    <row r="1570" ht="9.75" customHeight="1">
      <c r="O1570" s="23"/>
    </row>
    <row r="1571" ht="9.75" customHeight="1">
      <c r="O1571" s="23"/>
    </row>
    <row r="1572" ht="9.75" customHeight="1">
      <c r="O1572" s="23"/>
    </row>
    <row r="1573" ht="9.75" customHeight="1">
      <c r="O1573" s="23"/>
    </row>
    <row r="1574" ht="9.75" customHeight="1">
      <c r="O1574" s="23"/>
    </row>
    <row r="1575" ht="9.75" customHeight="1">
      <c r="O1575" s="23"/>
    </row>
    <row r="1576" ht="9.75" customHeight="1">
      <c r="O1576" s="23"/>
    </row>
    <row r="1577" ht="9.75" customHeight="1">
      <c r="O1577" s="23"/>
    </row>
    <row r="1578" ht="9.75" customHeight="1">
      <c r="O1578" s="23"/>
    </row>
    <row r="1579" ht="9.75" customHeight="1">
      <c r="O1579" s="23"/>
    </row>
    <row r="1580" ht="9.75" customHeight="1">
      <c r="O1580" s="23"/>
    </row>
    <row r="1581" ht="9.75" customHeight="1">
      <c r="O1581" s="23"/>
    </row>
    <row r="1582" ht="9.75" customHeight="1">
      <c r="O1582" s="23"/>
    </row>
    <row r="1583" ht="9.75" customHeight="1">
      <c r="O1583" s="23"/>
    </row>
    <row r="1584" ht="9.75" customHeight="1">
      <c r="O1584" s="23"/>
    </row>
    <row r="1585" ht="9.75" customHeight="1">
      <c r="O1585" s="23"/>
    </row>
    <row r="1586" ht="9.75" customHeight="1">
      <c r="O1586" s="23"/>
    </row>
    <row r="1587" ht="9.75" customHeight="1">
      <c r="O1587" s="23"/>
    </row>
    <row r="1588" ht="9.75" customHeight="1">
      <c r="O1588" s="23"/>
    </row>
    <row r="1589" ht="9.75" customHeight="1">
      <c r="O1589" s="23"/>
    </row>
    <row r="1590" ht="9.75" customHeight="1">
      <c r="O1590" s="23"/>
    </row>
    <row r="1591" ht="9.75" customHeight="1">
      <c r="O1591" s="23"/>
    </row>
    <row r="1592" ht="9.75" customHeight="1">
      <c r="O1592" s="23"/>
    </row>
    <row r="1593" ht="9.75" customHeight="1">
      <c r="O1593" s="23"/>
    </row>
    <row r="1594" ht="9.75" customHeight="1">
      <c r="O1594" s="23"/>
    </row>
    <row r="1595" ht="9.75" customHeight="1">
      <c r="O1595" s="23"/>
    </row>
    <row r="1596" ht="9.75" customHeight="1">
      <c r="O1596" s="23"/>
    </row>
    <row r="1597" ht="9.75" customHeight="1">
      <c r="O1597" s="23"/>
    </row>
    <row r="1598" ht="9.75" customHeight="1">
      <c r="O1598" s="23"/>
    </row>
    <row r="1599" ht="9.75" customHeight="1">
      <c r="O1599" s="23"/>
    </row>
    <row r="1600" ht="9.75" customHeight="1">
      <c r="O1600" s="23"/>
    </row>
    <row r="1601" ht="9.75" customHeight="1">
      <c r="O1601" s="23"/>
    </row>
    <row r="1602" ht="9.75" customHeight="1">
      <c r="O1602" s="23"/>
    </row>
    <row r="1603" ht="9.75" customHeight="1">
      <c r="O1603" s="23"/>
    </row>
    <row r="1604" ht="9.75" customHeight="1">
      <c r="O1604" s="23"/>
    </row>
    <row r="1605" ht="9.75" customHeight="1">
      <c r="O1605" s="23"/>
    </row>
    <row r="1606" ht="9.75" customHeight="1">
      <c r="O1606" s="23"/>
    </row>
    <row r="1607" ht="9.75" customHeight="1">
      <c r="O1607" s="23"/>
    </row>
    <row r="1608" ht="9.75" customHeight="1">
      <c r="O1608" s="23"/>
    </row>
    <row r="1609" ht="9.75" customHeight="1">
      <c r="O1609" s="23"/>
    </row>
    <row r="1610" ht="9.75" customHeight="1">
      <c r="O1610" s="23"/>
    </row>
    <row r="1611" ht="9.75" customHeight="1">
      <c r="O1611" s="23"/>
    </row>
    <row r="1612" ht="9.75" customHeight="1">
      <c r="O1612" s="23"/>
    </row>
    <row r="1613" ht="9.75" customHeight="1">
      <c r="O1613" s="23"/>
    </row>
    <row r="1614" ht="9.75" customHeight="1">
      <c r="O1614" s="23"/>
    </row>
    <row r="1615" ht="9.75" customHeight="1">
      <c r="O1615" s="23"/>
    </row>
    <row r="1616" ht="9.75" customHeight="1">
      <c r="O1616" s="23"/>
    </row>
    <row r="1617" ht="9.75" customHeight="1">
      <c r="O1617" s="23"/>
    </row>
    <row r="1618" ht="9.75" customHeight="1">
      <c r="O1618" s="23"/>
    </row>
    <row r="1619" ht="9.75" customHeight="1">
      <c r="O1619" s="23"/>
    </row>
    <row r="1620" ht="9.75" customHeight="1">
      <c r="O1620" s="23"/>
    </row>
    <row r="1621" ht="9.75" customHeight="1">
      <c r="O1621" s="23"/>
    </row>
    <row r="1622" ht="9.75" customHeight="1">
      <c r="O1622" s="23"/>
    </row>
    <row r="1623" ht="9.75" customHeight="1">
      <c r="O1623" s="23"/>
    </row>
    <row r="1624" ht="9.75" customHeight="1">
      <c r="O1624" s="23"/>
    </row>
    <row r="1625" ht="9.75" customHeight="1">
      <c r="O1625" s="23"/>
    </row>
    <row r="1626" ht="9.75" customHeight="1">
      <c r="O1626" s="23"/>
    </row>
    <row r="1627" ht="9.75" customHeight="1">
      <c r="O1627" s="23"/>
    </row>
    <row r="1628" ht="9.75" customHeight="1">
      <c r="O1628" s="23"/>
    </row>
    <row r="1629" ht="9.75" customHeight="1">
      <c r="O1629" s="23"/>
    </row>
    <row r="1630" ht="9.75" customHeight="1">
      <c r="O1630" s="23"/>
    </row>
    <row r="1631" ht="9.75" customHeight="1">
      <c r="O1631" s="23"/>
    </row>
    <row r="1632" ht="9.75" customHeight="1">
      <c r="O1632" s="23"/>
    </row>
    <row r="1633" ht="9.75" customHeight="1">
      <c r="O1633" s="23"/>
    </row>
    <row r="1634" ht="9.75" customHeight="1">
      <c r="O1634" s="23"/>
    </row>
    <row r="1635" ht="9.75" customHeight="1">
      <c r="O1635" s="23"/>
    </row>
    <row r="1636" ht="9.75" customHeight="1">
      <c r="O1636" s="23"/>
    </row>
    <row r="1637" ht="9.75" customHeight="1">
      <c r="O1637" s="23"/>
    </row>
    <row r="1638" ht="9.75" customHeight="1">
      <c r="O1638" s="23"/>
    </row>
    <row r="1639" ht="9.75" customHeight="1">
      <c r="O1639" s="23"/>
    </row>
    <row r="1640" ht="9.75" customHeight="1">
      <c r="O1640" s="23"/>
    </row>
    <row r="1641" ht="9.75" customHeight="1">
      <c r="O1641" s="23"/>
    </row>
    <row r="1642" ht="9.75" customHeight="1">
      <c r="O1642" s="23"/>
    </row>
    <row r="1643" ht="9.75" customHeight="1">
      <c r="O1643" s="23"/>
    </row>
    <row r="1644" ht="9.75" customHeight="1">
      <c r="O1644" s="23"/>
    </row>
    <row r="1645" ht="9.75" customHeight="1">
      <c r="O1645" s="23"/>
    </row>
    <row r="1646" ht="9.75" customHeight="1">
      <c r="O1646" s="23"/>
    </row>
    <row r="1647" ht="9.75" customHeight="1">
      <c r="O1647" s="23"/>
    </row>
    <row r="1648" ht="9.75" customHeight="1">
      <c r="O1648" s="23"/>
    </row>
    <row r="1649" ht="9.75" customHeight="1">
      <c r="O1649" s="23"/>
    </row>
    <row r="1650" ht="9.75" customHeight="1">
      <c r="O1650" s="23"/>
    </row>
    <row r="1651" ht="9.75" customHeight="1">
      <c r="O1651" s="23"/>
    </row>
    <row r="1652" ht="9.75" customHeight="1">
      <c r="O1652" s="23"/>
    </row>
    <row r="1653" ht="9.75" customHeight="1">
      <c r="O1653" s="23"/>
    </row>
    <row r="1654" ht="9.75" customHeight="1">
      <c r="O1654" s="23"/>
    </row>
    <row r="1655" ht="9.75" customHeight="1">
      <c r="O1655" s="23"/>
    </row>
    <row r="1656" ht="9.75" customHeight="1">
      <c r="O1656" s="23"/>
    </row>
    <row r="1657" ht="9.75" customHeight="1">
      <c r="O1657" s="23"/>
    </row>
    <row r="1658" ht="9.75" customHeight="1">
      <c r="O1658" s="23"/>
    </row>
    <row r="1659" ht="9.75" customHeight="1">
      <c r="O1659" s="23"/>
    </row>
    <row r="1660" ht="9.75" customHeight="1">
      <c r="O1660" s="23"/>
    </row>
    <row r="1661" ht="9.75" customHeight="1">
      <c r="O1661" s="23"/>
    </row>
    <row r="1662" ht="9.75" customHeight="1">
      <c r="O1662" s="23"/>
    </row>
    <row r="1663" ht="9.75" customHeight="1">
      <c r="O1663" s="23"/>
    </row>
    <row r="1664" ht="9.75" customHeight="1">
      <c r="O1664" s="23"/>
    </row>
    <row r="1665" ht="9.75" customHeight="1">
      <c r="O1665" s="23"/>
    </row>
    <row r="1666" ht="9.75" customHeight="1">
      <c r="O1666" s="23"/>
    </row>
    <row r="1667" ht="9.75" customHeight="1">
      <c r="O1667" s="23"/>
    </row>
    <row r="1668" ht="9.75" customHeight="1">
      <c r="O1668" s="23"/>
    </row>
    <row r="1669" ht="9.75" customHeight="1">
      <c r="O1669" s="23"/>
    </row>
    <row r="1670" ht="9.75" customHeight="1">
      <c r="O1670" s="23"/>
    </row>
    <row r="1671" ht="9.75" customHeight="1">
      <c r="O1671" s="23"/>
    </row>
    <row r="1672" ht="9.75" customHeight="1">
      <c r="O1672" s="23"/>
    </row>
    <row r="1673" ht="9.75" customHeight="1">
      <c r="O1673" s="23"/>
    </row>
    <row r="1674" ht="9.75" customHeight="1">
      <c r="O1674" s="23"/>
    </row>
    <row r="1675" ht="9.75" customHeight="1">
      <c r="O1675" s="23"/>
    </row>
    <row r="1676" ht="9.75" customHeight="1">
      <c r="O1676" s="23"/>
    </row>
    <row r="1677" ht="9.75" customHeight="1">
      <c r="O1677" s="23"/>
    </row>
    <row r="1678" ht="9.75" customHeight="1">
      <c r="O1678" s="23"/>
    </row>
    <row r="1679" ht="9.75" customHeight="1">
      <c r="O1679" s="23"/>
    </row>
    <row r="1680" ht="9.75" customHeight="1">
      <c r="O1680" s="23"/>
    </row>
    <row r="1681" ht="9.75" customHeight="1">
      <c r="O1681" s="23"/>
    </row>
    <row r="1682" ht="9.75" customHeight="1">
      <c r="O1682" s="23"/>
    </row>
    <row r="1683" ht="9.75" customHeight="1">
      <c r="O1683" s="23"/>
    </row>
    <row r="1684" ht="9.75" customHeight="1">
      <c r="O1684" s="23"/>
    </row>
    <row r="1685" ht="9.75" customHeight="1">
      <c r="O1685" s="23"/>
    </row>
    <row r="1686" ht="9.75" customHeight="1">
      <c r="O1686" s="23"/>
    </row>
    <row r="1687" ht="9.75" customHeight="1">
      <c r="O1687" s="23"/>
    </row>
    <row r="1688" ht="9.75" customHeight="1">
      <c r="O1688" s="23"/>
    </row>
    <row r="1689" ht="9.75" customHeight="1">
      <c r="O1689" s="23"/>
    </row>
    <row r="1690" ht="9.75" customHeight="1">
      <c r="O1690" s="23"/>
    </row>
    <row r="1691" ht="9.75" customHeight="1">
      <c r="O1691" s="23"/>
    </row>
    <row r="1692" ht="9.75" customHeight="1">
      <c r="O1692" s="23"/>
    </row>
    <row r="1693" ht="9.75" customHeight="1">
      <c r="O1693" s="23"/>
    </row>
    <row r="1694" ht="9.75" customHeight="1">
      <c r="O1694" s="23"/>
    </row>
    <row r="1695" ht="9.75" customHeight="1">
      <c r="O1695" s="23"/>
    </row>
    <row r="1696" ht="9.75" customHeight="1">
      <c r="O1696" s="23"/>
    </row>
    <row r="1697" ht="9.75" customHeight="1">
      <c r="O1697" s="23"/>
    </row>
    <row r="1698" ht="9.75" customHeight="1">
      <c r="O1698" s="23"/>
    </row>
    <row r="1699" ht="9.75" customHeight="1">
      <c r="O1699" s="23"/>
    </row>
    <row r="1700" ht="9.75" customHeight="1">
      <c r="O1700" s="23"/>
    </row>
    <row r="1701" ht="9.75" customHeight="1">
      <c r="O1701" s="23"/>
    </row>
    <row r="1702" ht="9.75" customHeight="1">
      <c r="O1702" s="23"/>
    </row>
    <row r="1703" ht="9.75" customHeight="1">
      <c r="O1703" s="23"/>
    </row>
    <row r="1704" ht="9.75" customHeight="1">
      <c r="O1704" s="23"/>
    </row>
    <row r="1705" ht="9.75" customHeight="1">
      <c r="O1705" s="23"/>
    </row>
    <row r="1706" ht="9.75" customHeight="1">
      <c r="O1706" s="23"/>
    </row>
    <row r="1707" ht="9.75" customHeight="1">
      <c r="O1707" s="23"/>
    </row>
    <row r="1708" ht="9.75" customHeight="1">
      <c r="O1708" s="23"/>
    </row>
    <row r="1709" ht="9.75" customHeight="1">
      <c r="O1709" s="23"/>
    </row>
    <row r="1710" ht="9.75" customHeight="1">
      <c r="O1710" s="23"/>
    </row>
    <row r="1711" ht="9.75" customHeight="1">
      <c r="O1711" s="23"/>
    </row>
    <row r="1712" ht="9.75" customHeight="1">
      <c r="O1712" s="23"/>
    </row>
    <row r="1713" ht="9.75" customHeight="1">
      <c r="O1713" s="23"/>
    </row>
    <row r="1714" ht="9.75" customHeight="1">
      <c r="O1714" s="23"/>
    </row>
    <row r="1715" ht="9.75" customHeight="1">
      <c r="O1715" s="23"/>
    </row>
    <row r="1716" ht="9.75" customHeight="1">
      <c r="O1716" s="23"/>
    </row>
    <row r="1717" ht="9.75" customHeight="1">
      <c r="O1717" s="23"/>
    </row>
    <row r="1718" ht="9.75" customHeight="1">
      <c r="O1718" s="23"/>
    </row>
    <row r="1719" ht="9.75" customHeight="1">
      <c r="O1719" s="23"/>
    </row>
    <row r="1720" ht="9.75" customHeight="1">
      <c r="O1720" s="23"/>
    </row>
    <row r="1721" ht="9.75" customHeight="1">
      <c r="O1721" s="23"/>
    </row>
    <row r="1722" ht="9.75" customHeight="1">
      <c r="O1722" s="23"/>
    </row>
    <row r="1723" ht="9.75" customHeight="1">
      <c r="O1723" s="23"/>
    </row>
    <row r="1724" ht="9.75" customHeight="1">
      <c r="O1724" s="23"/>
    </row>
    <row r="1725" ht="9.75" customHeight="1">
      <c r="O1725" s="23"/>
    </row>
    <row r="1726" ht="9.75" customHeight="1">
      <c r="O1726" s="23"/>
    </row>
    <row r="1727" ht="9.75" customHeight="1">
      <c r="O1727" s="23"/>
    </row>
    <row r="1728" ht="9.75" customHeight="1">
      <c r="O1728" s="23"/>
    </row>
    <row r="1729" ht="9.75" customHeight="1">
      <c r="O1729" s="23"/>
    </row>
    <row r="1730" ht="9.75" customHeight="1">
      <c r="O1730" s="23"/>
    </row>
    <row r="1731" ht="9.75" customHeight="1">
      <c r="O1731" s="23"/>
    </row>
    <row r="1732" ht="9.75" customHeight="1">
      <c r="O1732" s="23"/>
    </row>
    <row r="1733" ht="9.75" customHeight="1">
      <c r="O1733" s="23"/>
    </row>
    <row r="1734" ht="9.75" customHeight="1">
      <c r="O1734" s="23"/>
    </row>
    <row r="1735" ht="9.75" customHeight="1">
      <c r="O1735" s="23"/>
    </row>
    <row r="1736" ht="9.75" customHeight="1">
      <c r="O1736" s="23"/>
    </row>
    <row r="1737" ht="9.75" customHeight="1">
      <c r="O1737" s="23"/>
    </row>
    <row r="1738" ht="9.75" customHeight="1">
      <c r="O1738" s="23"/>
    </row>
    <row r="1739" ht="9.75" customHeight="1">
      <c r="O1739" s="23"/>
    </row>
    <row r="1740" ht="9.75" customHeight="1">
      <c r="O1740" s="23"/>
    </row>
    <row r="1741" ht="9.75" customHeight="1">
      <c r="O1741" s="23"/>
    </row>
    <row r="1742" ht="9.75" customHeight="1">
      <c r="O1742" s="23"/>
    </row>
    <row r="1743" ht="9.75" customHeight="1">
      <c r="O1743" s="23"/>
    </row>
    <row r="1744" ht="9.75" customHeight="1">
      <c r="O1744" s="23"/>
    </row>
    <row r="1745" ht="9.75" customHeight="1">
      <c r="O1745" s="23"/>
    </row>
    <row r="1746" ht="9.75" customHeight="1">
      <c r="O1746" s="23"/>
    </row>
    <row r="1747" ht="9.75" customHeight="1">
      <c r="O1747" s="23"/>
    </row>
    <row r="1748" ht="9.75" customHeight="1">
      <c r="O1748" s="23"/>
    </row>
    <row r="1749" ht="9.75" customHeight="1">
      <c r="O1749" s="23"/>
    </row>
    <row r="1750" ht="9.75" customHeight="1">
      <c r="O1750" s="23"/>
    </row>
    <row r="1751" ht="9.75" customHeight="1">
      <c r="O1751" s="23"/>
    </row>
    <row r="1752" ht="9.75" customHeight="1">
      <c r="O1752" s="23"/>
    </row>
    <row r="1753" ht="9.75" customHeight="1">
      <c r="O1753" s="23"/>
    </row>
    <row r="1754" ht="9.75" customHeight="1">
      <c r="O1754" s="23"/>
    </row>
    <row r="1755" ht="9.75" customHeight="1">
      <c r="O1755" s="23"/>
    </row>
    <row r="1756" ht="9.75" customHeight="1">
      <c r="O1756" s="23"/>
    </row>
    <row r="1757" ht="9.75" customHeight="1">
      <c r="O1757" s="23"/>
    </row>
    <row r="1758" ht="9.75" customHeight="1">
      <c r="O1758" s="23"/>
    </row>
    <row r="1759" ht="9.75" customHeight="1">
      <c r="O1759" s="23"/>
    </row>
    <row r="1760" ht="9.75" customHeight="1">
      <c r="O1760" s="23"/>
    </row>
    <row r="1761" ht="9.75" customHeight="1">
      <c r="O1761" s="23"/>
    </row>
    <row r="1762" ht="9.75" customHeight="1">
      <c r="O1762" s="23"/>
    </row>
    <row r="1763" ht="9.75" customHeight="1">
      <c r="O1763" s="23"/>
    </row>
    <row r="1764" ht="9.75" customHeight="1">
      <c r="O1764" s="23"/>
    </row>
    <row r="1765" ht="9.75" customHeight="1">
      <c r="O1765" s="23"/>
    </row>
    <row r="1766" ht="9.75" customHeight="1">
      <c r="O1766" s="23"/>
    </row>
    <row r="1767" ht="9.75" customHeight="1">
      <c r="O1767" s="23"/>
    </row>
    <row r="1768" ht="9.75" customHeight="1">
      <c r="O1768" s="23"/>
    </row>
    <row r="1769" ht="9.75" customHeight="1">
      <c r="O1769" s="23"/>
    </row>
    <row r="1770" ht="9.75" customHeight="1">
      <c r="O1770" s="23"/>
    </row>
    <row r="1771" ht="9.75" customHeight="1">
      <c r="O1771" s="23"/>
    </row>
    <row r="1772" ht="9.75" customHeight="1">
      <c r="O1772" s="23"/>
    </row>
    <row r="1773" ht="9.75" customHeight="1">
      <c r="O1773" s="23"/>
    </row>
    <row r="1774" ht="9.75" customHeight="1">
      <c r="O1774" s="23"/>
    </row>
    <row r="1775" ht="9.75" customHeight="1">
      <c r="O1775" s="23"/>
    </row>
    <row r="1776" ht="9.75" customHeight="1">
      <c r="O1776" s="23"/>
    </row>
    <row r="1777" ht="9.75" customHeight="1">
      <c r="O1777" s="23"/>
    </row>
    <row r="1778" ht="9.75" customHeight="1">
      <c r="O1778" s="23"/>
    </row>
    <row r="1779" ht="9.75" customHeight="1">
      <c r="O1779" s="23"/>
    </row>
    <row r="1780" ht="9.75" customHeight="1">
      <c r="O1780" s="23"/>
    </row>
    <row r="1781" ht="9.75" customHeight="1">
      <c r="O1781" s="23"/>
    </row>
    <row r="1782" ht="9.75" customHeight="1">
      <c r="O1782" s="23"/>
    </row>
    <row r="1783" ht="9.75" customHeight="1">
      <c r="O1783" s="23"/>
    </row>
    <row r="1784" ht="9.75" customHeight="1">
      <c r="O1784" s="23"/>
    </row>
    <row r="1785" ht="9.75" customHeight="1">
      <c r="O1785" s="23"/>
    </row>
    <row r="1786" ht="9.75" customHeight="1">
      <c r="O1786" s="23"/>
    </row>
    <row r="1787" ht="9.75" customHeight="1">
      <c r="O1787" s="23"/>
    </row>
    <row r="1788" ht="9.75" customHeight="1">
      <c r="O1788" s="23"/>
    </row>
    <row r="1789" ht="9.75" customHeight="1">
      <c r="O1789" s="23"/>
    </row>
    <row r="1790" ht="9.75" customHeight="1">
      <c r="O1790" s="23"/>
    </row>
    <row r="1791" ht="9.75" customHeight="1">
      <c r="O1791" s="23"/>
    </row>
    <row r="1792" ht="9.75" customHeight="1">
      <c r="O1792" s="23"/>
    </row>
    <row r="1793" ht="9.75" customHeight="1">
      <c r="O1793" s="23"/>
    </row>
    <row r="1794" ht="9.75" customHeight="1">
      <c r="O1794" s="23"/>
    </row>
    <row r="1795" ht="9.75" customHeight="1">
      <c r="O1795" s="23"/>
    </row>
    <row r="1796" ht="9.75" customHeight="1">
      <c r="O1796" s="23"/>
    </row>
    <row r="1797" ht="9.75" customHeight="1">
      <c r="O1797" s="23"/>
    </row>
    <row r="1798" ht="9.75" customHeight="1">
      <c r="O1798" s="23"/>
    </row>
    <row r="1799" ht="9.75" customHeight="1">
      <c r="O1799" s="23"/>
    </row>
    <row r="1800" ht="9.75" customHeight="1">
      <c r="O1800" s="23"/>
    </row>
    <row r="1801" ht="9.75" customHeight="1">
      <c r="O1801" s="23"/>
    </row>
    <row r="1802" ht="9.75" customHeight="1">
      <c r="O1802" s="23"/>
    </row>
    <row r="1803" ht="9.75" customHeight="1">
      <c r="O1803" s="23"/>
    </row>
    <row r="1804" ht="9.75" customHeight="1">
      <c r="O1804" s="23"/>
    </row>
    <row r="1805" ht="9.75" customHeight="1">
      <c r="O1805" s="23"/>
    </row>
    <row r="1806" ht="9.75" customHeight="1">
      <c r="O1806" s="23"/>
    </row>
    <row r="1807" ht="9.75" customHeight="1">
      <c r="O1807" s="23"/>
    </row>
    <row r="1808" ht="9.75" customHeight="1">
      <c r="O1808" s="23"/>
    </row>
    <row r="1809" ht="9.75" customHeight="1">
      <c r="O1809" s="23"/>
    </row>
    <row r="1810" ht="9.75" customHeight="1">
      <c r="O1810" s="23"/>
    </row>
    <row r="1811" ht="9.75" customHeight="1">
      <c r="O1811" s="23"/>
    </row>
    <row r="1812" ht="9.75" customHeight="1">
      <c r="O1812" s="23"/>
    </row>
    <row r="1813" ht="9.75" customHeight="1">
      <c r="O1813" s="23"/>
    </row>
    <row r="1814" ht="9.75" customHeight="1">
      <c r="O1814" s="23"/>
    </row>
    <row r="1815" ht="9.75" customHeight="1">
      <c r="O1815" s="23"/>
    </row>
    <row r="1816" ht="9.75" customHeight="1">
      <c r="O1816" s="23"/>
    </row>
    <row r="1817" ht="9.75" customHeight="1">
      <c r="O1817" s="23"/>
    </row>
    <row r="1818" ht="9.75" customHeight="1">
      <c r="O1818" s="23"/>
    </row>
    <row r="1819" ht="9.75" customHeight="1">
      <c r="O1819" s="23"/>
    </row>
    <row r="1820" ht="9.75" customHeight="1">
      <c r="O1820" s="23"/>
    </row>
    <row r="1821" ht="9.75" customHeight="1">
      <c r="O1821" s="23"/>
    </row>
    <row r="1822" ht="9.75" customHeight="1">
      <c r="O1822" s="23"/>
    </row>
    <row r="1823" ht="9.75" customHeight="1">
      <c r="O1823" s="23"/>
    </row>
    <row r="1824" ht="9.75" customHeight="1">
      <c r="O1824" s="23"/>
    </row>
    <row r="1825" ht="9.75" customHeight="1">
      <c r="O1825" s="23"/>
    </row>
    <row r="1826" ht="9.75" customHeight="1">
      <c r="O1826" s="23"/>
    </row>
    <row r="1827" ht="9.75" customHeight="1">
      <c r="O1827" s="23"/>
    </row>
    <row r="1828" ht="9.75" customHeight="1">
      <c r="O1828" s="23"/>
    </row>
    <row r="1829" ht="9.75" customHeight="1">
      <c r="O1829" s="23"/>
    </row>
    <row r="1830" ht="9.75" customHeight="1">
      <c r="O1830" s="23"/>
    </row>
    <row r="1831" ht="9.75" customHeight="1">
      <c r="O1831" s="23"/>
    </row>
    <row r="1832" ht="9.75" customHeight="1">
      <c r="O1832" s="23"/>
    </row>
    <row r="1833" ht="9.75" customHeight="1">
      <c r="O1833" s="23"/>
    </row>
    <row r="1834" ht="9.75" customHeight="1">
      <c r="O1834" s="23"/>
    </row>
    <row r="1835" ht="9.75" customHeight="1">
      <c r="O1835" s="23"/>
    </row>
    <row r="1836" ht="9.75" customHeight="1">
      <c r="O1836" s="23"/>
    </row>
    <row r="1837" ht="9.75" customHeight="1">
      <c r="O1837" s="23"/>
    </row>
    <row r="1838" ht="9.75" customHeight="1">
      <c r="O1838" s="23"/>
    </row>
    <row r="1839" ht="9.75" customHeight="1">
      <c r="O1839" s="23"/>
    </row>
    <row r="1840" ht="9.75" customHeight="1">
      <c r="O1840" s="23"/>
    </row>
    <row r="1841" ht="9.75" customHeight="1">
      <c r="O1841" s="23"/>
    </row>
    <row r="1842" ht="9.75" customHeight="1">
      <c r="O1842" s="23"/>
    </row>
    <row r="1843" ht="9.75" customHeight="1">
      <c r="O1843" s="23"/>
    </row>
    <row r="1844" ht="9.75" customHeight="1">
      <c r="O1844" s="23"/>
    </row>
    <row r="1845" ht="9.75" customHeight="1">
      <c r="O1845" s="23"/>
    </row>
    <row r="1846" ht="9.75" customHeight="1">
      <c r="O1846" s="23"/>
    </row>
    <row r="1847" ht="9.75" customHeight="1">
      <c r="O1847" s="23"/>
    </row>
    <row r="1848" ht="9.75" customHeight="1">
      <c r="O1848" s="23"/>
    </row>
    <row r="1849" ht="9.75" customHeight="1">
      <c r="O1849" s="23"/>
    </row>
    <row r="1850" ht="9.75" customHeight="1">
      <c r="O1850" s="23"/>
    </row>
    <row r="1851" ht="9.75" customHeight="1">
      <c r="O1851" s="23"/>
    </row>
    <row r="1852" ht="9.75" customHeight="1">
      <c r="O1852" s="23"/>
    </row>
    <row r="1853" ht="9.75" customHeight="1">
      <c r="O1853" s="23"/>
    </row>
    <row r="1854" ht="9.75" customHeight="1">
      <c r="O1854" s="23"/>
    </row>
    <row r="1855" ht="9.75" customHeight="1">
      <c r="O1855" s="23"/>
    </row>
    <row r="1856" ht="9.75" customHeight="1">
      <c r="O1856" s="23"/>
    </row>
    <row r="1857" ht="9.75" customHeight="1">
      <c r="O1857" s="23"/>
    </row>
    <row r="1858" ht="9.75" customHeight="1">
      <c r="O1858" s="23"/>
    </row>
    <row r="1859" ht="9.75" customHeight="1">
      <c r="O1859" s="23"/>
    </row>
    <row r="1860" ht="9.75" customHeight="1">
      <c r="O1860" s="23"/>
    </row>
    <row r="1861" ht="9.75" customHeight="1">
      <c r="O1861" s="23"/>
    </row>
    <row r="1862" ht="9.75" customHeight="1">
      <c r="O1862" s="23"/>
    </row>
    <row r="1863" ht="9.75" customHeight="1">
      <c r="O1863" s="23"/>
    </row>
    <row r="1864" ht="9.75" customHeight="1">
      <c r="O1864" s="23"/>
    </row>
    <row r="1865" ht="9.75" customHeight="1">
      <c r="O1865" s="23"/>
    </row>
    <row r="1866" ht="9.75" customHeight="1">
      <c r="O1866" s="23"/>
    </row>
    <row r="1867" ht="9.75" customHeight="1">
      <c r="O1867" s="23"/>
    </row>
    <row r="1868" ht="9.75" customHeight="1">
      <c r="O1868" s="23"/>
    </row>
    <row r="1869" ht="9.75" customHeight="1">
      <c r="O1869" s="23"/>
    </row>
    <row r="1870" ht="9.75" customHeight="1">
      <c r="O1870" s="23"/>
    </row>
    <row r="1871" ht="9.75" customHeight="1">
      <c r="O1871" s="23"/>
    </row>
    <row r="1872" ht="9.75" customHeight="1">
      <c r="O1872" s="23"/>
    </row>
    <row r="1873" ht="9.75" customHeight="1">
      <c r="O1873" s="23"/>
    </row>
    <row r="1874" ht="9.75" customHeight="1">
      <c r="O1874" s="23"/>
    </row>
    <row r="1875" ht="9.75" customHeight="1">
      <c r="O1875" s="23"/>
    </row>
    <row r="1876" ht="9.75" customHeight="1">
      <c r="O1876" s="23"/>
    </row>
    <row r="1877" ht="9.75" customHeight="1">
      <c r="O1877" s="23"/>
    </row>
    <row r="1878" ht="9.75" customHeight="1">
      <c r="O1878" s="23"/>
    </row>
    <row r="1879" ht="9.75" customHeight="1">
      <c r="O1879" s="23"/>
    </row>
    <row r="1880" ht="9.75" customHeight="1">
      <c r="O1880" s="23"/>
    </row>
    <row r="1881" ht="9.75" customHeight="1">
      <c r="O1881" s="23"/>
    </row>
    <row r="1882" ht="9.75" customHeight="1">
      <c r="O1882" s="23"/>
    </row>
    <row r="1883" ht="9.75" customHeight="1">
      <c r="O1883" s="23"/>
    </row>
    <row r="1884" ht="9.75" customHeight="1">
      <c r="O1884" s="23"/>
    </row>
    <row r="1885" ht="9.75" customHeight="1">
      <c r="O1885" s="23"/>
    </row>
    <row r="1886" ht="9.75" customHeight="1">
      <c r="O1886" s="23"/>
    </row>
    <row r="1887" ht="9.75" customHeight="1">
      <c r="O1887" s="23"/>
    </row>
    <row r="1888" ht="9.75" customHeight="1">
      <c r="O1888" s="23"/>
    </row>
    <row r="1889" ht="9.75" customHeight="1">
      <c r="O1889" s="23"/>
    </row>
    <row r="1890" ht="9.75" customHeight="1">
      <c r="O1890" s="23"/>
    </row>
    <row r="1891" ht="9.75" customHeight="1">
      <c r="O1891" s="23"/>
    </row>
    <row r="1892" ht="9.75" customHeight="1">
      <c r="O1892" s="23"/>
    </row>
    <row r="1893" ht="9.75" customHeight="1">
      <c r="O1893" s="23"/>
    </row>
    <row r="1894" ht="9.75" customHeight="1">
      <c r="O1894" s="23"/>
    </row>
    <row r="1895" ht="9.75" customHeight="1">
      <c r="O1895" s="23"/>
    </row>
    <row r="1896" ht="9.75" customHeight="1">
      <c r="O1896" s="23"/>
    </row>
    <row r="1897" ht="9.75" customHeight="1">
      <c r="O1897" s="23"/>
    </row>
    <row r="1898" ht="9.75" customHeight="1">
      <c r="O1898" s="23"/>
    </row>
    <row r="1899" ht="9.75" customHeight="1">
      <c r="O1899" s="23"/>
    </row>
    <row r="1900" ht="9.75" customHeight="1">
      <c r="O1900" s="23"/>
    </row>
    <row r="1901" ht="9.75" customHeight="1">
      <c r="O1901" s="23"/>
    </row>
    <row r="1902" ht="9.75" customHeight="1">
      <c r="O1902" s="23"/>
    </row>
    <row r="1903" ht="9.75" customHeight="1">
      <c r="O1903" s="23"/>
    </row>
    <row r="1904" ht="9.75" customHeight="1">
      <c r="O1904" s="23"/>
    </row>
    <row r="1905" ht="9.75" customHeight="1">
      <c r="O1905" s="23"/>
    </row>
    <row r="1906" ht="9.75" customHeight="1">
      <c r="O1906" s="23"/>
    </row>
    <row r="1907" ht="9.75" customHeight="1">
      <c r="O1907" s="23"/>
    </row>
    <row r="1908" ht="9.75" customHeight="1">
      <c r="O1908" s="23"/>
    </row>
    <row r="1909" ht="9.75" customHeight="1">
      <c r="O1909" s="23"/>
    </row>
    <row r="1910" ht="9.75" customHeight="1">
      <c r="O1910" s="23"/>
    </row>
    <row r="1911" ht="9.75" customHeight="1">
      <c r="O1911" s="23"/>
    </row>
    <row r="1912" ht="9.75" customHeight="1">
      <c r="O1912" s="23"/>
    </row>
    <row r="1913" ht="9.75" customHeight="1">
      <c r="O1913" s="23"/>
    </row>
    <row r="1914" ht="9.75" customHeight="1">
      <c r="O1914" s="23"/>
    </row>
    <row r="1915" ht="9.75" customHeight="1">
      <c r="O1915" s="23"/>
    </row>
    <row r="1916" ht="9.75" customHeight="1">
      <c r="O1916" s="23"/>
    </row>
    <row r="1917" ht="9.75" customHeight="1">
      <c r="O1917" s="23"/>
    </row>
    <row r="1918" ht="9.75" customHeight="1">
      <c r="O1918" s="23"/>
    </row>
    <row r="1919" ht="9.75" customHeight="1">
      <c r="O1919" s="23"/>
    </row>
    <row r="1920" ht="9.75" customHeight="1">
      <c r="O1920" s="23"/>
    </row>
    <row r="1921" ht="9.75" customHeight="1">
      <c r="O1921" s="23"/>
    </row>
    <row r="1922" ht="9.75" customHeight="1">
      <c r="O1922" s="23"/>
    </row>
    <row r="1923" ht="9.75" customHeight="1">
      <c r="O1923" s="23"/>
    </row>
    <row r="1924" ht="9.75" customHeight="1">
      <c r="O1924" s="23"/>
    </row>
    <row r="1925" ht="9.75" customHeight="1">
      <c r="O1925" s="23"/>
    </row>
  </sheetData>
  <printOptions/>
  <pageMargins left="1" right="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S10.32: Separation, same day separation, patient day, average length of stay and cost statistics for all AR-DRGs version 4.0, public hospitals, Australian Capital Territory, 1997-98 (Australian hospital statistics 1997-98) (AIHW)</dc:title>
  <dc:subject/>
  <dc:creator>AIHW</dc:creator>
  <cp:keywords/>
  <dc:description/>
  <cp:lastModifiedBy>Australian Institute of Health and Welfare</cp:lastModifiedBy>
  <dcterms:created xsi:type="dcterms:W3CDTF">1999-10-15T01:54:26Z</dcterms:created>
  <dcterms:modified xsi:type="dcterms:W3CDTF">2009-04-24T04:24:45Z</dcterms:modified>
  <cp:category/>
  <cp:version/>
  <cp:contentType/>
  <cp:contentStatus/>
</cp:coreProperties>
</file>