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4544" windowHeight="9336" tabRatio="759" activeTab="0"/>
  </bookViews>
  <sheets>
    <sheet name="Table of contents" sheetId="1" r:id="rId1"/>
    <sheet name="Table 13.1" sheetId="2" r:id="rId2"/>
    <sheet name="Table 13.2" sheetId="3" r:id="rId3"/>
    <sheet name="Table 13.3" sheetId="4" r:id="rId4"/>
    <sheet name="Table 13.4" sheetId="5" r:id="rId5"/>
    <sheet name="Table 13.5" sheetId="6" r:id="rId6"/>
    <sheet name="Table 13.6" sheetId="7" r:id="rId7"/>
    <sheet name="Table 13.7" sheetId="8" r:id="rId8"/>
    <sheet name="Table 13.8" sheetId="9" r:id="rId9"/>
    <sheet name="Table 13.9" sheetId="10" r:id="rId10"/>
    <sheet name="Table 13.10" sheetId="11" r:id="rId11"/>
    <sheet name="Table 13.11" sheetId="12" r:id="rId12"/>
    <sheet name="Table 13.12" sheetId="13" r:id="rId13"/>
    <sheet name="References" sheetId="14" r:id="rId14"/>
  </sheets>
  <definedNames>
    <definedName name="_Toc160943264" localSheetId="13">'References'!#REF!</definedName>
    <definedName name="_Toc160943264" localSheetId="0">'Table of contents'!$C$7</definedName>
    <definedName name="_Toc197949508" localSheetId="13">'References'!#REF!</definedName>
    <definedName name="_Toc197949508" localSheetId="0">'Table of contents'!$C$8</definedName>
    <definedName name="_Toc197949509" localSheetId="13">'References'!#REF!</definedName>
    <definedName name="_Toc197949509" localSheetId="0">'Table of contents'!$C$9</definedName>
    <definedName name="_Toc235434472" localSheetId="13">'References'!#REF!</definedName>
    <definedName name="_Toc235434472" localSheetId="0">'Table of contents'!$C$11</definedName>
    <definedName name="_Toc266371289" localSheetId="13">'References'!#REF!</definedName>
    <definedName name="_Toc266371289" localSheetId="0">'Table of contents'!$C$10</definedName>
    <definedName name="_Toc266371291" localSheetId="13">'References'!#REF!</definedName>
    <definedName name="_Toc266371291" localSheetId="0">'Table of contents'!$C$12</definedName>
    <definedName name="_Toc266371374" localSheetId="13">'References'!#REF!</definedName>
    <definedName name="_Toc266371374" localSheetId="0">'Table of contents'!$C$7</definedName>
    <definedName name="_Toc266371375" localSheetId="13">'References'!#REF!</definedName>
    <definedName name="_Toc266371375" localSheetId="0">'Table of contents'!$C$8</definedName>
    <definedName name="_Toc266371376" localSheetId="13">'References'!#REF!</definedName>
    <definedName name="_Toc266371376" localSheetId="0">'Table of contents'!$C$9</definedName>
    <definedName name="_Toc266371377" localSheetId="13">'References'!#REF!</definedName>
    <definedName name="_Toc266371377" localSheetId="0">'Table of contents'!$C$10</definedName>
    <definedName name="_Toc266371378" localSheetId="13">'References'!#REF!</definedName>
    <definedName name="_Toc266371378" localSheetId="0">'Table of contents'!$C$11</definedName>
    <definedName name="_Toc266371379" localSheetId="13">'References'!#REF!</definedName>
    <definedName name="_Toc266371379" localSheetId="0">'Table of contents'!$C$12</definedName>
    <definedName name="_Toc266371380" localSheetId="13">'References'!#REF!</definedName>
    <definedName name="_Toc266371380" localSheetId="0">'Table of contents'!$C$16</definedName>
    <definedName name="_Toc266371381" localSheetId="13">'References'!#REF!</definedName>
    <definedName name="_Toc266371381" localSheetId="0">'Table of contents'!$C$17</definedName>
    <definedName name="_Toc266371382" localSheetId="13">'References'!#REF!</definedName>
    <definedName name="_Toc266371382" localSheetId="0">'Table of contents'!$C$18</definedName>
    <definedName name="_Toc266371383" localSheetId="13">'References'!#REF!</definedName>
    <definedName name="_Toc266371383" localSheetId="0">'Table of contents'!$C$19</definedName>
    <definedName name="_Toc266371384" localSheetId="13">'References'!#REF!</definedName>
    <definedName name="_Toc266371384" localSheetId="0">'Table of contents'!$C$20</definedName>
    <definedName name="_Toc266371385" localSheetId="13">'References'!#REF!</definedName>
    <definedName name="_Toc266371385" localSheetId="0">'Table of contents'!$C$21</definedName>
    <definedName name="_xlnm.Print_Area" localSheetId="13">'References'!$A$1:$B$8</definedName>
    <definedName name="_xlnm.Print_Area" localSheetId="1">'Table 13.1'!$A$1:$I$42</definedName>
    <definedName name="_xlnm.Print_Area" localSheetId="10">'Table 13.10'!$A$1:$H$20</definedName>
    <definedName name="_xlnm.Print_Area" localSheetId="11">'Table 13.11'!$A$1:$G$15</definedName>
    <definedName name="_xlnm.Print_Area" localSheetId="12">'Table 13.12'!$A$1:$K$30</definedName>
    <definedName name="_xlnm.Print_Area" localSheetId="2">'Table 13.2'!$A$1:$H$18</definedName>
    <definedName name="_xlnm.Print_Area" localSheetId="3">'Table 13.3'!$A$1:$K$19</definedName>
    <definedName name="_xlnm.Print_Area" localSheetId="4">'Table 13.4'!$A$1:$F$18</definedName>
    <definedName name="_xlnm.Print_Area" localSheetId="5">'Table 13.5'!$A$1:$H$15</definedName>
    <definedName name="_xlnm.Print_Area" localSheetId="6">'Table 13.6'!$A$1:$K$28</definedName>
    <definedName name="_xlnm.Print_Area" localSheetId="7">'Table 13.7'!$A$1:$H$45</definedName>
    <definedName name="_xlnm.Print_Area" localSheetId="8">'Table 13.8'!$A$1:$G$18</definedName>
    <definedName name="_xlnm.Print_Area" localSheetId="9">'Table 13.9'!$A$1:$K$19</definedName>
    <definedName name="_xlnm.Print_Area" localSheetId="0">'Table of contents'!$A$1:$C$24</definedName>
    <definedName name="_xlnm.Print_Titles" localSheetId="1">'Table 13.1'!$5:$6</definedName>
    <definedName name="_xlnm.Print_Titles" localSheetId="10">'Table 13.10'!$5:$7</definedName>
    <definedName name="_xlnm.Print_Titles" localSheetId="11">'Table 13.11'!$5:$5</definedName>
    <definedName name="_xlnm.Print_Titles" localSheetId="12">'Table 13.12'!$5:$5</definedName>
    <definedName name="_xlnm.Print_Titles" localSheetId="2">'Table 13.2'!$5:$5</definedName>
    <definedName name="_xlnm.Print_Titles" localSheetId="3">'Table 13.3'!$5:$5</definedName>
    <definedName name="_xlnm.Print_Titles" localSheetId="4">'Table 13.4'!$5:$6</definedName>
    <definedName name="_xlnm.Print_Titles" localSheetId="5">'Table 13.5'!$5:$5</definedName>
    <definedName name="_xlnm.Print_Titles" localSheetId="6">'Table 13.6'!$5:$5</definedName>
    <definedName name="_xlnm.Print_Titles" localSheetId="7">'Table 13.7'!$5:$6</definedName>
    <definedName name="_xlnm.Print_Titles" localSheetId="8">'Table 13.8'!$5:$6</definedName>
    <definedName name="_xlnm.Print_Titles" localSheetId="9">'Table 13.9'!$5:$5</definedName>
  </definedNames>
  <calcPr fullCalcOnLoad="1"/>
</workbook>
</file>

<file path=xl/sharedStrings.xml><?xml version="1.0" encoding="utf-8"?>
<sst xmlns="http://schemas.openxmlformats.org/spreadsheetml/2006/main" count="352" uniqueCount="150">
  <si>
    <t>Mental health services in Australia, 2008–09</t>
  </si>
  <si>
    <t>25–34 years</t>
  </si>
  <si>
    <t>35–44 years</t>
  </si>
  <si>
    <t>45–54 years</t>
  </si>
  <si>
    <t>55–64 years</t>
  </si>
  <si>
    <t>Sex</t>
  </si>
  <si>
    <t>Total</t>
  </si>
  <si>
    <t>(a)</t>
  </si>
  <si>
    <t>(b)</t>
  </si>
  <si>
    <t>(c)</t>
  </si>
  <si>
    <t>(d)</t>
  </si>
  <si>
    <t>(e)</t>
  </si>
  <si>
    <t>(f)</t>
  </si>
  <si>
    <t>Vic</t>
  </si>
  <si>
    <t>Qld</t>
  </si>
  <si>
    <t>Tas</t>
  </si>
  <si>
    <t>ACT</t>
  </si>
  <si>
    <t>SA</t>
  </si>
  <si>
    <r>
      <t>Total</t>
    </r>
    <r>
      <rPr>
        <b/>
        <vertAlign val="superscript"/>
        <sz val="8"/>
        <color indexed="8"/>
        <rFont val="Arial Bold"/>
        <family val="0"/>
      </rPr>
      <t>(c)</t>
    </r>
  </si>
  <si>
    <t>(g)</t>
  </si>
  <si>
    <t>Table 13.1</t>
  </si>
  <si>
    <r>
      <t>13: Mental health workforce</t>
    </r>
    <r>
      <rPr>
        <sz val="8"/>
        <rFont val="Arial"/>
        <family val="2"/>
      </rPr>
      <t xml:space="preserve"> (version 1.0)</t>
    </r>
  </si>
  <si>
    <t>Table 13.2</t>
  </si>
  <si>
    <t>Table 13.3</t>
  </si>
  <si>
    <t>Table 13.4</t>
  </si>
  <si>
    <t>Table 13.5</t>
  </si>
  <si>
    <t>Table 13.6</t>
  </si>
  <si>
    <t>Table 13.7</t>
  </si>
  <si>
    <t>Table 13.8</t>
  </si>
  <si>
    <t>Table 13.9</t>
  </si>
  <si>
    <t>Table 13.10</t>
  </si>
  <si>
    <t>Table 13.11</t>
  </si>
  <si>
    <t>Table 13.12</t>
  </si>
  <si>
    <t>Demographic characteristics, 2004–2008</t>
  </si>
  <si>
    <t>FTE and FTE per 100,000 population, 2004–2008</t>
  </si>
  <si>
    <t>FTE and FTE per 100,000 population, states and territories, 2004–2008</t>
  </si>
  <si>
    <t>Average total hours worked per week, type and sex, 2004–2008</t>
  </si>
  <si>
    <t>Average total hours worked per week, FTE and FTE per 100,000 population, states and territories, 2008</t>
  </si>
  <si>
    <t>Average total hours worked per week, FTE and FTE per 100,000 population, by remoteness area, 2008</t>
  </si>
  <si>
    <t>Average total hours worked per week, by sex, 2004–2008</t>
  </si>
  <si>
    <t>Average total hours worked per week, FTE and FTE per 100,000 population, states and territories, 2008</t>
  </si>
  <si>
    <t>Average annual change (per cent)</t>
  </si>
  <si>
    <t>Psychiatrists</t>
  </si>
  <si>
    <t>Males</t>
  </si>
  <si>
    <t>Females</t>
  </si>
  <si>
    <t>Age group and sex</t>
  </si>
  <si>
    <t>Less than 35 years</t>
  </si>
  <si>
    <t>65 years and over</t>
  </si>
  <si>
    <r>
      <t>Total</t>
    </r>
    <r>
      <rPr>
        <b/>
        <vertAlign val="superscript"/>
        <sz val="8"/>
        <color indexed="8"/>
        <rFont val="Arial Bold"/>
        <family val="0"/>
      </rPr>
      <t>(</t>
    </r>
    <r>
      <rPr>
        <b/>
        <vertAlign val="superscript"/>
        <sz val="8"/>
        <color indexed="8"/>
        <rFont val="Arial"/>
        <family val="2"/>
      </rPr>
      <t>a)</t>
    </r>
    <r>
      <rPr>
        <b/>
        <sz val="8"/>
        <color indexed="8"/>
        <rFont val="Arial"/>
        <family val="2"/>
      </rPr>
      <t xml:space="preserve"> </t>
    </r>
  </si>
  <si>
    <t>Average age (years)</t>
  </si>
  <si>
    <t>. .</t>
  </si>
  <si>
    <t>All</t>
  </si>
  <si>
    <t>All employed medical practitioners</t>
  </si>
  <si>
    <t>Psychiatrists-in-training</t>
  </si>
  <si>
    <t>Type</t>
  </si>
  <si>
    <t>2008 
(per cent)</t>
  </si>
  <si>
    <t>Not applicable.</t>
  </si>
  <si>
    <t>The number for each variable may not sum to the total due to the estimation process and rounding.</t>
  </si>
  <si>
    <r>
      <t>Sources:</t>
    </r>
    <r>
      <rPr>
        <sz val="7"/>
        <color indexed="8"/>
        <rFont val="Arial"/>
        <family val="2"/>
      </rPr>
      <t xml:space="preserve"> AIHW Medical Labour Force Surveys, 2004, 2005, 2006, 2007, 2008.</t>
    </r>
  </si>
  <si>
    <t>Table 13.1: Employed psychiatrists and psychiatrists-in-training, demographic characteristics, 2004–2008</t>
  </si>
  <si>
    <t>Table 13.2: Employed psychiatrists and psychiatrists-in-training, average total hours worked per week, type and sex, 2004–2008</t>
  </si>
  <si>
    <t>Table 13.3: Employed psychiatrists and psychiatrists-in-training, average total hours worked per week, FTE and FTE per 100,000 population, states and territories, 2008</t>
  </si>
  <si>
    <t>Number of psychiatrists</t>
  </si>
  <si>
    <t>Number of psychiatrists-in-training</t>
  </si>
  <si>
    <t>Total number</t>
  </si>
  <si>
    <t>Average total hours worked per week</t>
  </si>
  <si>
    <t>Total FTE</t>
  </si>
  <si>
    <r>
      <t>NSW</t>
    </r>
    <r>
      <rPr>
        <b/>
        <vertAlign val="superscript"/>
        <sz val="8"/>
        <color indexed="8"/>
        <rFont val="Arial Bold"/>
        <family val="0"/>
      </rPr>
      <t>(a)</t>
    </r>
  </si>
  <si>
    <r>
      <t>Qld</t>
    </r>
    <r>
      <rPr>
        <b/>
        <vertAlign val="superscript"/>
        <sz val="8"/>
        <color indexed="8"/>
        <rFont val="Arial Bold"/>
        <family val="0"/>
      </rPr>
      <t>(a)</t>
    </r>
  </si>
  <si>
    <t>WA</t>
  </si>
  <si>
    <r>
      <t>Tas</t>
    </r>
    <r>
      <rPr>
        <b/>
        <vertAlign val="superscript"/>
        <sz val="8"/>
        <color indexed="8"/>
        <rFont val="Arial Bold"/>
        <family val="0"/>
      </rPr>
      <t>(a)</t>
    </r>
  </si>
  <si>
    <t>n.p.</t>
  </si>
  <si>
    <t>Not published, however, the figures are included in the total.</t>
  </si>
  <si>
    <t>The number of medical practitioners in New South Wales, Queensland and Tasmania are underestimates as the benchmark figures did not include all registered medical practitioners.</t>
  </si>
  <si>
    <t>Note:</t>
  </si>
  <si>
    <t>FTE based on a 38‑hour standard working week.</t>
  </si>
  <si>
    <t>FTE based on a 38-hour standard working week.</t>
  </si>
  <si>
    <t>Crude rate is based on the Australian estimated resident population as at 30 June 2008.</t>
  </si>
  <si>
    <r>
      <t>Table 13.4: Employed psychiatrists and psychiatrists in training, average total hours worked per week, FTE and FTE per 100,000 population, by remoteness area</t>
    </r>
    <r>
      <rPr>
        <b/>
        <vertAlign val="superscript"/>
        <sz val="10"/>
        <rFont val="Arial"/>
        <family val="2"/>
      </rPr>
      <t>(a)</t>
    </r>
    <r>
      <rPr>
        <b/>
        <sz val="10"/>
        <rFont val="Arial"/>
        <family val="2"/>
      </rPr>
      <t>, 2008</t>
    </r>
  </si>
  <si>
    <r>
      <t>Remoteness area of main job</t>
    </r>
    <r>
      <rPr>
        <b/>
        <vertAlign val="superscript"/>
        <sz val="8"/>
        <color indexed="8"/>
        <rFont val="Arial"/>
        <family val="2"/>
      </rPr>
      <t>(a)</t>
    </r>
  </si>
  <si>
    <t>Number</t>
  </si>
  <si>
    <t>FTE</t>
  </si>
  <si>
    <t>Major cities</t>
  </si>
  <si>
    <t>Inner regional</t>
  </si>
  <si>
    <t>Outer regional</t>
  </si>
  <si>
    <t>Remote and very remote</t>
  </si>
  <si>
    <t>Not reported</t>
  </si>
  <si>
    <r>
      <t>FTE per 
100,000 population</t>
    </r>
    <r>
      <rPr>
        <b/>
        <vertAlign val="superscript"/>
        <sz val="8"/>
        <color indexed="8"/>
        <rFont val="Arial"/>
        <family val="2"/>
      </rPr>
      <t>(b)</t>
    </r>
  </si>
  <si>
    <r>
      <t xml:space="preserve">Remoteness area is derived from the postcode of the respondent’s location of main job. These data should be treated with caution due to the large number of </t>
    </r>
    <r>
      <rPr>
        <i/>
        <sz val="7"/>
        <color indexed="8"/>
        <rFont val="Arial"/>
        <family val="2"/>
      </rPr>
      <t>Not reported</t>
    </r>
    <r>
      <rPr>
        <sz val="7"/>
        <color indexed="8"/>
        <rFont val="Arial"/>
        <family val="2"/>
      </rPr>
      <t xml:space="preserve"> values for remoteness area, relative to the number of values reported in </t>
    </r>
    <r>
      <rPr>
        <i/>
        <sz val="7"/>
        <color indexed="8"/>
        <rFont val="Arial"/>
        <family val="2"/>
      </rPr>
      <t>Outer regional</t>
    </r>
    <r>
      <rPr>
        <sz val="7"/>
        <color indexed="8"/>
        <rFont val="Arial"/>
        <family val="2"/>
      </rPr>
      <t xml:space="preserve"> and </t>
    </r>
    <r>
      <rPr>
        <i/>
        <sz val="7"/>
        <color indexed="8"/>
        <rFont val="Arial"/>
        <family val="2"/>
      </rPr>
      <t>Remote and very remote</t>
    </r>
    <r>
      <rPr>
        <sz val="7"/>
        <color indexed="8"/>
        <rFont val="Arial"/>
        <family val="2"/>
      </rPr>
      <t xml:space="preserve"> areas.</t>
    </r>
  </si>
  <si>
    <t>Crude rate is based on the Australian estimated resident population as at 30 June 2007.</t>
  </si>
  <si>
    <t>Table 13.5: Employed psychiatrists and psychiatrists-in-training, FTE and FTE per 100,000 population, 2004–2008</t>
  </si>
  <si>
    <r>
      <t>Total FTE</t>
    </r>
    <r>
      <rPr>
        <b/>
        <vertAlign val="superscript"/>
        <sz val="8"/>
        <color indexed="8"/>
        <rFont val="Arial"/>
        <family val="2"/>
      </rPr>
      <t>(a)</t>
    </r>
  </si>
  <si>
    <r>
      <t>FTE per 100,000 population</t>
    </r>
    <r>
      <rPr>
        <vertAlign val="superscript"/>
        <sz val="8"/>
        <color indexed="8"/>
        <rFont val="Arial"/>
        <family val="2"/>
      </rPr>
      <t>(b)</t>
    </r>
  </si>
  <si>
    <t>Crude rate is based on the Australian estimated resident population as at 30 June of the reference year.</t>
  </si>
  <si>
    <r>
      <t>Source:</t>
    </r>
    <r>
      <rPr>
        <sz val="7"/>
        <color indexed="8"/>
        <rFont val="Arial"/>
        <family val="2"/>
      </rPr>
      <t xml:space="preserve"> AIHW Medical Labour Force Survey, 2008.</t>
    </r>
  </si>
  <si>
    <t>Table 13.6: Employed psychiatrists and psychiatrists-in-training, FTE and FTE per 100,000 population, states and territories, 2004–2008</t>
  </si>
  <si>
    <t>Average total hours
 worked per week</t>
  </si>
  <si>
    <t>NSW</t>
  </si>
  <si>
    <r>
      <t>ACT</t>
    </r>
    <r>
      <rPr>
        <b/>
        <vertAlign val="superscript"/>
        <sz val="8"/>
        <color indexed="8"/>
        <rFont val="Arial"/>
        <family val="2"/>
      </rPr>
      <t>(a)</t>
    </r>
  </si>
  <si>
    <r>
      <t>NT</t>
    </r>
    <r>
      <rPr>
        <b/>
        <vertAlign val="superscript"/>
        <sz val="8"/>
        <color indexed="8"/>
        <rFont val="Arial Bold"/>
        <family val="0"/>
      </rPr>
      <t>(a)</t>
    </r>
  </si>
  <si>
    <r>
      <t>Total</t>
    </r>
    <r>
      <rPr>
        <b/>
        <vertAlign val="superscript"/>
        <sz val="8"/>
        <color indexed="8"/>
        <rFont val="Arial Bold"/>
        <family val="0"/>
      </rPr>
      <t>(b)</t>
    </r>
  </si>
  <si>
    <t>Average annual change (per cent)</t>
  </si>
  <si>
    <r>
      <t>FTE per 100,000 population</t>
    </r>
    <r>
      <rPr>
        <b/>
        <vertAlign val="superscript"/>
        <sz val="8"/>
        <color indexed="8"/>
        <rFont val="Arial"/>
        <family val="2"/>
      </rPr>
      <t>(c)</t>
    </r>
  </si>
  <si>
    <t>Estimates for the Northern Territory for 2007 and 2006 are not separately published due to the low response rates to the survey in that jurisdiction (27.1% and 28.6%, respectively). Data for the Australian Capital Territory have been suppressed to maintain the confidentiality of Northern Territory data.</t>
  </si>
  <si>
    <t xml:space="preserve">(b) </t>
  </si>
  <si>
    <r>
      <t>Table 13.7: Employed mental health nurses, demographic characteristics, 2004–2008</t>
    </r>
    <r>
      <rPr>
        <b/>
        <vertAlign val="superscript"/>
        <sz val="10"/>
        <color indexed="8"/>
        <rFont val="Arial"/>
        <family val="2"/>
      </rPr>
      <t>(a)</t>
    </r>
  </si>
  <si>
    <t>Registered nurses</t>
  </si>
  <si>
    <t>Enrolled nurses</t>
  </si>
  <si>
    <t>All employed nurses</t>
  </si>
  <si>
    <t>Less than 25 years</t>
  </si>
  <si>
    <t xml:space="preserve">(a) </t>
  </si>
  <si>
    <t>The Nursing and Midwifery Labour Force Survey was not conducted nationally in 2006.</t>
  </si>
  <si>
    <r>
      <t>Sources:</t>
    </r>
    <r>
      <rPr>
        <sz val="7"/>
        <color indexed="8"/>
        <rFont val="Arial"/>
        <family val="2"/>
      </rPr>
      <t xml:space="preserve"> AIHW Nursing and Midwifery Labour Force Surveys, 2004, 2005, 2007, 2008.</t>
    </r>
  </si>
  <si>
    <r>
      <t>Table 13.8: Employed mental health nurses, average total hours worked per week, by sex, 2004–2008</t>
    </r>
    <r>
      <rPr>
        <b/>
        <vertAlign val="superscript"/>
        <sz val="10"/>
        <color indexed="8"/>
        <rFont val="Arial"/>
        <family val="2"/>
      </rPr>
      <t>(a)</t>
    </r>
  </si>
  <si>
    <t>Mental health nurses</t>
  </si>
  <si>
    <t>All nurses</t>
  </si>
  <si>
    <t>State and territory estimates should be treated with caution due to low response rates in some jurisdictions.</t>
  </si>
  <si>
    <r>
      <t>Source:</t>
    </r>
    <r>
      <rPr>
        <sz val="7"/>
        <color indexed="8"/>
        <rFont val="Arial"/>
        <family val="2"/>
      </rPr>
      <t xml:space="preserve"> AIHW Nursing and Midwifery Labour Force Survey 2008.</t>
    </r>
  </si>
  <si>
    <t>FTE is based on a 38-hour standard working week.</t>
  </si>
  <si>
    <r>
      <t>FTE per 
100,000 
population</t>
    </r>
    <r>
      <rPr>
        <b/>
        <vertAlign val="superscript"/>
        <sz val="8"/>
        <color indexed="8"/>
        <rFont val="Arial"/>
        <family val="2"/>
      </rPr>
      <t>(b)</t>
    </r>
  </si>
  <si>
    <t>Average total
 hours  worked 
per week</t>
  </si>
  <si>
    <r>
      <t xml:space="preserve">Remoteness area is derived from the postcode of the respondent’s location of main job. These data should be treated with caution due to the large number of </t>
    </r>
    <r>
      <rPr>
        <i/>
        <sz val="7"/>
        <color indexed="8"/>
        <rFont val="Arial"/>
        <family val="2"/>
      </rPr>
      <t>Not reported</t>
    </r>
    <r>
      <rPr>
        <sz val="7"/>
        <color indexed="8"/>
        <rFont val="Arial"/>
        <family val="2"/>
      </rPr>
      <t xml:space="preserve"> values for remoteness area, relative to the number of values reported in </t>
    </r>
    <r>
      <rPr>
        <i/>
        <sz val="7"/>
        <color indexed="8"/>
        <rFont val="Arial"/>
        <family val="2"/>
      </rPr>
      <t>Outer regional</t>
    </r>
    <r>
      <rPr>
        <sz val="7"/>
        <color indexed="8"/>
        <rFont val="Arial"/>
        <family val="2"/>
      </rPr>
      <t xml:space="preserve"> and </t>
    </r>
    <r>
      <rPr>
        <i/>
        <sz val="7"/>
        <color indexed="8"/>
        <rFont val="Arial"/>
        <family val="2"/>
      </rPr>
      <t>Remote and very remote</t>
    </r>
    <r>
      <rPr>
        <sz val="7"/>
        <color indexed="8"/>
        <rFont val="Arial"/>
        <family val="2"/>
      </rPr>
      <t xml:space="preserve"> areas.</t>
    </r>
  </si>
  <si>
    <r>
      <t>Table 13.10: Employed mental health nurses, average total hours worked per week, and FTE and FTE per 100,000 population, by remoteness area</t>
    </r>
    <r>
      <rPr>
        <b/>
        <vertAlign val="superscript"/>
        <sz val="10"/>
        <rFont val="Arial"/>
        <family val="2"/>
      </rPr>
      <t>(a)</t>
    </r>
    <r>
      <rPr>
        <b/>
        <sz val="10"/>
        <rFont val="Arial"/>
        <family val="2"/>
      </rPr>
      <t>, 2008</t>
    </r>
  </si>
  <si>
    <t>Table 13.11: Employed mental health nurses, FTE and FTE per 100,000 population, 2004–2008</t>
  </si>
  <si>
    <r>
      <t>Table 13.12: Employed mental health nurses, FTE and FTE per 100,000 population</t>
    </r>
    <r>
      <rPr>
        <b/>
        <vertAlign val="superscript"/>
        <sz val="10"/>
        <color indexed="8"/>
        <rFont val="Arial"/>
        <family val="2"/>
      </rPr>
      <t>(a)</t>
    </r>
    <r>
      <rPr>
        <b/>
        <sz val="10"/>
        <color indexed="8"/>
        <rFont val="Arial"/>
        <family val="2"/>
      </rPr>
      <t>, states and territories, 2004–2008</t>
    </r>
    <r>
      <rPr>
        <b/>
        <vertAlign val="superscript"/>
        <sz val="10"/>
        <color indexed="8"/>
        <rFont val="Arial"/>
        <family val="2"/>
      </rPr>
      <t>(b)</t>
    </r>
  </si>
  <si>
    <r>
      <t>2005</t>
    </r>
    <r>
      <rPr>
        <vertAlign val="superscript"/>
        <sz val="8"/>
        <color indexed="8"/>
        <rFont val="Arial"/>
        <family val="2"/>
      </rPr>
      <t>(f)</t>
    </r>
  </si>
  <si>
    <r>
      <t>2007</t>
    </r>
    <r>
      <rPr>
        <vertAlign val="superscript"/>
        <sz val="8"/>
        <color indexed="8"/>
        <rFont val="Arial"/>
        <family val="2"/>
      </rPr>
      <t>(f)(g)</t>
    </r>
  </si>
  <si>
    <t>Not published, however, the figures are included in the totals.</t>
  </si>
  <si>
    <t>Estimates for Victoria for 2005 are derived from responses to the 2006 AIHW Nursing and Midwifery Labour Force Census, weighted to 2005 registration and enrolment benchmark figures.</t>
  </si>
  <si>
    <t>Estimates for Western Australia are not separately published for 2005 due to the low response rate to the survey in that jurisdiction (26.9%).</t>
  </si>
  <si>
    <t>Estimates for the Northern Territory are not separately published for 2005 and 2007 due to the low response rates to the survey in that jurisdiction (13.7% in 2005 and 28.7% in 2007). Data for the Australian Capital Territory have been suppressed to maintain the confidentiality of Northern Territory data.</t>
  </si>
  <si>
    <t>The 2005 total for Australia includes estimates for the Northern Territory and Western Australia. The 2007 total for Australia includes estimates for the Northern Territory. Due to the relative size of the nursing and midwifery workforces in these jurisdictions, any biases in their estimates are unlikely to have a significant effect on the accuracy of the national figure. The number for each state may not sum to the total due to the estimation process and rounding.</t>
  </si>
  <si>
    <t>State and territory estimates for 2007 should be treated with caution due to low response rates in some jurisdictions. See Appendix 1 for further information.</t>
  </si>
  <si>
    <t>Crude rate is based on the Australian estimated resident population as at 30 June of the reference period.</t>
  </si>
  <si>
    <t>Employed psychiatrists and psychiatrists-in-training,</t>
  </si>
  <si>
    <t>Employed mental health nurses,</t>
  </si>
  <si>
    <t>NT</t>
  </si>
  <si>
    <t>Per cent 
(2008)</t>
  </si>
  <si>
    <r>
      <t>Table 13.9: Employed mental health nurses, average total hours worked per week, FTE and FTE per 100,000 population, states and territories</t>
    </r>
    <r>
      <rPr>
        <b/>
        <vertAlign val="superscript"/>
        <sz val="10"/>
        <color indexed="8"/>
        <rFont val="Arial"/>
        <family val="2"/>
      </rPr>
      <t>(a)</t>
    </r>
    <r>
      <rPr>
        <b/>
        <sz val="10"/>
        <color indexed="8"/>
        <rFont val="Arial"/>
        <family val="2"/>
      </rPr>
      <t>, 2008</t>
    </r>
  </si>
  <si>
    <r>
      <t>FTE per 100,000 population</t>
    </r>
    <r>
      <rPr>
        <b/>
        <vertAlign val="superscript"/>
        <sz val="8"/>
        <color indexed="8"/>
        <rFont val="Arial"/>
        <family val="2"/>
      </rPr>
      <t>(a)</t>
    </r>
  </si>
  <si>
    <r>
      <t>Vic</t>
    </r>
    <r>
      <rPr>
        <b/>
        <vertAlign val="superscript"/>
        <sz val="8"/>
        <color indexed="8"/>
        <rFont val="Arial"/>
        <family val="2"/>
      </rPr>
      <t>(c)</t>
    </r>
  </si>
  <si>
    <r>
      <t>WA</t>
    </r>
    <r>
      <rPr>
        <b/>
        <vertAlign val="superscript"/>
        <sz val="8"/>
        <color indexed="8"/>
        <rFont val="Arial"/>
        <family val="2"/>
      </rPr>
      <t>(d)</t>
    </r>
  </si>
  <si>
    <r>
      <t>ACT</t>
    </r>
    <r>
      <rPr>
        <b/>
        <vertAlign val="superscript"/>
        <sz val="8"/>
        <color indexed="8"/>
        <rFont val="Arial"/>
        <family val="2"/>
      </rPr>
      <t>(e)</t>
    </r>
  </si>
  <si>
    <r>
      <t>NT</t>
    </r>
    <r>
      <rPr>
        <b/>
        <vertAlign val="superscript"/>
        <sz val="8"/>
        <color indexed="8"/>
        <rFont val="Arial Bold"/>
        <family val="0"/>
      </rPr>
      <t>(e)</t>
    </r>
  </si>
  <si>
    <r>
      <t>Total</t>
    </r>
    <r>
      <rPr>
        <b/>
        <vertAlign val="superscript"/>
        <sz val="8"/>
        <color indexed="8"/>
        <rFont val="Arial Bold"/>
        <family val="0"/>
      </rPr>
      <t>(f)</t>
    </r>
  </si>
  <si>
    <r>
      <t>WA</t>
    </r>
    <r>
      <rPr>
        <b/>
        <vertAlign val="superscript"/>
        <sz val="8"/>
        <color indexed="8"/>
        <rFont val="Arial"/>
        <family val="2"/>
      </rPr>
      <t>(b)</t>
    </r>
  </si>
  <si>
    <r>
      <t>FTE per 100,000 population</t>
    </r>
    <r>
      <rPr>
        <vertAlign val="superscript"/>
        <sz val="8"/>
        <rFont val="Arial"/>
        <family val="2"/>
      </rPr>
      <t>(d)</t>
    </r>
  </si>
  <si>
    <t>References</t>
  </si>
  <si>
    <t>AIHW 2010. Australian Institute of Health and Welfare 2010. Medical labour force 2008. Bulletin no. 82.Cat. No. AUS 131. Canberra: AIHW.</t>
  </si>
  <si>
    <t>For Western Australia the 2008 benchmark used was the total number of registered practitioners in 2008 using 2007 age by sex proportions. For Western Australia in 2007 and 2008, the benchmark data includes a significant number of registered medical practitioners that are no longer active in the workforce.  This inflates the perception of the medical labour force in Western Australia.  It is also unknown how significantly past years have been affected (see AIHW 2010).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</si>
</sst>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_-* #,##0_-;\-* #,##0_-;_-* &quot;-&quot;??_-;_-@_-"/>
    <numFmt numFmtId="171" formatCode="#,##0.0"/>
    <numFmt numFmtId="172" formatCode="_-* #,##0.0_-;\-* #,##0.0_-;_-* &quot;-&quot;??_-;_-@_-"/>
    <numFmt numFmtId="173" formatCode="0.00000"/>
    <numFmt numFmtId="174" formatCode="0.0000"/>
    <numFmt numFmtId="175" formatCode="0.000"/>
    <numFmt numFmtId="176" formatCode="0.000000"/>
    <numFmt numFmtId="177" formatCode="_-* #,##0.000_-;\-* #,##0.000_-;_-* &quot;-&quot;??_-;_-@_-"/>
    <numFmt numFmtId="178" formatCode="_-* #,##0.0000_-;\-* #,##0.0000_-;_-* &quot;-&quot;??_-;_-@_-"/>
  </numFmts>
  <fonts count="39">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u val="single"/>
      <sz val="10"/>
      <color indexed="36"/>
      <name val="Arial"/>
      <family val="2"/>
    </font>
    <font>
      <b/>
      <sz val="10"/>
      <color indexed="8"/>
      <name val="Arial"/>
      <family val="2"/>
    </font>
    <font>
      <b/>
      <vertAlign val="superscript"/>
      <sz val="10"/>
      <color indexed="8"/>
      <name val="Arial"/>
      <family val="2"/>
    </font>
    <font>
      <b/>
      <sz val="8"/>
      <color indexed="8"/>
      <name val="Arial"/>
      <family val="2"/>
    </font>
    <font>
      <b/>
      <vertAlign val="superscript"/>
      <sz val="8"/>
      <color indexed="8"/>
      <name val="Arial"/>
      <family val="2"/>
    </font>
    <font>
      <sz val="8"/>
      <color indexed="8"/>
      <name val="Arial"/>
      <family val="2"/>
    </font>
    <font>
      <b/>
      <sz val="8"/>
      <name val="Arial"/>
      <family val="2"/>
    </font>
    <font>
      <vertAlign val="superscript"/>
      <sz val="8"/>
      <color indexed="8"/>
      <name val="Arial"/>
      <family val="2"/>
    </font>
    <font>
      <sz val="7"/>
      <color indexed="8"/>
      <name val="Arial"/>
      <family val="2"/>
    </font>
    <font>
      <i/>
      <sz val="7"/>
      <color indexed="8"/>
      <name val="Arial"/>
      <family val="2"/>
    </font>
    <font>
      <sz val="7"/>
      <name val="Arial"/>
      <family val="2"/>
    </font>
    <font>
      <b/>
      <vertAlign val="superscript"/>
      <sz val="8"/>
      <color indexed="8"/>
      <name val="Arial Bold"/>
      <family val="0"/>
    </font>
    <font>
      <sz val="10"/>
      <name val="Geneva"/>
      <family val="0"/>
    </font>
    <font>
      <sz val="10"/>
      <color indexed="10"/>
      <name val="Arial"/>
      <family val="2"/>
    </font>
    <font>
      <b/>
      <vertAlign val="superscript"/>
      <sz val="10"/>
      <name val="Arial"/>
      <family val="2"/>
    </font>
    <font>
      <i/>
      <sz val="8"/>
      <color indexed="8"/>
      <name val="Arial"/>
      <family val="2"/>
    </font>
    <font>
      <vertAlign val="superscript"/>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top/>
      <bottom style="thin"/>
    </border>
    <border>
      <left>
        <color indexed="63"/>
      </left>
      <right>
        <color indexed="63"/>
      </right>
      <top style="medium"/>
      <bottom style="medium"/>
    </border>
    <border>
      <left>
        <color indexed="63"/>
      </left>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34" fillId="0" borderId="0">
      <alignment/>
      <protection/>
    </xf>
    <xf numFmtId="0" fontId="15" fillId="22" borderId="0" applyNumberFormat="0" applyBorder="0" applyAlignment="0" applyProtection="0"/>
    <xf numFmtId="0" fontId="34" fillId="0" borderId="0">
      <alignment/>
      <protection/>
    </xf>
    <xf numFmtId="0" fontId="0" fillId="0" borderId="0">
      <alignment vertical="top"/>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9">
    <xf numFmtId="0" fontId="0" fillId="0" borderId="0" xfId="0" applyAlignment="1">
      <alignment/>
    </xf>
    <xf numFmtId="0" fontId="0" fillId="6" borderId="0" xfId="60" applyFont="1" applyFill="1" applyBorder="1" applyAlignment="1">
      <alignment vertical="top"/>
      <protection/>
    </xf>
    <xf numFmtId="0" fontId="0" fillId="24" borderId="0" xfId="0" applyFill="1" applyAlignment="1">
      <alignment/>
    </xf>
    <xf numFmtId="0" fontId="0" fillId="6" borderId="0" xfId="0" applyFill="1" applyAlignment="1">
      <alignment/>
    </xf>
    <xf numFmtId="0" fontId="21" fillId="24" borderId="0" xfId="0" applyFont="1" applyFill="1" applyAlignment="1">
      <alignment/>
    </xf>
    <xf numFmtId="0" fontId="0" fillId="20" borderId="0" xfId="0" applyFill="1" applyAlignment="1">
      <alignment/>
    </xf>
    <xf numFmtId="0" fontId="0" fillId="20" borderId="0" xfId="0" applyFill="1" applyBorder="1" applyAlignment="1">
      <alignment/>
    </xf>
    <xf numFmtId="0" fontId="0" fillId="24" borderId="10" xfId="0" applyFill="1" applyBorder="1" applyAlignment="1">
      <alignment/>
    </xf>
    <xf numFmtId="0" fontId="1" fillId="24" borderId="10" xfId="0" applyFont="1" applyFill="1" applyBorder="1" applyAlignment="1">
      <alignment/>
    </xf>
    <xf numFmtId="0" fontId="20" fillId="24" borderId="11" xfId="60" applyFont="1" applyFill="1" applyBorder="1" applyAlignment="1">
      <alignment vertical="top"/>
      <protection/>
    </xf>
    <xf numFmtId="0" fontId="0" fillId="24" borderId="11" xfId="60" applyFont="1" applyFill="1" applyBorder="1" applyAlignment="1">
      <alignment vertical="top"/>
      <protection/>
    </xf>
    <xf numFmtId="0" fontId="0" fillId="24" borderId="11" xfId="0" applyFill="1" applyBorder="1" applyAlignment="1">
      <alignment/>
    </xf>
    <xf numFmtId="0" fontId="20" fillId="24" borderId="10" xfId="0" applyFont="1" applyFill="1" applyBorder="1" applyAlignment="1">
      <alignment/>
    </xf>
    <xf numFmtId="0" fontId="23" fillId="0" borderId="0" xfId="0" applyFont="1" applyAlignment="1">
      <alignment/>
    </xf>
    <xf numFmtId="0" fontId="27" fillId="0" borderId="0" xfId="0" applyFont="1" applyAlignment="1">
      <alignment vertical="top" wrapText="1"/>
    </xf>
    <xf numFmtId="3" fontId="27" fillId="0" borderId="0" xfId="0" applyNumberFormat="1" applyFont="1" applyAlignment="1">
      <alignment horizontal="right" wrapText="1"/>
    </xf>
    <xf numFmtId="0" fontId="27" fillId="0" borderId="0" xfId="0" applyFont="1" applyAlignment="1">
      <alignment horizontal="right" wrapText="1"/>
    </xf>
    <xf numFmtId="0" fontId="25" fillId="0" borderId="10" xfId="0" applyFont="1" applyBorder="1" applyAlignment="1">
      <alignment wrapText="1"/>
    </xf>
    <xf numFmtId="3" fontId="25" fillId="0" borderId="10" xfId="0" applyNumberFormat="1" applyFont="1" applyBorder="1" applyAlignment="1">
      <alignment horizontal="right" wrapText="1"/>
    </xf>
    <xf numFmtId="2" fontId="27" fillId="0" borderId="0" xfId="0" applyNumberFormat="1" applyFont="1" applyAlignment="1">
      <alignment vertical="top"/>
    </xf>
    <xf numFmtId="3" fontId="27" fillId="0" borderId="0" xfId="0" applyNumberFormat="1" applyFont="1" applyAlignment="1">
      <alignment horizontal="right"/>
    </xf>
    <xf numFmtId="3" fontId="1" fillId="0" borderId="0" xfId="0" applyNumberFormat="1" applyFont="1" applyAlignment="1">
      <alignment horizontal="right"/>
    </xf>
    <xf numFmtId="168" fontId="27" fillId="0" borderId="0" xfId="0" applyNumberFormat="1" applyFont="1" applyAlignment="1">
      <alignment horizontal="right"/>
    </xf>
    <xf numFmtId="168" fontId="1" fillId="0" borderId="0" xfId="0" applyNumberFormat="1" applyFont="1" applyAlignment="1">
      <alignment horizontal="right"/>
    </xf>
    <xf numFmtId="168" fontId="25" fillId="0" borderId="10" xfId="0" applyNumberFormat="1" applyFont="1" applyBorder="1" applyAlignment="1">
      <alignment horizontal="right"/>
    </xf>
    <xf numFmtId="2" fontId="25" fillId="0" borderId="12" xfId="0" applyNumberFormat="1" applyFont="1" applyBorder="1" applyAlignment="1">
      <alignment wrapText="1"/>
    </xf>
    <xf numFmtId="0" fontId="0" fillId="20" borderId="0" xfId="0" applyFill="1" applyAlignment="1">
      <alignment wrapText="1"/>
    </xf>
    <xf numFmtId="0" fontId="31" fillId="0" borderId="0" xfId="0" applyFont="1" applyAlignment="1">
      <alignment/>
    </xf>
    <xf numFmtId="0" fontId="30" fillId="0" borderId="0" xfId="0" applyFont="1" applyAlignment="1">
      <alignment vertical="top"/>
    </xf>
    <xf numFmtId="0" fontId="0" fillId="24" borderId="0" xfId="0" applyFill="1" applyAlignment="1">
      <alignment vertical="top"/>
    </xf>
    <xf numFmtId="0" fontId="31" fillId="0" borderId="0" xfId="0" applyFont="1" applyAlignment="1">
      <alignment vertical="top"/>
    </xf>
    <xf numFmtId="0" fontId="32" fillId="24" borderId="0" xfId="0" applyNumberFormat="1" applyFont="1" applyFill="1" applyAlignment="1">
      <alignment horizontal="left"/>
    </xf>
    <xf numFmtId="0" fontId="30" fillId="0" borderId="10" xfId="0" applyNumberFormat="1" applyFont="1" applyBorder="1" applyAlignment="1">
      <alignment horizontal="left"/>
    </xf>
    <xf numFmtId="0" fontId="27" fillId="0" borderId="0" xfId="0" applyFont="1" applyAlignment="1">
      <alignment horizontal="right"/>
    </xf>
    <xf numFmtId="0" fontId="25" fillId="0" borderId="10" xfId="0" applyFont="1" applyBorder="1" applyAlignment="1">
      <alignment vertical="top" wrapText="1"/>
    </xf>
    <xf numFmtId="0" fontId="23" fillId="0" borderId="0" xfId="0" applyFont="1" applyBorder="1" applyAlignment="1">
      <alignment horizontal="left" wrapText="1"/>
    </xf>
    <xf numFmtId="0" fontId="25" fillId="0" borderId="12" xfId="0" applyFont="1" applyBorder="1" applyAlignment="1">
      <alignment/>
    </xf>
    <xf numFmtId="0" fontId="23" fillId="0" borderId="10" xfId="0" applyFont="1" applyBorder="1" applyAlignment="1">
      <alignment horizontal="left"/>
    </xf>
    <xf numFmtId="0" fontId="25" fillId="0" borderId="12" xfId="0" applyFont="1" applyBorder="1" applyAlignment="1">
      <alignment vertical="center"/>
    </xf>
    <xf numFmtId="0" fontId="27" fillId="0" borderId="0" xfId="0" applyFont="1" applyAlignment="1">
      <alignment wrapText="1"/>
    </xf>
    <xf numFmtId="0" fontId="32" fillId="24" borderId="10" xfId="0" applyNumberFormat="1" applyFont="1" applyFill="1" applyBorder="1" applyAlignment="1">
      <alignment horizontal="left"/>
    </xf>
    <xf numFmtId="0" fontId="0" fillId="6" borderId="0" xfId="59" applyFont="1" applyFill="1">
      <alignment/>
      <protection/>
    </xf>
    <xf numFmtId="0" fontId="35" fillId="24" borderId="0" xfId="59" applyFont="1" applyFill="1">
      <alignment/>
      <protection/>
    </xf>
    <xf numFmtId="0" fontId="0" fillId="20" borderId="0" xfId="59" applyFont="1" applyFill="1">
      <alignment/>
      <protection/>
    </xf>
    <xf numFmtId="0" fontId="0" fillId="24" borderId="11" xfId="59" applyFont="1" applyFill="1" applyBorder="1">
      <alignment/>
      <protection/>
    </xf>
    <xf numFmtId="0" fontId="1" fillId="24" borderId="10" xfId="59" applyFont="1" applyFill="1" applyBorder="1">
      <alignment/>
      <protection/>
    </xf>
    <xf numFmtId="0" fontId="0" fillId="24" borderId="10" xfId="59" applyFont="1" applyFill="1" applyBorder="1">
      <alignment/>
      <protection/>
    </xf>
    <xf numFmtId="0" fontId="0" fillId="24" borderId="0" xfId="59" applyFont="1" applyFill="1">
      <alignment/>
      <protection/>
    </xf>
    <xf numFmtId="0" fontId="34" fillId="24" borderId="0" xfId="59" applyFill="1">
      <alignment/>
      <protection/>
    </xf>
    <xf numFmtId="0" fontId="25" fillId="24" borderId="13" xfId="57" applyFont="1" applyFill="1" applyBorder="1" applyAlignment="1">
      <alignment vertical="top" wrapText="1"/>
      <protection/>
    </xf>
    <xf numFmtId="0" fontId="30" fillId="24" borderId="13" xfId="57" applyFont="1" applyFill="1" applyBorder="1" applyAlignment="1">
      <alignment horizontal="left"/>
      <protection/>
    </xf>
    <xf numFmtId="0" fontId="30" fillId="24" borderId="0" xfId="57" applyFont="1" applyFill="1" applyAlignment="1">
      <alignment horizontal="left"/>
      <protection/>
    </xf>
    <xf numFmtId="0" fontId="30" fillId="24" borderId="10" xfId="57" applyFont="1" applyFill="1" applyBorder="1" applyAlignment="1">
      <alignment horizontal="left"/>
      <protection/>
    </xf>
    <xf numFmtId="0" fontId="34" fillId="24" borderId="0" xfId="59" applyFill="1" applyAlignment="1">
      <alignment vertical="top"/>
      <protection/>
    </xf>
    <xf numFmtId="168" fontId="25" fillId="0" borderId="1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Alignment="1">
      <alignment horizontal="right" vertical="top"/>
    </xf>
    <xf numFmtId="168" fontId="27" fillId="0" borderId="0" xfId="0" applyNumberFormat="1" applyFont="1" applyAlignment="1">
      <alignment horizontal="right" vertical="top"/>
    </xf>
    <xf numFmtId="0" fontId="25" fillId="0" borderId="13" xfId="0" applyFont="1" applyBorder="1" applyAlignment="1">
      <alignment horizontal="right" wrapText="1"/>
    </xf>
    <xf numFmtId="0" fontId="25" fillId="0" borderId="12" xfId="0" applyFont="1" applyBorder="1" applyAlignment="1">
      <alignment vertical="top" wrapText="1"/>
    </xf>
    <xf numFmtId="0" fontId="25" fillId="0" borderId="12" xfId="0" applyFont="1" applyBorder="1" applyAlignment="1">
      <alignment horizontal="right" wrapText="1"/>
    </xf>
    <xf numFmtId="0" fontId="25" fillId="0" borderId="0" xfId="0" applyFont="1" applyAlignment="1">
      <alignment vertical="top" wrapText="1"/>
    </xf>
    <xf numFmtId="0" fontId="37" fillId="0" borderId="0" xfId="0" applyFont="1" applyAlignment="1">
      <alignment vertical="top" wrapText="1"/>
    </xf>
    <xf numFmtId="3" fontId="25" fillId="0" borderId="0" xfId="0" applyNumberFormat="1" applyFont="1" applyAlignment="1">
      <alignment horizontal="right" wrapText="1"/>
    </xf>
    <xf numFmtId="3" fontId="27" fillId="0" borderId="13" xfId="0" applyNumberFormat="1" applyFont="1" applyBorder="1" applyAlignment="1">
      <alignment horizontal="right" wrapText="1"/>
    </xf>
    <xf numFmtId="0" fontId="25" fillId="0" borderId="0" xfId="0" applyFont="1" applyAlignment="1">
      <alignment horizontal="left" vertical="top" wrapText="1"/>
    </xf>
    <xf numFmtId="3" fontId="27" fillId="0" borderId="0" xfId="0" applyNumberFormat="1" applyFont="1" applyBorder="1" applyAlignment="1">
      <alignment horizontal="right" wrapText="1"/>
    </xf>
    <xf numFmtId="3" fontId="37" fillId="0" borderId="0" xfId="0" applyNumberFormat="1" applyFont="1" applyAlignment="1">
      <alignment horizontal="right" wrapText="1"/>
    </xf>
    <xf numFmtId="3" fontId="25" fillId="0" borderId="0" xfId="0" applyNumberFormat="1" applyFont="1" applyAlignment="1">
      <alignment horizontal="left" vertical="top" wrapText="1"/>
    </xf>
    <xf numFmtId="168" fontId="27" fillId="0" borderId="0" xfId="0" applyNumberFormat="1" applyFont="1" applyAlignment="1">
      <alignment horizontal="right" wrapText="1"/>
    </xf>
    <xf numFmtId="168" fontId="25" fillId="0" borderId="0" xfId="0" applyNumberFormat="1" applyFont="1" applyAlignment="1">
      <alignment horizontal="right" wrapText="1"/>
    </xf>
    <xf numFmtId="168" fontId="37" fillId="0" borderId="0" xfId="0" applyNumberFormat="1" applyFont="1" applyAlignment="1">
      <alignment horizontal="right" wrapText="1"/>
    </xf>
    <xf numFmtId="3" fontId="27" fillId="0" borderId="10" xfId="0" applyNumberFormat="1" applyFont="1" applyBorder="1" applyAlignment="1">
      <alignment horizontal="right" wrapText="1"/>
    </xf>
    <xf numFmtId="0" fontId="31" fillId="0" borderId="0" xfId="0" applyFont="1" applyAlignment="1">
      <alignment/>
    </xf>
    <xf numFmtId="168" fontId="27" fillId="0" borderId="0" xfId="0" applyNumberFormat="1" applyFont="1" applyBorder="1" applyAlignment="1">
      <alignment horizontal="right"/>
    </xf>
    <xf numFmtId="0" fontId="25" fillId="0" borderId="0" xfId="0" applyFont="1" applyAlignment="1">
      <alignment wrapText="1"/>
    </xf>
    <xf numFmtId="0" fontId="1" fillId="0" borderId="13" xfId="0" applyFont="1" applyBorder="1" applyAlignment="1">
      <alignment/>
    </xf>
    <xf numFmtId="0" fontId="1" fillId="0" borderId="0" xfId="0" applyFont="1" applyAlignment="1">
      <alignment/>
    </xf>
    <xf numFmtId="0" fontId="27" fillId="0" borderId="0" xfId="0" applyFont="1" applyAlignment="1">
      <alignment/>
    </xf>
    <xf numFmtId="0" fontId="25" fillId="0" borderId="0" xfId="0" applyFont="1" applyAlignment="1">
      <alignment/>
    </xf>
    <xf numFmtId="171" fontId="27" fillId="0" borderId="0" xfId="0" applyNumberFormat="1" applyFont="1" applyAlignment="1">
      <alignment horizontal="right" wrapText="1"/>
    </xf>
    <xf numFmtId="171" fontId="25" fillId="0" borderId="10" xfId="0" applyNumberFormat="1" applyFont="1" applyBorder="1" applyAlignment="1">
      <alignment horizontal="right" wrapText="1"/>
    </xf>
    <xf numFmtId="3" fontId="25" fillId="0" borderId="0" xfId="0" applyNumberFormat="1" applyFont="1" applyAlignment="1">
      <alignment horizontal="right"/>
    </xf>
    <xf numFmtId="0" fontId="27" fillId="0" borderId="10" xfId="0" applyFont="1" applyBorder="1" applyAlignment="1">
      <alignment wrapText="1"/>
    </xf>
    <xf numFmtId="3" fontId="27" fillId="0" borderId="10" xfId="0" applyNumberFormat="1" applyFont="1" applyBorder="1" applyAlignment="1">
      <alignment horizontal="right"/>
    </xf>
    <xf numFmtId="168" fontId="25" fillId="0" borderId="0" xfId="0" applyNumberFormat="1" applyFont="1" applyAlignment="1">
      <alignment horizontal="right"/>
    </xf>
    <xf numFmtId="168" fontId="27" fillId="0" borderId="10" xfId="0" applyNumberFormat="1" applyFont="1" applyBorder="1" applyAlignment="1">
      <alignment horizontal="right"/>
    </xf>
    <xf numFmtId="0" fontId="0" fillId="6" borderId="0" xfId="60" applyFont="1" applyFill="1" applyBorder="1" applyAlignment="1">
      <alignment horizontal="left" vertical="top"/>
      <protection/>
    </xf>
    <xf numFmtId="0" fontId="0" fillId="24" borderId="11" xfId="60" applyFont="1" applyFill="1" applyBorder="1" applyAlignment="1">
      <alignment horizontal="left" vertical="top"/>
      <protection/>
    </xf>
    <xf numFmtId="0" fontId="0" fillId="24" borderId="10" xfId="0" applyFill="1" applyBorder="1" applyAlignment="1">
      <alignment horizontal="left"/>
    </xf>
    <xf numFmtId="0" fontId="0" fillId="24" borderId="0" xfId="0" applyFill="1" applyAlignment="1">
      <alignment horizontal="left"/>
    </xf>
    <xf numFmtId="0" fontId="27" fillId="0" borderId="0" xfId="0" applyFont="1" applyAlignment="1">
      <alignment horizontal="left" wrapText="1"/>
    </xf>
    <xf numFmtId="0" fontId="27" fillId="0" borderId="10" xfId="0" applyFont="1" applyBorder="1" applyAlignment="1">
      <alignment horizontal="left" wrapText="1"/>
    </xf>
    <xf numFmtId="0" fontId="31" fillId="0" borderId="0" xfId="0" applyFont="1" applyAlignment="1">
      <alignment horizontal="left"/>
    </xf>
    <xf numFmtId="0" fontId="0" fillId="20" borderId="0" xfId="0" applyFill="1" applyAlignment="1">
      <alignment horizontal="left"/>
    </xf>
    <xf numFmtId="0" fontId="30" fillId="0" borderId="0" xfId="0" applyFont="1" applyAlignment="1">
      <alignment horizontal="left"/>
    </xf>
    <xf numFmtId="3" fontId="27" fillId="0" borderId="0" xfId="0" applyNumberFormat="1" applyFont="1" applyAlignment="1">
      <alignment wrapText="1"/>
    </xf>
    <xf numFmtId="168" fontId="27" fillId="0" borderId="0" xfId="0" applyNumberFormat="1" applyFont="1" applyAlignment="1">
      <alignment/>
    </xf>
    <xf numFmtId="0" fontId="27" fillId="0" borderId="0" xfId="0" applyFont="1" applyAlignment="1">
      <alignment horizontal="right" vertical="top"/>
    </xf>
    <xf numFmtId="0" fontId="27" fillId="0" borderId="0" xfId="0" applyFont="1" applyAlignment="1">
      <alignment horizontal="right" vertical="center"/>
    </xf>
    <xf numFmtId="0" fontId="0" fillId="20" borderId="0" xfId="0" applyFill="1" applyAlignment="1">
      <alignment vertical="center"/>
    </xf>
    <xf numFmtId="0" fontId="37" fillId="0" borderId="0" xfId="0" applyFont="1" applyAlignment="1">
      <alignment wrapText="1"/>
    </xf>
    <xf numFmtId="0" fontId="25" fillId="0" borderId="0" xfId="0" applyFont="1" applyAlignment="1">
      <alignment horizontal="left" wrapText="1"/>
    </xf>
    <xf numFmtId="3" fontId="25" fillId="0" borderId="0" xfId="0" applyNumberFormat="1" applyFont="1" applyAlignment="1">
      <alignment horizontal="left" wrapText="1"/>
    </xf>
    <xf numFmtId="0" fontId="25" fillId="0" borderId="10" xfId="0" applyFont="1" applyBorder="1" applyAlignment="1">
      <alignment horizontal="left" wrapText="1"/>
    </xf>
    <xf numFmtId="168" fontId="27" fillId="0" borderId="0" xfId="0" applyNumberFormat="1" applyFont="1" applyBorder="1" applyAlignment="1">
      <alignment horizontal="right" wrapText="1"/>
    </xf>
    <xf numFmtId="168" fontId="27" fillId="0" borderId="0" xfId="0" applyNumberFormat="1" applyFont="1" applyAlignment="1">
      <alignment wrapText="1"/>
    </xf>
    <xf numFmtId="0" fontId="27" fillId="0" borderId="0" xfId="0" applyFont="1" applyAlignment="1">
      <alignment horizontal="left"/>
    </xf>
    <xf numFmtId="3" fontId="25" fillId="0" borderId="0" xfId="0" applyNumberFormat="1" applyFont="1" applyAlignment="1">
      <alignment wrapText="1"/>
    </xf>
    <xf numFmtId="0" fontId="25" fillId="24" borderId="10" xfId="57" applyFont="1" applyFill="1" applyBorder="1" applyAlignment="1">
      <alignment vertical="top" wrapText="1"/>
      <protection/>
    </xf>
    <xf numFmtId="0" fontId="25" fillId="0" borderId="10" xfId="0" applyFont="1" applyBorder="1" applyAlignment="1">
      <alignment/>
    </xf>
    <xf numFmtId="3" fontId="34" fillId="24" borderId="0" xfId="59" applyNumberFormat="1" applyFill="1" applyAlignment="1">
      <alignment vertical="top"/>
      <protection/>
    </xf>
    <xf numFmtId="0" fontId="12" fillId="0" borderId="0" xfId="54" applyAlignment="1" applyProtection="1">
      <alignment/>
      <protection/>
    </xf>
    <xf numFmtId="0" fontId="31" fillId="0" borderId="0" xfId="0" applyFont="1" applyFill="1" applyAlignment="1">
      <alignment vertical="top"/>
    </xf>
    <xf numFmtId="2" fontId="25" fillId="0" borderId="12" xfId="0" applyNumberFormat="1" applyFont="1" applyBorder="1" applyAlignment="1">
      <alignment vertical="center"/>
    </xf>
    <xf numFmtId="0" fontId="25" fillId="0" borderId="12" xfId="0" applyFont="1" applyBorder="1" applyAlignment="1">
      <alignment horizontal="right" vertical="center"/>
    </xf>
    <xf numFmtId="0" fontId="23" fillId="0" borderId="0" xfId="0" applyFont="1" applyBorder="1" applyAlignment="1">
      <alignment horizontal="left" vertical="center"/>
    </xf>
    <xf numFmtId="0" fontId="25" fillId="0" borderId="12" xfId="0" applyFont="1" applyBorder="1" applyAlignment="1">
      <alignment horizontal="left" vertical="center"/>
    </xf>
    <xf numFmtId="0" fontId="20" fillId="24" borderId="13" xfId="57" applyFont="1" applyFill="1" applyBorder="1" applyAlignment="1">
      <alignment horizontal="left" vertical="center"/>
      <protection/>
    </xf>
    <xf numFmtId="0" fontId="28" fillId="24" borderId="12" xfId="57" applyFont="1" applyFill="1" applyBorder="1" applyAlignment="1">
      <alignment horizontal="center" vertical="center"/>
      <protection/>
    </xf>
    <xf numFmtId="0" fontId="34" fillId="24" borderId="13" xfId="59" applyFill="1" applyBorder="1" applyAlignment="1">
      <alignment vertical="center"/>
      <protection/>
    </xf>
    <xf numFmtId="0" fontId="35" fillId="24" borderId="0" xfId="59" applyFont="1" applyFill="1" applyAlignment="1">
      <alignment vertical="center"/>
      <protection/>
    </xf>
    <xf numFmtId="0" fontId="0" fillId="20" borderId="0" xfId="59" applyFont="1" applyFill="1" applyAlignment="1">
      <alignment vertical="center"/>
      <protection/>
    </xf>
    <xf numFmtId="171" fontId="27" fillId="0" borderId="0" xfId="0" applyNumberFormat="1" applyFont="1" applyAlignment="1">
      <alignment horizontal="right"/>
    </xf>
    <xf numFmtId="171" fontId="27" fillId="0" borderId="0" xfId="0" applyNumberFormat="1" applyFont="1" applyAlignment="1">
      <alignment wrapText="1"/>
    </xf>
    <xf numFmtId="0" fontId="1" fillId="0" borderId="10" xfId="0" applyFont="1" applyBorder="1" applyAlignment="1">
      <alignment/>
    </xf>
    <xf numFmtId="0" fontId="30" fillId="0" borderId="0" xfId="0" applyFont="1" applyFill="1" applyAlignment="1">
      <alignment vertical="top"/>
    </xf>
    <xf numFmtId="0" fontId="0" fillId="24" borderId="0" xfId="0" applyFont="1" applyFill="1" applyAlignment="1">
      <alignment/>
    </xf>
    <xf numFmtId="168" fontId="0" fillId="24" borderId="0" xfId="0" applyNumberFormat="1" applyFill="1" applyAlignment="1">
      <alignment/>
    </xf>
    <xf numFmtId="0" fontId="30" fillId="25" borderId="0" xfId="0" applyFont="1" applyFill="1" applyAlignment="1">
      <alignment vertical="top"/>
    </xf>
    <xf numFmtId="0" fontId="23" fillId="0" borderId="10" xfId="0" applyFont="1" applyBorder="1" applyAlignment="1">
      <alignment horizontal="left" wrapText="1"/>
    </xf>
    <xf numFmtId="0" fontId="30" fillId="0" borderId="0" xfId="0" applyFont="1" applyAlignment="1">
      <alignment horizontal="left" vertical="top" wrapText="1"/>
    </xf>
    <xf numFmtId="0" fontId="20" fillId="24" borderId="10" xfId="57" applyFont="1" applyFill="1" applyBorder="1" applyAlignment="1">
      <alignment horizontal="left" wrapText="1"/>
      <protection/>
    </xf>
    <xf numFmtId="0" fontId="30" fillId="25" borderId="0" xfId="0" applyFont="1" applyFill="1" applyAlignment="1">
      <alignment horizontal="left" vertical="top" wrapText="1"/>
    </xf>
    <xf numFmtId="0" fontId="25" fillId="0" borderId="0" xfId="0" applyFont="1" applyAlignment="1">
      <alignment horizontal="center"/>
    </xf>
    <xf numFmtId="0" fontId="25" fillId="0" borderId="13" xfId="0" applyFont="1" applyBorder="1" applyAlignment="1">
      <alignment horizontal="center" wrapText="1"/>
    </xf>
    <xf numFmtId="2" fontId="30" fillId="0" borderId="0" xfId="0" applyNumberFormat="1" applyFont="1" applyAlignment="1">
      <alignment horizontal="left" vertical="top" wrapText="1"/>
    </xf>
    <xf numFmtId="0" fontId="20" fillId="24" borderId="0" xfId="57" applyFont="1" applyFill="1" applyBorder="1" applyAlignment="1">
      <alignment horizontal="left" wrapText="1"/>
      <protection/>
    </xf>
    <xf numFmtId="0" fontId="28" fillId="24" borderId="12" xfId="57" applyFont="1" applyFill="1" applyBorder="1"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icrosoft Excel found an error in the formula you entered. Do you want to accept the correction proposed below?&#10;&#10;|&#10;&#10;• To accept the correction, click Yes.&#10;• To close this message and correct the formula yourself, click No." xfId="57"/>
    <cellStyle name="Neutral" xfId="58"/>
    <cellStyle name="Normal_Section 11 tables" xfId="59"/>
    <cellStyle name="Normal_Sheet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2638425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733425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647700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171450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3333750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290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561975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561975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733425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314325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171450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561975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561975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IHW palette">
      <a:dk1>
        <a:sysClr val="windowText" lastClr="000000"/>
      </a:dk1>
      <a:lt1>
        <a:sysClr val="window" lastClr="FFFFFF"/>
      </a:lt1>
      <a:dk2>
        <a:srgbClr val="002233"/>
      </a:dk2>
      <a:lt2>
        <a:srgbClr val="CCEEFF"/>
      </a:lt2>
      <a:accent1>
        <a:srgbClr val="006699"/>
      </a:accent1>
      <a:accent2>
        <a:srgbClr val="FF9326"/>
      </a:accent2>
      <a:accent3>
        <a:srgbClr val="002233"/>
      </a:accent3>
      <a:accent4>
        <a:srgbClr val="CCEEFF"/>
      </a:accent4>
      <a:accent5>
        <a:srgbClr val="7F7F7F"/>
      </a:accent5>
      <a:accent6>
        <a:srgbClr val="80D4FF"/>
      </a:accent6>
      <a:hlink>
        <a:srgbClr val="730063"/>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4"/>
  <sheetViews>
    <sheetView showGridLines="0" tabSelected="1" zoomScalePageLayoutView="0" workbookViewId="0" topLeftCell="A1">
      <selection activeCell="A1" sqref="A1"/>
    </sheetView>
  </sheetViews>
  <sheetFormatPr defaultColWidth="0.85546875" defaultRowHeight="12.75"/>
  <cols>
    <col min="1" max="1" width="4.421875" style="5" customWidth="1"/>
    <col min="2" max="2" width="10.57421875" style="5" bestFit="1" customWidth="1"/>
    <col min="3" max="3" width="89.7109375" style="5" bestFit="1" customWidth="1"/>
    <col min="4" max="4" width="5.7109375" style="5" customWidth="1"/>
    <col min="5" max="255" width="9.140625" style="5" customWidth="1"/>
    <col min="256" max="16384" width="0.85546875" style="5" customWidth="1"/>
  </cols>
  <sheetData>
    <row r="1" spans="1:4" ht="69.75" customHeight="1">
      <c r="A1" s="1"/>
      <c r="B1" s="1"/>
      <c r="C1" s="1"/>
      <c r="D1" s="2"/>
    </row>
    <row r="2" spans="1:4" ht="12.75">
      <c r="A2" s="9" t="s">
        <v>0</v>
      </c>
      <c r="B2" s="10"/>
      <c r="C2" s="10"/>
      <c r="D2" s="2"/>
    </row>
    <row r="3" spans="1:5" ht="15.75" customHeight="1" thickBot="1">
      <c r="A3" s="12" t="s">
        <v>21</v>
      </c>
      <c r="B3" s="7"/>
      <c r="C3" s="7"/>
      <c r="D3" s="2"/>
      <c r="E3" s="6"/>
    </row>
    <row r="4" spans="1:4" ht="12.75">
      <c r="A4" s="2"/>
      <c r="B4" s="2"/>
      <c r="C4" s="2"/>
      <c r="D4" s="2"/>
    </row>
    <row r="5" spans="1:4" ht="12.75">
      <c r="A5" s="4" t="s">
        <v>134</v>
      </c>
      <c r="B5" s="2"/>
      <c r="C5" s="2"/>
      <c r="D5" s="2"/>
    </row>
    <row r="6" spans="1:4" ht="12.75">
      <c r="A6" s="2"/>
      <c r="B6" s="2"/>
      <c r="C6" s="2"/>
      <c r="D6" s="2"/>
    </row>
    <row r="7" spans="1:4" ht="12.75">
      <c r="A7" s="4"/>
      <c r="B7" s="112" t="s">
        <v>20</v>
      </c>
      <c r="C7" s="4" t="s">
        <v>33</v>
      </c>
      <c r="D7" s="2"/>
    </row>
    <row r="8" spans="1:4" ht="12.75">
      <c r="A8" s="2"/>
      <c r="B8" s="112" t="s">
        <v>22</v>
      </c>
      <c r="C8" s="4" t="s">
        <v>36</v>
      </c>
      <c r="D8" s="2"/>
    </row>
    <row r="9" spans="1:4" ht="12.75">
      <c r="A9" s="2"/>
      <c r="B9" s="112" t="s">
        <v>23</v>
      </c>
      <c r="C9" s="4" t="s">
        <v>37</v>
      </c>
      <c r="D9" s="2"/>
    </row>
    <row r="10" spans="1:4" ht="12.75">
      <c r="A10" s="2"/>
      <c r="B10" s="112" t="s">
        <v>24</v>
      </c>
      <c r="C10" s="4" t="s">
        <v>38</v>
      </c>
      <c r="D10" s="2"/>
    </row>
    <row r="11" spans="1:4" ht="12.75">
      <c r="A11" s="2"/>
      <c r="B11" s="112" t="s">
        <v>25</v>
      </c>
      <c r="C11" s="4" t="s">
        <v>34</v>
      </c>
      <c r="D11" s="2"/>
    </row>
    <row r="12" spans="1:4" ht="12.75">
      <c r="A12" s="2"/>
      <c r="B12" s="112" t="s">
        <v>26</v>
      </c>
      <c r="C12" s="4" t="s">
        <v>35</v>
      </c>
      <c r="D12" s="2"/>
    </row>
    <row r="13" spans="1:4" ht="12.75">
      <c r="A13" s="2"/>
      <c r="B13"/>
      <c r="C13" s="4"/>
      <c r="D13" s="2"/>
    </row>
    <row r="14" spans="1:4" ht="12.75">
      <c r="A14" s="4" t="s">
        <v>135</v>
      </c>
      <c r="B14"/>
      <c r="C14" s="4"/>
      <c r="D14" s="2"/>
    </row>
    <row r="15" spans="1:4" ht="12.75">
      <c r="A15" s="4"/>
      <c r="B15"/>
      <c r="C15" s="4"/>
      <c r="D15" s="2"/>
    </row>
    <row r="16" spans="1:4" ht="12.75">
      <c r="A16" s="2"/>
      <c r="B16" s="112" t="s">
        <v>27</v>
      </c>
      <c r="C16" s="4" t="s">
        <v>33</v>
      </c>
      <c r="D16" s="2"/>
    </row>
    <row r="17" spans="1:4" ht="12.75">
      <c r="A17" s="2"/>
      <c r="B17" s="112" t="s">
        <v>28</v>
      </c>
      <c r="C17" s="4" t="s">
        <v>39</v>
      </c>
      <c r="D17" s="2"/>
    </row>
    <row r="18" spans="1:4" ht="12.75">
      <c r="A18" s="2"/>
      <c r="B18" s="112" t="s">
        <v>29</v>
      </c>
      <c r="C18" s="4" t="s">
        <v>40</v>
      </c>
      <c r="D18" s="2"/>
    </row>
    <row r="19" spans="1:4" ht="12.75">
      <c r="A19" s="2"/>
      <c r="B19" s="112" t="s">
        <v>30</v>
      </c>
      <c r="C19" s="4" t="s">
        <v>38</v>
      </c>
      <c r="D19" s="2"/>
    </row>
    <row r="20" spans="1:4" ht="12.75">
      <c r="A20" s="2"/>
      <c r="B20" s="112" t="s">
        <v>31</v>
      </c>
      <c r="C20" s="4" t="s">
        <v>34</v>
      </c>
      <c r="D20" s="2"/>
    </row>
    <row r="21" spans="1:4" ht="12.75">
      <c r="A21" s="2"/>
      <c r="B21" s="112" t="s">
        <v>32</v>
      </c>
      <c r="C21" s="4" t="s">
        <v>35</v>
      </c>
      <c r="D21" s="2"/>
    </row>
    <row r="22" spans="1:4" ht="12.75">
      <c r="A22" s="2"/>
      <c r="B22" s="112"/>
      <c r="C22" s="4"/>
      <c r="D22" s="2"/>
    </row>
    <row r="23" spans="1:4" ht="12.75">
      <c r="A23" s="2"/>
      <c r="B23" s="112" t="s">
        <v>147</v>
      </c>
      <c r="C23" s="4"/>
      <c r="D23" s="2"/>
    </row>
    <row r="24" spans="1:4" ht="12.75">
      <c r="A24" s="2"/>
      <c r="B24" s="2"/>
      <c r="C24" s="2"/>
      <c r="D24" s="2"/>
    </row>
    <row r="65523" ht="3.75" customHeight="1"/>
  </sheetData>
  <sheetProtection/>
  <hyperlinks>
    <hyperlink ref="B7" location="'Table 13.1'!A1" display="Table 13.1"/>
    <hyperlink ref="B8" location="'Table 13.2'!A1" display="Table 13.2"/>
    <hyperlink ref="B9" location="'Table 13.3'!A1" display="Table 13.3"/>
    <hyperlink ref="B10" location="'Table 13.4'!A1" display="Table 13.4"/>
    <hyperlink ref="B11" location="'Table 13.5'!A1" display="Table 13.5"/>
    <hyperlink ref="B12" location="'Table 13.6'!A1" display="Table 13.6"/>
    <hyperlink ref="B16" location="'Table 13.7'!A1" display="Table 13.7"/>
    <hyperlink ref="B17" location="'Table 13.8'!A1" display="Table 13.8"/>
    <hyperlink ref="B18" location="'Table 13.9'!A1" display="Table 13.9"/>
    <hyperlink ref="B19" location="'Table 13.10'!A1" display="Table 13.10"/>
    <hyperlink ref="B20" location="'Table 13.11'!A1" display="Table 13.11"/>
    <hyperlink ref="B21" location="'Table 13.12'!A1" display="Table 13.12"/>
    <hyperlink ref="B23" location="References!A1" display="Reference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0.xml><?xml version="1.0" encoding="utf-8"?>
<worksheet xmlns="http://schemas.openxmlformats.org/spreadsheetml/2006/main" xmlns:r="http://schemas.openxmlformats.org/officeDocument/2006/relationships">
  <dimension ref="A1:L20"/>
  <sheetViews>
    <sheetView showGridLines="0" zoomScalePageLayoutView="0" workbookViewId="0" topLeftCell="A1">
      <selection activeCell="A1" sqref="A1"/>
    </sheetView>
  </sheetViews>
  <sheetFormatPr defaultColWidth="9.140625" defaultRowHeight="12.75"/>
  <cols>
    <col min="1" max="1" width="4.421875" style="5" customWidth="1"/>
    <col min="2" max="2" width="28.00390625" style="94" bestFit="1" customWidth="1"/>
    <col min="3" max="11" width="11.140625" style="5" customWidth="1"/>
    <col min="12" max="12" width="5.7109375" style="6" customWidth="1"/>
    <col min="13" max="16384" width="9.140625" style="5" customWidth="1"/>
  </cols>
  <sheetData>
    <row r="1" spans="1:12" ht="69.75" customHeight="1">
      <c r="A1" s="1"/>
      <c r="B1" s="87"/>
      <c r="C1" s="1"/>
      <c r="D1" s="3"/>
      <c r="E1" s="3"/>
      <c r="F1" s="1"/>
      <c r="G1" s="1"/>
      <c r="H1" s="1"/>
      <c r="I1" s="1"/>
      <c r="J1" s="1"/>
      <c r="K1" s="1"/>
      <c r="L1" s="35"/>
    </row>
    <row r="2" spans="1:12" ht="18" customHeight="1">
      <c r="A2" s="9" t="s">
        <v>0</v>
      </c>
      <c r="B2" s="88"/>
      <c r="C2" s="10"/>
      <c r="D2" s="11"/>
      <c r="E2" s="11"/>
      <c r="F2" s="9"/>
      <c r="G2" s="9"/>
      <c r="H2" s="9"/>
      <c r="I2" s="9"/>
      <c r="J2" s="9"/>
      <c r="K2" s="9"/>
      <c r="L2" s="35"/>
    </row>
    <row r="3" spans="1:12" ht="13.5" thickBot="1">
      <c r="A3" s="8" t="str">
        <f>'Table of contents'!A3</f>
        <v>13: Mental health workforce (version 1.0)</v>
      </c>
      <c r="B3" s="89"/>
      <c r="C3" s="7"/>
      <c r="D3" s="7"/>
      <c r="E3" s="7"/>
      <c r="F3" s="8"/>
      <c r="G3" s="8"/>
      <c r="H3" s="8"/>
      <c r="I3" s="8"/>
      <c r="J3" s="8"/>
      <c r="K3" s="8"/>
      <c r="L3" s="35"/>
    </row>
    <row r="4" spans="1:12" ht="12.75">
      <c r="A4" s="2"/>
      <c r="B4" s="90"/>
      <c r="C4" s="2"/>
      <c r="D4" s="2"/>
      <c r="E4" s="2"/>
      <c r="F4" s="2"/>
      <c r="G4" s="2"/>
      <c r="H4" s="2"/>
      <c r="I4" s="2"/>
      <c r="J4" s="2"/>
      <c r="K4" s="2"/>
      <c r="L4" s="33"/>
    </row>
    <row r="5" spans="1:12" ht="13.5" customHeight="1" thickBot="1">
      <c r="A5" s="37" t="s">
        <v>138</v>
      </c>
      <c r="B5" s="37"/>
      <c r="C5" s="37"/>
      <c r="D5" s="37"/>
      <c r="E5" s="37"/>
      <c r="F5" s="37"/>
      <c r="G5" s="37"/>
      <c r="H5" s="37"/>
      <c r="I5" s="37"/>
      <c r="J5" s="37"/>
      <c r="K5" s="37"/>
      <c r="L5" s="33"/>
    </row>
    <row r="6" spans="1:12" s="100" customFormat="1" ht="15" customHeight="1" thickBot="1">
      <c r="A6" s="114"/>
      <c r="B6" s="117"/>
      <c r="C6" s="115" t="s">
        <v>97</v>
      </c>
      <c r="D6" s="115" t="s">
        <v>13</v>
      </c>
      <c r="E6" s="115" t="s">
        <v>14</v>
      </c>
      <c r="F6" s="115" t="s">
        <v>69</v>
      </c>
      <c r="G6" s="115" t="s">
        <v>17</v>
      </c>
      <c r="H6" s="115" t="s">
        <v>15</v>
      </c>
      <c r="I6" s="115" t="s">
        <v>16</v>
      </c>
      <c r="J6" s="115" t="s">
        <v>136</v>
      </c>
      <c r="K6" s="115" t="s">
        <v>100</v>
      </c>
      <c r="L6" s="99"/>
    </row>
    <row r="7" spans="1:12" ht="12.75">
      <c r="A7" s="31">
        <v>1</v>
      </c>
      <c r="B7" s="91" t="s">
        <v>80</v>
      </c>
      <c r="C7" s="15">
        <v>4918.6</v>
      </c>
      <c r="D7" s="96">
        <v>4121.8</v>
      </c>
      <c r="E7" s="15">
        <v>2768.2</v>
      </c>
      <c r="F7" s="15">
        <v>1223.3</v>
      </c>
      <c r="G7" s="15">
        <v>1373.7</v>
      </c>
      <c r="H7" s="15">
        <v>403.4</v>
      </c>
      <c r="I7" s="15">
        <v>247</v>
      </c>
      <c r="J7" s="15">
        <v>155.3</v>
      </c>
      <c r="K7" s="15">
        <v>15211.1</v>
      </c>
      <c r="L7" s="33"/>
    </row>
    <row r="8" spans="1:12" ht="12.75">
      <c r="A8" s="31">
        <v>2</v>
      </c>
      <c r="B8" s="107" t="s">
        <v>65</v>
      </c>
      <c r="C8" s="80">
        <v>37.7</v>
      </c>
      <c r="D8" s="124">
        <v>36.1</v>
      </c>
      <c r="E8" s="80">
        <v>37.4</v>
      </c>
      <c r="F8" s="80">
        <v>36.7</v>
      </c>
      <c r="G8" s="80">
        <v>36.6</v>
      </c>
      <c r="H8" s="80">
        <v>36.7</v>
      </c>
      <c r="I8" s="80">
        <v>36.7</v>
      </c>
      <c r="J8" s="80">
        <v>40.4</v>
      </c>
      <c r="K8" s="80">
        <v>37</v>
      </c>
      <c r="L8" s="33"/>
    </row>
    <row r="9" spans="1:12" ht="12.75">
      <c r="A9" s="31">
        <v>3</v>
      </c>
      <c r="B9" s="102" t="s">
        <v>66</v>
      </c>
      <c r="C9" s="63">
        <v>4879.768947368422</v>
      </c>
      <c r="D9" s="108">
        <v>3915.7100000000005</v>
      </c>
      <c r="E9" s="63">
        <v>2724.4915789473685</v>
      </c>
      <c r="F9" s="63">
        <v>1181.4502631578948</v>
      </c>
      <c r="G9" s="63">
        <v>1323.0900000000001</v>
      </c>
      <c r="H9" s="63">
        <v>389.5994736842105</v>
      </c>
      <c r="I9" s="63">
        <v>238.55000000000004</v>
      </c>
      <c r="J9" s="63">
        <v>165.10842105263157</v>
      </c>
      <c r="K9" s="63">
        <v>14810.807894736843</v>
      </c>
      <c r="L9" s="33"/>
    </row>
    <row r="10" spans="1:12" ht="12.75">
      <c r="A10" s="31">
        <v>4</v>
      </c>
      <c r="B10" s="91"/>
      <c r="C10" s="33"/>
      <c r="D10" s="33"/>
      <c r="E10" s="33"/>
      <c r="F10" s="33"/>
      <c r="G10" s="33"/>
      <c r="H10" s="33"/>
      <c r="I10" s="33"/>
      <c r="J10" s="33"/>
      <c r="K10" s="33"/>
      <c r="L10" s="33"/>
    </row>
    <row r="11" spans="1:12" ht="12.75">
      <c r="A11" s="95">
        <v>5</v>
      </c>
      <c r="B11" s="91"/>
      <c r="C11" s="134" t="s">
        <v>102</v>
      </c>
      <c r="D11" s="134"/>
      <c r="E11" s="134"/>
      <c r="F11" s="134"/>
      <c r="G11" s="134"/>
      <c r="H11" s="134"/>
      <c r="I11" s="134"/>
      <c r="J11" s="134"/>
      <c r="K11" s="134"/>
      <c r="L11" s="33"/>
    </row>
    <row r="12" spans="1:12" ht="12.75">
      <c r="A12" s="95">
        <v>6</v>
      </c>
      <c r="B12" s="91" t="s">
        <v>114</v>
      </c>
      <c r="C12" s="15">
        <v>69.56304424245782</v>
      </c>
      <c r="D12" s="15">
        <v>73.50715546412995</v>
      </c>
      <c r="E12" s="15">
        <v>63.23424196304965</v>
      </c>
      <c r="F12" s="15">
        <v>54.270147780774046</v>
      </c>
      <c r="G12" s="15">
        <v>82.48767912418134</v>
      </c>
      <c r="H12" s="15">
        <v>78.2450812947029</v>
      </c>
      <c r="I12" s="15">
        <v>68.88655304452287</v>
      </c>
      <c r="J12" s="15">
        <v>74.87808376876123</v>
      </c>
      <c r="K12" s="15">
        <v>68.89215683826363</v>
      </c>
      <c r="L12" s="33"/>
    </row>
    <row r="13" spans="1:12" ht="13.5" thickBot="1">
      <c r="A13" s="40">
        <v>7</v>
      </c>
      <c r="B13" s="92" t="s">
        <v>115</v>
      </c>
      <c r="C13" s="84">
        <v>1013.9775069190633</v>
      </c>
      <c r="D13" s="84">
        <v>1220.2493707748706</v>
      </c>
      <c r="E13" s="84">
        <v>1014.0516520134962</v>
      </c>
      <c r="F13" s="84">
        <v>1042.4403483144927</v>
      </c>
      <c r="G13" s="84">
        <v>1402.8922373109208</v>
      </c>
      <c r="H13" s="84">
        <v>1301.1118418674328</v>
      </c>
      <c r="I13" s="84">
        <v>1169.585138031481</v>
      </c>
      <c r="J13" s="84">
        <v>1826.5511126832741</v>
      </c>
      <c r="K13" s="84">
        <v>1115.074012614712</v>
      </c>
      <c r="L13" s="33"/>
    </row>
    <row r="14" spans="1:12" ht="12.75">
      <c r="A14" s="27"/>
      <c r="B14" s="93"/>
      <c r="C14" s="27"/>
      <c r="D14" s="27"/>
      <c r="E14" s="27"/>
      <c r="F14" s="27"/>
      <c r="G14" s="27"/>
      <c r="H14" s="27"/>
      <c r="I14" s="27"/>
      <c r="J14" s="27"/>
      <c r="K14" s="27"/>
      <c r="L14" s="33"/>
    </row>
    <row r="15" spans="1:12" ht="12.75">
      <c r="A15" s="28" t="s">
        <v>7</v>
      </c>
      <c r="B15" s="126" t="s">
        <v>116</v>
      </c>
      <c r="C15" s="98"/>
      <c r="D15" s="98"/>
      <c r="E15" s="98"/>
      <c r="F15" s="98"/>
      <c r="G15" s="98"/>
      <c r="H15" s="98"/>
      <c r="I15" s="98"/>
      <c r="J15" s="98"/>
      <c r="K15" s="98"/>
      <c r="L15" s="33"/>
    </row>
    <row r="16" spans="1:12" ht="12.75">
      <c r="A16" s="28" t="s">
        <v>8</v>
      </c>
      <c r="B16" s="28" t="s">
        <v>57</v>
      </c>
      <c r="C16" s="98"/>
      <c r="D16" s="98"/>
      <c r="E16" s="98"/>
      <c r="F16" s="98"/>
      <c r="G16" s="98"/>
      <c r="H16" s="98"/>
      <c r="I16" s="98"/>
      <c r="J16" s="98"/>
      <c r="K16" s="98"/>
      <c r="L16" s="98"/>
    </row>
    <row r="17" spans="1:12" ht="12.75">
      <c r="A17" s="28" t="s">
        <v>9</v>
      </c>
      <c r="B17" s="28" t="s">
        <v>77</v>
      </c>
      <c r="C17" s="98"/>
      <c r="D17" s="98"/>
      <c r="E17" s="98"/>
      <c r="F17" s="98"/>
      <c r="G17" s="98"/>
      <c r="H17" s="98"/>
      <c r="I17" s="98"/>
      <c r="J17" s="98"/>
      <c r="K17" s="98"/>
      <c r="L17" s="98"/>
    </row>
    <row r="18" spans="1:12" ht="12.75">
      <c r="A18" s="30" t="s">
        <v>74</v>
      </c>
      <c r="B18" s="28" t="s">
        <v>118</v>
      </c>
      <c r="C18" s="98"/>
      <c r="D18" s="98"/>
      <c r="E18" s="98"/>
      <c r="F18" s="98"/>
      <c r="G18" s="98"/>
      <c r="H18" s="98"/>
      <c r="I18" s="98"/>
      <c r="J18" s="98"/>
      <c r="K18" s="98"/>
      <c r="L18" s="98"/>
    </row>
    <row r="19" spans="1:12" ht="12.75">
      <c r="A19" s="98"/>
      <c r="B19" s="30" t="s">
        <v>117</v>
      </c>
      <c r="C19" s="98"/>
      <c r="D19" s="98"/>
      <c r="E19" s="98"/>
      <c r="F19" s="98"/>
      <c r="G19" s="98"/>
      <c r="H19" s="98"/>
      <c r="I19" s="98"/>
      <c r="J19" s="98"/>
      <c r="K19" s="98"/>
      <c r="L19" s="98"/>
    </row>
    <row r="20" spans="1:12" ht="12.75">
      <c r="A20" s="98"/>
      <c r="B20" s="98"/>
      <c r="C20" s="98"/>
      <c r="D20" s="98"/>
      <c r="E20" s="98"/>
      <c r="F20" s="98"/>
      <c r="G20" s="98"/>
      <c r="H20" s="98"/>
      <c r="I20" s="98"/>
      <c r="J20" s="98"/>
      <c r="K20" s="98"/>
      <c r="L20" s="98"/>
    </row>
  </sheetData>
  <sheetProtection/>
  <mergeCells count="1">
    <mergeCell ref="C11:K11"/>
  </mergeCell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1.xml><?xml version="1.0" encoding="utf-8"?>
<worksheet xmlns="http://schemas.openxmlformats.org/spreadsheetml/2006/main" xmlns:r="http://schemas.openxmlformats.org/officeDocument/2006/relationships">
  <dimension ref="A1:I21"/>
  <sheetViews>
    <sheetView showGridLines="0" zoomScalePageLayoutView="0" workbookViewId="0" topLeftCell="A1">
      <selection activeCell="A1" sqref="A1"/>
    </sheetView>
  </sheetViews>
  <sheetFormatPr defaultColWidth="9.140625" defaultRowHeight="12.75"/>
  <cols>
    <col min="1" max="1" width="4.421875" style="43" customWidth="1"/>
    <col min="2" max="2" width="24.7109375" style="43" customWidth="1"/>
    <col min="3" max="6" width="15.7109375" style="43" customWidth="1"/>
    <col min="7" max="7" width="5.7109375" style="43" customWidth="1"/>
    <col min="8" max="8" width="15.7109375" style="43" customWidth="1"/>
    <col min="9" max="9" width="5.7109375" style="43" customWidth="1"/>
    <col min="10" max="16384" width="9.140625" style="43" customWidth="1"/>
  </cols>
  <sheetData>
    <row r="1" spans="1:9" ht="69.75" customHeight="1">
      <c r="A1" s="1"/>
      <c r="B1" s="1"/>
      <c r="C1" s="1"/>
      <c r="D1" s="41"/>
      <c r="E1" s="41"/>
      <c r="F1" s="41"/>
      <c r="G1" s="41"/>
      <c r="H1" s="41"/>
      <c r="I1" s="42"/>
    </row>
    <row r="2" spans="1:9" ht="18" customHeight="1">
      <c r="A2" s="9" t="s">
        <v>0</v>
      </c>
      <c r="B2" s="10"/>
      <c r="C2" s="10"/>
      <c r="D2" s="44"/>
      <c r="E2" s="44"/>
      <c r="F2" s="44"/>
      <c r="G2" s="44"/>
      <c r="H2" s="44"/>
      <c r="I2" s="42"/>
    </row>
    <row r="3" spans="1:9" ht="13.5" thickBot="1">
      <c r="A3" s="45" t="str">
        <f>'Table of contents'!A3</f>
        <v>13: Mental health workforce (version 1.0)</v>
      </c>
      <c r="B3" s="46"/>
      <c r="C3" s="46"/>
      <c r="D3" s="46"/>
      <c r="E3" s="46"/>
      <c r="F3" s="46"/>
      <c r="G3" s="46"/>
      <c r="H3" s="46"/>
      <c r="I3" s="42"/>
    </row>
    <row r="4" spans="1:9" ht="12.75">
      <c r="A4" s="47"/>
      <c r="B4" s="47"/>
      <c r="C4" s="47"/>
      <c r="D4" s="47"/>
      <c r="E4" s="47"/>
      <c r="F4" s="47"/>
      <c r="G4" s="47"/>
      <c r="H4" s="47"/>
      <c r="I4" s="42"/>
    </row>
    <row r="5" spans="1:9" ht="27.75" customHeight="1" thickBot="1">
      <c r="A5" s="137" t="s">
        <v>122</v>
      </c>
      <c r="B5" s="137"/>
      <c r="C5" s="137"/>
      <c r="D5" s="137"/>
      <c r="E5" s="137"/>
      <c r="F5" s="137"/>
      <c r="G5" s="137"/>
      <c r="H5" s="137"/>
      <c r="I5" s="42"/>
    </row>
    <row r="6" spans="1:9" s="122" customFormat="1" ht="15" customHeight="1" thickBot="1">
      <c r="A6" s="118"/>
      <c r="B6" s="118"/>
      <c r="C6" s="138" t="s">
        <v>114</v>
      </c>
      <c r="D6" s="138"/>
      <c r="E6" s="138"/>
      <c r="F6" s="138"/>
      <c r="G6" s="120"/>
      <c r="H6" s="119" t="s">
        <v>115</v>
      </c>
      <c r="I6" s="121"/>
    </row>
    <row r="7" spans="1:9" ht="37.5" customHeight="1" thickBot="1">
      <c r="A7" s="109"/>
      <c r="B7" s="110" t="s">
        <v>79</v>
      </c>
      <c r="C7" s="60" t="s">
        <v>80</v>
      </c>
      <c r="D7" s="60" t="s">
        <v>120</v>
      </c>
      <c r="E7" s="60" t="s">
        <v>81</v>
      </c>
      <c r="F7" s="60" t="s">
        <v>119</v>
      </c>
      <c r="G7" s="53"/>
      <c r="H7" s="60" t="s">
        <v>119</v>
      </c>
      <c r="I7" s="42"/>
    </row>
    <row r="8" spans="1:9" ht="12.75">
      <c r="A8" s="50">
        <v>1</v>
      </c>
      <c r="B8" s="39" t="s">
        <v>82</v>
      </c>
      <c r="C8" s="15">
        <v>10105.7</v>
      </c>
      <c r="D8" s="80">
        <v>37.1</v>
      </c>
      <c r="E8" s="15">
        <v>9866.35447368421</v>
      </c>
      <c r="F8" s="15">
        <v>66.94026975216036</v>
      </c>
      <c r="G8" s="111"/>
      <c r="H8" s="15">
        <v>1035.400427974684</v>
      </c>
      <c r="I8" s="42"/>
    </row>
    <row r="9" spans="1:9" ht="12.75">
      <c r="A9" s="51">
        <v>2</v>
      </c>
      <c r="B9" s="39" t="s">
        <v>83</v>
      </c>
      <c r="C9" s="15">
        <v>3315.8</v>
      </c>
      <c r="D9" s="80">
        <v>36.8</v>
      </c>
      <c r="E9" s="15">
        <v>3211.0905263157897</v>
      </c>
      <c r="F9" s="15">
        <v>75.75885361083719</v>
      </c>
      <c r="G9" s="111"/>
      <c r="H9" s="15">
        <v>1126.9339823708085</v>
      </c>
      <c r="I9" s="42"/>
    </row>
    <row r="10" spans="1:9" ht="12.75">
      <c r="A10" s="51">
        <v>3</v>
      </c>
      <c r="B10" s="39" t="s">
        <v>84</v>
      </c>
      <c r="C10" s="15">
        <v>885</v>
      </c>
      <c r="D10" s="80">
        <v>36.8</v>
      </c>
      <c r="E10" s="15">
        <v>857.0526315789473</v>
      </c>
      <c r="F10" s="15">
        <v>42.26550038041286</v>
      </c>
      <c r="G10" s="111"/>
      <c r="H10" s="15">
        <v>1073.706916163587</v>
      </c>
      <c r="I10" s="42"/>
    </row>
    <row r="11" spans="1:9" ht="12.75">
      <c r="A11" s="51">
        <v>4</v>
      </c>
      <c r="B11" s="39" t="s">
        <v>85</v>
      </c>
      <c r="C11" s="15">
        <v>158.1</v>
      </c>
      <c r="D11" s="80">
        <v>40.2</v>
      </c>
      <c r="E11" s="15">
        <v>167.25315789473683</v>
      </c>
      <c r="F11" s="15">
        <v>33.91547710819225</v>
      </c>
      <c r="G11" s="111"/>
      <c r="H11" s="15">
        <v>1224.1038836183468</v>
      </c>
      <c r="I11" s="42"/>
    </row>
    <row r="12" spans="1:9" ht="12.75">
      <c r="A12" s="51">
        <v>5</v>
      </c>
      <c r="B12" s="39" t="s">
        <v>86</v>
      </c>
      <c r="C12" s="15">
        <v>746.5</v>
      </c>
      <c r="D12" s="80">
        <v>36.2</v>
      </c>
      <c r="E12" s="15">
        <v>711.1394736842107</v>
      </c>
      <c r="F12" s="15" t="s">
        <v>50</v>
      </c>
      <c r="G12" s="111"/>
      <c r="H12" s="15" t="s">
        <v>50</v>
      </c>
      <c r="I12" s="42"/>
    </row>
    <row r="13" spans="1:9" ht="13.5" thickBot="1">
      <c r="A13" s="52">
        <v>6</v>
      </c>
      <c r="B13" s="17" t="s">
        <v>18</v>
      </c>
      <c r="C13" s="18">
        <v>15211.1</v>
      </c>
      <c r="D13" s="81">
        <v>37</v>
      </c>
      <c r="E13" s="18">
        <v>14810.807894736843</v>
      </c>
      <c r="F13" s="18">
        <v>68.89215683826363</v>
      </c>
      <c r="G13" s="18"/>
      <c r="H13" s="18">
        <v>1115.074012614712</v>
      </c>
      <c r="I13" s="42"/>
    </row>
    <row r="14" spans="1:9" ht="12.75">
      <c r="A14" s="48"/>
      <c r="B14" s="48"/>
      <c r="C14" s="48"/>
      <c r="D14" s="48"/>
      <c r="E14" s="48"/>
      <c r="F14" s="48"/>
      <c r="G14" s="53"/>
      <c r="H14" s="48"/>
      <c r="I14" s="42"/>
    </row>
    <row r="15" spans="1:9" ht="12.75">
      <c r="A15" s="126" t="s">
        <v>50</v>
      </c>
      <c r="B15" s="126" t="s">
        <v>56</v>
      </c>
      <c r="C15" s="53"/>
      <c r="D15" s="53"/>
      <c r="E15" s="53"/>
      <c r="F15" s="53"/>
      <c r="G15" s="53"/>
      <c r="H15" s="53"/>
      <c r="I15" s="42"/>
    </row>
    <row r="16" spans="1:9" ht="21" customHeight="1">
      <c r="A16" s="28" t="s">
        <v>7</v>
      </c>
      <c r="B16" s="131" t="s">
        <v>121</v>
      </c>
      <c r="C16" s="131"/>
      <c r="D16" s="131"/>
      <c r="E16" s="131"/>
      <c r="F16" s="131"/>
      <c r="G16" s="131"/>
      <c r="H16" s="131"/>
      <c r="I16" s="42"/>
    </row>
    <row r="17" spans="1:9" ht="12.75">
      <c r="A17" s="28" t="s">
        <v>8</v>
      </c>
      <c r="B17" s="28" t="s">
        <v>89</v>
      </c>
      <c r="C17" s="53"/>
      <c r="D17" s="53"/>
      <c r="E17" s="53"/>
      <c r="F17" s="53"/>
      <c r="G17" s="53"/>
      <c r="H17" s="53"/>
      <c r="I17" s="42"/>
    </row>
    <row r="18" spans="1:9" ht="12.75">
      <c r="A18" s="28" t="s">
        <v>9</v>
      </c>
      <c r="B18" s="28" t="s">
        <v>57</v>
      </c>
      <c r="C18" s="53"/>
      <c r="D18" s="53"/>
      <c r="E18" s="53"/>
      <c r="F18" s="53"/>
      <c r="G18" s="53"/>
      <c r="H18" s="53"/>
      <c r="I18" s="42"/>
    </row>
    <row r="19" spans="1:9" ht="12.75">
      <c r="A19" s="30" t="s">
        <v>74</v>
      </c>
      <c r="B19" s="28" t="s">
        <v>75</v>
      </c>
      <c r="C19" s="53"/>
      <c r="D19" s="53"/>
      <c r="E19" s="53"/>
      <c r="F19" s="53"/>
      <c r="G19" s="53"/>
      <c r="H19" s="53"/>
      <c r="I19" s="42"/>
    </row>
    <row r="20" spans="1:9" ht="12.75">
      <c r="A20" s="30"/>
      <c r="B20" s="30" t="s">
        <v>117</v>
      </c>
      <c r="C20" s="53"/>
      <c r="D20" s="53"/>
      <c r="E20" s="53"/>
      <c r="F20" s="53"/>
      <c r="G20" s="53"/>
      <c r="H20" s="53"/>
      <c r="I20" s="42"/>
    </row>
    <row r="21" spans="1:9" ht="12.75">
      <c r="A21" s="48"/>
      <c r="B21" s="48"/>
      <c r="C21" s="48"/>
      <c r="D21" s="48"/>
      <c r="E21" s="48"/>
      <c r="F21" s="48"/>
      <c r="G21" s="48"/>
      <c r="H21" s="48"/>
      <c r="I21" s="42"/>
    </row>
  </sheetData>
  <sheetProtection/>
  <mergeCells count="3">
    <mergeCell ref="B16:H16"/>
    <mergeCell ref="A5:H5"/>
    <mergeCell ref="C6:F6"/>
  </mergeCell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2.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A1" sqref="A1"/>
    </sheetView>
  </sheetViews>
  <sheetFormatPr defaultColWidth="9.140625" defaultRowHeight="12.75"/>
  <cols>
    <col min="1" max="1" width="4.421875" style="5" customWidth="1"/>
    <col min="2" max="2" width="24.7109375" style="5" customWidth="1"/>
    <col min="3" max="6" width="12.7109375" style="5" customWidth="1"/>
    <col min="7" max="7" width="22.7109375" style="5" customWidth="1"/>
    <col min="8" max="8" width="5.7109375" style="5" customWidth="1"/>
    <col min="9" max="16384" width="9.140625" style="5" customWidth="1"/>
  </cols>
  <sheetData>
    <row r="1" spans="1:8" ht="69.75" customHeight="1">
      <c r="A1" s="1"/>
      <c r="B1" s="1"/>
      <c r="C1" s="1"/>
      <c r="D1" s="3"/>
      <c r="E1" s="3"/>
      <c r="F1" s="3"/>
      <c r="G1" s="3"/>
      <c r="H1" s="2"/>
    </row>
    <row r="2" spans="1:8" ht="18" customHeight="1">
      <c r="A2" s="9" t="s">
        <v>0</v>
      </c>
      <c r="B2" s="10"/>
      <c r="C2" s="10"/>
      <c r="D2" s="11"/>
      <c r="E2" s="11"/>
      <c r="F2" s="11"/>
      <c r="G2" s="11"/>
      <c r="H2" s="2"/>
    </row>
    <row r="3" spans="1:8" ht="13.5" thickBot="1">
      <c r="A3" s="8" t="str">
        <f>'Table of contents'!A3</f>
        <v>13: Mental health workforce (version 1.0)</v>
      </c>
      <c r="B3" s="7"/>
      <c r="C3" s="7"/>
      <c r="D3" s="7"/>
      <c r="E3" s="7"/>
      <c r="F3" s="7"/>
      <c r="G3" s="7"/>
      <c r="H3" s="2"/>
    </row>
    <row r="4" spans="1:8" ht="12.75">
      <c r="A4" s="2"/>
      <c r="B4" s="2"/>
      <c r="C4" s="2"/>
      <c r="D4" s="2"/>
      <c r="E4" s="2"/>
      <c r="F4" s="2"/>
      <c r="G4" s="2"/>
      <c r="H4" s="2"/>
    </row>
    <row r="5" spans="1:8" ht="13.5" customHeight="1" thickBot="1">
      <c r="A5" s="13" t="s">
        <v>123</v>
      </c>
      <c r="B5" s="37"/>
      <c r="C5" s="37"/>
      <c r="D5" s="37"/>
      <c r="E5" s="2"/>
      <c r="F5" s="2"/>
      <c r="G5" s="2"/>
      <c r="H5" s="2"/>
    </row>
    <row r="6" spans="1:8" s="26" customFormat="1" ht="27.75" customHeight="1" thickBot="1">
      <c r="A6" s="25"/>
      <c r="B6" s="60"/>
      <c r="C6" s="60">
        <v>2004</v>
      </c>
      <c r="D6" s="60">
        <v>2005</v>
      </c>
      <c r="E6" s="60">
        <v>2007</v>
      </c>
      <c r="F6" s="60">
        <v>2008</v>
      </c>
      <c r="G6" s="60" t="s">
        <v>41</v>
      </c>
      <c r="H6" s="2"/>
    </row>
    <row r="7" spans="1:8" ht="12.75">
      <c r="A7" s="31">
        <v>1</v>
      </c>
      <c r="B7" s="39" t="s">
        <v>106</v>
      </c>
      <c r="C7" s="64">
        <v>9947</v>
      </c>
      <c r="D7" s="64">
        <v>10920</v>
      </c>
      <c r="E7" s="64">
        <v>11766</v>
      </c>
      <c r="F7" s="20">
        <v>12403.296631578947</v>
      </c>
      <c r="G7" s="22">
        <v>5.672322616009939</v>
      </c>
      <c r="H7" s="2"/>
    </row>
    <row r="8" spans="1:8" ht="12.75">
      <c r="A8" s="31">
        <v>2</v>
      </c>
      <c r="B8" s="39" t="s">
        <v>107</v>
      </c>
      <c r="C8" s="15">
        <v>3497</v>
      </c>
      <c r="D8" s="15">
        <v>2266</v>
      </c>
      <c r="E8" s="15">
        <v>2692</v>
      </c>
      <c r="F8" s="20">
        <v>2416.6282105263163</v>
      </c>
      <c r="G8" s="22">
        <v>-8.824416335024655</v>
      </c>
      <c r="H8" s="2"/>
    </row>
    <row r="9" spans="1:8" ht="12.75">
      <c r="A9" s="31">
        <v>3</v>
      </c>
      <c r="B9" s="75" t="s">
        <v>91</v>
      </c>
      <c r="C9" s="63">
        <v>13435</v>
      </c>
      <c r="D9" s="63">
        <v>13188</v>
      </c>
      <c r="E9" s="63">
        <v>14447</v>
      </c>
      <c r="F9" s="82">
        <v>14810.846842105262</v>
      </c>
      <c r="G9" s="85">
        <v>2.4673618851233536</v>
      </c>
      <c r="H9" s="2"/>
    </row>
    <row r="10" spans="1:8" ht="13.5" thickBot="1">
      <c r="A10" s="32">
        <v>9</v>
      </c>
      <c r="B10" s="83" t="s">
        <v>92</v>
      </c>
      <c r="C10" s="72">
        <v>67</v>
      </c>
      <c r="D10" s="72">
        <v>65</v>
      </c>
      <c r="E10" s="72">
        <v>69</v>
      </c>
      <c r="F10" s="84">
        <v>68.89215683826363</v>
      </c>
      <c r="G10" s="86">
        <v>0.698672360212238</v>
      </c>
      <c r="H10" s="2"/>
    </row>
    <row r="11" spans="1:8" ht="12.75">
      <c r="A11" s="2"/>
      <c r="B11" s="2"/>
      <c r="C11" s="2"/>
      <c r="D11" s="2"/>
      <c r="E11" s="2"/>
      <c r="F11" s="2"/>
      <c r="G11" s="2"/>
      <c r="H11" s="2"/>
    </row>
    <row r="12" spans="1:8" ht="12.75">
      <c r="A12" s="28" t="s">
        <v>110</v>
      </c>
      <c r="B12" s="28" t="s">
        <v>57</v>
      </c>
      <c r="C12" s="2"/>
      <c r="D12" s="2"/>
      <c r="E12" s="2"/>
      <c r="F12" s="2"/>
      <c r="G12" s="2"/>
      <c r="H12" s="2"/>
    </row>
    <row r="13" spans="1:8" ht="12.75">
      <c r="A13" s="28" t="s">
        <v>104</v>
      </c>
      <c r="B13" s="28" t="s">
        <v>93</v>
      </c>
      <c r="C13" s="2"/>
      <c r="D13" s="2"/>
      <c r="E13" s="2"/>
      <c r="F13" s="2"/>
      <c r="G13" s="2"/>
      <c r="H13" s="2"/>
    </row>
    <row r="14" spans="1:8" ht="12.75">
      <c r="A14" s="30" t="s">
        <v>74</v>
      </c>
      <c r="B14" s="28" t="s">
        <v>76</v>
      </c>
      <c r="C14" s="2"/>
      <c r="D14" s="2"/>
      <c r="E14" s="2"/>
      <c r="F14" s="2"/>
      <c r="G14" s="2"/>
      <c r="H14" s="2"/>
    </row>
    <row r="15" spans="1:8" ht="12.75">
      <c r="A15" s="30"/>
      <c r="B15" s="30" t="s">
        <v>112</v>
      </c>
      <c r="C15" s="2"/>
      <c r="D15" s="2"/>
      <c r="E15" s="2"/>
      <c r="F15" s="2"/>
      <c r="G15" s="2"/>
      <c r="H15" s="2"/>
    </row>
    <row r="16" spans="1:8" ht="12.75">
      <c r="A16" s="27"/>
      <c r="B16" s="27"/>
      <c r="C16" s="27"/>
      <c r="D16" s="27"/>
      <c r="E16" s="27"/>
      <c r="F16" s="27"/>
      <c r="G16" s="27"/>
      <c r="H16" s="27"/>
    </row>
  </sheetData>
  <sheetProtection/>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3.xml><?xml version="1.0" encoding="utf-8"?>
<worksheet xmlns="http://schemas.openxmlformats.org/spreadsheetml/2006/main" xmlns:r="http://schemas.openxmlformats.org/officeDocument/2006/relationships">
  <dimension ref="A1:L31"/>
  <sheetViews>
    <sheetView showGridLines="0" zoomScalePageLayoutView="0" workbookViewId="0" topLeftCell="A1">
      <selection activeCell="A1" sqref="A1"/>
    </sheetView>
  </sheetViews>
  <sheetFormatPr defaultColWidth="9.140625" defaultRowHeight="12.75"/>
  <cols>
    <col min="1" max="1" width="4.421875" style="5" customWidth="1"/>
    <col min="2" max="2" width="25.28125" style="94" bestFit="1" customWidth="1"/>
    <col min="3" max="11" width="11.140625" style="5" customWidth="1"/>
    <col min="12" max="12" width="5.7109375" style="6" customWidth="1"/>
    <col min="13" max="16384" width="9.140625" style="5" customWidth="1"/>
  </cols>
  <sheetData>
    <row r="1" spans="1:12" ht="69.75" customHeight="1">
      <c r="A1" s="1"/>
      <c r="B1" s="87"/>
      <c r="C1" s="1"/>
      <c r="D1" s="3"/>
      <c r="E1" s="3"/>
      <c r="F1" s="1"/>
      <c r="G1" s="1"/>
      <c r="H1" s="1"/>
      <c r="I1" s="1"/>
      <c r="J1" s="1"/>
      <c r="K1" s="1"/>
      <c r="L1" s="35"/>
    </row>
    <row r="2" spans="1:12" ht="18" customHeight="1">
      <c r="A2" s="9" t="s">
        <v>0</v>
      </c>
      <c r="B2" s="88"/>
      <c r="C2" s="10"/>
      <c r="D2" s="11"/>
      <c r="E2" s="11"/>
      <c r="F2" s="9"/>
      <c r="G2" s="9"/>
      <c r="H2" s="9"/>
      <c r="I2" s="9"/>
      <c r="J2" s="9"/>
      <c r="K2" s="9"/>
      <c r="L2" s="35"/>
    </row>
    <row r="3" spans="1:12" ht="13.5" thickBot="1">
      <c r="A3" s="8" t="str">
        <f>'Table of contents'!A3</f>
        <v>13: Mental health workforce (version 1.0)</v>
      </c>
      <c r="B3" s="89"/>
      <c r="C3" s="7"/>
      <c r="D3" s="7"/>
      <c r="E3" s="7"/>
      <c r="F3" s="8"/>
      <c r="G3" s="8"/>
      <c r="H3" s="8"/>
      <c r="I3" s="8"/>
      <c r="J3" s="8"/>
      <c r="K3" s="8"/>
      <c r="L3" s="35"/>
    </row>
    <row r="4" spans="1:12" ht="12.75">
      <c r="A4" s="2"/>
      <c r="B4" s="90"/>
      <c r="C4" s="2"/>
      <c r="D4" s="2"/>
      <c r="E4" s="2"/>
      <c r="F4" s="2"/>
      <c r="G4" s="2"/>
      <c r="H4" s="2"/>
      <c r="I4" s="2"/>
      <c r="J4" s="2"/>
      <c r="K4" s="2"/>
      <c r="L4" s="33"/>
    </row>
    <row r="5" spans="1:12" ht="15.75" thickBot="1">
      <c r="A5" s="13" t="s">
        <v>124</v>
      </c>
      <c r="B5" s="37"/>
      <c r="C5" s="37"/>
      <c r="D5" s="37"/>
      <c r="E5" s="37"/>
      <c r="F5" s="37"/>
      <c r="G5" s="37"/>
      <c r="H5" s="37"/>
      <c r="I5" s="37"/>
      <c r="J5" s="37"/>
      <c r="K5" s="37"/>
      <c r="L5" s="33"/>
    </row>
    <row r="6" spans="1:12" s="100" customFormat="1" ht="15" customHeight="1" thickBot="1">
      <c r="A6" s="114"/>
      <c r="B6" s="117"/>
      <c r="C6" s="115" t="s">
        <v>97</v>
      </c>
      <c r="D6" s="115" t="s">
        <v>140</v>
      </c>
      <c r="E6" s="115" t="s">
        <v>14</v>
      </c>
      <c r="F6" s="115" t="s">
        <v>141</v>
      </c>
      <c r="G6" s="115" t="s">
        <v>17</v>
      </c>
      <c r="H6" s="115" t="s">
        <v>15</v>
      </c>
      <c r="I6" s="115" t="s">
        <v>142</v>
      </c>
      <c r="J6" s="115" t="s">
        <v>143</v>
      </c>
      <c r="K6" s="115" t="s">
        <v>144</v>
      </c>
      <c r="L6" s="99"/>
    </row>
    <row r="7" spans="1:12" ht="12.75">
      <c r="A7" s="31">
        <v>1</v>
      </c>
      <c r="B7" s="91"/>
      <c r="C7" s="135" t="s">
        <v>81</v>
      </c>
      <c r="D7" s="135"/>
      <c r="E7" s="135"/>
      <c r="F7" s="135"/>
      <c r="G7" s="135"/>
      <c r="H7" s="135"/>
      <c r="I7" s="135"/>
      <c r="J7" s="135"/>
      <c r="K7" s="135"/>
      <c r="L7" s="33"/>
    </row>
    <row r="8" spans="1:12" ht="12.75">
      <c r="A8" s="31">
        <v>2</v>
      </c>
      <c r="B8" s="107">
        <v>2004</v>
      </c>
      <c r="C8" s="15">
        <v>4336</v>
      </c>
      <c r="D8" s="15">
        <v>3955</v>
      </c>
      <c r="E8" s="15">
        <v>2369</v>
      </c>
      <c r="F8" s="15">
        <v>1175</v>
      </c>
      <c r="G8" s="15">
        <v>1072</v>
      </c>
      <c r="H8" s="16">
        <v>295</v>
      </c>
      <c r="I8" s="16">
        <v>166</v>
      </c>
      <c r="J8" s="16">
        <v>77</v>
      </c>
      <c r="K8" s="15">
        <v>13435</v>
      </c>
      <c r="L8" s="33"/>
    </row>
    <row r="9" spans="1:12" ht="12.75">
      <c r="A9" s="31">
        <v>3</v>
      </c>
      <c r="B9" s="39" t="s">
        <v>125</v>
      </c>
      <c r="C9" s="15">
        <v>4293</v>
      </c>
      <c r="D9" s="15">
        <v>3706</v>
      </c>
      <c r="E9" s="15">
        <v>2256</v>
      </c>
      <c r="F9" s="16" t="s">
        <v>71</v>
      </c>
      <c r="G9" s="15">
        <v>1116</v>
      </c>
      <c r="H9" s="16">
        <v>339</v>
      </c>
      <c r="I9" s="16" t="s">
        <v>71</v>
      </c>
      <c r="J9" s="16" t="s">
        <v>71</v>
      </c>
      <c r="K9" s="15">
        <v>13188</v>
      </c>
      <c r="L9" s="33"/>
    </row>
    <row r="10" spans="1:12" ht="12.75">
      <c r="A10" s="31">
        <v>5</v>
      </c>
      <c r="B10" s="39" t="s">
        <v>126</v>
      </c>
      <c r="C10" s="15">
        <v>4577</v>
      </c>
      <c r="D10" s="15">
        <v>3956</v>
      </c>
      <c r="E10" s="15">
        <v>2686</v>
      </c>
      <c r="F10" s="15">
        <v>1295</v>
      </c>
      <c r="G10" s="15">
        <v>1274</v>
      </c>
      <c r="H10" s="16">
        <v>398</v>
      </c>
      <c r="I10" s="16" t="s">
        <v>71</v>
      </c>
      <c r="J10" s="16" t="s">
        <v>71</v>
      </c>
      <c r="K10" s="15">
        <v>14447</v>
      </c>
      <c r="L10" s="33"/>
    </row>
    <row r="11" spans="1:12" ht="12.75">
      <c r="A11" s="31">
        <v>6</v>
      </c>
      <c r="B11" s="91">
        <v>2008</v>
      </c>
      <c r="C11" s="15">
        <v>4879.768947368422</v>
      </c>
      <c r="D11" s="96">
        <v>3915.71</v>
      </c>
      <c r="E11" s="15">
        <v>2724.4915789473685</v>
      </c>
      <c r="F11" s="15">
        <v>1181.4502631578948</v>
      </c>
      <c r="G11" s="15">
        <v>1323.09</v>
      </c>
      <c r="H11" s="15">
        <v>389.5994736842105</v>
      </c>
      <c r="I11" s="15">
        <v>238.55</v>
      </c>
      <c r="J11" s="15">
        <v>165.10842105263157</v>
      </c>
      <c r="K11" s="15">
        <v>14810.807894736843</v>
      </c>
      <c r="L11" s="33"/>
    </row>
    <row r="12" spans="1:12" ht="12.75">
      <c r="A12" s="31">
        <v>7</v>
      </c>
      <c r="B12" s="91" t="s">
        <v>101</v>
      </c>
      <c r="C12" s="22">
        <v>2.9976927946811394</v>
      </c>
      <c r="D12" s="97">
        <v>-0.24928712358953664</v>
      </c>
      <c r="E12" s="22">
        <v>3.5571530042989075</v>
      </c>
      <c r="F12" s="22">
        <v>0.13695802217281727</v>
      </c>
      <c r="G12" s="22">
        <v>5.401951153997464</v>
      </c>
      <c r="H12" s="22">
        <v>7.201061658312757</v>
      </c>
      <c r="I12" s="22">
        <v>9.488330400174384</v>
      </c>
      <c r="J12" s="22">
        <v>21.009544103373877</v>
      </c>
      <c r="K12" s="22">
        <v>2.4672945216891007</v>
      </c>
      <c r="L12" s="33"/>
    </row>
    <row r="13" spans="1:12" ht="12.75">
      <c r="A13" s="31">
        <v>8</v>
      </c>
      <c r="B13" s="91"/>
      <c r="C13" s="33"/>
      <c r="D13" s="33"/>
      <c r="E13" s="33"/>
      <c r="F13" s="33"/>
      <c r="G13" s="33"/>
      <c r="H13" s="33"/>
      <c r="I13" s="33"/>
      <c r="J13" s="33"/>
      <c r="K13" s="33"/>
      <c r="L13" s="33"/>
    </row>
    <row r="14" spans="1:12" ht="12.75">
      <c r="A14" s="95">
        <v>9</v>
      </c>
      <c r="B14" s="91"/>
      <c r="C14" s="134" t="s">
        <v>139</v>
      </c>
      <c r="D14" s="134"/>
      <c r="E14" s="134"/>
      <c r="F14" s="134"/>
      <c r="G14" s="134"/>
      <c r="H14" s="134"/>
      <c r="I14" s="134"/>
      <c r="J14" s="134"/>
      <c r="K14" s="134"/>
      <c r="L14" s="33"/>
    </row>
    <row r="15" spans="1:12" ht="12.75">
      <c r="A15" s="95">
        <v>10</v>
      </c>
      <c r="B15" s="107">
        <v>2004</v>
      </c>
      <c r="C15" s="16">
        <v>65</v>
      </c>
      <c r="D15" s="16">
        <v>79</v>
      </c>
      <c r="E15" s="16">
        <v>61</v>
      </c>
      <c r="F15" s="16">
        <v>59</v>
      </c>
      <c r="G15" s="16">
        <v>70</v>
      </c>
      <c r="H15" s="16">
        <v>61</v>
      </c>
      <c r="I15" s="16">
        <v>51</v>
      </c>
      <c r="J15" s="16">
        <v>38</v>
      </c>
      <c r="K15" s="16">
        <v>67</v>
      </c>
      <c r="L15" s="33"/>
    </row>
    <row r="16" spans="1:12" ht="12.75">
      <c r="A16" s="95">
        <v>11</v>
      </c>
      <c r="B16" s="39" t="s">
        <v>125</v>
      </c>
      <c r="C16" s="16">
        <v>64</v>
      </c>
      <c r="D16" s="16">
        <v>73</v>
      </c>
      <c r="E16" s="16">
        <v>56</v>
      </c>
      <c r="F16" s="16" t="s">
        <v>71</v>
      </c>
      <c r="G16" s="16">
        <v>72</v>
      </c>
      <c r="H16" s="16">
        <v>70</v>
      </c>
      <c r="I16" s="16">
        <v>65</v>
      </c>
      <c r="J16" s="16" t="s">
        <v>71</v>
      </c>
      <c r="K16" s="16">
        <v>65</v>
      </c>
      <c r="L16" s="33"/>
    </row>
    <row r="17" spans="1:12" ht="12.75">
      <c r="A17" s="95">
        <v>13</v>
      </c>
      <c r="B17" s="39" t="s">
        <v>126</v>
      </c>
      <c r="C17" s="16">
        <v>66</v>
      </c>
      <c r="D17" s="16">
        <v>76</v>
      </c>
      <c r="E17" s="16">
        <v>64</v>
      </c>
      <c r="F17" s="16">
        <v>61</v>
      </c>
      <c r="G17" s="16">
        <v>80</v>
      </c>
      <c r="H17" s="16">
        <v>81</v>
      </c>
      <c r="I17" s="16" t="s">
        <v>71</v>
      </c>
      <c r="J17" s="16" t="s">
        <v>71</v>
      </c>
      <c r="K17" s="16">
        <v>69</v>
      </c>
      <c r="L17" s="33"/>
    </row>
    <row r="18" spans="1:12" ht="12.75">
      <c r="A18" s="95">
        <v>14</v>
      </c>
      <c r="B18" s="91">
        <v>2008</v>
      </c>
      <c r="C18" s="15">
        <v>69.56304424245782</v>
      </c>
      <c r="D18" s="15">
        <v>73.50715546412995</v>
      </c>
      <c r="E18" s="15">
        <v>63.23424196304965</v>
      </c>
      <c r="F18" s="15">
        <v>54.270147780774046</v>
      </c>
      <c r="G18" s="15">
        <v>82.48767912418134</v>
      </c>
      <c r="H18" s="15">
        <v>78.2450812947029</v>
      </c>
      <c r="I18" s="15">
        <v>68.88655304452287</v>
      </c>
      <c r="J18" s="15">
        <v>74.87808376876123</v>
      </c>
      <c r="K18" s="15">
        <v>68.89215683826363</v>
      </c>
      <c r="L18" s="33"/>
    </row>
    <row r="19" spans="1:12" ht="13.5" thickBot="1">
      <c r="A19" s="40">
        <v>15</v>
      </c>
      <c r="B19" s="92" t="s">
        <v>101</v>
      </c>
      <c r="C19" s="86">
        <v>1.7106209491452917</v>
      </c>
      <c r="D19" s="86">
        <v>-1.7854951625864923</v>
      </c>
      <c r="E19" s="86">
        <v>0.9033582092814907</v>
      </c>
      <c r="F19" s="86">
        <v>-2.067408242057822</v>
      </c>
      <c r="G19" s="86">
        <v>4.18921384891302</v>
      </c>
      <c r="H19" s="86">
        <v>6.422094677415591</v>
      </c>
      <c r="I19" s="86">
        <v>7.805537559755882</v>
      </c>
      <c r="J19" s="86">
        <v>18.479382292349044</v>
      </c>
      <c r="K19" s="86">
        <v>0.698672360212238</v>
      </c>
      <c r="L19" s="33"/>
    </row>
    <row r="20" spans="1:12" ht="12.75">
      <c r="A20" s="27"/>
      <c r="B20" s="93"/>
      <c r="C20" s="27"/>
      <c r="D20" s="27"/>
      <c r="E20" s="27"/>
      <c r="F20" s="27"/>
      <c r="G20" s="27"/>
      <c r="H20" s="27"/>
      <c r="I20" s="27"/>
      <c r="J20" s="27"/>
      <c r="K20" s="27"/>
      <c r="L20" s="33"/>
    </row>
    <row r="21" spans="1:12" ht="12.75">
      <c r="A21" s="28" t="s">
        <v>71</v>
      </c>
      <c r="B21" s="28" t="s">
        <v>127</v>
      </c>
      <c r="C21" s="30"/>
      <c r="D21" s="30"/>
      <c r="E21" s="30"/>
      <c r="F21" s="30"/>
      <c r="G21" s="30"/>
      <c r="H21" s="30"/>
      <c r="I21" s="30"/>
      <c r="J21" s="30"/>
      <c r="K21" s="30"/>
      <c r="L21" s="27"/>
    </row>
    <row r="22" spans="1:12" ht="12.75">
      <c r="A22" s="28" t="s">
        <v>7</v>
      </c>
      <c r="B22" s="28" t="s">
        <v>133</v>
      </c>
      <c r="C22" s="30"/>
      <c r="D22" s="30"/>
      <c r="E22" s="30"/>
      <c r="F22" s="30"/>
      <c r="G22" s="30"/>
      <c r="H22" s="30"/>
      <c r="I22" s="30"/>
      <c r="J22" s="30"/>
      <c r="K22" s="30"/>
      <c r="L22" s="27"/>
    </row>
    <row r="23" spans="1:12" ht="12.75">
      <c r="A23" s="28" t="s">
        <v>8</v>
      </c>
      <c r="B23" s="28" t="s">
        <v>111</v>
      </c>
      <c r="C23" s="30"/>
      <c r="D23" s="30"/>
      <c r="E23" s="30"/>
      <c r="F23" s="30"/>
      <c r="G23" s="30"/>
      <c r="H23" s="30"/>
      <c r="I23" s="30"/>
      <c r="J23" s="30"/>
      <c r="K23" s="30"/>
      <c r="L23" s="27"/>
    </row>
    <row r="24" spans="1:12" ht="12.75">
      <c r="A24" s="28" t="s">
        <v>9</v>
      </c>
      <c r="B24" s="28" t="s">
        <v>128</v>
      </c>
      <c r="C24" s="30"/>
      <c r="D24" s="30"/>
      <c r="E24" s="30"/>
      <c r="F24" s="30"/>
      <c r="G24" s="30"/>
      <c r="H24" s="30"/>
      <c r="I24" s="30"/>
      <c r="J24" s="30"/>
      <c r="K24" s="30"/>
      <c r="L24" s="27"/>
    </row>
    <row r="25" spans="1:12" ht="12.75">
      <c r="A25" s="28" t="s">
        <v>10</v>
      </c>
      <c r="B25" s="28" t="s">
        <v>129</v>
      </c>
      <c r="C25" s="30"/>
      <c r="D25" s="30"/>
      <c r="E25" s="30"/>
      <c r="F25" s="30"/>
      <c r="G25" s="30"/>
      <c r="H25" s="30"/>
      <c r="I25" s="30"/>
      <c r="J25" s="30"/>
      <c r="K25" s="30"/>
      <c r="L25" s="27"/>
    </row>
    <row r="26" spans="1:12" ht="21" customHeight="1">
      <c r="A26" s="28" t="s">
        <v>11</v>
      </c>
      <c r="B26" s="131" t="s">
        <v>130</v>
      </c>
      <c r="C26" s="131"/>
      <c r="D26" s="131"/>
      <c r="E26" s="131"/>
      <c r="F26" s="131"/>
      <c r="G26" s="131"/>
      <c r="H26" s="131"/>
      <c r="I26" s="131"/>
      <c r="J26" s="131"/>
      <c r="K26" s="131"/>
      <c r="L26" s="27"/>
    </row>
    <row r="27" spans="1:12" ht="30" customHeight="1">
      <c r="A27" s="28" t="s">
        <v>12</v>
      </c>
      <c r="B27" s="131" t="s">
        <v>131</v>
      </c>
      <c r="C27" s="131"/>
      <c r="D27" s="131"/>
      <c r="E27" s="131"/>
      <c r="F27" s="131"/>
      <c r="G27" s="131"/>
      <c r="H27" s="131"/>
      <c r="I27" s="131"/>
      <c r="J27" s="131"/>
      <c r="K27" s="131"/>
      <c r="L27" s="27"/>
    </row>
    <row r="28" spans="1:12" ht="12.75">
      <c r="A28" s="28" t="s">
        <v>19</v>
      </c>
      <c r="B28" s="28" t="s">
        <v>132</v>
      </c>
      <c r="C28" s="30"/>
      <c r="D28" s="30"/>
      <c r="E28" s="30"/>
      <c r="F28" s="30"/>
      <c r="G28" s="30"/>
      <c r="H28" s="30"/>
      <c r="I28" s="30"/>
      <c r="J28" s="30"/>
      <c r="K28" s="30"/>
      <c r="L28" s="27"/>
    </row>
    <row r="29" spans="1:12" ht="12.75">
      <c r="A29" s="30" t="s">
        <v>74</v>
      </c>
      <c r="B29" s="28" t="s">
        <v>76</v>
      </c>
      <c r="C29" s="30"/>
      <c r="D29" s="30"/>
      <c r="E29" s="30"/>
      <c r="F29" s="30"/>
      <c r="G29" s="30"/>
      <c r="H29" s="30"/>
      <c r="I29" s="30"/>
      <c r="J29" s="30"/>
      <c r="K29" s="30"/>
      <c r="L29" s="27"/>
    </row>
    <row r="30" spans="1:12" ht="12.75">
      <c r="A30" s="30"/>
      <c r="B30" s="30" t="s">
        <v>112</v>
      </c>
      <c r="C30" s="30"/>
      <c r="D30" s="30"/>
      <c r="E30" s="30"/>
      <c r="F30" s="30"/>
      <c r="G30" s="30"/>
      <c r="H30" s="30"/>
      <c r="I30" s="30"/>
      <c r="J30" s="30"/>
      <c r="K30" s="30"/>
      <c r="L30" s="27"/>
    </row>
    <row r="31" spans="1:12" ht="12.75">
      <c r="A31" s="27"/>
      <c r="B31" s="27"/>
      <c r="C31" s="27"/>
      <c r="D31" s="27"/>
      <c r="E31" s="27"/>
      <c r="F31" s="27"/>
      <c r="G31" s="27"/>
      <c r="H31" s="27"/>
      <c r="I31" s="27"/>
      <c r="J31" s="27"/>
      <c r="K31" s="27"/>
      <c r="L31" s="27"/>
    </row>
  </sheetData>
  <sheetProtection/>
  <mergeCells count="4">
    <mergeCell ref="B27:K27"/>
    <mergeCell ref="C14:K14"/>
    <mergeCell ref="C7:K7"/>
    <mergeCell ref="B26:K26"/>
  </mergeCell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4.xml><?xml version="1.0" encoding="utf-8"?>
<worksheet xmlns="http://schemas.openxmlformats.org/spreadsheetml/2006/main" xmlns:r="http://schemas.openxmlformats.org/officeDocument/2006/relationships">
  <dimension ref="A1:D8"/>
  <sheetViews>
    <sheetView showGridLines="0" zoomScalePageLayoutView="0" workbookViewId="0" topLeftCell="A1">
      <selection activeCell="A1" sqref="A1"/>
    </sheetView>
  </sheetViews>
  <sheetFormatPr defaultColWidth="0.85546875" defaultRowHeight="12.75"/>
  <cols>
    <col min="1" max="1" width="4.421875" style="5" customWidth="1"/>
    <col min="2" max="2" width="120.28125" style="5" bestFit="1" customWidth="1"/>
    <col min="3" max="3" width="5.7109375" style="5" customWidth="1"/>
    <col min="4" max="254" width="9.140625" style="5" customWidth="1"/>
    <col min="255" max="16384" width="0.85546875" style="5" customWidth="1"/>
  </cols>
  <sheetData>
    <row r="1" spans="1:3" ht="69.75" customHeight="1">
      <c r="A1" s="1"/>
      <c r="B1" s="1"/>
      <c r="C1" s="2"/>
    </row>
    <row r="2" spans="1:3" ht="12.75">
      <c r="A2" s="9" t="s">
        <v>0</v>
      </c>
      <c r="B2" s="10"/>
      <c r="C2" s="2"/>
    </row>
    <row r="3" spans="1:4" ht="15.75" customHeight="1" thickBot="1">
      <c r="A3" s="12" t="s">
        <v>21</v>
      </c>
      <c r="B3" s="7"/>
      <c r="C3" s="2"/>
      <c r="D3" s="6"/>
    </row>
    <row r="4" spans="1:3" ht="12.75">
      <c r="A4" s="2"/>
      <c r="B4" s="2"/>
      <c r="C4" s="2"/>
    </row>
    <row r="5" spans="1:3" ht="12.75">
      <c r="A5" s="2"/>
      <c r="B5"/>
      <c r="C5" s="2"/>
    </row>
    <row r="6" spans="1:3" ht="12.75">
      <c r="A6" s="4"/>
      <c r="B6" s="127" t="s">
        <v>148</v>
      </c>
      <c r="C6" s="2"/>
    </row>
    <row r="7" spans="1:3" ht="12.75">
      <c r="A7" s="4"/>
      <c r="B7"/>
      <c r="C7" s="2"/>
    </row>
    <row r="8" spans="1:3" ht="12.75">
      <c r="A8" s="2"/>
      <c r="B8" s="2"/>
      <c r="C8" s="2"/>
    </row>
    <row r="65507" ht="3.75" customHeight="1"/>
  </sheetData>
  <sheetProtection/>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2.xml><?xml version="1.0" encoding="utf-8"?>
<worksheet xmlns="http://schemas.openxmlformats.org/spreadsheetml/2006/main" xmlns:r="http://schemas.openxmlformats.org/officeDocument/2006/relationships">
  <dimension ref="A1:J43"/>
  <sheetViews>
    <sheetView showGridLines="0" workbookViewId="0" topLeftCell="A1">
      <selection activeCell="A1" sqref="A1"/>
    </sheetView>
  </sheetViews>
  <sheetFormatPr defaultColWidth="9.140625" defaultRowHeight="12.75"/>
  <cols>
    <col min="1" max="1" width="4.421875" style="5" customWidth="1"/>
    <col min="2" max="2" width="29.00390625" style="5" bestFit="1" customWidth="1"/>
    <col min="3" max="8" width="12.7109375" style="5" customWidth="1"/>
    <col min="9" max="9" width="15.7109375" style="5" customWidth="1"/>
    <col min="10" max="10" width="5.7109375" style="5" customWidth="1"/>
    <col min="11" max="16384" width="9.140625" style="5" customWidth="1"/>
  </cols>
  <sheetData>
    <row r="1" spans="1:10" ht="69.75" customHeight="1">
      <c r="A1" s="1"/>
      <c r="B1" s="1"/>
      <c r="C1" s="1"/>
      <c r="D1" s="3"/>
      <c r="E1" s="3"/>
      <c r="F1" s="3"/>
      <c r="G1" s="3"/>
      <c r="H1" s="3"/>
      <c r="I1" s="3"/>
      <c r="J1" s="2"/>
    </row>
    <row r="2" spans="1:10" ht="18" customHeight="1">
      <c r="A2" s="9" t="s">
        <v>0</v>
      </c>
      <c r="B2" s="10"/>
      <c r="C2" s="10"/>
      <c r="D2" s="11"/>
      <c r="E2" s="11"/>
      <c r="F2" s="11"/>
      <c r="G2" s="11"/>
      <c r="H2" s="11"/>
      <c r="I2" s="11"/>
      <c r="J2" s="2"/>
    </row>
    <row r="3" spans="1:10" ht="13.5" thickBot="1">
      <c r="A3" s="8" t="str">
        <f>'Table of contents'!A3</f>
        <v>13: Mental health workforce (version 1.0)</v>
      </c>
      <c r="B3" s="7"/>
      <c r="C3" s="7"/>
      <c r="D3" s="7"/>
      <c r="E3" s="7"/>
      <c r="F3" s="7"/>
      <c r="G3" s="7"/>
      <c r="H3" s="7"/>
      <c r="I3" s="7"/>
      <c r="J3" s="2"/>
    </row>
    <row r="4" spans="1:10" ht="12.75">
      <c r="A4" s="2"/>
      <c r="B4" s="2"/>
      <c r="C4" s="2"/>
      <c r="D4" s="2"/>
      <c r="E4" s="2"/>
      <c r="F4" s="2"/>
      <c r="G4" s="2"/>
      <c r="H4" s="2"/>
      <c r="I4" s="2"/>
      <c r="J4" s="2"/>
    </row>
    <row r="5" spans="1:10" ht="13.5" customHeight="1" thickBot="1">
      <c r="A5" s="37" t="s">
        <v>59</v>
      </c>
      <c r="B5" s="37"/>
      <c r="C5" s="37"/>
      <c r="D5" s="37"/>
      <c r="E5" s="37"/>
      <c r="F5" s="2"/>
      <c r="G5" s="2"/>
      <c r="H5" s="2"/>
      <c r="I5" s="2"/>
      <c r="J5" s="2"/>
    </row>
    <row r="6" spans="1:10" s="26" customFormat="1" ht="27.75" customHeight="1" thickBot="1">
      <c r="A6" s="25"/>
      <c r="B6" s="59"/>
      <c r="C6" s="58">
        <v>2004</v>
      </c>
      <c r="D6" s="58">
        <v>2005</v>
      </c>
      <c r="E6" s="58">
        <v>2006</v>
      </c>
      <c r="F6" s="58">
        <v>2007</v>
      </c>
      <c r="G6" s="58">
        <v>2008</v>
      </c>
      <c r="H6" s="60" t="s">
        <v>55</v>
      </c>
      <c r="I6" s="60" t="s">
        <v>41</v>
      </c>
      <c r="J6" s="2"/>
    </row>
    <row r="7" spans="1:10" ht="12.75">
      <c r="A7" s="31">
        <v>1</v>
      </c>
      <c r="B7" s="61" t="s">
        <v>54</v>
      </c>
      <c r="C7" s="64"/>
      <c r="D7" s="64"/>
      <c r="E7" s="64"/>
      <c r="F7" s="64"/>
      <c r="G7" s="64"/>
      <c r="H7" s="16"/>
      <c r="I7" s="16"/>
      <c r="J7" s="2"/>
    </row>
    <row r="8" spans="1:10" ht="12.75">
      <c r="A8" s="31">
        <v>2</v>
      </c>
      <c r="B8" s="14" t="s">
        <v>42</v>
      </c>
      <c r="C8" s="66">
        <v>2409</v>
      </c>
      <c r="D8" s="66">
        <v>2454</v>
      </c>
      <c r="E8" s="66">
        <v>2505</v>
      </c>
      <c r="F8" s="66">
        <v>2745</v>
      </c>
      <c r="G8" s="66">
        <v>2744</v>
      </c>
      <c r="H8" s="69">
        <v>78.04323094425484</v>
      </c>
      <c r="I8" s="69">
        <v>3.308683393151557</v>
      </c>
      <c r="J8" s="2"/>
    </row>
    <row r="9" spans="1:10" ht="12.75">
      <c r="A9" s="31">
        <v>3</v>
      </c>
      <c r="B9" s="14" t="s">
        <v>53</v>
      </c>
      <c r="C9" s="15">
        <v>742</v>
      </c>
      <c r="D9" s="15">
        <v>726</v>
      </c>
      <c r="E9" s="15">
        <v>753</v>
      </c>
      <c r="F9" s="15">
        <v>862</v>
      </c>
      <c r="G9" s="15">
        <v>772</v>
      </c>
      <c r="H9" s="69">
        <v>21.956769055745166</v>
      </c>
      <c r="I9" s="69">
        <v>0.9958081689690257</v>
      </c>
      <c r="J9" s="2"/>
    </row>
    <row r="10" spans="1:10" ht="12.75">
      <c r="A10" s="31">
        <v>4</v>
      </c>
      <c r="B10" s="14"/>
      <c r="C10" s="15"/>
      <c r="D10" s="15"/>
      <c r="E10" s="15"/>
      <c r="F10" s="15"/>
      <c r="G10" s="15"/>
      <c r="H10" s="69"/>
      <c r="I10" s="69"/>
      <c r="J10" s="2"/>
    </row>
    <row r="11" spans="1:10" ht="12.75">
      <c r="A11" s="31">
        <v>5</v>
      </c>
      <c r="B11" s="61" t="s">
        <v>5</v>
      </c>
      <c r="C11" s="15"/>
      <c r="D11" s="15"/>
      <c r="E11" s="15"/>
      <c r="F11" s="15"/>
      <c r="G11" s="15"/>
      <c r="H11" s="69"/>
      <c r="I11" s="69"/>
      <c r="J11" s="2"/>
    </row>
    <row r="12" spans="1:10" ht="12.75">
      <c r="A12" s="31">
        <v>6</v>
      </c>
      <c r="B12" s="14" t="s">
        <v>43</v>
      </c>
      <c r="C12" s="15">
        <v>2020</v>
      </c>
      <c r="D12" s="15">
        <v>1991</v>
      </c>
      <c r="E12" s="15">
        <v>2076</v>
      </c>
      <c r="F12" s="15">
        <v>2334</v>
      </c>
      <c r="G12" s="15">
        <v>2216</v>
      </c>
      <c r="H12" s="69">
        <v>63.026166097838455</v>
      </c>
      <c r="I12" s="69">
        <v>2.3421642047269264</v>
      </c>
      <c r="J12" s="2"/>
    </row>
    <row r="13" spans="1:10" ht="12.75">
      <c r="A13" s="31">
        <v>7</v>
      </c>
      <c r="B13" s="14" t="s">
        <v>44</v>
      </c>
      <c r="C13" s="15">
        <v>1131</v>
      </c>
      <c r="D13" s="15">
        <v>1189</v>
      </c>
      <c r="E13" s="15">
        <v>1182</v>
      </c>
      <c r="F13" s="15">
        <v>1274</v>
      </c>
      <c r="G13" s="15">
        <v>1300</v>
      </c>
      <c r="H13" s="69">
        <v>36.973833902161545</v>
      </c>
      <c r="I13" s="69">
        <v>3.5428672018403606</v>
      </c>
      <c r="J13" s="2"/>
    </row>
    <row r="14" spans="1:10" ht="12.75">
      <c r="A14" s="31">
        <v>8</v>
      </c>
      <c r="B14" s="14"/>
      <c r="C14" s="15"/>
      <c r="D14" s="15"/>
      <c r="E14" s="15"/>
      <c r="F14" s="15"/>
      <c r="G14" s="15"/>
      <c r="H14" s="69"/>
      <c r="I14" s="69"/>
      <c r="J14" s="2"/>
    </row>
    <row r="15" spans="1:10" ht="12.75">
      <c r="A15" s="31">
        <v>9</v>
      </c>
      <c r="B15" s="61" t="s">
        <v>45</v>
      </c>
      <c r="C15" s="15"/>
      <c r="D15" s="15"/>
      <c r="E15" s="15"/>
      <c r="F15" s="15"/>
      <c r="G15" s="15"/>
      <c r="H15" s="69"/>
      <c r="I15" s="69"/>
      <c r="J15" s="2"/>
    </row>
    <row r="16" spans="1:10" ht="12.75">
      <c r="A16" s="31">
        <v>10</v>
      </c>
      <c r="B16" s="62" t="s">
        <v>43</v>
      </c>
      <c r="C16" s="15"/>
      <c r="D16" s="15"/>
      <c r="E16" s="15"/>
      <c r="F16" s="15"/>
      <c r="G16" s="15"/>
      <c r="H16" s="69"/>
      <c r="I16" s="69"/>
      <c r="J16" s="2"/>
    </row>
    <row r="17" spans="1:10" ht="12.75">
      <c r="A17" s="31">
        <v>11</v>
      </c>
      <c r="B17" s="14" t="s">
        <v>46</v>
      </c>
      <c r="C17" s="15">
        <v>274</v>
      </c>
      <c r="D17" s="15">
        <v>266</v>
      </c>
      <c r="E17" s="15">
        <v>237</v>
      </c>
      <c r="F17" s="15">
        <v>304</v>
      </c>
      <c r="G17" s="15">
        <v>242</v>
      </c>
      <c r="H17" s="69">
        <v>6.882821387940842</v>
      </c>
      <c r="I17" s="69">
        <v>-3.057056807190084</v>
      </c>
      <c r="J17" s="2"/>
    </row>
    <row r="18" spans="1:10" ht="12.75">
      <c r="A18" s="31">
        <v>12</v>
      </c>
      <c r="B18" s="14" t="s">
        <v>2</v>
      </c>
      <c r="C18" s="15">
        <v>469</v>
      </c>
      <c r="D18" s="15">
        <v>489</v>
      </c>
      <c r="E18" s="15">
        <v>464</v>
      </c>
      <c r="F18" s="15">
        <v>543</v>
      </c>
      <c r="G18" s="15">
        <v>572</v>
      </c>
      <c r="H18" s="69">
        <v>16.26848691695108</v>
      </c>
      <c r="I18" s="69">
        <v>5.088646012764886</v>
      </c>
      <c r="J18" s="2"/>
    </row>
    <row r="19" spans="1:10" ht="12.75">
      <c r="A19" s="31">
        <v>13</v>
      </c>
      <c r="B19" s="14" t="s">
        <v>3</v>
      </c>
      <c r="C19" s="15">
        <v>543</v>
      </c>
      <c r="D19" s="15">
        <v>505</v>
      </c>
      <c r="E19" s="15">
        <v>566</v>
      </c>
      <c r="F19" s="15">
        <v>606</v>
      </c>
      <c r="G19" s="15">
        <v>591</v>
      </c>
      <c r="H19" s="69">
        <v>16.808873720136518</v>
      </c>
      <c r="I19" s="69">
        <v>2.1402491337196627</v>
      </c>
      <c r="J19" s="2"/>
    </row>
    <row r="20" spans="1:10" ht="12.75">
      <c r="A20" s="31">
        <v>14</v>
      </c>
      <c r="B20" s="14" t="s">
        <v>4</v>
      </c>
      <c r="C20" s="15">
        <v>463</v>
      </c>
      <c r="D20" s="15">
        <v>464</v>
      </c>
      <c r="E20" s="15">
        <v>489</v>
      </c>
      <c r="F20" s="15">
        <v>500</v>
      </c>
      <c r="G20" s="15">
        <v>475</v>
      </c>
      <c r="H20" s="69">
        <v>13.50967007963595</v>
      </c>
      <c r="I20" s="69">
        <v>0.6417441589545936</v>
      </c>
      <c r="J20" s="2"/>
    </row>
    <row r="21" spans="1:10" ht="12.75">
      <c r="A21" s="31">
        <v>15</v>
      </c>
      <c r="B21" s="14" t="s">
        <v>47</v>
      </c>
      <c r="C21" s="15">
        <v>272</v>
      </c>
      <c r="D21" s="15">
        <v>267</v>
      </c>
      <c r="E21" s="15">
        <v>320</v>
      </c>
      <c r="F21" s="15">
        <v>380</v>
      </c>
      <c r="G21" s="15">
        <v>335</v>
      </c>
      <c r="H21" s="69">
        <v>9.527872582480091</v>
      </c>
      <c r="I21" s="69">
        <v>5.346224547011436</v>
      </c>
      <c r="J21" s="2"/>
    </row>
    <row r="22" spans="1:10" ht="12.75">
      <c r="A22" s="31">
        <v>16</v>
      </c>
      <c r="B22" s="14"/>
      <c r="C22" s="15"/>
      <c r="D22" s="15"/>
      <c r="E22" s="15"/>
      <c r="F22" s="15"/>
      <c r="G22" s="15"/>
      <c r="H22" s="69"/>
      <c r="I22" s="69"/>
      <c r="J22" s="2"/>
    </row>
    <row r="23" spans="1:10" ht="12.75">
      <c r="A23" s="31">
        <v>17</v>
      </c>
      <c r="B23" s="62" t="s">
        <v>44</v>
      </c>
      <c r="C23" s="15"/>
      <c r="D23" s="15"/>
      <c r="E23" s="15"/>
      <c r="F23" s="15"/>
      <c r="G23" s="15"/>
      <c r="H23" s="69"/>
      <c r="I23" s="69"/>
      <c r="J23" s="2"/>
    </row>
    <row r="24" spans="1:10" ht="12.75">
      <c r="A24" s="31">
        <v>18</v>
      </c>
      <c r="B24" s="14" t="s">
        <v>46</v>
      </c>
      <c r="C24" s="15">
        <v>268</v>
      </c>
      <c r="D24" s="15">
        <v>285</v>
      </c>
      <c r="E24" s="15">
        <v>233</v>
      </c>
      <c r="F24" s="15">
        <v>268</v>
      </c>
      <c r="G24" s="15">
        <v>255</v>
      </c>
      <c r="H24" s="69">
        <v>7.252559726962457</v>
      </c>
      <c r="I24" s="69">
        <v>-1.23539148689209</v>
      </c>
      <c r="J24" s="2"/>
    </row>
    <row r="25" spans="1:10" ht="12.75">
      <c r="A25" s="31">
        <v>19</v>
      </c>
      <c r="B25" s="14" t="s">
        <v>2</v>
      </c>
      <c r="C25" s="15">
        <v>353</v>
      </c>
      <c r="D25" s="15">
        <v>380</v>
      </c>
      <c r="E25" s="15">
        <v>373</v>
      </c>
      <c r="F25" s="15">
        <v>385</v>
      </c>
      <c r="G25" s="15">
        <v>415</v>
      </c>
      <c r="H25" s="69">
        <v>11.803185437997724</v>
      </c>
      <c r="I25" s="69">
        <v>4.128196824584052</v>
      </c>
      <c r="J25" s="2"/>
    </row>
    <row r="26" spans="1:10" ht="12.75">
      <c r="A26" s="31">
        <v>20</v>
      </c>
      <c r="B26" s="14" t="s">
        <v>3</v>
      </c>
      <c r="C26" s="15">
        <v>304</v>
      </c>
      <c r="D26" s="15">
        <v>323</v>
      </c>
      <c r="E26" s="15">
        <v>332</v>
      </c>
      <c r="F26" s="15">
        <v>349</v>
      </c>
      <c r="G26" s="15">
        <v>333</v>
      </c>
      <c r="H26" s="69">
        <v>9.470989761092149</v>
      </c>
      <c r="I26" s="69">
        <v>2.304011279447926</v>
      </c>
      <c r="J26" s="2"/>
    </row>
    <row r="27" spans="1:10" ht="12.75">
      <c r="A27" s="31">
        <v>21</v>
      </c>
      <c r="B27" s="14" t="s">
        <v>4</v>
      </c>
      <c r="C27" s="15">
        <v>159</v>
      </c>
      <c r="D27" s="15">
        <v>152</v>
      </c>
      <c r="E27" s="15">
        <v>177</v>
      </c>
      <c r="F27" s="15">
        <v>203</v>
      </c>
      <c r="G27" s="15">
        <v>225</v>
      </c>
      <c r="H27" s="69">
        <v>6.399317406143344</v>
      </c>
      <c r="I27" s="69">
        <v>9.067748605039805</v>
      </c>
      <c r="J27" s="2"/>
    </row>
    <row r="28" spans="1:10" ht="12.75">
      <c r="A28" s="31">
        <v>22</v>
      </c>
      <c r="B28" s="14" t="s">
        <v>47</v>
      </c>
      <c r="C28" s="15">
        <v>48</v>
      </c>
      <c r="D28" s="15">
        <v>49</v>
      </c>
      <c r="E28" s="15">
        <v>66</v>
      </c>
      <c r="F28" s="15">
        <v>69</v>
      </c>
      <c r="G28" s="15">
        <v>72</v>
      </c>
      <c r="H28" s="69">
        <v>2.04778156996587</v>
      </c>
      <c r="I28" s="69">
        <v>10.66819197003217</v>
      </c>
      <c r="J28" s="2"/>
    </row>
    <row r="29" spans="1:10" ht="12.75">
      <c r="A29" s="31">
        <v>23</v>
      </c>
      <c r="B29" s="14"/>
      <c r="C29" s="63"/>
      <c r="D29" s="63"/>
      <c r="E29" s="63"/>
      <c r="F29" s="63"/>
      <c r="G29" s="63"/>
      <c r="H29" s="69"/>
      <c r="I29" s="69"/>
      <c r="J29" s="2"/>
    </row>
    <row r="30" spans="1:10" ht="12.75">
      <c r="A30" s="31">
        <v>24</v>
      </c>
      <c r="B30" s="61" t="s">
        <v>48</v>
      </c>
      <c r="C30" s="63">
        <v>3152</v>
      </c>
      <c r="D30" s="63">
        <v>3180</v>
      </c>
      <c r="E30" s="63">
        <v>3258</v>
      </c>
      <c r="F30" s="63">
        <v>3607</v>
      </c>
      <c r="G30" s="63">
        <v>3516</v>
      </c>
      <c r="H30" s="70">
        <v>100</v>
      </c>
      <c r="I30" s="70">
        <v>2.7698362163969037</v>
      </c>
      <c r="J30" s="2"/>
    </row>
    <row r="31" spans="1:10" ht="12.75">
      <c r="A31" s="31">
        <v>25</v>
      </c>
      <c r="B31" s="61"/>
      <c r="C31" s="63"/>
      <c r="D31" s="63"/>
      <c r="E31" s="63"/>
      <c r="F31" s="63"/>
      <c r="G31" s="63"/>
      <c r="H31" s="70"/>
      <c r="I31" s="70"/>
      <c r="J31" s="2"/>
    </row>
    <row r="32" spans="1:10" ht="12.75">
      <c r="A32" s="31">
        <v>26</v>
      </c>
      <c r="B32" s="61" t="s">
        <v>49</v>
      </c>
      <c r="C32" s="15"/>
      <c r="D32" s="15"/>
      <c r="E32" s="15"/>
      <c r="F32" s="15"/>
      <c r="G32" s="15"/>
      <c r="H32" s="69"/>
      <c r="I32" s="69"/>
      <c r="J32" s="2"/>
    </row>
    <row r="33" spans="1:10" ht="12.75">
      <c r="A33" s="31">
        <v>27</v>
      </c>
      <c r="B33" s="14" t="s">
        <v>43</v>
      </c>
      <c r="C33" s="69">
        <v>49.9</v>
      </c>
      <c r="D33" s="69">
        <v>49.9</v>
      </c>
      <c r="E33" s="69">
        <v>50.8</v>
      </c>
      <c r="F33" s="69">
        <v>50.5</v>
      </c>
      <c r="G33" s="69">
        <v>50.3</v>
      </c>
      <c r="H33" s="69" t="s">
        <v>50</v>
      </c>
      <c r="I33" s="69">
        <v>0.19980119582030387</v>
      </c>
      <c r="J33" s="2"/>
    </row>
    <row r="34" spans="1:10" ht="12.75">
      <c r="A34" s="31">
        <v>28</v>
      </c>
      <c r="B34" s="14" t="s">
        <v>44</v>
      </c>
      <c r="C34" s="69">
        <v>44</v>
      </c>
      <c r="D34" s="69">
        <v>43.7</v>
      </c>
      <c r="E34" s="69">
        <v>45.2</v>
      </c>
      <c r="F34" s="69">
        <v>44.9</v>
      </c>
      <c r="G34" s="69">
        <v>45.5</v>
      </c>
      <c r="H34" s="69" t="s">
        <v>50</v>
      </c>
      <c r="I34" s="69">
        <v>0.8415889159308465</v>
      </c>
      <c r="J34" s="2"/>
    </row>
    <row r="35" spans="1:10" ht="12.75">
      <c r="A35" s="31">
        <v>29</v>
      </c>
      <c r="B35" s="62" t="s">
        <v>51</v>
      </c>
      <c r="C35" s="71">
        <v>47.8</v>
      </c>
      <c r="D35" s="71">
        <v>47.6</v>
      </c>
      <c r="E35" s="71">
        <v>48.8</v>
      </c>
      <c r="F35" s="71">
        <v>48.5</v>
      </c>
      <c r="G35" s="71">
        <v>48.6</v>
      </c>
      <c r="H35" s="71" t="s">
        <v>50</v>
      </c>
      <c r="I35" s="71">
        <v>0.415809383478849</v>
      </c>
      <c r="J35" s="2"/>
    </row>
    <row r="36" spans="1:10" ht="12.75">
      <c r="A36" s="31">
        <v>30</v>
      </c>
      <c r="B36" s="62"/>
      <c r="C36" s="67"/>
      <c r="D36" s="67"/>
      <c r="E36" s="67"/>
      <c r="F36" s="67"/>
      <c r="G36" s="67"/>
      <c r="H36" s="71"/>
      <c r="I36" s="71"/>
      <c r="J36" s="2"/>
    </row>
    <row r="37" spans="1:10" ht="12.75" customHeight="1">
      <c r="A37" s="31">
        <v>31</v>
      </c>
      <c r="B37" s="65" t="s">
        <v>52</v>
      </c>
      <c r="C37" s="68"/>
      <c r="D37" s="68"/>
      <c r="E37" s="63"/>
      <c r="F37" s="63"/>
      <c r="G37" s="63"/>
      <c r="H37" s="70"/>
      <c r="I37" s="70"/>
      <c r="J37" s="2"/>
    </row>
    <row r="38" spans="1:10" ht="13.5" thickBot="1">
      <c r="A38" s="32">
        <v>32</v>
      </c>
      <c r="B38" s="34" t="s">
        <v>6</v>
      </c>
      <c r="C38" s="18">
        <v>58210.63</v>
      </c>
      <c r="D38" s="18">
        <v>60251.71</v>
      </c>
      <c r="E38" s="18">
        <v>62424.98</v>
      </c>
      <c r="F38" s="18">
        <v>67207.67</v>
      </c>
      <c r="G38" s="18">
        <v>68688.75</v>
      </c>
      <c r="H38" s="54" t="s">
        <v>50</v>
      </c>
      <c r="I38" s="54">
        <v>4.224741916748087</v>
      </c>
      <c r="J38" s="2"/>
    </row>
    <row r="39" spans="1:10" ht="12.75">
      <c r="A39" s="2"/>
      <c r="B39" s="2"/>
      <c r="C39" s="2"/>
      <c r="D39" s="2"/>
      <c r="E39" s="2"/>
      <c r="F39" s="2"/>
      <c r="G39" s="2"/>
      <c r="H39" s="2"/>
      <c r="I39" s="2"/>
      <c r="J39" s="2"/>
    </row>
    <row r="40" spans="1:10" ht="12.75">
      <c r="A40" s="28" t="s">
        <v>50</v>
      </c>
      <c r="B40" s="28" t="s">
        <v>56</v>
      </c>
      <c r="C40" s="2"/>
      <c r="D40" s="2"/>
      <c r="E40" s="2"/>
      <c r="F40" s="2"/>
      <c r="G40" s="2"/>
      <c r="H40" s="2"/>
      <c r="I40" s="2"/>
      <c r="J40" s="2"/>
    </row>
    <row r="41" spans="1:10" ht="12.75">
      <c r="A41" s="28" t="s">
        <v>7</v>
      </c>
      <c r="B41" s="28" t="s">
        <v>57</v>
      </c>
      <c r="C41" s="2"/>
      <c r="D41" s="2"/>
      <c r="E41" s="2"/>
      <c r="F41" s="2"/>
      <c r="G41" s="2"/>
      <c r="H41" s="2"/>
      <c r="I41" s="2"/>
      <c r="J41" s="2"/>
    </row>
    <row r="42" spans="1:10" ht="12.75">
      <c r="A42" s="30"/>
      <c r="B42" s="113" t="s">
        <v>58</v>
      </c>
      <c r="C42" s="2"/>
      <c r="D42" s="2"/>
      <c r="E42" s="2"/>
      <c r="F42" s="2"/>
      <c r="G42" s="2"/>
      <c r="H42" s="2"/>
      <c r="I42" s="2"/>
      <c r="J42" s="2"/>
    </row>
    <row r="43" spans="1:10" ht="12.75">
      <c r="A43" s="2"/>
      <c r="B43" s="2"/>
      <c r="C43" s="2"/>
      <c r="D43" s="2"/>
      <c r="E43" s="2"/>
      <c r="F43" s="2"/>
      <c r="G43" s="2"/>
      <c r="H43" s="2"/>
      <c r="I43" s="2"/>
      <c r="J43" s="2"/>
    </row>
  </sheetData>
  <sheetProtection/>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I19"/>
  <sheetViews>
    <sheetView showGridLines="0" zoomScalePageLayoutView="0" workbookViewId="0" topLeftCell="A1">
      <selection activeCell="A1" sqref="A1"/>
    </sheetView>
  </sheetViews>
  <sheetFormatPr defaultColWidth="9.140625" defaultRowHeight="12.75"/>
  <cols>
    <col min="1" max="1" width="4.421875" style="5" customWidth="1"/>
    <col min="2" max="2" width="29.00390625" style="5" bestFit="1" customWidth="1"/>
    <col min="3" max="7" width="12.7109375" style="5" customWidth="1"/>
    <col min="8" max="8" width="22.7109375" style="5" customWidth="1"/>
    <col min="9" max="9" width="5.7109375" style="5" customWidth="1"/>
    <col min="10" max="16384" width="9.140625" style="5" customWidth="1"/>
  </cols>
  <sheetData>
    <row r="1" spans="1:9" ht="69.75" customHeight="1">
      <c r="A1" s="1"/>
      <c r="B1" s="1"/>
      <c r="C1" s="1"/>
      <c r="D1" s="3"/>
      <c r="E1" s="3"/>
      <c r="F1" s="3"/>
      <c r="G1" s="3"/>
      <c r="H1" s="3"/>
      <c r="I1" s="2"/>
    </row>
    <row r="2" spans="1:9" ht="18" customHeight="1">
      <c r="A2" s="9" t="s">
        <v>0</v>
      </c>
      <c r="B2" s="10"/>
      <c r="C2" s="10"/>
      <c r="D2" s="11"/>
      <c r="E2" s="11"/>
      <c r="F2" s="11"/>
      <c r="G2" s="11"/>
      <c r="H2" s="11"/>
      <c r="I2" s="2"/>
    </row>
    <row r="3" spans="1:9" ht="13.5" thickBot="1">
      <c r="A3" s="8" t="str">
        <f>'Table of contents'!A3</f>
        <v>13: Mental health workforce (version 1.0)</v>
      </c>
      <c r="B3" s="7"/>
      <c r="C3" s="7"/>
      <c r="D3" s="7"/>
      <c r="E3" s="7"/>
      <c r="F3" s="7"/>
      <c r="G3" s="7"/>
      <c r="H3" s="7"/>
      <c r="I3" s="2"/>
    </row>
    <row r="4" spans="1:9" ht="12.75">
      <c r="A4" s="2"/>
      <c r="B4" s="2"/>
      <c r="C4" s="2"/>
      <c r="D4" s="2"/>
      <c r="E4" s="2"/>
      <c r="F4" s="2"/>
      <c r="G4" s="2"/>
      <c r="H4" s="2"/>
      <c r="I4" s="2"/>
    </row>
    <row r="5" spans="1:9" ht="13.5" customHeight="1" thickBot="1">
      <c r="A5" s="13" t="s">
        <v>60</v>
      </c>
      <c r="B5" s="37"/>
      <c r="C5" s="37"/>
      <c r="D5" s="37"/>
      <c r="E5" s="37"/>
      <c r="F5" s="2"/>
      <c r="G5" s="2"/>
      <c r="H5" s="2"/>
      <c r="I5" s="2"/>
    </row>
    <row r="6" spans="1:9" s="26" customFormat="1" ht="27.75" customHeight="1" thickBot="1">
      <c r="A6" s="25"/>
      <c r="B6" s="59"/>
      <c r="C6" s="58">
        <v>2004</v>
      </c>
      <c r="D6" s="58">
        <v>2005</v>
      </c>
      <c r="E6" s="58">
        <v>2006</v>
      </c>
      <c r="F6" s="58">
        <v>2007</v>
      </c>
      <c r="G6" s="58">
        <v>2008</v>
      </c>
      <c r="H6" s="60" t="s">
        <v>41</v>
      </c>
      <c r="I6" s="2"/>
    </row>
    <row r="7" spans="1:9" ht="12.75">
      <c r="A7" s="31">
        <v>1</v>
      </c>
      <c r="B7" s="61" t="s">
        <v>54</v>
      </c>
      <c r="C7" s="64"/>
      <c r="D7" s="64"/>
      <c r="E7" s="64"/>
      <c r="F7" s="64"/>
      <c r="G7" s="64"/>
      <c r="H7" s="16"/>
      <c r="I7" s="2"/>
    </row>
    <row r="8" spans="1:9" ht="12.75">
      <c r="A8" s="31">
        <v>2</v>
      </c>
      <c r="B8" s="14" t="s">
        <v>42</v>
      </c>
      <c r="C8" s="74">
        <v>40</v>
      </c>
      <c r="D8" s="74">
        <v>39.8</v>
      </c>
      <c r="E8" s="74">
        <v>39.5</v>
      </c>
      <c r="F8" s="74">
        <v>38.8</v>
      </c>
      <c r="G8" s="74">
        <v>38.5</v>
      </c>
      <c r="H8" s="22">
        <v>-0.9509796354638778</v>
      </c>
      <c r="I8" s="2"/>
    </row>
    <row r="9" spans="1:9" ht="12.75">
      <c r="A9" s="31">
        <v>3</v>
      </c>
      <c r="B9" s="14" t="s">
        <v>53</v>
      </c>
      <c r="C9" s="22">
        <v>43.8</v>
      </c>
      <c r="D9" s="22">
        <v>43.4</v>
      </c>
      <c r="E9" s="22">
        <v>44.1</v>
      </c>
      <c r="F9" s="22">
        <v>44.3</v>
      </c>
      <c r="G9" s="22">
        <v>44.1</v>
      </c>
      <c r="H9" s="22">
        <v>0.1707948152425809</v>
      </c>
      <c r="I9" s="2"/>
    </row>
    <row r="10" spans="1:9" ht="12.75">
      <c r="A10" s="31">
        <v>4</v>
      </c>
      <c r="B10" s="14"/>
      <c r="C10" s="22"/>
      <c r="D10" s="22"/>
      <c r="E10" s="22"/>
      <c r="F10" s="22"/>
      <c r="G10" s="22"/>
      <c r="H10" s="22"/>
      <c r="I10" s="2"/>
    </row>
    <row r="11" spans="1:9" ht="12.75">
      <c r="A11" s="31">
        <v>5</v>
      </c>
      <c r="B11" s="61" t="s">
        <v>5</v>
      </c>
      <c r="C11" s="22"/>
      <c r="D11" s="22"/>
      <c r="E11" s="22"/>
      <c r="F11" s="22"/>
      <c r="G11" s="22"/>
      <c r="H11" s="22"/>
      <c r="I11" s="2"/>
    </row>
    <row r="12" spans="1:9" ht="12.75">
      <c r="A12" s="31">
        <v>6</v>
      </c>
      <c r="B12" s="14" t="s">
        <v>43</v>
      </c>
      <c r="C12" s="22">
        <v>43.3</v>
      </c>
      <c r="D12" s="22">
        <v>42.8</v>
      </c>
      <c r="E12" s="22">
        <v>42.7</v>
      </c>
      <c r="F12" s="22">
        <v>42.1</v>
      </c>
      <c r="G12" s="22">
        <v>41.9</v>
      </c>
      <c r="H12" s="22">
        <v>-0.8183037191765719</v>
      </c>
      <c r="I12" s="2"/>
    </row>
    <row r="13" spans="1:9" ht="12.75">
      <c r="A13" s="31">
        <v>7</v>
      </c>
      <c r="B13" s="14" t="s">
        <v>44</v>
      </c>
      <c r="C13" s="22">
        <v>36.6</v>
      </c>
      <c r="D13" s="22">
        <v>36.9</v>
      </c>
      <c r="E13" s="22">
        <v>36.7</v>
      </c>
      <c r="F13" s="22">
        <v>36.4</v>
      </c>
      <c r="G13" s="22">
        <v>36</v>
      </c>
      <c r="H13" s="22">
        <v>-0.41237991793712236</v>
      </c>
      <c r="I13" s="2"/>
    </row>
    <row r="14" spans="1:9" ht="12.75">
      <c r="A14" s="31">
        <v>8</v>
      </c>
      <c r="B14" s="14"/>
      <c r="C14" s="22"/>
      <c r="D14" s="22"/>
      <c r="E14" s="22"/>
      <c r="F14" s="22"/>
      <c r="G14" s="22"/>
      <c r="H14" s="22"/>
      <c r="I14" s="2"/>
    </row>
    <row r="15" spans="1:9" ht="13.5" thickBot="1">
      <c r="A15" s="32">
        <v>9</v>
      </c>
      <c r="B15" s="34" t="s">
        <v>6</v>
      </c>
      <c r="C15" s="24">
        <v>40.9</v>
      </c>
      <c r="D15" s="24">
        <v>40.6</v>
      </c>
      <c r="E15" s="24">
        <v>40.5</v>
      </c>
      <c r="F15" s="24">
        <v>40.1</v>
      </c>
      <c r="G15" s="24">
        <v>39.7</v>
      </c>
      <c r="H15" s="24">
        <v>-0.74170755609555</v>
      </c>
      <c r="I15" s="2"/>
    </row>
    <row r="16" spans="1:9" ht="12.75">
      <c r="A16" s="2"/>
      <c r="B16" s="2"/>
      <c r="C16" s="2"/>
      <c r="D16" s="2"/>
      <c r="E16" s="2"/>
      <c r="F16" s="2"/>
      <c r="G16" s="2"/>
      <c r="H16" s="2"/>
      <c r="I16" s="2"/>
    </row>
    <row r="17" spans="1:9" ht="12.75">
      <c r="A17" s="28" t="s">
        <v>7</v>
      </c>
      <c r="B17" s="28" t="s">
        <v>57</v>
      </c>
      <c r="C17" s="2"/>
      <c r="D17" s="2"/>
      <c r="E17" s="2"/>
      <c r="F17" s="2"/>
      <c r="G17" s="2"/>
      <c r="H17" s="2"/>
      <c r="I17" s="2"/>
    </row>
    <row r="18" spans="1:9" ht="12.75">
      <c r="A18" s="30"/>
      <c r="B18" s="113" t="s">
        <v>58</v>
      </c>
      <c r="C18" s="2"/>
      <c r="D18" s="2"/>
      <c r="E18" s="2"/>
      <c r="F18" s="2"/>
      <c r="G18" s="2"/>
      <c r="H18" s="2"/>
      <c r="I18" s="2"/>
    </row>
    <row r="19" spans="1:9" ht="12.75">
      <c r="A19" s="2"/>
      <c r="B19" s="2"/>
      <c r="C19" s="2"/>
      <c r="D19" s="2"/>
      <c r="E19" s="2"/>
      <c r="F19" s="2"/>
      <c r="G19" s="2"/>
      <c r="H19" s="2"/>
      <c r="I19" s="2"/>
    </row>
  </sheetData>
  <sheetProtection/>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dimension ref="A1:L20"/>
  <sheetViews>
    <sheetView showGridLines="0" zoomScalePageLayoutView="0" workbookViewId="0" topLeftCell="A1">
      <selection activeCell="A1" sqref="A1"/>
    </sheetView>
  </sheetViews>
  <sheetFormatPr defaultColWidth="9.140625" defaultRowHeight="12.75"/>
  <cols>
    <col min="1" max="1" width="4.421875" style="5" customWidth="1"/>
    <col min="2" max="2" width="28.00390625" style="5" bestFit="1" customWidth="1"/>
    <col min="3" max="11" width="11.140625" style="5" customWidth="1"/>
    <col min="12" max="12" width="5.7109375" style="6" customWidth="1"/>
    <col min="13" max="16384" width="9.140625" style="5" customWidth="1"/>
  </cols>
  <sheetData>
    <row r="1" spans="1:12" ht="69.75" customHeight="1">
      <c r="A1" s="1"/>
      <c r="B1" s="1"/>
      <c r="C1" s="1"/>
      <c r="D1" s="3"/>
      <c r="E1" s="3"/>
      <c r="F1" s="1"/>
      <c r="G1" s="1"/>
      <c r="H1" s="1"/>
      <c r="I1" s="1"/>
      <c r="J1" s="1"/>
      <c r="K1" s="1"/>
      <c r="L1" s="35"/>
    </row>
    <row r="2" spans="1:12" ht="18" customHeight="1">
      <c r="A2" s="9" t="s">
        <v>0</v>
      </c>
      <c r="B2" s="10"/>
      <c r="C2" s="10"/>
      <c r="D2" s="11"/>
      <c r="E2" s="11"/>
      <c r="F2" s="9"/>
      <c r="G2" s="9"/>
      <c r="H2" s="9"/>
      <c r="I2" s="9"/>
      <c r="J2" s="9"/>
      <c r="K2" s="9"/>
      <c r="L2" s="35"/>
    </row>
    <row r="3" spans="1:12" ht="13.5" thickBot="1">
      <c r="A3" s="8" t="str">
        <f>'Table of contents'!A3</f>
        <v>13: Mental health workforce (version 1.0)</v>
      </c>
      <c r="B3" s="7"/>
      <c r="C3" s="7"/>
      <c r="D3" s="7"/>
      <c r="E3" s="7"/>
      <c r="F3" s="8"/>
      <c r="G3" s="8"/>
      <c r="H3" s="8"/>
      <c r="I3" s="8"/>
      <c r="J3" s="8"/>
      <c r="K3" s="8"/>
      <c r="L3" s="35"/>
    </row>
    <row r="4" spans="1:12" ht="12.75">
      <c r="A4" s="2"/>
      <c r="B4" s="2"/>
      <c r="C4" s="2"/>
      <c r="D4" s="2"/>
      <c r="E4" s="2"/>
      <c r="F4" s="2"/>
      <c r="G4" s="2"/>
      <c r="H4" s="2"/>
      <c r="I4" s="2"/>
      <c r="J4" s="2"/>
      <c r="K4" s="2"/>
      <c r="L4" s="35"/>
    </row>
    <row r="5" spans="1:12" ht="27.75" customHeight="1" thickBot="1">
      <c r="A5" s="130" t="s">
        <v>61</v>
      </c>
      <c r="B5" s="130"/>
      <c r="C5" s="130"/>
      <c r="D5" s="130"/>
      <c r="E5" s="130"/>
      <c r="F5" s="130"/>
      <c r="G5" s="130"/>
      <c r="H5" s="130"/>
      <c r="I5" s="130"/>
      <c r="J5" s="130"/>
      <c r="K5" s="130"/>
      <c r="L5" s="35"/>
    </row>
    <row r="6" spans="1:12" s="100" customFormat="1" ht="15" customHeight="1" thickBot="1">
      <c r="A6" s="114"/>
      <c r="B6" s="38"/>
      <c r="C6" s="115" t="s">
        <v>67</v>
      </c>
      <c r="D6" s="115" t="s">
        <v>13</v>
      </c>
      <c r="E6" s="115" t="s">
        <v>68</v>
      </c>
      <c r="F6" s="115" t="s">
        <v>145</v>
      </c>
      <c r="G6" s="115" t="s">
        <v>17</v>
      </c>
      <c r="H6" s="115" t="s">
        <v>70</v>
      </c>
      <c r="I6" s="115" t="s">
        <v>16</v>
      </c>
      <c r="J6" s="115" t="s">
        <v>136</v>
      </c>
      <c r="K6" s="115" t="s">
        <v>18</v>
      </c>
      <c r="L6" s="116"/>
    </row>
    <row r="7" spans="1:12" ht="12.75">
      <c r="A7" s="31">
        <v>1</v>
      </c>
      <c r="B7" s="76" t="s">
        <v>62</v>
      </c>
      <c r="C7" s="15">
        <v>781.68</v>
      </c>
      <c r="D7" s="15">
        <v>836.92</v>
      </c>
      <c r="E7" s="15">
        <v>566.46</v>
      </c>
      <c r="F7" s="15">
        <v>212.1</v>
      </c>
      <c r="G7" s="15">
        <v>225.94</v>
      </c>
      <c r="H7" s="15">
        <v>50.32</v>
      </c>
      <c r="I7" s="20">
        <v>41.29</v>
      </c>
      <c r="J7" s="20">
        <v>29.05</v>
      </c>
      <c r="K7" s="20">
        <v>2743.75</v>
      </c>
      <c r="L7" s="35"/>
    </row>
    <row r="8" spans="1:12" ht="12.75">
      <c r="A8" s="31">
        <v>2</v>
      </c>
      <c r="B8" s="77" t="s">
        <v>63</v>
      </c>
      <c r="C8" s="15">
        <v>237</v>
      </c>
      <c r="D8" s="15">
        <v>245.32</v>
      </c>
      <c r="E8" s="15">
        <v>158.11</v>
      </c>
      <c r="F8" s="15">
        <v>50.69</v>
      </c>
      <c r="G8" s="15">
        <v>53.51</v>
      </c>
      <c r="H8" s="15">
        <v>8.39</v>
      </c>
      <c r="I8" s="20">
        <v>10.38</v>
      </c>
      <c r="J8" s="20">
        <v>8.71</v>
      </c>
      <c r="K8" s="20">
        <v>772.13</v>
      </c>
      <c r="L8" s="35"/>
    </row>
    <row r="9" spans="1:12" ht="12.75">
      <c r="A9" s="31">
        <v>3</v>
      </c>
      <c r="B9" s="78" t="s">
        <v>64</v>
      </c>
      <c r="C9" s="15">
        <v>1018.68</v>
      </c>
      <c r="D9" s="15">
        <v>1082.24</v>
      </c>
      <c r="E9" s="15">
        <v>724.57</v>
      </c>
      <c r="F9" s="15">
        <v>262.78999999999996</v>
      </c>
      <c r="G9" s="15">
        <v>279.45</v>
      </c>
      <c r="H9" s="15">
        <v>58.71</v>
      </c>
      <c r="I9" s="20">
        <v>51.67</v>
      </c>
      <c r="J9" s="20">
        <v>37.760000000000005</v>
      </c>
      <c r="K9" s="20">
        <v>3515.88</v>
      </c>
      <c r="L9" s="35"/>
    </row>
    <row r="10" spans="1:12" ht="12.75">
      <c r="A10" s="31">
        <v>4</v>
      </c>
      <c r="B10" s="78" t="s">
        <v>65</v>
      </c>
      <c r="C10" s="80">
        <v>39.9</v>
      </c>
      <c r="D10" s="80">
        <v>40</v>
      </c>
      <c r="E10" s="80">
        <v>39.8</v>
      </c>
      <c r="F10" s="80">
        <v>38.6</v>
      </c>
      <c r="G10" s="80">
        <v>39.1</v>
      </c>
      <c r="H10" s="80">
        <v>36.3</v>
      </c>
      <c r="I10" s="123">
        <v>37.7</v>
      </c>
      <c r="J10" s="123">
        <v>43.8</v>
      </c>
      <c r="K10" s="123">
        <v>39.7</v>
      </c>
      <c r="L10" s="35"/>
    </row>
    <row r="11" spans="1:12" ht="12.75">
      <c r="A11" s="31">
        <v>5</v>
      </c>
      <c r="B11" s="79" t="s">
        <v>66</v>
      </c>
      <c r="C11" s="15">
        <v>1069.6139999999998</v>
      </c>
      <c r="D11" s="15">
        <v>1139.2</v>
      </c>
      <c r="E11" s="15">
        <v>758.8917368421053</v>
      </c>
      <c r="F11" s="15">
        <v>266.93931578947365</v>
      </c>
      <c r="G11" s="15">
        <v>287.5393421052632</v>
      </c>
      <c r="H11" s="15">
        <v>56.083499999999994</v>
      </c>
      <c r="I11" s="20">
        <v>51.26207894736843</v>
      </c>
      <c r="J11" s="20">
        <v>43.52336842105264</v>
      </c>
      <c r="K11" s="20">
        <v>3673.169368421053</v>
      </c>
      <c r="L11" s="35"/>
    </row>
    <row r="12" spans="1:12" ht="13.5" thickBot="1">
      <c r="A12" s="40">
        <v>6</v>
      </c>
      <c r="B12" s="125" t="s">
        <v>146</v>
      </c>
      <c r="C12" s="18">
        <v>15.247772344729142</v>
      </c>
      <c r="D12" s="18">
        <v>21.38548347674798</v>
      </c>
      <c r="E12" s="18">
        <v>17.613540846315722</v>
      </c>
      <c r="F12" s="18">
        <v>12.261909424499704</v>
      </c>
      <c r="G12" s="18">
        <v>17.926560541729703</v>
      </c>
      <c r="H12" s="18">
        <v>11.263511152349162</v>
      </c>
      <c r="I12" s="18">
        <v>14.803051438190796</v>
      </c>
      <c r="J12" s="18">
        <v>19.738220532624336</v>
      </c>
      <c r="K12" s="18">
        <v>17.08566892645293</v>
      </c>
      <c r="L12" s="35"/>
    </row>
    <row r="13" spans="1:12" ht="12.75">
      <c r="A13" s="31"/>
      <c r="B13" s="19"/>
      <c r="C13" s="21"/>
      <c r="D13" s="23"/>
      <c r="E13" s="22"/>
      <c r="F13" s="2"/>
      <c r="G13" s="2"/>
      <c r="H13" s="2"/>
      <c r="I13" s="2"/>
      <c r="J13" s="2"/>
      <c r="K13" s="2"/>
      <c r="L13" s="35"/>
    </row>
    <row r="14" spans="1:12" ht="12.75">
      <c r="A14" s="28" t="s">
        <v>7</v>
      </c>
      <c r="B14" s="129" t="s">
        <v>73</v>
      </c>
      <c r="C14" s="56"/>
      <c r="D14" s="57"/>
      <c r="E14" s="57"/>
      <c r="F14" s="29"/>
      <c r="G14" s="29"/>
      <c r="H14" s="29"/>
      <c r="I14" s="29"/>
      <c r="J14" s="29"/>
      <c r="K14" s="29"/>
      <c r="L14" s="35"/>
    </row>
    <row r="15" spans="1:12" ht="30" customHeight="1">
      <c r="A15" s="28" t="s">
        <v>8</v>
      </c>
      <c r="B15" s="131" t="s">
        <v>149</v>
      </c>
      <c r="C15" s="131"/>
      <c r="D15" s="131"/>
      <c r="E15" s="131"/>
      <c r="F15" s="131"/>
      <c r="G15" s="131"/>
      <c r="H15" s="131"/>
      <c r="I15" s="131"/>
      <c r="J15" s="131"/>
      <c r="K15" s="131"/>
      <c r="L15" s="35"/>
    </row>
    <row r="16" spans="1:12" ht="12.75">
      <c r="A16" s="28" t="s">
        <v>9</v>
      </c>
      <c r="B16" s="28" t="s">
        <v>57</v>
      </c>
      <c r="C16" s="56"/>
      <c r="D16" s="57"/>
      <c r="E16" s="57"/>
      <c r="F16" s="29"/>
      <c r="G16" s="29"/>
      <c r="H16" s="29"/>
      <c r="I16" s="29"/>
      <c r="J16" s="29"/>
      <c r="K16" s="29"/>
      <c r="L16" s="35"/>
    </row>
    <row r="17" spans="1:12" ht="12.75">
      <c r="A17" s="28" t="s">
        <v>10</v>
      </c>
      <c r="B17" s="28" t="s">
        <v>77</v>
      </c>
      <c r="C17" s="29"/>
      <c r="D17" s="29"/>
      <c r="E17" s="29"/>
      <c r="F17" s="29"/>
      <c r="G17" s="29"/>
      <c r="H17" s="29"/>
      <c r="I17" s="29"/>
      <c r="J17" s="29"/>
      <c r="K17" s="29"/>
      <c r="L17" s="2"/>
    </row>
    <row r="18" spans="1:12" ht="12.75">
      <c r="A18" s="30" t="s">
        <v>74</v>
      </c>
      <c r="B18" s="28" t="s">
        <v>76</v>
      </c>
      <c r="C18" s="29"/>
      <c r="D18" s="29"/>
      <c r="E18" s="29"/>
      <c r="F18" s="29"/>
      <c r="G18" s="29"/>
      <c r="H18" s="29"/>
      <c r="I18" s="29"/>
      <c r="J18" s="29"/>
      <c r="K18" s="29"/>
      <c r="L18" s="2"/>
    </row>
    <row r="19" spans="1:12" ht="12.75">
      <c r="A19" s="30"/>
      <c r="B19" s="30" t="s">
        <v>94</v>
      </c>
      <c r="C19" s="30"/>
      <c r="D19" s="30"/>
      <c r="E19" s="30"/>
      <c r="F19" s="30"/>
      <c r="G19" s="30"/>
      <c r="H19" s="30"/>
      <c r="I19" s="30"/>
      <c r="J19" s="30"/>
      <c r="K19" s="30"/>
      <c r="L19" s="27"/>
    </row>
    <row r="20" spans="1:12" ht="12.75">
      <c r="A20" s="27"/>
      <c r="B20" s="27"/>
      <c r="C20" s="27"/>
      <c r="D20" s="27"/>
      <c r="E20" s="27"/>
      <c r="F20" s="27"/>
      <c r="G20" s="27"/>
      <c r="H20" s="27"/>
      <c r="I20" s="27"/>
      <c r="J20" s="27"/>
      <c r="K20" s="27"/>
      <c r="L20" s="27"/>
    </row>
  </sheetData>
  <sheetProtection/>
  <mergeCells count="2">
    <mergeCell ref="A5:K5"/>
    <mergeCell ref="B15:K15"/>
  </mergeCell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5.xml><?xml version="1.0" encoding="utf-8"?>
<worksheet xmlns="http://schemas.openxmlformats.org/spreadsheetml/2006/main" xmlns:r="http://schemas.openxmlformats.org/officeDocument/2006/relationships">
  <dimension ref="A1:G19"/>
  <sheetViews>
    <sheetView showGridLines="0" zoomScalePageLayoutView="0" workbookViewId="0" topLeftCell="A1">
      <selection activeCell="A1" sqref="A1"/>
    </sheetView>
  </sheetViews>
  <sheetFormatPr defaultColWidth="9.140625" defaultRowHeight="12.75"/>
  <cols>
    <col min="1" max="1" width="4.421875" style="43" customWidth="1"/>
    <col min="2" max="2" width="24.7109375" style="43" customWidth="1"/>
    <col min="3" max="6" width="20.7109375" style="43" customWidth="1"/>
    <col min="7" max="7" width="5.7109375" style="43" customWidth="1"/>
    <col min="8" max="16384" width="9.140625" style="43" customWidth="1"/>
  </cols>
  <sheetData>
    <row r="1" spans="1:7" ht="69.75" customHeight="1">
      <c r="A1" s="1"/>
      <c r="B1" s="1"/>
      <c r="C1" s="1"/>
      <c r="D1" s="41"/>
      <c r="E1" s="41"/>
      <c r="F1" s="41"/>
      <c r="G1" s="42"/>
    </row>
    <row r="2" spans="1:7" ht="18" customHeight="1">
      <c r="A2" s="9" t="s">
        <v>0</v>
      </c>
      <c r="B2" s="10"/>
      <c r="C2" s="10"/>
      <c r="D2" s="44"/>
      <c r="E2" s="44"/>
      <c r="F2" s="44"/>
      <c r="G2" s="42"/>
    </row>
    <row r="3" spans="1:7" ht="13.5" thickBot="1">
      <c r="A3" s="45" t="str">
        <f>'Table of contents'!A3</f>
        <v>13: Mental health workforce (version 1.0)</v>
      </c>
      <c r="B3" s="46"/>
      <c r="C3" s="46"/>
      <c r="D3" s="46"/>
      <c r="E3" s="46"/>
      <c r="F3" s="46"/>
      <c r="G3" s="42"/>
    </row>
    <row r="4" spans="1:7" ht="12.75">
      <c r="A4" s="47"/>
      <c r="B4" s="47"/>
      <c r="C4" s="47"/>
      <c r="D4" s="47"/>
      <c r="E4" s="47"/>
      <c r="F4" s="47"/>
      <c r="G4" s="42"/>
    </row>
    <row r="5" spans="1:7" ht="27.75" customHeight="1" thickBot="1">
      <c r="A5" s="132" t="s">
        <v>78</v>
      </c>
      <c r="B5" s="132"/>
      <c r="C5" s="132"/>
      <c r="D5" s="132"/>
      <c r="E5" s="132"/>
      <c r="F5" s="132"/>
      <c r="G5" s="42"/>
    </row>
    <row r="6" spans="1:7" ht="27.75" customHeight="1" thickBot="1">
      <c r="A6" s="49"/>
      <c r="B6" s="36" t="s">
        <v>79</v>
      </c>
      <c r="C6" s="60" t="s">
        <v>80</v>
      </c>
      <c r="D6" s="60" t="s">
        <v>96</v>
      </c>
      <c r="E6" s="60" t="s">
        <v>81</v>
      </c>
      <c r="F6" s="60" t="s">
        <v>87</v>
      </c>
      <c r="G6" s="42"/>
    </row>
    <row r="7" spans="1:7" ht="12.75">
      <c r="A7" s="50">
        <v>1</v>
      </c>
      <c r="B7" s="39" t="s">
        <v>82</v>
      </c>
      <c r="C7" s="15">
        <v>2948.95</v>
      </c>
      <c r="D7" s="80">
        <v>40.1</v>
      </c>
      <c r="E7" s="15">
        <v>3111.918289473684</v>
      </c>
      <c r="F7" s="15">
        <v>21.11343660920217</v>
      </c>
      <c r="G7" s="42"/>
    </row>
    <row r="8" spans="1:7" ht="12.75">
      <c r="A8" s="51">
        <v>2</v>
      </c>
      <c r="B8" s="39" t="s">
        <v>83</v>
      </c>
      <c r="C8" s="15">
        <v>273.37</v>
      </c>
      <c r="D8" s="80">
        <v>37</v>
      </c>
      <c r="E8" s="15">
        <v>266.17605263157895</v>
      </c>
      <c r="F8" s="15">
        <v>6.279858023548966</v>
      </c>
      <c r="G8" s="42"/>
    </row>
    <row r="9" spans="1:7" ht="12.75">
      <c r="A9" s="51">
        <v>3</v>
      </c>
      <c r="B9" s="39" t="s">
        <v>84</v>
      </c>
      <c r="C9" s="15">
        <v>95.79</v>
      </c>
      <c r="D9" s="80">
        <v>39</v>
      </c>
      <c r="E9" s="15">
        <v>98.31078947368422</v>
      </c>
      <c r="F9" s="15">
        <v>4.8481908307587265</v>
      </c>
      <c r="G9" s="42"/>
    </row>
    <row r="10" spans="1:7" ht="12.75">
      <c r="A10" s="51">
        <v>4</v>
      </c>
      <c r="B10" s="39" t="s">
        <v>85</v>
      </c>
      <c r="C10" s="15">
        <v>19.92</v>
      </c>
      <c r="D10" s="80">
        <v>42.5</v>
      </c>
      <c r="E10" s="15">
        <v>22.278947368421054</v>
      </c>
      <c r="F10" s="15">
        <v>4.51770919592354</v>
      </c>
      <c r="G10" s="42"/>
    </row>
    <row r="11" spans="1:7" ht="12.75">
      <c r="A11" s="51">
        <v>5</v>
      </c>
      <c r="B11" s="39" t="s">
        <v>86</v>
      </c>
      <c r="C11" s="15">
        <v>177.85</v>
      </c>
      <c r="D11" s="80">
        <v>37</v>
      </c>
      <c r="E11" s="15">
        <v>173.16973684210527</v>
      </c>
      <c r="F11" s="15" t="s">
        <v>50</v>
      </c>
      <c r="G11" s="42"/>
    </row>
    <row r="12" spans="1:7" ht="13.5" thickBot="1">
      <c r="A12" s="52">
        <v>6</v>
      </c>
      <c r="B12" s="17" t="s">
        <v>18</v>
      </c>
      <c r="C12" s="18">
        <v>3515.87</v>
      </c>
      <c r="D12" s="81">
        <v>39.7</v>
      </c>
      <c r="E12" s="18">
        <v>3673.158921052632</v>
      </c>
      <c r="F12" s="18">
        <v>17.08562033074168</v>
      </c>
      <c r="G12" s="42"/>
    </row>
    <row r="13" spans="1:7" ht="12.75">
      <c r="A13" s="48"/>
      <c r="B13" s="48"/>
      <c r="C13" s="48"/>
      <c r="D13" s="48"/>
      <c r="E13" s="48"/>
      <c r="F13" s="48"/>
      <c r="G13" s="48"/>
    </row>
    <row r="14" spans="1:7" ht="21" customHeight="1">
      <c r="A14" s="28" t="s">
        <v>7</v>
      </c>
      <c r="B14" s="133" t="s">
        <v>88</v>
      </c>
      <c r="C14" s="133"/>
      <c r="D14" s="133"/>
      <c r="E14" s="133"/>
      <c r="F14" s="133"/>
      <c r="G14" s="48"/>
    </row>
    <row r="15" spans="1:7" ht="12.75">
      <c r="A15" s="28" t="s">
        <v>8</v>
      </c>
      <c r="B15" s="28" t="s">
        <v>77</v>
      </c>
      <c r="C15" s="53"/>
      <c r="D15" s="53"/>
      <c r="E15" s="53"/>
      <c r="F15" s="53"/>
      <c r="G15" s="48"/>
    </row>
    <row r="16" spans="1:7" ht="12.75">
      <c r="A16" s="28" t="s">
        <v>9</v>
      </c>
      <c r="B16" s="28" t="s">
        <v>57</v>
      </c>
      <c r="C16" s="53"/>
      <c r="D16" s="53"/>
      <c r="E16" s="53"/>
      <c r="F16" s="53"/>
      <c r="G16" s="48"/>
    </row>
    <row r="17" spans="1:7" ht="12.75">
      <c r="A17" s="30" t="s">
        <v>74</v>
      </c>
      <c r="B17" s="28" t="s">
        <v>76</v>
      </c>
      <c r="C17" s="53"/>
      <c r="D17" s="53"/>
      <c r="E17" s="53"/>
      <c r="F17" s="53"/>
      <c r="G17" s="48"/>
    </row>
    <row r="18" spans="1:7" ht="12.75">
      <c r="A18" s="30"/>
      <c r="B18" s="30" t="s">
        <v>94</v>
      </c>
      <c r="C18" s="53"/>
      <c r="D18" s="53"/>
      <c r="E18" s="53"/>
      <c r="F18" s="53"/>
      <c r="G18" s="48"/>
    </row>
    <row r="19" spans="1:7" ht="12.75">
      <c r="A19" s="48"/>
      <c r="B19" s="48"/>
      <c r="C19" s="48"/>
      <c r="D19" s="48"/>
      <c r="E19" s="48"/>
      <c r="F19" s="48"/>
      <c r="G19" s="48"/>
    </row>
  </sheetData>
  <sheetProtection/>
  <mergeCells count="2">
    <mergeCell ref="A5:F5"/>
    <mergeCell ref="B14:F14"/>
  </mergeCell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6.xml><?xml version="1.0" encoding="utf-8"?>
<worksheet xmlns="http://schemas.openxmlformats.org/spreadsheetml/2006/main" xmlns:r="http://schemas.openxmlformats.org/officeDocument/2006/relationships">
  <dimension ref="A1:I16"/>
  <sheetViews>
    <sheetView showGridLines="0" zoomScalePageLayoutView="0" workbookViewId="0" topLeftCell="A1">
      <selection activeCell="A1" sqref="A1"/>
    </sheetView>
  </sheetViews>
  <sheetFormatPr defaultColWidth="9.140625" defaultRowHeight="12.75"/>
  <cols>
    <col min="1" max="1" width="4.421875" style="5" customWidth="1"/>
    <col min="2" max="2" width="24.7109375" style="5" customWidth="1"/>
    <col min="3" max="7" width="12.7109375" style="5" customWidth="1"/>
    <col min="8" max="8" width="22.7109375" style="5" customWidth="1"/>
    <col min="9" max="9" width="5.7109375" style="5" customWidth="1"/>
    <col min="10" max="16384" width="9.140625" style="5" customWidth="1"/>
  </cols>
  <sheetData>
    <row r="1" spans="1:9" ht="69.75" customHeight="1">
      <c r="A1" s="1"/>
      <c r="B1" s="1"/>
      <c r="C1" s="1"/>
      <c r="D1" s="3"/>
      <c r="E1" s="3"/>
      <c r="F1" s="3"/>
      <c r="G1" s="3"/>
      <c r="H1" s="3"/>
      <c r="I1" s="2"/>
    </row>
    <row r="2" spans="1:9" ht="18" customHeight="1">
      <c r="A2" s="9" t="s">
        <v>0</v>
      </c>
      <c r="B2" s="10"/>
      <c r="C2" s="10"/>
      <c r="D2" s="11"/>
      <c r="E2" s="11"/>
      <c r="F2" s="11"/>
      <c r="G2" s="11"/>
      <c r="H2" s="11"/>
      <c r="I2" s="2"/>
    </row>
    <row r="3" spans="1:9" ht="13.5" thickBot="1">
      <c r="A3" s="8" t="str">
        <f>'Table of contents'!A3</f>
        <v>13: Mental health workforce (version 1.0)</v>
      </c>
      <c r="B3" s="7"/>
      <c r="C3" s="7"/>
      <c r="D3" s="7"/>
      <c r="E3" s="7"/>
      <c r="F3" s="7"/>
      <c r="G3" s="7"/>
      <c r="H3" s="7"/>
      <c r="I3" s="2"/>
    </row>
    <row r="4" spans="1:9" ht="12.75">
      <c r="A4" s="2"/>
      <c r="B4" s="2"/>
      <c r="C4" s="2"/>
      <c r="D4" s="2"/>
      <c r="E4" s="2"/>
      <c r="F4" s="2"/>
      <c r="G4" s="2"/>
      <c r="H4" s="2"/>
      <c r="I4" s="2"/>
    </row>
    <row r="5" spans="1:9" ht="13.5" customHeight="1" thickBot="1">
      <c r="A5" s="13" t="s">
        <v>90</v>
      </c>
      <c r="B5" s="37"/>
      <c r="C5" s="37"/>
      <c r="D5" s="37"/>
      <c r="E5" s="37"/>
      <c r="F5" s="2"/>
      <c r="G5" s="2"/>
      <c r="H5" s="2"/>
      <c r="I5" s="2"/>
    </row>
    <row r="6" spans="1:9" s="26" customFormat="1" ht="27.75" customHeight="1" thickBot="1">
      <c r="A6" s="25"/>
      <c r="B6" s="60"/>
      <c r="C6" s="60">
        <v>2004</v>
      </c>
      <c r="D6" s="60">
        <v>2005</v>
      </c>
      <c r="E6" s="60">
        <v>2006</v>
      </c>
      <c r="F6" s="60">
        <v>2007</v>
      </c>
      <c r="G6" s="60">
        <v>2008</v>
      </c>
      <c r="H6" s="60" t="s">
        <v>41</v>
      </c>
      <c r="I6" s="2"/>
    </row>
    <row r="7" spans="1:9" ht="12.75">
      <c r="A7" s="31">
        <v>1</v>
      </c>
      <c r="B7" s="39" t="s">
        <v>42</v>
      </c>
      <c r="C7" s="15">
        <v>2536</v>
      </c>
      <c r="D7" s="15">
        <v>2570</v>
      </c>
      <c r="E7" s="15">
        <v>2604</v>
      </c>
      <c r="F7" s="20">
        <v>2803</v>
      </c>
      <c r="G7" s="20">
        <v>2779.8519736842104</v>
      </c>
      <c r="H7" s="22">
        <v>2.3217844176210756</v>
      </c>
      <c r="I7" s="2"/>
    </row>
    <row r="8" spans="1:9" ht="12.75">
      <c r="A8" s="31">
        <v>2</v>
      </c>
      <c r="B8" s="39" t="s">
        <v>53</v>
      </c>
      <c r="C8" s="15">
        <v>856</v>
      </c>
      <c r="D8" s="15">
        <v>830</v>
      </c>
      <c r="E8" s="15">
        <v>874</v>
      </c>
      <c r="F8" s="20">
        <v>1005</v>
      </c>
      <c r="G8" s="20">
        <v>896.0771842105263</v>
      </c>
      <c r="H8" s="22">
        <v>1.150472010307113</v>
      </c>
      <c r="I8" s="2"/>
    </row>
    <row r="9" spans="1:9" ht="12.75">
      <c r="A9" s="31">
        <v>3</v>
      </c>
      <c r="B9" s="75" t="s">
        <v>91</v>
      </c>
      <c r="C9" s="63">
        <v>3392</v>
      </c>
      <c r="D9" s="63">
        <v>3398</v>
      </c>
      <c r="E9" s="63">
        <v>3472</v>
      </c>
      <c r="F9" s="82">
        <v>3807</v>
      </c>
      <c r="G9" s="82">
        <v>3673.169368421053</v>
      </c>
      <c r="H9" s="85">
        <v>2.0108291600170025</v>
      </c>
      <c r="I9" s="2"/>
    </row>
    <row r="10" spans="1:9" ht="13.5" thickBot="1">
      <c r="A10" s="32">
        <v>4</v>
      </c>
      <c r="B10" s="83" t="s">
        <v>92</v>
      </c>
      <c r="C10" s="72">
        <v>17</v>
      </c>
      <c r="D10" s="72">
        <v>17</v>
      </c>
      <c r="E10" s="72">
        <v>18</v>
      </c>
      <c r="F10" s="84">
        <v>18</v>
      </c>
      <c r="G10" s="84">
        <v>17.08566892645293</v>
      </c>
      <c r="H10" s="86">
        <v>0.1257463343684595</v>
      </c>
      <c r="I10" s="2"/>
    </row>
    <row r="11" spans="1:9" ht="12.75">
      <c r="A11" s="2"/>
      <c r="B11" s="2"/>
      <c r="C11" s="2"/>
      <c r="D11" s="2"/>
      <c r="E11" s="2"/>
      <c r="F11" s="2"/>
      <c r="G11" s="2"/>
      <c r="H11" s="2"/>
      <c r="I11" s="2"/>
    </row>
    <row r="12" spans="1:9" ht="12.75">
      <c r="A12" s="28" t="s">
        <v>7</v>
      </c>
      <c r="B12" s="28" t="s">
        <v>57</v>
      </c>
      <c r="C12" s="2"/>
      <c r="D12" s="2"/>
      <c r="E12" s="2"/>
      <c r="F12" s="2"/>
      <c r="G12" s="2"/>
      <c r="H12" s="2"/>
      <c r="I12" s="2"/>
    </row>
    <row r="13" spans="1:9" ht="12.75">
      <c r="A13" s="28" t="s">
        <v>8</v>
      </c>
      <c r="B13" s="28" t="s">
        <v>93</v>
      </c>
      <c r="C13" s="2"/>
      <c r="D13" s="2"/>
      <c r="E13" s="2"/>
      <c r="F13" s="2"/>
      <c r="G13" s="2"/>
      <c r="H13" s="2"/>
      <c r="I13" s="2"/>
    </row>
    <row r="14" spans="1:9" ht="12.75">
      <c r="A14" s="30" t="s">
        <v>74</v>
      </c>
      <c r="B14" s="28" t="s">
        <v>76</v>
      </c>
      <c r="C14" s="2"/>
      <c r="D14" s="2"/>
      <c r="E14" s="2"/>
      <c r="F14" s="2"/>
      <c r="G14" s="128"/>
      <c r="H14" s="2"/>
      <c r="I14" s="2"/>
    </row>
    <row r="15" spans="1:9" ht="12.75">
      <c r="A15" s="30"/>
      <c r="B15" s="30" t="s">
        <v>58</v>
      </c>
      <c r="C15" s="2"/>
      <c r="D15" s="2"/>
      <c r="E15" s="2"/>
      <c r="F15" s="2"/>
      <c r="G15" s="2"/>
      <c r="H15" s="2"/>
      <c r="I15" s="2"/>
    </row>
    <row r="16" spans="1:9" ht="12.75">
      <c r="A16" s="27"/>
      <c r="B16" s="27"/>
      <c r="C16" s="27"/>
      <c r="D16" s="27"/>
      <c r="E16" s="27"/>
      <c r="F16" s="27"/>
      <c r="G16" s="27"/>
      <c r="H16" s="27"/>
      <c r="I16" s="27"/>
    </row>
  </sheetData>
  <sheetProtection/>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7.xml><?xml version="1.0" encoding="utf-8"?>
<worksheet xmlns="http://schemas.openxmlformats.org/spreadsheetml/2006/main" xmlns:r="http://schemas.openxmlformats.org/officeDocument/2006/relationships">
  <dimension ref="A1:L29"/>
  <sheetViews>
    <sheetView showGridLines="0" zoomScalePageLayoutView="0" workbookViewId="0" topLeftCell="A1">
      <selection activeCell="A1" sqref="A1"/>
    </sheetView>
  </sheetViews>
  <sheetFormatPr defaultColWidth="9.140625" defaultRowHeight="12.75"/>
  <cols>
    <col min="1" max="1" width="4.421875" style="5" customWidth="1"/>
    <col min="2" max="2" width="25.28125" style="94" bestFit="1" customWidth="1"/>
    <col min="3" max="11" width="11.140625" style="5" customWidth="1"/>
    <col min="12" max="12" width="5.7109375" style="6" customWidth="1"/>
    <col min="13" max="16384" width="9.140625" style="5" customWidth="1"/>
  </cols>
  <sheetData>
    <row r="1" spans="1:12" ht="69.75" customHeight="1">
      <c r="A1" s="1"/>
      <c r="B1" s="87"/>
      <c r="C1" s="1"/>
      <c r="D1" s="3"/>
      <c r="E1" s="3"/>
      <c r="F1" s="1"/>
      <c r="G1" s="1"/>
      <c r="H1" s="1"/>
      <c r="I1" s="1"/>
      <c r="J1" s="1"/>
      <c r="K1" s="1"/>
      <c r="L1" s="35"/>
    </row>
    <row r="2" spans="1:12" ht="18" customHeight="1">
      <c r="A2" s="9" t="s">
        <v>0</v>
      </c>
      <c r="B2" s="88"/>
      <c r="C2" s="10"/>
      <c r="D2" s="11"/>
      <c r="E2" s="11"/>
      <c r="F2" s="9"/>
      <c r="G2" s="9"/>
      <c r="H2" s="9"/>
      <c r="I2" s="9"/>
      <c r="J2" s="9"/>
      <c r="K2" s="9"/>
      <c r="L2" s="35"/>
    </row>
    <row r="3" spans="1:12" ht="13.5" thickBot="1">
      <c r="A3" s="8" t="str">
        <f>'Table of contents'!A3</f>
        <v>13: Mental health workforce (version 1.0)</v>
      </c>
      <c r="B3" s="89"/>
      <c r="C3" s="7"/>
      <c r="D3" s="7"/>
      <c r="E3" s="7"/>
      <c r="F3" s="8"/>
      <c r="G3" s="8"/>
      <c r="H3" s="8"/>
      <c r="I3" s="8"/>
      <c r="J3" s="8"/>
      <c r="K3" s="8"/>
      <c r="L3" s="35"/>
    </row>
    <row r="4" spans="1:12" ht="12.75">
      <c r="A4" s="2"/>
      <c r="B4" s="90"/>
      <c r="C4" s="2"/>
      <c r="D4" s="2"/>
      <c r="E4" s="2"/>
      <c r="F4" s="2"/>
      <c r="G4" s="2"/>
      <c r="H4" s="2"/>
      <c r="I4" s="2"/>
      <c r="J4" s="2"/>
      <c r="K4" s="2"/>
      <c r="L4" s="33"/>
    </row>
    <row r="5" spans="1:12" ht="13.5" thickBot="1">
      <c r="A5" s="37" t="s">
        <v>95</v>
      </c>
      <c r="B5" s="37"/>
      <c r="C5" s="37"/>
      <c r="D5" s="37"/>
      <c r="E5" s="37"/>
      <c r="F5" s="37"/>
      <c r="G5" s="37"/>
      <c r="H5" s="37"/>
      <c r="I5" s="37"/>
      <c r="J5" s="37"/>
      <c r="K5" s="37"/>
      <c r="L5" s="33"/>
    </row>
    <row r="6" spans="1:12" s="100" customFormat="1" ht="15" customHeight="1" thickBot="1">
      <c r="A6" s="114"/>
      <c r="B6" s="117"/>
      <c r="C6" s="115" t="s">
        <v>97</v>
      </c>
      <c r="D6" s="115" t="s">
        <v>13</v>
      </c>
      <c r="E6" s="115" t="s">
        <v>14</v>
      </c>
      <c r="F6" s="115" t="s">
        <v>69</v>
      </c>
      <c r="G6" s="115" t="s">
        <v>17</v>
      </c>
      <c r="H6" s="115" t="s">
        <v>15</v>
      </c>
      <c r="I6" s="115" t="s">
        <v>98</v>
      </c>
      <c r="J6" s="115" t="s">
        <v>99</v>
      </c>
      <c r="K6" s="115" t="s">
        <v>100</v>
      </c>
      <c r="L6" s="99"/>
    </row>
    <row r="7" spans="1:12" ht="12.75">
      <c r="A7" s="31">
        <v>1</v>
      </c>
      <c r="B7" s="91"/>
      <c r="C7" s="135" t="s">
        <v>81</v>
      </c>
      <c r="D7" s="135"/>
      <c r="E7" s="135"/>
      <c r="F7" s="135"/>
      <c r="G7" s="135"/>
      <c r="H7" s="135"/>
      <c r="I7" s="135"/>
      <c r="J7" s="135"/>
      <c r="K7" s="135"/>
      <c r="L7" s="33"/>
    </row>
    <row r="8" spans="1:12" ht="12.75">
      <c r="A8" s="31">
        <v>2</v>
      </c>
      <c r="B8" s="91">
        <v>2004</v>
      </c>
      <c r="C8" s="15">
        <v>1129</v>
      </c>
      <c r="D8" s="96">
        <v>1076</v>
      </c>
      <c r="E8" s="15">
        <v>474</v>
      </c>
      <c r="F8" s="15">
        <v>247</v>
      </c>
      <c r="G8" s="15">
        <v>335</v>
      </c>
      <c r="H8" s="15">
        <v>68</v>
      </c>
      <c r="I8" s="15">
        <v>44</v>
      </c>
      <c r="J8" s="15">
        <v>20</v>
      </c>
      <c r="K8" s="15">
        <v>3392</v>
      </c>
      <c r="L8" s="33"/>
    </row>
    <row r="9" spans="1:12" ht="12.75">
      <c r="A9" s="31">
        <v>3</v>
      </c>
      <c r="B9" s="91">
        <v>2005</v>
      </c>
      <c r="C9" s="15">
        <v>1144</v>
      </c>
      <c r="D9" s="96">
        <v>1028</v>
      </c>
      <c r="E9" s="15">
        <v>541</v>
      </c>
      <c r="F9" s="15">
        <v>223</v>
      </c>
      <c r="G9" s="15">
        <v>313</v>
      </c>
      <c r="H9" s="15">
        <v>63</v>
      </c>
      <c r="I9" s="15">
        <v>63</v>
      </c>
      <c r="J9" s="15">
        <v>25</v>
      </c>
      <c r="K9" s="15">
        <v>3398</v>
      </c>
      <c r="L9" s="33"/>
    </row>
    <row r="10" spans="1:12" ht="12.75">
      <c r="A10" s="31">
        <v>4</v>
      </c>
      <c r="B10" s="91">
        <v>2006</v>
      </c>
      <c r="C10" s="15">
        <v>1140</v>
      </c>
      <c r="D10" s="96">
        <v>1096</v>
      </c>
      <c r="E10" s="15">
        <v>548</v>
      </c>
      <c r="F10" s="15">
        <v>260</v>
      </c>
      <c r="G10" s="15">
        <v>285</v>
      </c>
      <c r="H10" s="15">
        <v>60</v>
      </c>
      <c r="I10" s="15" t="s">
        <v>71</v>
      </c>
      <c r="J10" s="15" t="s">
        <v>71</v>
      </c>
      <c r="K10" s="15">
        <v>3472</v>
      </c>
      <c r="L10" s="33"/>
    </row>
    <row r="11" spans="1:12" ht="12.75">
      <c r="A11" s="31">
        <v>5</v>
      </c>
      <c r="B11" s="91">
        <v>2007</v>
      </c>
      <c r="C11" s="15">
        <v>1147</v>
      </c>
      <c r="D11" s="96">
        <v>1186</v>
      </c>
      <c r="E11" s="15">
        <v>698</v>
      </c>
      <c r="F11" s="15">
        <v>280</v>
      </c>
      <c r="G11" s="15">
        <v>301</v>
      </c>
      <c r="H11" s="15">
        <v>74</v>
      </c>
      <c r="I11" s="15" t="s">
        <v>71</v>
      </c>
      <c r="J11" s="15" t="s">
        <v>71</v>
      </c>
      <c r="K11" s="15">
        <v>3807</v>
      </c>
      <c r="L11" s="33"/>
    </row>
    <row r="12" spans="1:12" ht="12.75">
      <c r="A12" s="31">
        <v>6</v>
      </c>
      <c r="B12" s="91">
        <v>2008</v>
      </c>
      <c r="C12" s="15">
        <v>1069.6139999999998</v>
      </c>
      <c r="D12" s="96">
        <v>1139.2</v>
      </c>
      <c r="E12" s="15">
        <v>758.8917368421053</v>
      </c>
      <c r="F12" s="15">
        <v>266.93931578947365</v>
      </c>
      <c r="G12" s="15">
        <v>287.5393421052632</v>
      </c>
      <c r="H12" s="15">
        <v>56.083499999999994</v>
      </c>
      <c r="I12" s="15">
        <v>51.26207894736843</v>
      </c>
      <c r="J12" s="15">
        <v>43.52336842105264</v>
      </c>
      <c r="K12" s="15">
        <v>3673.169368421053</v>
      </c>
      <c r="L12" s="33"/>
    </row>
    <row r="13" spans="1:12" ht="12.75">
      <c r="A13" s="31">
        <v>7</v>
      </c>
      <c r="B13" s="91" t="s">
        <v>101</v>
      </c>
      <c r="C13" s="22">
        <v>-1.3417780520680433</v>
      </c>
      <c r="D13" s="97">
        <v>1.437123738302848</v>
      </c>
      <c r="E13" s="22">
        <v>12.486491352507056</v>
      </c>
      <c r="F13" s="22">
        <v>1.9597818102487619</v>
      </c>
      <c r="G13" s="22">
        <v>-3.747256536651511</v>
      </c>
      <c r="H13" s="22">
        <v>-4.702490924655689</v>
      </c>
      <c r="I13" s="22">
        <v>3.892903733120323</v>
      </c>
      <c r="J13" s="22">
        <v>21.457161132016612</v>
      </c>
      <c r="K13" s="22">
        <v>2.0108291600170025</v>
      </c>
      <c r="L13" s="33"/>
    </row>
    <row r="14" spans="1:12" ht="12.75">
      <c r="A14" s="31">
        <v>8</v>
      </c>
      <c r="B14" s="91"/>
      <c r="C14" s="33"/>
      <c r="D14" s="33"/>
      <c r="E14" s="33"/>
      <c r="F14" s="33"/>
      <c r="G14" s="33"/>
      <c r="H14" s="33"/>
      <c r="I14" s="33"/>
      <c r="J14" s="33"/>
      <c r="K14" s="33"/>
      <c r="L14" s="33"/>
    </row>
    <row r="15" spans="1:12" ht="12.75">
      <c r="A15" s="95">
        <v>9</v>
      </c>
      <c r="B15" s="91"/>
      <c r="C15" s="134" t="s">
        <v>102</v>
      </c>
      <c r="D15" s="134"/>
      <c r="E15" s="134"/>
      <c r="F15" s="134"/>
      <c r="G15" s="134"/>
      <c r="H15" s="134"/>
      <c r="I15" s="134"/>
      <c r="J15" s="134"/>
      <c r="K15" s="134"/>
      <c r="L15" s="33"/>
    </row>
    <row r="16" spans="1:12" ht="12.75">
      <c r="A16" s="95">
        <v>10</v>
      </c>
      <c r="B16" s="91">
        <v>2004</v>
      </c>
      <c r="C16" s="15">
        <v>17</v>
      </c>
      <c r="D16" s="15">
        <v>22</v>
      </c>
      <c r="E16" s="15">
        <v>12</v>
      </c>
      <c r="F16" s="15">
        <v>12</v>
      </c>
      <c r="G16" s="15">
        <v>22</v>
      </c>
      <c r="H16" s="15">
        <v>14</v>
      </c>
      <c r="I16" s="15">
        <v>13</v>
      </c>
      <c r="J16" s="15">
        <v>10</v>
      </c>
      <c r="K16" s="15">
        <v>17</v>
      </c>
      <c r="L16" s="33"/>
    </row>
    <row r="17" spans="1:12" ht="12.75">
      <c r="A17" s="95">
        <v>11</v>
      </c>
      <c r="B17" s="91">
        <v>2005</v>
      </c>
      <c r="C17" s="15">
        <v>17</v>
      </c>
      <c r="D17" s="15">
        <v>20</v>
      </c>
      <c r="E17" s="15">
        <v>14</v>
      </c>
      <c r="F17" s="15">
        <v>11</v>
      </c>
      <c r="G17" s="15">
        <v>20</v>
      </c>
      <c r="H17" s="15">
        <v>13</v>
      </c>
      <c r="I17" s="15">
        <v>19</v>
      </c>
      <c r="J17" s="15">
        <v>12</v>
      </c>
      <c r="K17" s="15">
        <v>17</v>
      </c>
      <c r="L17" s="33"/>
    </row>
    <row r="18" spans="1:12" ht="12.75">
      <c r="A18" s="95">
        <v>12</v>
      </c>
      <c r="B18" s="91">
        <v>2006</v>
      </c>
      <c r="C18" s="15">
        <v>18</v>
      </c>
      <c r="D18" s="15">
        <v>23</v>
      </c>
      <c r="E18" s="15">
        <v>15</v>
      </c>
      <c r="F18" s="15">
        <v>14</v>
      </c>
      <c r="G18" s="15">
        <v>20</v>
      </c>
      <c r="H18" s="15">
        <v>13</v>
      </c>
      <c r="I18" s="15">
        <v>13</v>
      </c>
      <c r="J18" s="15">
        <v>22</v>
      </c>
      <c r="K18" s="15">
        <v>18</v>
      </c>
      <c r="L18" s="33"/>
    </row>
    <row r="19" spans="1:12" ht="12.75">
      <c r="A19" s="95">
        <v>13</v>
      </c>
      <c r="B19" s="91">
        <v>2007</v>
      </c>
      <c r="C19" s="15">
        <v>17</v>
      </c>
      <c r="D19" s="15">
        <v>23</v>
      </c>
      <c r="E19" s="15">
        <v>17</v>
      </c>
      <c r="F19" s="15">
        <v>13</v>
      </c>
      <c r="G19" s="15">
        <v>19</v>
      </c>
      <c r="H19" s="15">
        <v>15</v>
      </c>
      <c r="I19" s="15" t="s">
        <v>71</v>
      </c>
      <c r="J19" s="15" t="s">
        <v>71</v>
      </c>
      <c r="K19" s="15">
        <v>18</v>
      </c>
      <c r="L19" s="33"/>
    </row>
    <row r="20" spans="1:12" ht="12.75">
      <c r="A20" s="95">
        <v>14</v>
      </c>
      <c r="B20" s="91">
        <v>2008</v>
      </c>
      <c r="C20" s="15">
        <v>15.247772344729142</v>
      </c>
      <c r="D20" s="15">
        <v>21.38548347674798</v>
      </c>
      <c r="E20" s="15">
        <v>17.613540846315722</v>
      </c>
      <c r="F20" s="15">
        <v>12.261909424499704</v>
      </c>
      <c r="G20" s="15">
        <v>17.926560541729703</v>
      </c>
      <c r="H20" s="15">
        <v>11.263511152349162</v>
      </c>
      <c r="I20" s="15">
        <v>14.803051438190796</v>
      </c>
      <c r="J20" s="15">
        <v>19.738220532624336</v>
      </c>
      <c r="K20" s="15">
        <v>17.08566892645293</v>
      </c>
      <c r="L20" s="33"/>
    </row>
    <row r="21" spans="1:12" ht="13.5" thickBot="1">
      <c r="A21" s="40">
        <v>15</v>
      </c>
      <c r="B21" s="92" t="s">
        <v>101</v>
      </c>
      <c r="C21" s="86">
        <v>-2.682852775677136</v>
      </c>
      <c r="D21" s="86">
        <v>-0.7057503950199329</v>
      </c>
      <c r="E21" s="86">
        <v>10.069338440691444</v>
      </c>
      <c r="F21" s="86">
        <v>0.5412347327214961</v>
      </c>
      <c r="G21" s="86">
        <v>-4.990163038769135</v>
      </c>
      <c r="H21" s="86">
        <v>-5.292049295234036</v>
      </c>
      <c r="I21" s="86">
        <v>3.3003930511232626</v>
      </c>
      <c r="J21" s="86">
        <v>18.529649248841416</v>
      </c>
      <c r="K21" s="86">
        <v>0.1257463343684595</v>
      </c>
      <c r="L21" s="33"/>
    </row>
    <row r="22" spans="1:12" ht="12.75">
      <c r="A22" s="27"/>
      <c r="B22" s="93"/>
      <c r="C22" s="27"/>
      <c r="D22" s="27"/>
      <c r="E22" s="27"/>
      <c r="F22" s="27"/>
      <c r="G22" s="27"/>
      <c r="H22" s="27"/>
      <c r="I22" s="27"/>
      <c r="J22" s="27"/>
      <c r="K22" s="27"/>
      <c r="L22" s="33"/>
    </row>
    <row r="23" spans="1:12" ht="12.75">
      <c r="A23" s="28" t="s">
        <v>71</v>
      </c>
      <c r="B23" s="28" t="s">
        <v>72</v>
      </c>
      <c r="C23" s="98"/>
      <c r="D23" s="98"/>
      <c r="E23" s="98"/>
      <c r="F23" s="98"/>
      <c r="G23" s="98"/>
      <c r="H23" s="98"/>
      <c r="I23" s="98"/>
      <c r="J23" s="98"/>
      <c r="K23" s="98"/>
      <c r="L23" s="33"/>
    </row>
    <row r="24" spans="1:12" ht="21" customHeight="1">
      <c r="A24" s="28" t="s">
        <v>7</v>
      </c>
      <c r="B24" s="136" t="s">
        <v>103</v>
      </c>
      <c r="C24" s="136"/>
      <c r="D24" s="136"/>
      <c r="E24" s="136"/>
      <c r="F24" s="136"/>
      <c r="G24" s="136"/>
      <c r="H24" s="136"/>
      <c r="I24" s="136"/>
      <c r="J24" s="136"/>
      <c r="K24" s="136"/>
      <c r="L24" s="33"/>
    </row>
    <row r="25" spans="1:12" ht="12.75">
      <c r="A25" s="28" t="s">
        <v>104</v>
      </c>
      <c r="B25" s="28" t="s">
        <v>57</v>
      </c>
      <c r="C25" s="98"/>
      <c r="D25" s="98"/>
      <c r="E25" s="98"/>
      <c r="F25" s="98"/>
      <c r="G25" s="98"/>
      <c r="H25" s="98"/>
      <c r="I25" s="98"/>
      <c r="J25" s="98"/>
      <c r="K25" s="98"/>
      <c r="L25" s="33"/>
    </row>
    <row r="26" spans="1:12" ht="12.75">
      <c r="A26" s="28" t="s">
        <v>9</v>
      </c>
      <c r="B26" s="28" t="s">
        <v>93</v>
      </c>
      <c r="C26" s="98"/>
      <c r="D26" s="98"/>
      <c r="E26" s="98"/>
      <c r="F26" s="98"/>
      <c r="G26" s="98"/>
      <c r="H26" s="98"/>
      <c r="I26" s="98"/>
      <c r="J26" s="98"/>
      <c r="K26" s="98"/>
      <c r="L26" s="33"/>
    </row>
    <row r="27" spans="1:12" ht="12.75">
      <c r="A27" s="30" t="s">
        <v>74</v>
      </c>
      <c r="B27" s="28" t="s">
        <v>76</v>
      </c>
      <c r="C27" s="98"/>
      <c r="D27" s="98"/>
      <c r="E27" s="98"/>
      <c r="F27" s="98"/>
      <c r="G27" s="98"/>
      <c r="H27" s="98"/>
      <c r="I27" s="98"/>
      <c r="J27" s="98"/>
      <c r="K27" s="98"/>
      <c r="L27" s="33"/>
    </row>
    <row r="28" spans="1:12" ht="12.75">
      <c r="A28" s="30"/>
      <c r="B28" s="30" t="s">
        <v>58</v>
      </c>
      <c r="C28" s="98"/>
      <c r="D28" s="98"/>
      <c r="E28" s="98"/>
      <c r="F28" s="98"/>
      <c r="G28" s="98"/>
      <c r="H28" s="98"/>
      <c r="I28" s="98"/>
      <c r="J28" s="98"/>
      <c r="K28" s="98"/>
      <c r="L28" s="33"/>
    </row>
    <row r="29" spans="1:12" ht="12.75">
      <c r="A29" s="33"/>
      <c r="B29" s="33"/>
      <c r="C29" s="33"/>
      <c r="D29" s="33"/>
      <c r="E29" s="33"/>
      <c r="F29" s="33"/>
      <c r="G29" s="33"/>
      <c r="H29" s="33"/>
      <c r="I29" s="33"/>
      <c r="J29" s="33"/>
      <c r="K29" s="33"/>
      <c r="L29" s="33"/>
    </row>
  </sheetData>
  <sheetProtection/>
  <mergeCells count="3">
    <mergeCell ref="C15:K15"/>
    <mergeCell ref="C7:K7"/>
    <mergeCell ref="B24:K24"/>
  </mergeCell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8.xml><?xml version="1.0" encoding="utf-8"?>
<worksheet xmlns="http://schemas.openxmlformats.org/spreadsheetml/2006/main" xmlns:r="http://schemas.openxmlformats.org/officeDocument/2006/relationships">
  <dimension ref="A1:I46"/>
  <sheetViews>
    <sheetView showGridLines="0" zoomScalePageLayoutView="0" workbookViewId="0" topLeftCell="A1">
      <selection activeCell="A1" sqref="A1"/>
    </sheetView>
  </sheetViews>
  <sheetFormatPr defaultColWidth="9.140625" defaultRowHeight="12.75"/>
  <cols>
    <col min="1" max="1" width="4.421875" style="5" customWidth="1"/>
    <col min="2" max="2" width="29.00390625" style="5" bestFit="1" customWidth="1"/>
    <col min="3" max="6" width="12.7109375" style="5" customWidth="1"/>
    <col min="7" max="8" width="22.7109375" style="5" customWidth="1"/>
    <col min="9" max="9" width="5.7109375" style="5" customWidth="1"/>
    <col min="10" max="16384" width="9.140625" style="5" customWidth="1"/>
  </cols>
  <sheetData>
    <row r="1" spans="1:9" ht="69.75" customHeight="1">
      <c r="A1" s="1"/>
      <c r="B1" s="1"/>
      <c r="C1" s="1"/>
      <c r="D1" s="3"/>
      <c r="E1" s="3"/>
      <c r="F1" s="3"/>
      <c r="G1" s="3"/>
      <c r="H1" s="3"/>
      <c r="I1" s="2"/>
    </row>
    <row r="2" spans="1:9" ht="18" customHeight="1">
      <c r="A2" s="9" t="s">
        <v>0</v>
      </c>
      <c r="B2" s="10"/>
      <c r="C2" s="10"/>
      <c r="D2" s="11"/>
      <c r="E2" s="11"/>
      <c r="F2" s="11"/>
      <c r="G2" s="11"/>
      <c r="H2" s="11"/>
      <c r="I2" s="2"/>
    </row>
    <row r="3" spans="1:9" ht="13.5" thickBot="1">
      <c r="A3" s="8" t="str">
        <f>'Table of contents'!A3</f>
        <v>13: Mental health workforce (version 1.0)</v>
      </c>
      <c r="B3" s="7"/>
      <c r="C3" s="7"/>
      <c r="D3" s="7"/>
      <c r="E3" s="7"/>
      <c r="F3" s="7"/>
      <c r="G3" s="7"/>
      <c r="H3" s="7"/>
      <c r="I3" s="2"/>
    </row>
    <row r="4" spans="1:9" ht="12.75">
      <c r="A4" s="2"/>
      <c r="B4" s="2"/>
      <c r="C4" s="2"/>
      <c r="D4" s="2"/>
      <c r="E4" s="2"/>
      <c r="F4" s="2"/>
      <c r="G4" s="2"/>
      <c r="H4" s="2"/>
      <c r="I4" s="2"/>
    </row>
    <row r="5" spans="1:9" ht="13.5" customHeight="1" thickBot="1">
      <c r="A5" s="13" t="s">
        <v>105</v>
      </c>
      <c r="B5" s="37"/>
      <c r="C5" s="37"/>
      <c r="D5" s="37"/>
      <c r="E5" s="37"/>
      <c r="F5" s="2"/>
      <c r="G5" s="2"/>
      <c r="H5" s="2"/>
      <c r="I5" s="2"/>
    </row>
    <row r="6" spans="1:9" s="26" customFormat="1" ht="27.75" customHeight="1" thickBot="1">
      <c r="A6" s="25"/>
      <c r="B6" s="59"/>
      <c r="C6" s="60">
        <v>2004</v>
      </c>
      <c r="D6" s="60">
        <v>2005</v>
      </c>
      <c r="E6" s="60">
        <v>2007</v>
      </c>
      <c r="F6" s="58">
        <v>2008</v>
      </c>
      <c r="G6" s="60" t="s">
        <v>137</v>
      </c>
      <c r="H6" s="60" t="s">
        <v>41</v>
      </c>
      <c r="I6" s="2"/>
    </row>
    <row r="7" spans="1:9" ht="12.75">
      <c r="A7" s="31">
        <v>1</v>
      </c>
      <c r="B7" s="75" t="s">
        <v>54</v>
      </c>
      <c r="C7" s="15"/>
      <c r="D7" s="15"/>
      <c r="E7" s="15"/>
      <c r="F7" s="64"/>
      <c r="G7" s="16"/>
      <c r="H7" s="16"/>
      <c r="I7" s="2"/>
    </row>
    <row r="8" spans="1:9" ht="12.75">
      <c r="A8" s="31">
        <v>2</v>
      </c>
      <c r="B8" s="55" t="s">
        <v>106</v>
      </c>
      <c r="C8" s="15">
        <v>10134</v>
      </c>
      <c r="D8" s="15">
        <v>11066</v>
      </c>
      <c r="E8" s="15">
        <v>12019</v>
      </c>
      <c r="F8" s="66">
        <v>12602</v>
      </c>
      <c r="G8" s="69">
        <v>82.8479389915193</v>
      </c>
      <c r="H8" s="69">
        <v>5.600176440055882</v>
      </c>
      <c r="I8" s="2"/>
    </row>
    <row r="9" spans="1:9" ht="12.75">
      <c r="A9" s="31">
        <v>3</v>
      </c>
      <c r="B9" s="39" t="s">
        <v>107</v>
      </c>
      <c r="C9" s="15">
        <v>3702</v>
      </c>
      <c r="D9" s="15">
        <v>2406</v>
      </c>
      <c r="E9" s="15">
        <v>2940</v>
      </c>
      <c r="F9" s="15">
        <v>2609</v>
      </c>
      <c r="G9" s="69">
        <v>17.152061008480704</v>
      </c>
      <c r="H9" s="69">
        <v>-8.375964459639285</v>
      </c>
      <c r="I9" s="2"/>
    </row>
    <row r="10" spans="1:9" ht="12.75">
      <c r="A10" s="31">
        <v>4</v>
      </c>
      <c r="B10" s="39"/>
      <c r="C10" s="96"/>
      <c r="D10" s="96"/>
      <c r="E10" s="96"/>
      <c r="F10" s="15"/>
      <c r="G10" s="69"/>
      <c r="H10" s="69"/>
      <c r="I10" s="2"/>
    </row>
    <row r="11" spans="1:9" ht="12.75">
      <c r="A11" s="31">
        <v>5</v>
      </c>
      <c r="B11" s="75" t="s">
        <v>5</v>
      </c>
      <c r="C11" s="96"/>
      <c r="D11" s="96"/>
      <c r="E11" s="96"/>
      <c r="F11" s="15"/>
      <c r="G11" s="69"/>
      <c r="H11" s="69"/>
      <c r="I11" s="2"/>
    </row>
    <row r="12" spans="1:9" ht="12.75">
      <c r="A12" s="31">
        <v>6</v>
      </c>
      <c r="B12" s="39" t="s">
        <v>43</v>
      </c>
      <c r="C12" s="15">
        <v>4676</v>
      </c>
      <c r="D12" s="15">
        <v>4211</v>
      </c>
      <c r="E12" s="15">
        <v>4956</v>
      </c>
      <c r="F12" s="15">
        <v>4997</v>
      </c>
      <c r="G12" s="69">
        <v>32.851226086384855</v>
      </c>
      <c r="H12" s="69">
        <v>1.6737195520405201</v>
      </c>
      <c r="I12" s="2"/>
    </row>
    <row r="13" spans="1:9" ht="12.75">
      <c r="A13" s="31">
        <v>7</v>
      </c>
      <c r="B13" s="39" t="s">
        <v>44</v>
      </c>
      <c r="C13" s="15">
        <v>9160</v>
      </c>
      <c r="D13" s="15">
        <v>9261</v>
      </c>
      <c r="E13" s="15">
        <v>10003</v>
      </c>
      <c r="F13" s="15">
        <v>10214</v>
      </c>
      <c r="G13" s="69">
        <v>67.14877391361514</v>
      </c>
      <c r="H13" s="69">
        <v>2.760236464520527</v>
      </c>
      <c r="I13" s="2"/>
    </row>
    <row r="14" spans="1:9" ht="12.75">
      <c r="A14" s="31">
        <v>8</v>
      </c>
      <c r="B14" s="39"/>
      <c r="C14" s="96"/>
      <c r="D14" s="96"/>
      <c r="E14" s="96"/>
      <c r="F14" s="15"/>
      <c r="G14" s="69"/>
      <c r="H14" s="69"/>
      <c r="I14" s="2"/>
    </row>
    <row r="15" spans="1:9" ht="12.75">
      <c r="A15" s="31">
        <v>9</v>
      </c>
      <c r="B15" s="75" t="s">
        <v>45</v>
      </c>
      <c r="C15" s="96"/>
      <c r="D15" s="96"/>
      <c r="E15" s="96"/>
      <c r="F15" s="15"/>
      <c r="G15" s="69"/>
      <c r="H15" s="69"/>
      <c r="I15" s="2"/>
    </row>
    <row r="16" spans="1:9" ht="12.75">
      <c r="A16" s="31">
        <v>10</v>
      </c>
      <c r="B16" s="101" t="s">
        <v>43</v>
      </c>
      <c r="C16" s="96"/>
      <c r="D16" s="96"/>
      <c r="E16" s="96"/>
      <c r="F16" s="15"/>
      <c r="G16" s="69"/>
      <c r="H16" s="69"/>
      <c r="I16" s="2"/>
    </row>
    <row r="17" spans="1:9" ht="12.75">
      <c r="A17" s="31">
        <v>11</v>
      </c>
      <c r="B17" s="39" t="s">
        <v>109</v>
      </c>
      <c r="C17" s="15">
        <v>52</v>
      </c>
      <c r="D17" s="15">
        <v>38</v>
      </c>
      <c r="E17" s="15">
        <v>125</v>
      </c>
      <c r="F17" s="15">
        <v>95</v>
      </c>
      <c r="G17" s="69">
        <v>0.6245480244559858</v>
      </c>
      <c r="H17" s="69">
        <v>16.259932216913043</v>
      </c>
      <c r="I17" s="2"/>
    </row>
    <row r="18" spans="1:9" ht="12.75">
      <c r="A18" s="31">
        <v>12</v>
      </c>
      <c r="B18" s="39" t="s">
        <v>1</v>
      </c>
      <c r="C18" s="15">
        <v>557</v>
      </c>
      <c r="D18" s="15">
        <v>407</v>
      </c>
      <c r="E18" s="15">
        <v>621</v>
      </c>
      <c r="F18" s="15">
        <v>595</v>
      </c>
      <c r="G18" s="69">
        <v>3.9116428900138054</v>
      </c>
      <c r="H18" s="69">
        <v>1.6635902243075318</v>
      </c>
      <c r="I18" s="2"/>
    </row>
    <row r="19" spans="1:9" ht="12.75">
      <c r="A19" s="31">
        <v>13</v>
      </c>
      <c r="B19" s="39" t="s">
        <v>2</v>
      </c>
      <c r="C19" s="15">
        <v>1172</v>
      </c>
      <c r="D19" s="15">
        <v>901</v>
      </c>
      <c r="E19" s="15">
        <v>1115</v>
      </c>
      <c r="F19" s="15">
        <v>1058</v>
      </c>
      <c r="G19" s="69">
        <v>6.955492735520346</v>
      </c>
      <c r="H19" s="69">
        <v>-2.5258371419465964</v>
      </c>
      <c r="I19" s="2"/>
    </row>
    <row r="20" spans="1:9" ht="12.75">
      <c r="A20" s="31">
        <v>14</v>
      </c>
      <c r="B20" s="39" t="s">
        <v>3</v>
      </c>
      <c r="C20" s="15">
        <v>2035</v>
      </c>
      <c r="D20" s="15">
        <v>1917</v>
      </c>
      <c r="E20" s="15">
        <v>1995</v>
      </c>
      <c r="F20" s="15">
        <v>1910</v>
      </c>
      <c r="G20" s="69">
        <v>12.556702386430874</v>
      </c>
      <c r="H20" s="69">
        <v>-1.5723223164436417</v>
      </c>
      <c r="I20" s="2"/>
    </row>
    <row r="21" spans="1:9" ht="12.75">
      <c r="A21" s="31">
        <v>15</v>
      </c>
      <c r="B21" s="39" t="s">
        <v>4</v>
      </c>
      <c r="C21" s="15">
        <v>779</v>
      </c>
      <c r="D21" s="15">
        <v>862</v>
      </c>
      <c r="E21" s="15">
        <v>973</v>
      </c>
      <c r="F21" s="15">
        <v>1193</v>
      </c>
      <c r="G21" s="69">
        <v>7.843008349220959</v>
      </c>
      <c r="H21" s="69">
        <v>11.24378229984524</v>
      </c>
      <c r="I21" s="2"/>
    </row>
    <row r="22" spans="1:9" ht="12.75">
      <c r="A22" s="31">
        <v>16</v>
      </c>
      <c r="B22" s="39" t="s">
        <v>47</v>
      </c>
      <c r="C22" s="15">
        <v>81</v>
      </c>
      <c r="D22" s="15">
        <v>86</v>
      </c>
      <c r="E22" s="15">
        <v>127</v>
      </c>
      <c r="F22" s="15">
        <v>146</v>
      </c>
      <c r="G22" s="69">
        <v>0.9598317007428834</v>
      </c>
      <c r="H22" s="69">
        <v>15.868920066285686</v>
      </c>
      <c r="I22" s="2"/>
    </row>
    <row r="23" spans="1:9" ht="12.75">
      <c r="A23" s="31">
        <v>17</v>
      </c>
      <c r="B23" s="39"/>
      <c r="C23" s="96"/>
      <c r="D23" s="96"/>
      <c r="E23" s="96"/>
      <c r="F23" s="15"/>
      <c r="G23" s="69"/>
      <c r="H23" s="69"/>
      <c r="I23" s="2"/>
    </row>
    <row r="24" spans="1:9" ht="12.75">
      <c r="A24" s="31">
        <v>18</v>
      </c>
      <c r="B24" s="101" t="s">
        <v>44</v>
      </c>
      <c r="C24" s="96"/>
      <c r="D24" s="96"/>
      <c r="E24" s="96"/>
      <c r="F24" s="15"/>
      <c r="G24" s="69"/>
      <c r="H24" s="69"/>
      <c r="I24" s="2"/>
    </row>
    <row r="25" spans="1:9" ht="12.75">
      <c r="A25" s="31">
        <v>19</v>
      </c>
      <c r="B25" s="39" t="s">
        <v>109</v>
      </c>
      <c r="C25" s="15">
        <v>349</v>
      </c>
      <c r="D25" s="15">
        <v>204</v>
      </c>
      <c r="E25" s="15">
        <v>283</v>
      </c>
      <c r="F25" s="15">
        <v>350</v>
      </c>
      <c r="G25" s="69">
        <v>2.300966405890474</v>
      </c>
      <c r="H25" s="69">
        <v>0.0715563964086341</v>
      </c>
      <c r="I25" s="2"/>
    </row>
    <row r="26" spans="1:9" ht="12.75">
      <c r="A26" s="31">
        <v>20</v>
      </c>
      <c r="B26" s="39" t="s">
        <v>1</v>
      </c>
      <c r="C26" s="15">
        <v>1445</v>
      </c>
      <c r="D26" s="15">
        <v>1215</v>
      </c>
      <c r="E26" s="15">
        <v>1498</v>
      </c>
      <c r="F26" s="15">
        <v>1600</v>
      </c>
      <c r="G26" s="69">
        <v>10.518703569785023</v>
      </c>
      <c r="H26" s="69">
        <v>2.5800801096057313</v>
      </c>
      <c r="I26" s="2"/>
    </row>
    <row r="27" spans="1:9" ht="12.75">
      <c r="A27" s="31">
        <v>21</v>
      </c>
      <c r="B27" s="39" t="s">
        <v>2</v>
      </c>
      <c r="C27" s="15">
        <v>2425</v>
      </c>
      <c r="D27" s="15">
        <v>2289</v>
      </c>
      <c r="E27" s="15">
        <v>2441</v>
      </c>
      <c r="F27" s="15">
        <v>2339</v>
      </c>
      <c r="G27" s="69">
        <v>15.377029781079482</v>
      </c>
      <c r="H27" s="69">
        <v>-0.8986388070316931</v>
      </c>
      <c r="I27" s="2"/>
    </row>
    <row r="28" spans="1:9" ht="12.75">
      <c r="A28" s="31">
        <v>22</v>
      </c>
      <c r="B28" s="39" t="s">
        <v>3</v>
      </c>
      <c r="C28" s="15">
        <v>3465</v>
      </c>
      <c r="D28" s="15">
        <v>3852</v>
      </c>
      <c r="E28" s="15">
        <v>3743</v>
      </c>
      <c r="F28" s="15">
        <v>3743</v>
      </c>
      <c r="G28" s="69">
        <v>24.60719216356584</v>
      </c>
      <c r="H28" s="69">
        <v>1.9481025281048225</v>
      </c>
      <c r="I28" s="2"/>
    </row>
    <row r="29" spans="1:9" ht="12.75">
      <c r="A29" s="31">
        <v>23</v>
      </c>
      <c r="B29" s="39" t="s">
        <v>4</v>
      </c>
      <c r="C29" s="15">
        <v>1309</v>
      </c>
      <c r="D29" s="15">
        <v>1523</v>
      </c>
      <c r="E29" s="15">
        <v>1813</v>
      </c>
      <c r="F29" s="15">
        <v>1952</v>
      </c>
      <c r="G29" s="69">
        <v>12.832818355137729</v>
      </c>
      <c r="H29" s="69">
        <v>10.505792042010032</v>
      </c>
      <c r="I29" s="2"/>
    </row>
    <row r="30" spans="1:9" ht="12.75">
      <c r="A30" s="31">
        <v>24</v>
      </c>
      <c r="B30" s="39" t="s">
        <v>47</v>
      </c>
      <c r="C30" s="15">
        <v>166</v>
      </c>
      <c r="D30" s="15">
        <v>177</v>
      </c>
      <c r="E30" s="15">
        <v>225</v>
      </c>
      <c r="F30" s="15">
        <v>230</v>
      </c>
      <c r="G30" s="69">
        <v>1.512063638156597</v>
      </c>
      <c r="H30" s="69">
        <v>8.493804083608868</v>
      </c>
      <c r="I30" s="2"/>
    </row>
    <row r="31" spans="1:9" ht="12.75">
      <c r="A31" s="31">
        <v>25</v>
      </c>
      <c r="B31" s="39"/>
      <c r="C31" s="96"/>
      <c r="D31" s="96"/>
      <c r="E31" s="96"/>
      <c r="F31" s="63"/>
      <c r="G31" s="69"/>
      <c r="H31" s="69"/>
      <c r="I31" s="2"/>
    </row>
    <row r="32" spans="1:9" ht="12.75">
      <c r="A32" s="31">
        <v>26</v>
      </c>
      <c r="B32" s="75" t="s">
        <v>48</v>
      </c>
      <c r="C32" s="63">
        <v>13836</v>
      </c>
      <c r="D32" s="63">
        <v>13472</v>
      </c>
      <c r="E32" s="63">
        <v>14959</v>
      </c>
      <c r="F32" s="63">
        <v>15211</v>
      </c>
      <c r="G32" s="70">
        <v>100</v>
      </c>
      <c r="H32" s="70">
        <v>2.3968986782715307</v>
      </c>
      <c r="I32" s="2"/>
    </row>
    <row r="33" spans="1:9" ht="12.75">
      <c r="A33" s="31">
        <v>27</v>
      </c>
      <c r="B33" s="75"/>
      <c r="C33" s="39"/>
      <c r="D33" s="39"/>
      <c r="E33" s="39"/>
      <c r="F33" s="63"/>
      <c r="G33" s="70"/>
      <c r="H33" s="70"/>
      <c r="I33" s="2"/>
    </row>
    <row r="34" spans="1:9" ht="12.75">
      <c r="A34" s="31">
        <v>28</v>
      </c>
      <c r="B34" s="75" t="s">
        <v>49</v>
      </c>
      <c r="C34" s="66"/>
      <c r="D34" s="66"/>
      <c r="E34" s="66"/>
      <c r="F34" s="15"/>
      <c r="G34" s="69"/>
      <c r="H34" s="69"/>
      <c r="I34" s="2"/>
    </row>
    <row r="35" spans="1:9" ht="12.75">
      <c r="A35" s="31">
        <v>29</v>
      </c>
      <c r="B35" s="39" t="s">
        <v>43</v>
      </c>
      <c r="C35" s="69">
        <v>46.2</v>
      </c>
      <c r="D35" s="69">
        <v>47.7</v>
      </c>
      <c r="E35" s="69">
        <v>46.6</v>
      </c>
      <c r="F35" s="69">
        <v>47.5</v>
      </c>
      <c r="G35" s="69" t="s">
        <v>50</v>
      </c>
      <c r="H35" s="69">
        <v>0.6961598285551762</v>
      </c>
      <c r="I35" s="2"/>
    </row>
    <row r="36" spans="1:9" ht="12.75">
      <c r="A36" s="31">
        <v>30</v>
      </c>
      <c r="B36" s="39" t="s">
        <v>44</v>
      </c>
      <c r="C36" s="69">
        <v>44.3</v>
      </c>
      <c r="D36" s="69">
        <v>45.8</v>
      </c>
      <c r="E36" s="69">
        <v>45.5</v>
      </c>
      <c r="F36" s="69">
        <v>45.5</v>
      </c>
      <c r="G36" s="69" t="s">
        <v>50</v>
      </c>
      <c r="H36" s="69">
        <v>0.6704286007407356</v>
      </c>
      <c r="I36" s="2"/>
    </row>
    <row r="37" spans="1:9" ht="12.75">
      <c r="A37" s="31">
        <v>31</v>
      </c>
      <c r="B37" s="101" t="s">
        <v>51</v>
      </c>
      <c r="C37" s="71">
        <v>44.9</v>
      </c>
      <c r="D37" s="71">
        <v>46.4</v>
      </c>
      <c r="E37" s="71">
        <v>45.8</v>
      </c>
      <c r="F37" s="71">
        <v>46.2</v>
      </c>
      <c r="G37" s="71" t="s">
        <v>50</v>
      </c>
      <c r="H37" s="71">
        <v>0.7161019180236705</v>
      </c>
      <c r="I37" s="2"/>
    </row>
    <row r="38" spans="1:9" ht="12.75">
      <c r="A38" s="31">
        <v>32</v>
      </c>
      <c r="B38" s="101"/>
      <c r="C38" s="67"/>
      <c r="D38" s="67"/>
      <c r="E38" s="67"/>
      <c r="F38" s="67"/>
      <c r="G38" s="71"/>
      <c r="H38" s="71"/>
      <c r="I38" s="2"/>
    </row>
    <row r="39" spans="1:9" ht="12.75" customHeight="1">
      <c r="A39" s="31">
        <v>33</v>
      </c>
      <c r="B39" s="102"/>
      <c r="C39" s="103"/>
      <c r="D39" s="103"/>
      <c r="E39" s="63"/>
      <c r="F39" s="63"/>
      <c r="G39" s="70"/>
      <c r="H39" s="70"/>
      <c r="I39" s="2"/>
    </row>
    <row r="40" spans="1:9" ht="13.5" thickBot="1">
      <c r="A40" s="32">
        <v>34</v>
      </c>
      <c r="B40" s="104" t="s">
        <v>108</v>
      </c>
      <c r="C40" s="18">
        <v>243916</v>
      </c>
      <c r="D40" s="18">
        <v>244360</v>
      </c>
      <c r="E40" s="18">
        <v>263331</v>
      </c>
      <c r="F40" s="18">
        <v>272741</v>
      </c>
      <c r="G40" s="54" t="s">
        <v>50</v>
      </c>
      <c r="H40" s="54">
        <v>2.831822939616746</v>
      </c>
      <c r="I40" s="2"/>
    </row>
    <row r="41" spans="1:9" ht="12.75">
      <c r="A41" s="2"/>
      <c r="B41" s="2"/>
      <c r="C41" s="2"/>
      <c r="D41" s="2"/>
      <c r="E41" s="2"/>
      <c r="F41" s="2"/>
      <c r="G41" s="2"/>
      <c r="H41" s="2"/>
      <c r="I41" s="2"/>
    </row>
    <row r="42" spans="1:9" ht="12.75">
      <c r="A42" s="28" t="s">
        <v>50</v>
      </c>
      <c r="B42" s="28" t="s">
        <v>56</v>
      </c>
      <c r="C42" s="2"/>
      <c r="D42" s="2"/>
      <c r="E42" s="2"/>
      <c r="F42" s="2"/>
      <c r="G42" s="2"/>
      <c r="H42" s="2"/>
      <c r="I42" s="2"/>
    </row>
    <row r="43" spans="1:9" ht="12.75">
      <c r="A43" s="28" t="s">
        <v>110</v>
      </c>
      <c r="B43" s="28" t="s">
        <v>111</v>
      </c>
      <c r="C43" s="2"/>
      <c r="D43" s="2"/>
      <c r="E43" s="2"/>
      <c r="F43" s="2"/>
      <c r="G43" s="2"/>
      <c r="H43" s="2"/>
      <c r="I43" s="2"/>
    </row>
    <row r="44" spans="1:9" ht="12.75">
      <c r="A44" s="28" t="s">
        <v>8</v>
      </c>
      <c r="B44" s="28" t="s">
        <v>57</v>
      </c>
      <c r="C44" s="2"/>
      <c r="D44" s="2"/>
      <c r="E44" s="2"/>
      <c r="F44" s="2"/>
      <c r="G44" s="2"/>
      <c r="H44" s="2"/>
      <c r="I44" s="2"/>
    </row>
    <row r="45" spans="1:9" ht="12.75">
      <c r="A45" s="30"/>
      <c r="B45" s="30" t="s">
        <v>112</v>
      </c>
      <c r="C45" s="2"/>
      <c r="D45" s="2"/>
      <c r="E45" s="2"/>
      <c r="F45" s="2"/>
      <c r="G45" s="2"/>
      <c r="H45" s="2"/>
      <c r="I45" s="2"/>
    </row>
    <row r="46" spans="1:9" ht="12.75">
      <c r="A46" s="73"/>
      <c r="B46"/>
      <c r="C46" s="2"/>
      <c r="D46" s="2"/>
      <c r="E46" s="2"/>
      <c r="F46" s="2"/>
      <c r="G46" s="2"/>
      <c r="H46" s="2"/>
      <c r="I46" s="2"/>
    </row>
  </sheetData>
  <sheetProtection/>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9.xml><?xml version="1.0" encoding="utf-8"?>
<worksheet xmlns="http://schemas.openxmlformats.org/spreadsheetml/2006/main" xmlns:r="http://schemas.openxmlformats.org/officeDocument/2006/relationships">
  <dimension ref="A1:H19"/>
  <sheetViews>
    <sheetView showGridLines="0" zoomScalePageLayoutView="0" workbookViewId="0" topLeftCell="A1">
      <selection activeCell="A1" sqref="A1"/>
    </sheetView>
  </sheetViews>
  <sheetFormatPr defaultColWidth="9.140625" defaultRowHeight="12.75"/>
  <cols>
    <col min="1" max="1" width="4.421875" style="5" customWidth="1"/>
    <col min="2" max="2" width="29.00390625" style="5" bestFit="1" customWidth="1"/>
    <col min="3" max="6" width="12.7109375" style="5" customWidth="1"/>
    <col min="7" max="7" width="22.7109375" style="5" customWidth="1"/>
    <col min="8" max="8" width="5.7109375" style="5" customWidth="1"/>
    <col min="9" max="16384" width="9.140625" style="5" customWidth="1"/>
  </cols>
  <sheetData>
    <row r="1" spans="1:8" ht="69.75" customHeight="1">
      <c r="A1" s="1"/>
      <c r="B1" s="1"/>
      <c r="C1" s="1"/>
      <c r="D1" s="3"/>
      <c r="E1" s="3"/>
      <c r="F1" s="3"/>
      <c r="G1" s="3"/>
      <c r="H1" s="2"/>
    </row>
    <row r="2" spans="1:8" ht="18" customHeight="1">
      <c r="A2" s="9" t="s">
        <v>0</v>
      </c>
      <c r="B2" s="10"/>
      <c r="C2" s="10"/>
      <c r="D2" s="11"/>
      <c r="E2" s="11"/>
      <c r="F2" s="11"/>
      <c r="G2" s="11"/>
      <c r="H2" s="2"/>
    </row>
    <row r="3" spans="1:8" ht="13.5" thickBot="1">
      <c r="A3" s="8" t="str">
        <f>'Table of contents'!A3</f>
        <v>13: Mental health workforce (version 1.0)</v>
      </c>
      <c r="B3" s="7"/>
      <c r="C3" s="7"/>
      <c r="D3" s="7"/>
      <c r="E3" s="7"/>
      <c r="F3" s="7"/>
      <c r="G3" s="7"/>
      <c r="H3" s="2"/>
    </row>
    <row r="4" spans="1:8" ht="12.75">
      <c r="A4" s="2"/>
      <c r="B4" s="2"/>
      <c r="C4" s="2"/>
      <c r="D4" s="2"/>
      <c r="E4" s="2"/>
      <c r="F4" s="2"/>
      <c r="G4" s="2"/>
      <c r="H4" s="2"/>
    </row>
    <row r="5" spans="1:8" ht="13.5" customHeight="1" thickBot="1">
      <c r="A5" s="13" t="s">
        <v>113</v>
      </c>
      <c r="B5" s="37"/>
      <c r="C5" s="37"/>
      <c r="D5" s="37"/>
      <c r="E5" s="37"/>
      <c r="F5" s="2"/>
      <c r="G5" s="2"/>
      <c r="H5" s="2"/>
    </row>
    <row r="6" spans="1:8" s="26" customFormat="1" ht="27.75" customHeight="1" thickBot="1">
      <c r="A6" s="25"/>
      <c r="B6" s="59"/>
      <c r="C6" s="60">
        <v>2004</v>
      </c>
      <c r="D6" s="60">
        <v>2005</v>
      </c>
      <c r="E6" s="60">
        <v>2007</v>
      </c>
      <c r="F6" s="58">
        <v>2008</v>
      </c>
      <c r="G6" s="60" t="s">
        <v>41</v>
      </c>
      <c r="H6" s="2"/>
    </row>
    <row r="7" spans="1:8" ht="12.75">
      <c r="A7" s="31">
        <v>1</v>
      </c>
      <c r="B7" s="75" t="s">
        <v>54</v>
      </c>
      <c r="C7" s="15"/>
      <c r="D7" s="15"/>
      <c r="E7" s="15"/>
      <c r="F7" s="64"/>
      <c r="G7" s="16"/>
      <c r="H7" s="2"/>
    </row>
    <row r="8" spans="1:8" ht="12.75">
      <c r="A8" s="31">
        <v>2</v>
      </c>
      <c r="B8" s="55" t="s">
        <v>106</v>
      </c>
      <c r="C8" s="69">
        <v>37.3</v>
      </c>
      <c r="D8" s="69">
        <v>37.5</v>
      </c>
      <c r="E8" s="69">
        <v>37.2</v>
      </c>
      <c r="F8" s="105">
        <v>37.4</v>
      </c>
      <c r="G8" s="69">
        <v>0.06695685036590682</v>
      </c>
      <c r="H8" s="2"/>
    </row>
    <row r="9" spans="1:8" ht="12.75">
      <c r="A9" s="31">
        <v>3</v>
      </c>
      <c r="B9" s="39" t="s">
        <v>107</v>
      </c>
      <c r="C9" s="69">
        <v>35.9</v>
      </c>
      <c r="D9" s="69">
        <v>35.8</v>
      </c>
      <c r="E9" s="69">
        <v>34.8</v>
      </c>
      <c r="F9" s="69">
        <v>35.2</v>
      </c>
      <c r="G9" s="69">
        <v>-0.49107060855105855</v>
      </c>
      <c r="H9" s="2"/>
    </row>
    <row r="10" spans="1:8" ht="12.75">
      <c r="A10" s="31">
        <v>4</v>
      </c>
      <c r="B10" s="39"/>
      <c r="C10" s="106"/>
      <c r="D10" s="106"/>
      <c r="E10" s="106"/>
      <c r="F10" s="69"/>
      <c r="G10" s="69"/>
      <c r="H10" s="2"/>
    </row>
    <row r="11" spans="1:8" ht="12.75">
      <c r="A11" s="31">
        <v>5</v>
      </c>
      <c r="B11" s="75" t="s">
        <v>5</v>
      </c>
      <c r="C11" s="106"/>
      <c r="D11" s="106"/>
      <c r="E11" s="106"/>
      <c r="F11" s="69"/>
      <c r="G11" s="69"/>
      <c r="H11" s="2"/>
    </row>
    <row r="12" spans="1:8" ht="12.75">
      <c r="A12" s="31">
        <v>6</v>
      </c>
      <c r="B12" s="39" t="s">
        <v>43</v>
      </c>
      <c r="C12" s="69">
        <v>39.2</v>
      </c>
      <c r="D12" s="69">
        <v>39.5</v>
      </c>
      <c r="E12" s="69">
        <v>38.8</v>
      </c>
      <c r="F12" s="69">
        <v>39.5</v>
      </c>
      <c r="G12" s="69">
        <v>0.1907798814527295</v>
      </c>
      <c r="H12" s="2"/>
    </row>
    <row r="13" spans="1:8" ht="12.75">
      <c r="A13" s="31">
        <v>7</v>
      </c>
      <c r="B13" s="39" t="s">
        <v>44</v>
      </c>
      <c r="C13" s="69">
        <v>35.8</v>
      </c>
      <c r="D13" s="69">
        <v>36.1</v>
      </c>
      <c r="E13" s="69">
        <v>35.7</v>
      </c>
      <c r="F13" s="69">
        <v>35.8</v>
      </c>
      <c r="G13" s="69">
        <v>0</v>
      </c>
      <c r="H13" s="2"/>
    </row>
    <row r="14" spans="1:8" ht="12.75">
      <c r="A14" s="31">
        <v>8</v>
      </c>
      <c r="B14" s="39"/>
      <c r="C14" s="106"/>
      <c r="D14" s="106"/>
      <c r="E14" s="106"/>
      <c r="F14" s="69"/>
      <c r="G14" s="69"/>
      <c r="H14" s="2"/>
    </row>
    <row r="15" spans="1:8" ht="13.5" thickBot="1">
      <c r="A15" s="32">
        <v>9</v>
      </c>
      <c r="B15" s="17" t="s">
        <v>6</v>
      </c>
      <c r="C15" s="54">
        <v>36.9</v>
      </c>
      <c r="D15" s="54">
        <v>37.2</v>
      </c>
      <c r="E15" s="54">
        <v>36.7</v>
      </c>
      <c r="F15" s="54">
        <v>37</v>
      </c>
      <c r="G15" s="54">
        <v>0.06768193383497323</v>
      </c>
      <c r="H15" s="2"/>
    </row>
    <row r="16" spans="1:8" ht="12.75">
      <c r="A16" s="2"/>
      <c r="B16" s="2"/>
      <c r="C16" s="2"/>
      <c r="D16" s="2"/>
      <c r="E16" s="2"/>
      <c r="F16" s="2"/>
      <c r="G16" s="2"/>
      <c r="H16" s="2"/>
    </row>
    <row r="17" spans="1:8" ht="12.75">
      <c r="A17" s="28" t="s">
        <v>7</v>
      </c>
      <c r="B17" s="28" t="s">
        <v>111</v>
      </c>
      <c r="C17" s="2"/>
      <c r="D17" s="2"/>
      <c r="E17" s="2"/>
      <c r="F17" s="2"/>
      <c r="G17" s="2"/>
      <c r="H17" s="2"/>
    </row>
    <row r="18" spans="1:8" ht="12.75">
      <c r="A18" s="30"/>
      <c r="B18" s="30" t="s">
        <v>112</v>
      </c>
      <c r="C18" s="2"/>
      <c r="D18" s="2"/>
      <c r="E18" s="2"/>
      <c r="F18" s="2"/>
      <c r="G18" s="2"/>
      <c r="H18" s="2"/>
    </row>
    <row r="19" spans="1:8" ht="12.75">
      <c r="A19" s="73"/>
      <c r="B19"/>
      <c r="C19" s="2"/>
      <c r="D19" s="2"/>
      <c r="E19" s="2"/>
      <c r="F19" s="2"/>
      <c r="G19" s="2"/>
      <c r="H19" s="2"/>
    </row>
  </sheetData>
  <sheetProtection/>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workforce</dc:title>
  <dc:subject>Mental health services Australia</dc:subject>
  <dc:creator>AIHW</dc:creator>
  <cp:keywords>mental health workforce</cp:keywords>
  <dc:description/>
  <cp:lastModifiedBy>Doyle, Carey</cp:lastModifiedBy>
  <cp:lastPrinted>2011-04-04T06:41:15Z</cp:lastPrinted>
  <dcterms:created xsi:type="dcterms:W3CDTF">2010-11-09T22:46:21Z</dcterms:created>
  <dcterms:modified xsi:type="dcterms:W3CDTF">2013-04-03T02:52:43Z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