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290" windowWidth="11460" windowHeight="3600" activeTab="0"/>
  </bookViews>
  <sheets>
    <sheet name="Contents" sheetId="1" r:id="rId1"/>
    <sheet name="Table 1.1" sheetId="2" r:id="rId2"/>
    <sheet name="Table 1.2" sheetId="3" r:id="rId3"/>
    <sheet name="Table 2.1" sheetId="4" r:id="rId4"/>
    <sheet name="Table 2.2" sheetId="5" r:id="rId5"/>
    <sheet name="Table 2.3" sheetId="6" r:id="rId6"/>
    <sheet name="Table 2.4" sheetId="7" r:id="rId7"/>
    <sheet name="Table 2.5" sheetId="8" r:id="rId8"/>
    <sheet name="Table 3.1" sheetId="9" r:id="rId9"/>
    <sheet name="Table 3.2" sheetId="10" r:id="rId10"/>
    <sheet name="Table 3.3" sheetId="11" r:id="rId11"/>
    <sheet name="Table 3.4" sheetId="12" r:id="rId12"/>
    <sheet name="Table 3.5" sheetId="13" r:id="rId13"/>
    <sheet name="Data Sources" sheetId="14" r:id="rId14"/>
    <sheet name="Abbreviations" sheetId="15" r:id="rId15"/>
  </sheets>
  <definedNames>
    <definedName name="_GoBack" localSheetId="13">'Data Sources'!#REF!</definedName>
  </definedNames>
  <calcPr fullCalcOnLoad="1"/>
</workbook>
</file>

<file path=xl/sharedStrings.xml><?xml version="1.0" encoding="utf-8"?>
<sst xmlns="http://schemas.openxmlformats.org/spreadsheetml/2006/main" count="629" uniqueCount="413">
  <si>
    <t>Table of contents</t>
  </si>
  <si>
    <t>Males</t>
  </si>
  <si>
    <t>Females</t>
  </si>
  <si>
    <t>Persons</t>
  </si>
  <si>
    <t>Age group</t>
  </si>
  <si>
    <t>Notes:</t>
  </si>
  <si>
    <t>Number</t>
  </si>
  <si>
    <t>Return to contents</t>
  </si>
  <si>
    <t xml:space="preserve">Per cent </t>
  </si>
  <si>
    <t xml:space="preserve">Number </t>
  </si>
  <si>
    <t>40–44</t>
  </si>
  <si>
    <t>45–49</t>
  </si>
  <si>
    <t>50–54</t>
  </si>
  <si>
    <t>55–59</t>
  </si>
  <si>
    <t>60–64</t>
  </si>
  <si>
    <t>65–69</t>
  </si>
  <si>
    <t>70–74</t>
  </si>
  <si>
    <t>75–79</t>
  </si>
  <si>
    <t>80–84</t>
  </si>
  <si>
    <t>85+</t>
  </si>
  <si>
    <r>
      <t>Number</t>
    </r>
    <r>
      <rPr>
        <b/>
        <vertAlign val="superscript"/>
        <sz val="9"/>
        <color indexed="8"/>
        <rFont val="Arial"/>
        <family val="2"/>
      </rPr>
      <t xml:space="preserve"> </t>
    </r>
  </si>
  <si>
    <t>Year</t>
  </si>
  <si>
    <t>2006–07</t>
  </si>
  <si>
    <t>2007–08</t>
  </si>
  <si>
    <t>2008–09</t>
  </si>
  <si>
    <t>2009–10</t>
  </si>
  <si>
    <t>2010–11</t>
  </si>
  <si>
    <t>2011–12</t>
  </si>
  <si>
    <t>2012–13</t>
  </si>
  <si>
    <t>2013–14</t>
  </si>
  <si>
    <t>2014–15</t>
  </si>
  <si>
    <t>2015–16</t>
  </si>
  <si>
    <t>Data Sources</t>
  </si>
  <si>
    <t>National Hospital Morbidity Database</t>
  </si>
  <si>
    <t>Abbreviations</t>
  </si>
  <si>
    <t>AIHW</t>
  </si>
  <si>
    <t>Australian Institute of Health and Welfare</t>
  </si>
  <si>
    <t>NHMD</t>
  </si>
  <si>
    <t>Source: AIHW National Hospital Morbidity Database.</t>
  </si>
  <si>
    <t>Knee</t>
  </si>
  <si>
    <t>Hip</t>
  </si>
  <si>
    <t xml:space="preserve">Source: AIHW National Hospital Morbidity Database. </t>
  </si>
  <si>
    <t>Reference</t>
  </si>
  <si>
    <t>Osteoarthritis web pages data tables</t>
  </si>
  <si>
    <t>Per cent</t>
  </si>
  <si>
    <t>95%CI*</t>
  </si>
  <si>
    <t>*CI = A statistical term describing a range (interval) of values within which we can be 'confident' that the true value lies, usually because it has a 95% or higher chance of doing so.</t>
  </si>
  <si>
    <t>Asthma</t>
  </si>
  <si>
    <t>Cancer</t>
  </si>
  <si>
    <t>Population subgroup</t>
  </si>
  <si>
    <t xml:space="preserve">     Major cities</t>
  </si>
  <si>
    <t xml:space="preserve">     Inner regional</t>
  </si>
  <si>
    <t xml:space="preserve">     Outer regional/Remote</t>
  </si>
  <si>
    <t xml:space="preserve">     Group 2</t>
  </si>
  <si>
    <t xml:space="preserve">     Group 3</t>
  </si>
  <si>
    <t xml:space="preserve">     Group 4</t>
  </si>
  <si>
    <t>Rate per 100 encounters</t>
  </si>
  <si>
    <t>2.6–2.9</t>
  </si>
  <si>
    <t>2.5–2.9</t>
  </si>
  <si>
    <r>
      <rPr>
        <sz val="9"/>
        <color indexed="8"/>
        <rFont val="Arial"/>
        <family val="2"/>
      </rPr>
      <t>Source:</t>
    </r>
    <r>
      <rPr>
        <sz val="9"/>
        <color indexed="8"/>
        <rFont val="Arial"/>
        <family val="2"/>
      </rPr>
      <t xml:space="preserve"> Britt et al. 2016.</t>
    </r>
  </si>
  <si>
    <t xml:space="preserve">              With osteoarthritis</t>
  </si>
  <si>
    <t xml:space="preserve">           Without osteoarthritis</t>
  </si>
  <si>
    <t>Excellent</t>
  </si>
  <si>
    <t>Very good</t>
  </si>
  <si>
    <t>Good</t>
  </si>
  <si>
    <t>Fair</t>
  </si>
  <si>
    <t>Poor</t>
  </si>
  <si>
    <t>Low</t>
  </si>
  <si>
    <t>Moderate</t>
  </si>
  <si>
    <t>High</t>
  </si>
  <si>
    <t>Very high</t>
  </si>
  <si>
    <t>Very mild</t>
  </si>
  <si>
    <t>Mild</t>
  </si>
  <si>
    <t>Severe</t>
  </si>
  <si>
    <t>Very severe</t>
  </si>
  <si>
    <t>None</t>
  </si>
  <si>
    <t xml:space="preserve">i) Much of the data is self-reported and therefore relies heavily on respondents knowing and providing accurate information. </t>
  </si>
  <si>
    <t xml:space="preserve">ii) The survey is community-based and does not include information from people living in nursing homes or otherwise institutionalised. </t>
  </si>
  <si>
    <t>iii) Residents of Very remote areas and discrete Aboriginal and Torres Strait Islander communities were excluded from the survey. This is unlikely to affect national estimates, but will impact prevalence estimates by remoteness.</t>
  </si>
  <si>
    <t>The cross-sectional nature of the survey and exclusions should also be taken into account.</t>
  </si>
  <si>
    <t>Also, some questions were asked of people aged 15 and over, others of adults aged 18 years and over. For example, information on:</t>
  </si>
  <si>
    <t>1. self-assessed health status was obtained for persons aged 15 and over</t>
  </si>
  <si>
    <t>2. psychological distress and bodily pain were obtained for persons aged 18 and over.</t>
  </si>
  <si>
    <t>ABS</t>
  </si>
  <si>
    <t>Australian Bureau of Statistics</t>
  </si>
  <si>
    <t>ASGS</t>
  </si>
  <si>
    <t>Australian Statistical Geography Standard</t>
  </si>
  <si>
    <t>NHS</t>
  </si>
  <si>
    <t>National Health Survey</t>
  </si>
  <si>
    <t xml:space="preserve">Notes: </t>
  </si>
  <si>
    <t xml:space="preserve">1.     Information about general practice activities is collected through the Bettering the Evaluation and Care of Health (BEACH) survey [1]. The BEACH year is April to March. In BEACH surveys, problems managed at general practices are classified according to the second edition of the International Classification of Primary Care (ICPC-2). </t>
  </si>
  <si>
    <t>2.     The ICPC-2 codes used for osteoarthritis were L83011, L84004, L84009, L84010, L84011, L84012, L89001, L90001, L91001, L91003, L91008, L91015 and L92007.</t>
  </si>
  <si>
    <t>Acute</t>
  </si>
  <si>
    <t>Sub-acute/non-acute</t>
  </si>
  <si>
    <t>2.     Care types classified as Acute included: Acute (1), Newborn (with qualified days) (7.1, 7.2) and not reported (99).  Care types classified as Sub-acute and non-acute included: rehabilitation(2), Palliative care (3), Geriatric evaluation and management (4), Psychogeriatric care (5) and Maintenance care (6).</t>
  </si>
  <si>
    <t>Table 3.1:  Rate of osteoarthritis managed by GPs, 2006–07 to 2015–16</t>
  </si>
  <si>
    <r>
      <t xml:space="preserve">2.     Hospitalisations for which the care type was reported as </t>
    </r>
    <r>
      <rPr>
        <i/>
        <sz val="9"/>
        <color indexed="8"/>
        <rFont val="Arial"/>
        <family val="2"/>
      </rPr>
      <t>Newborn</t>
    </r>
    <r>
      <rPr>
        <sz val="9"/>
        <color indexed="8"/>
        <rFont val="Arial"/>
        <family val="2"/>
      </rPr>
      <t xml:space="preserve"> </t>
    </r>
    <r>
      <rPr>
        <i/>
        <sz val="9"/>
        <color indexed="8"/>
        <rFont val="Arial"/>
        <family val="2"/>
      </rPr>
      <t>(without qualified days)</t>
    </r>
    <r>
      <rPr>
        <sz val="9"/>
        <color indexed="8"/>
        <rFont val="Arial"/>
        <family val="2"/>
      </rPr>
      <t xml:space="preserve">, and records for </t>
    </r>
    <r>
      <rPr>
        <i/>
        <sz val="9"/>
        <color indexed="8"/>
        <rFont val="Arial"/>
        <family val="2"/>
      </rPr>
      <t>Hospital boarders</t>
    </r>
    <r>
      <rPr>
        <sz val="9"/>
        <color indexed="8"/>
        <rFont val="Arial"/>
        <family val="2"/>
      </rPr>
      <t xml:space="preserve"> and </t>
    </r>
    <r>
      <rPr>
        <i/>
        <sz val="9"/>
        <color indexed="8"/>
        <rFont val="Arial"/>
        <family val="2"/>
      </rPr>
      <t>Posthumous organ procurement</t>
    </r>
    <r>
      <rPr>
        <sz val="9"/>
        <color indexed="8"/>
        <rFont val="Arial"/>
        <family val="2"/>
      </rPr>
      <t xml:space="preserve"> have been excluded.</t>
    </r>
  </si>
  <si>
    <t>All ages</t>
  </si>
  <si>
    <t>2016–17</t>
  </si>
  <si>
    <t>45-54</t>
  </si>
  <si>
    <t>55-64</t>
  </si>
  <si>
    <t>65-74</t>
  </si>
  <si>
    <t>75+</t>
  </si>
  <si>
    <t xml:space="preserve">All ages </t>
  </si>
  <si>
    <t>11.2–16.1</t>
  </si>
  <si>
    <t>16.5–22.1</t>
  </si>
  <si>
    <t>33.7–40.4</t>
  </si>
  <si>
    <t>13.8–18.9</t>
  </si>
  <si>
    <t>3.5–6.3</t>
  </si>
  <si>
    <t>6.5–10.9</t>
  </si>
  <si>
    <t>23.1–25.6</t>
  </si>
  <si>
    <t>15.6–17.8</t>
  </si>
  <si>
    <t>18.9–21.2</t>
  </si>
  <si>
    <t>5.7–7.1</t>
  </si>
  <si>
    <t>1.4–2.1</t>
  </si>
  <si>
    <t>29.5–32.1</t>
  </si>
  <si>
    <t>50.2–57.3</t>
  </si>
  <si>
    <t>21.6–28.1</t>
  </si>
  <si>
    <t>10.1–14.4</t>
  </si>
  <si>
    <t>68.5–71.3</t>
  </si>
  <si>
    <t>17.6–19.9</t>
  </si>
  <si>
    <t>6.9–8.5</t>
  </si>
  <si>
    <t>3.1–4.2</t>
  </si>
  <si>
    <t>7.0–11.4</t>
  </si>
  <si>
    <t xml:space="preserve">Source: AIHW analysis of ABS Microdata: National Health Survey (NHS) 2017–18.  </t>
  </si>
  <si>
    <t>5.8–9.1</t>
  </si>
  <si>
    <t>9.5–14.1</t>
  </si>
  <si>
    <t>8.2–11.2</t>
  </si>
  <si>
    <t>13.3–17.8</t>
  </si>
  <si>
    <t>22.4–28.5</t>
  </si>
  <si>
    <t>18.8–22.5</t>
  </si>
  <si>
    <t>19.8–25.6</t>
  </si>
  <si>
    <t>35.7–41.1</t>
  </si>
  <si>
    <t>28.9–32.6</t>
  </si>
  <si>
    <t>20.7–30.3</t>
  </si>
  <si>
    <t>39.9–48.4</t>
  </si>
  <si>
    <t>6.2–7.4</t>
  </si>
  <si>
    <t>11.2–12.3</t>
  </si>
  <si>
    <t>8.9–9.6</t>
  </si>
  <si>
    <t>0.9–1.4</t>
  </si>
  <si>
    <t>0.9–1.7</t>
  </si>
  <si>
    <t>0.6–1.3</t>
  </si>
  <si>
    <t>5.5–9.1</t>
  </si>
  <si>
    <t>25.8–32.7</t>
  </si>
  <si>
    <t>32.6–35.4</t>
  </si>
  <si>
    <t>27.9–34.6</t>
  </si>
  <si>
    <t>29.1–31.9</t>
  </si>
  <si>
    <t>18.7–24.6</t>
  </si>
  <si>
    <t>11.5–13.4</t>
  </si>
  <si>
    <t>8.8–12.3</t>
  </si>
  <si>
    <t>4.4–5.6</t>
  </si>
  <si>
    <t>National Health Survey (NHS), 2017–18</t>
  </si>
  <si>
    <t>When interpreting data from the 2017–18 NHS, some limitations need to be considered:</t>
  </si>
  <si>
    <t>Further information can be found in National Health Survey: First results, 2017–18 (ABS cat. no. 4364.0.55.001).</t>
  </si>
  <si>
    <r>
      <t xml:space="preserve">The </t>
    </r>
    <r>
      <rPr>
        <b/>
        <sz val="11"/>
        <color indexed="8"/>
        <rFont val="Calibri"/>
        <family val="2"/>
      </rPr>
      <t>Australian Bureau of Statistics (ABS) 2017–18 National Health Survey (NHS)</t>
    </r>
    <r>
      <rPr>
        <sz val="11"/>
        <color indexed="8"/>
        <rFont val="Calibri"/>
        <family val="2"/>
      </rPr>
      <t xml:space="preserve"> was conducted by the ABS to obtain national information on the health status of Australians, their use of health services and facilities, and health-related aspects of their lifestyle. The NHS collected self-reported data on whether a respondent had 1 or more long-term health conditions; that is, conditions that lasted, or were expected to last, 6 months or more. These data are used in this report to estimate the prevalence of osteoarthritis. </t>
    </r>
  </si>
  <si>
    <t>Not at all</t>
  </si>
  <si>
    <t>A little bit</t>
  </si>
  <si>
    <t>Moderately</t>
  </si>
  <si>
    <t>Quite a bit</t>
  </si>
  <si>
    <t>Extremely</t>
  </si>
  <si>
    <t>Did not experience bodily pain</t>
  </si>
  <si>
    <t>With osteoarthritis</t>
  </si>
  <si>
    <t>Without osteoarthritis</t>
  </si>
  <si>
    <t>20.5–26.7</t>
  </si>
  <si>
    <t>20.8–26.5</t>
  </si>
  <si>
    <t>12.7–17.7</t>
  </si>
  <si>
    <t>7.5–11.6</t>
  </si>
  <si>
    <t>26.7–29.4</t>
  </si>
  <si>
    <t>18.3–20.6</t>
  </si>
  <si>
    <t>11.3–13.2</t>
  </si>
  <si>
    <t>5.7–7.2</t>
  </si>
  <si>
    <t>2.6–3.5</t>
  </si>
  <si>
    <t>Osteoporosis</t>
  </si>
  <si>
    <t>7.8–8.5</t>
  </si>
  <si>
    <t>32.3–39.0</t>
  </si>
  <si>
    <t>12.4–15.5</t>
  </si>
  <si>
    <t>15.8–22.1</t>
  </si>
  <si>
    <t>22.2–25.6</t>
  </si>
  <si>
    <t>23.5–32.1</t>
  </si>
  <si>
    <t>22.6–27.1</t>
  </si>
  <si>
    <t>19.7–25.9</t>
  </si>
  <si>
    <t>Kidney disease</t>
  </si>
  <si>
    <t>18.0–20.3</t>
  </si>
  <si>
    <t>Table 2.1:  Self-assessed health of people aged 45 and over with and without osteoarthritis, 2017–18</t>
  </si>
  <si>
    <t>Table 2.2:  Pain experienced by people aged 45 and over with and without osteoarthritis, 2017–18</t>
  </si>
  <si>
    <t>35.1–40.3</t>
  </si>
  <si>
    <t>20.5–24.2</t>
  </si>
  <si>
    <t>15.8–20.7</t>
  </si>
  <si>
    <t>13.6–17.2</t>
  </si>
  <si>
    <t>7.3–10.1</t>
  </si>
  <si>
    <t>4.9–7.4</t>
  </si>
  <si>
    <t>2.9–4.7</t>
  </si>
  <si>
    <t>21.4–23.7</t>
  </si>
  <si>
    <t>8.3–9.9</t>
  </si>
  <si>
    <t>9.8–11.5</t>
  </si>
  <si>
    <t>8.8–10.3</t>
  </si>
  <si>
    <t>1.2–1.8</t>
  </si>
  <si>
    <t>21.2–23.6</t>
  </si>
  <si>
    <t>5.3–6.5</t>
  </si>
  <si>
    <t>8.8–10.4</t>
  </si>
  <si>
    <t>9.7–11.5</t>
  </si>
  <si>
    <t>3.2–4.4</t>
  </si>
  <si>
    <t>3.2–4.3</t>
  </si>
  <si>
    <t>35.1–42.1</t>
  </si>
  <si>
    <t>16.5–21.3</t>
  </si>
  <si>
    <t>12.2–15.4</t>
  </si>
  <si>
    <t>10.5–14.5</t>
  </si>
  <si>
    <t>3.7–6.2</t>
  </si>
  <si>
    <t>1.9–3.5</t>
  </si>
  <si>
    <t>15.8–22.0</t>
  </si>
  <si>
    <t>6.0–8.9</t>
  </si>
  <si>
    <t>1.3–2.0</t>
  </si>
  <si>
    <t>9.0–10.6</t>
  </si>
  <si>
    <t>3.0–4.4</t>
  </si>
  <si>
    <t>5.0–6.2</t>
  </si>
  <si>
    <t>17.0–19.9</t>
  </si>
  <si>
    <t>Level of interference</t>
  </si>
  <si>
    <r>
      <rPr>
        <sz val="9"/>
        <color indexed="8"/>
        <rFont val="Calibri"/>
        <family val="2"/>
      </rPr>
      <t>≤</t>
    </r>
    <r>
      <rPr>
        <sz val="9"/>
        <color indexed="8"/>
        <rFont val="Arial"/>
        <family val="2"/>
      </rPr>
      <t>44</t>
    </r>
  </si>
  <si>
    <t>Table 1.1:  Prevalence of self-reported osteoarthritis by age and sex, 2017–18</t>
  </si>
  <si>
    <t xml:space="preserve">     Group 1 (lowest)</t>
  </si>
  <si>
    <t xml:space="preserve">     Group 5 (highest)</t>
  </si>
  <si>
    <t>Men</t>
  </si>
  <si>
    <t>Women</t>
  </si>
  <si>
    <t>IRSD</t>
  </si>
  <si>
    <t>Index of Relative Socio-Economic Disadvantage</t>
  </si>
  <si>
    <t>27.0–33.3</t>
  </si>
  <si>
    <t>14.0–21.9</t>
  </si>
  <si>
    <t>(a) Includes sciatica, disc disorders, back pain/problems not elsewhere classified and curvature of the spine.</t>
  </si>
  <si>
    <t>(d) Includes Type 1 and Type 2 diabetes, and type unknown. Estimates also include persons who reported they had diabetes but that it was not current at the time of interview.</t>
  </si>
  <si>
    <t>(e) COPD is abbreviation for Chronic Obstructive Pulmonary Disease here refers to self-reported current and long-term bronchitis and/ or emphysema.</t>
  </si>
  <si>
    <t>Age standardised**</t>
  </si>
  <si>
    <t>Back problems(a)</t>
  </si>
  <si>
    <t>Mental and behavioural conditions(b)</t>
  </si>
  <si>
    <t>Diabetes(d)</t>
  </si>
  <si>
    <t xml:space="preserve">COPD(e) </t>
  </si>
  <si>
    <t xml:space="preserve">Heart, stroke and vascular disease(c) </t>
  </si>
  <si>
    <t>(c) Includes angina, heart attack, other ischaemic heart diseases, stroke, other cerebrovascular diseases, oedema, heart failure, and diseases of the arteries, arterioles and capillaries.</t>
  </si>
  <si>
    <t>2.4–2.8</t>
  </si>
  <si>
    <t>2.6–3.2</t>
  </si>
  <si>
    <t>2.8–3.2</t>
  </si>
  <si>
    <t>2.7–3.1</t>
  </si>
  <si>
    <t>2.6–3.0</t>
  </si>
  <si>
    <t>Table 3.2:  Rate of hospitalisations for osteoarthritis, by sex and age, 2017–18</t>
  </si>
  <si>
    <t>&lt;40</t>
  </si>
  <si>
    <t>2017–18</t>
  </si>
  <si>
    <r>
      <t xml:space="preserve">3.     Hospitalisations for which the care type was reported as </t>
    </r>
    <r>
      <rPr>
        <i/>
        <sz val="9"/>
        <color indexed="8"/>
        <rFont val="Arial"/>
        <family val="2"/>
      </rPr>
      <t>Newborn (without qualified days)</t>
    </r>
    <r>
      <rPr>
        <sz val="9"/>
        <color indexed="8"/>
        <rFont val="Arial"/>
        <family val="2"/>
      </rPr>
      <t xml:space="preserve">, and records for </t>
    </r>
    <r>
      <rPr>
        <i/>
        <sz val="9"/>
        <color indexed="8"/>
        <rFont val="Arial"/>
        <family val="2"/>
      </rPr>
      <t>Hospital boarders</t>
    </r>
    <r>
      <rPr>
        <sz val="9"/>
        <color indexed="8"/>
        <rFont val="Arial"/>
        <family val="2"/>
      </rPr>
      <t xml:space="preserve"> and </t>
    </r>
    <r>
      <rPr>
        <i/>
        <sz val="9"/>
        <color indexed="8"/>
        <rFont val="Arial"/>
        <family val="2"/>
      </rPr>
      <t>Posthumous organ procurement</t>
    </r>
    <r>
      <rPr>
        <sz val="9"/>
        <color indexed="8"/>
        <rFont val="Arial"/>
        <family val="2"/>
      </rPr>
      <t xml:space="preserve"> have been excluded.</t>
    </r>
  </si>
  <si>
    <t>Table 3.4:  Rate of total knee and hip replacements for osteoarthritis, by age, 2017–18</t>
  </si>
  <si>
    <r>
      <t xml:space="preserve">2.     Hospitalisations for which the care type was reported as </t>
    </r>
    <r>
      <rPr>
        <i/>
        <sz val="9"/>
        <color indexed="8"/>
        <rFont val="Arial"/>
        <family val="2"/>
      </rPr>
      <t>Newborn (without qualified days)</t>
    </r>
    <r>
      <rPr>
        <sz val="9"/>
        <color indexed="8"/>
        <rFont val="Arial"/>
        <family val="2"/>
      </rPr>
      <t xml:space="preserve">, and records for </t>
    </r>
    <r>
      <rPr>
        <i/>
        <sz val="9"/>
        <color indexed="8"/>
        <rFont val="Arial"/>
        <family val="2"/>
      </rPr>
      <t>Hospital boarders</t>
    </r>
    <r>
      <rPr>
        <sz val="9"/>
        <color indexed="8"/>
        <rFont val="Arial"/>
        <family val="2"/>
      </rPr>
      <t xml:space="preserve"> and </t>
    </r>
    <r>
      <rPr>
        <i/>
        <sz val="9"/>
        <color indexed="8"/>
        <rFont val="Arial"/>
        <family val="2"/>
      </rPr>
      <t>Posthumous organ procurement</t>
    </r>
    <r>
      <rPr>
        <sz val="9"/>
        <color indexed="8"/>
        <rFont val="Arial"/>
        <family val="2"/>
      </rPr>
      <t xml:space="preserve"> have been excluded.</t>
    </r>
  </si>
  <si>
    <t>18.5–20.9</t>
  </si>
  <si>
    <t>28.3–32.8</t>
  </si>
  <si>
    <t>18.6–20.6</t>
  </si>
  <si>
    <t>31.1–38.3</t>
  </si>
  <si>
    <t>(b) Includes organic mental disorders; alcohol and drug problems; mood (affective) disorders; anxiety related disorders; problems of psychological development; behavioural, cognitive and emotional problems with usual onset in childhood/adolescence; other mental and behavioural conditions and other signs/symptoms involving cognition, perceptions, emotional state and behaviour.</t>
  </si>
  <si>
    <t>All ages ASR**</t>
  </si>
  <si>
    <t>2. Refers to people who self-reported that they were diagnosed by a doctor or nurse as having osteoarthritis (current and long term) and also people who self-reported having osteoarthritis.</t>
  </si>
  <si>
    <r>
      <t>Rate ratio</t>
    </r>
    <r>
      <rPr>
        <b/>
        <vertAlign val="superscript"/>
        <sz val="9"/>
        <color indexed="8"/>
        <rFont val="Arial"/>
        <family val="2"/>
      </rPr>
      <t>**</t>
    </r>
  </si>
  <si>
    <t>Rate ratio**</t>
  </si>
  <si>
    <t>1. Proportions may not add to 100% as people may have more than one additional diagnosis.</t>
  </si>
  <si>
    <t>95% CI*</t>
  </si>
  <si>
    <t>Rate*</t>
  </si>
  <si>
    <t>*Rate is per 100,000 population. For each sex, the age-specific rates are obtained by dividing the number of hospitalisations for each of the age groups by the population for that age group in December 2017.</t>
  </si>
  <si>
    <t>*Rate is per 100,000 population. The age-specific rates are obtained by dividing the number of hospitalisations for each of the age groups by the population for that age group in December 2017.</t>
  </si>
  <si>
    <t>ASR**</t>
  </si>
  <si>
    <t xml:space="preserve">*Rate is per 100,000 population. The age-specific rates are obtained by dividing the number of hospitalisations for each of the age groups by the population for that age group in December of that particular year. </t>
  </si>
  <si>
    <t xml:space="preserve">**Age-standardised to the 2001 Australian population. </t>
  </si>
  <si>
    <t>5.7-8.4</t>
  </si>
  <si>
    <t>24.8-29.2</t>
  </si>
  <si>
    <t>30.0-34.3</t>
  </si>
  <si>
    <t>20.2-24.6</t>
  </si>
  <si>
    <t>9.4-13.3</t>
  </si>
  <si>
    <t>17.5-19.4</t>
  </si>
  <si>
    <t>32.6-35.7</t>
  </si>
  <si>
    <t>28.9-31.8</t>
  </si>
  <si>
    <t>11.2-13.2</t>
  </si>
  <si>
    <t>4.2-5.4</t>
  </si>
  <si>
    <t>17.0–19.2</t>
  </si>
  <si>
    <t>1. Refers to people who self-reported that they were diagnosed by a doctor or nurse as having osteoarthritis (current and long term) and also people who self-reported having osteoarthritis.</t>
  </si>
  <si>
    <t>2. Self-assessed health status reflects a person's perception of his or her own health at a given point in time.</t>
  </si>
  <si>
    <t>55.0-59.2</t>
  </si>
  <si>
    <t>22.0-25.3</t>
  </si>
  <si>
    <t>10.2-14.0</t>
  </si>
  <si>
    <t>5.8-8.6</t>
  </si>
  <si>
    <t>68.3-71.4</t>
  </si>
  <si>
    <t>17.6-19.8</t>
  </si>
  <si>
    <t>7.0-8.6</t>
  </si>
  <si>
    <t>3.2-4.3</t>
  </si>
  <si>
    <t xml:space="preserve">**Ratio of 'With osteoarthritis' to 'Without osteoarthritis' age-standardised rates. </t>
  </si>
  <si>
    <t>6.9-9.3</t>
  </si>
  <si>
    <t>12.0-15.9</t>
  </si>
  <si>
    <t>16.3-21.1</t>
  </si>
  <si>
    <t>36.2-40.6</t>
  </si>
  <si>
    <t>14.5-17.8</t>
  </si>
  <si>
    <t>3.6-5.9</t>
  </si>
  <si>
    <t>23.2-25.7</t>
  </si>
  <si>
    <t>15.9-17.7</t>
  </si>
  <si>
    <t>18.8-21.2</t>
  </si>
  <si>
    <t>5.7-7.1</t>
  </si>
  <si>
    <t>1.3-2.1</t>
  </si>
  <si>
    <t>29.3-32.0</t>
  </si>
  <si>
    <t>2. Bodily pain experienced in the 4 weeks prior to interview.</t>
  </si>
  <si>
    <t>2. Remoteness is classified according to the Australian Statistical Geography Standard (ASGS) 2016 Remoteness Areas structure based on area of residence.</t>
  </si>
  <si>
    <t>3. Socioeconomic areas are classified according to using  the Index of Relative Socio-Economic Disadvantage (IRSD) based on area of residence.</t>
  </si>
  <si>
    <t>Rate Ratio**</t>
  </si>
  <si>
    <t>17.4–21.6</t>
  </si>
  <si>
    <t>20.6–25.5</t>
  </si>
  <si>
    <t>22.4–27.0</t>
  </si>
  <si>
    <t>13.9–18.0</t>
  </si>
  <si>
    <t>7.0–10.4</t>
  </si>
  <si>
    <t>6.9–9.3</t>
  </si>
  <si>
    <t>26.8–29.4</t>
  </si>
  <si>
    <t>18.3–20.9</t>
  </si>
  <si>
    <t>11.4–13.0</t>
  </si>
  <si>
    <t>2.5–3.6</t>
  </si>
  <si>
    <t>29.3–32.0</t>
  </si>
  <si>
    <t>Table 1.2:  Prevalence of osteoarthritis by remoteness and socioeconomic area in people aged 45 and over, 2017–18</t>
  </si>
  <si>
    <t>Remoteness</t>
  </si>
  <si>
    <t>Socioeconomic area</t>
  </si>
  <si>
    <t>45+</t>
  </si>
  <si>
    <t xml:space="preserve">45+, ASR </t>
  </si>
  <si>
    <t>14.5–17.4</t>
  </si>
  <si>
    <t>25.7–28.2</t>
  </si>
  <si>
    <t>20.8–22.5</t>
  </si>
  <si>
    <t>NA</t>
  </si>
  <si>
    <t>45+, ASR**</t>
  </si>
  <si>
    <t>All ages, ASR**</t>
  </si>
  <si>
    <t>Age-standardised rate**</t>
  </si>
  <si>
    <t xml:space="preserve">** Rate is per 100,000 population. Age-standardised to the 2001 Australian population. </t>
  </si>
  <si>
    <t>5.6–6.7</t>
  </si>
  <si>
    <t>9.4–10.5</t>
  </si>
  <si>
    <t xml:space="preserve">**Age-standardised to the 2001 Australian population. Age groups: 0–24, 25–29, 30–34, 35–39, 40–44, 45–49, 50–54, 55–59, 60–64, 65–69, 70–74, 75+. </t>
  </si>
  <si>
    <t xml:space="preserve">**Age-standardised to the 2001 Australian population. Age groups: 45–49, 50–54, 55–59, 60–64, 65–69, 70–74, 75+. </t>
  </si>
  <si>
    <t>1. Britt H, Miller GC, Bayram C, Henderson J, Valenti L, Harrison C, et al. 2016. A decade of Australian general practice activity 2006–07 to 2015–16. General practice series no. 41. Sydney: Sydney University Press.</t>
  </si>
  <si>
    <t>**Rate is per 100,000 population. Age-standardised to the 2001 Australian population. Age groups: 0–4, 5–9, 10–14, 15–19, 20–24, 25–29, 30–34, 35–39, 40–44, 45–49, 50–54, 55–59, 60–64, 65–69, 70–74, 75+</t>
  </si>
  <si>
    <t>1.     Refers to the number of hospitalisations where osteoarthritis was the principal diagnosis. Osteoarthritis was classified according to ICD–10–AM, 10th edition [1] codes M15, M16, M17, M18, and M19.</t>
  </si>
  <si>
    <t>1. ACCD (Australian Consortium for Classification Development) 2016. The International Statistical Classification of Diseases and Related Health Problems, Tenth Revision, Australian Modification (ICD-10-AM) – Tenth Edition - Tabular list of diseases and Alphabetic index of diseases. Adelaide: Independent Hospital Pricing Authority, Lane Publishing.</t>
  </si>
  <si>
    <t xml:space="preserve">1.     Refers to the number of hospitalisations where osteoarthritis was the principal or additional diagnosis. Osteoarthritis was classified according to ICD–10–AM, 10th edition [1] for 2017–18, and the earlier editions were used for the years 2006–07 to 2016–17. In all editions of ICD-10–AM used, the ICD–10–AM codes for osteoarthritis were M15, M16, M17, M18, and M19. </t>
  </si>
  <si>
    <t xml:space="preserve">1.     Refers to the number of hospitalisations where osteoarthritis was the principal diagnosis. Osteoarthritis was classified according to ICD–10–AM, 10th edition [1] , the ICD–10–AM codes for osteoarthritis were M15, M16, M17, M18, and M19. </t>
  </si>
  <si>
    <t xml:space="preserve">2. ACCD 2016. The Australian Classification of Health Interventions (ACHI) – Tenth Edition - Tabular list of interventions and Alphabetic index of interventions. Adelaide: IHPA, Lane Publishing.
</t>
  </si>
  <si>
    <t xml:space="preserve">3.     The Australian Classification of Health Interventions (ACHI) codes 10th edition [2] were used to record hospital procedures for patients admitted to hospital for principal diagnosis of osteoarthritis for 2015–16. The procedure codes used for knee replacements were 4951700, 4951800, 4951900, 4953401, 4952100, 4952101, 4952102, 4952103, 4952400 and 4952401 and the codes used for hip replacements were 4931800 and 4931900. </t>
  </si>
  <si>
    <t>2. ACCD 2016. The Australian Classification of Health Interventions (ACHI) – Tenth Edition - Tabular list of interventions and Alphabetic index of interventions. Adelaide: IHPA, Lane Publishing.</t>
  </si>
  <si>
    <t>Further information about the NHMD can be found in the Data quality statement: National Hospital Morbidity Database 2017–18.</t>
  </si>
  <si>
    <t>14.1–16.7</t>
  </si>
  <si>
    <t>24.1–27.0</t>
  </si>
  <si>
    <t>19.7–21.7</t>
  </si>
  <si>
    <t>12.8–15.7</t>
  </si>
  <si>
    <t>23.4–26.5</t>
  </si>
  <si>
    <t>18.8–20.8</t>
  </si>
  <si>
    <t>16.3–24.0</t>
  </si>
  <si>
    <t>28.8–35.2</t>
  </si>
  <si>
    <t>24.1–28.8</t>
  </si>
  <si>
    <t>14.6–23.0</t>
  </si>
  <si>
    <t>24.6–34.4</t>
  </si>
  <si>
    <t>20.3–27.7</t>
  </si>
  <si>
    <t>Table 2.5:  Prevalence of other chronic conditions in people aged 45 and over with and without osteoarthritis, 2017–18</t>
  </si>
  <si>
    <t>Who gets osteoarthritis?</t>
  </si>
  <si>
    <t>Impact of osteoarthritis on quality of life</t>
  </si>
  <si>
    <t>Note:</t>
  </si>
  <si>
    <t>Age-standardised**</t>
  </si>
  <si>
    <t xml:space="preserve">**Age-standardised to the Australian population as at 30 June 2001. Age groups: 45–49, 50–54, 55–59, 60–64, 65–69, 70–74, 75+. </t>
  </si>
  <si>
    <r>
      <t>Table 2.1:  Self-assessed health of people aged 45 and over with and without osteoarthritis,</t>
    </r>
    <r>
      <rPr>
        <b/>
        <sz val="12"/>
        <rFont val="Arial"/>
        <family val="2"/>
      </rPr>
      <t xml:space="preserve"> 2017–18</t>
    </r>
  </si>
  <si>
    <t>Self-assessed health status</t>
  </si>
  <si>
    <t>Age-standardised per cent</t>
  </si>
  <si>
    <t>*CI = confidence interval, a statistical term describing a range (interval) of values within which we can be 'confident' that the true value lies, usually because it has a 95% or higher chance of doing so.</t>
  </si>
  <si>
    <t xml:space="preserve">3. Age-standardised per cent refers to rate age-standardised to the 2001 Australian population. Age groups: 45–49, 50–54, 55–59, 60–64, 65–69, 70–74, 75+. </t>
  </si>
  <si>
    <t>Level of bodily pain</t>
  </si>
  <si>
    <r>
      <t>Table 2.2:  Pain experienced by people aged 45 and over with and without osteoarthritis,</t>
    </r>
    <r>
      <rPr>
        <b/>
        <sz val="12"/>
        <rFont val="Arial"/>
        <family val="2"/>
      </rPr>
      <t xml:space="preserve"> 2017–18</t>
    </r>
  </si>
  <si>
    <t>Table 2.5: Prevalence of other chronic conditions in people aged 45 and over with and without osteoarthritis, 2017–18</t>
  </si>
  <si>
    <t>Table 2.4: Psychological distress experienced by people aged 45 and over with and without osteoarthritis, 2017–18</t>
  </si>
  <si>
    <t>Table 2.3: Interference with normal work because of bodily pain in people aged 45 and over with and without osteoarthritis, 2017–18</t>
  </si>
  <si>
    <r>
      <t>Table 2.3:  Interference with normal work because of bodily pain in people aged 45 and over with osteoarthritis,</t>
    </r>
    <r>
      <rPr>
        <b/>
        <sz val="12"/>
        <rFont val="Arial"/>
        <family val="2"/>
      </rPr>
      <t xml:space="preserve"> 2017–18</t>
    </r>
  </si>
  <si>
    <t>2. Interference with normal work during last 4 weeks because of bodily pain.</t>
  </si>
  <si>
    <r>
      <t>Table 2.4:  Psychological distress experienced by people aged 45 and over with and without osteoarthritis</t>
    </r>
    <r>
      <rPr>
        <b/>
        <sz val="12"/>
        <rFont val="Arial"/>
        <family val="2"/>
      </rPr>
      <t>, 2017–18</t>
    </r>
  </si>
  <si>
    <t>Level of distress</t>
  </si>
  <si>
    <t>2. Psychological distress is measured using the Kessler Psychological Distress Scale (K10), which involves 10 questions about negative emotional states experienced in the previous 4 weeks. The scores are grouped into low: K10 score 10–15, moderate: 16–21, high: 22–29, very high: 30–50.</t>
  </si>
  <si>
    <t>Hospitalisations and management of osteoarthritis</t>
  </si>
  <si>
    <t>Table 3.5:  Trends in total knee and hip replacements for osteoarthritis, 2008–09 to 2017–18</t>
  </si>
  <si>
    <t xml:space="preserve">1. Refers to the number of hospitalisations where osteoarthritis was the principal diagnosis. Osteoarthritis was classified according to ICD–10–AM, 10th edition [1] for 2017–18, and the earlier editions were used for the years 2005–06 to 2016–17 In all editions of ICD-10–AM used, the ICD–10–AM codes for osteoarthritis were M15, M16, M17, M18, and M19. </t>
  </si>
  <si>
    <r>
      <t xml:space="preserve">2. Hospitalisations for which the care type was reported as </t>
    </r>
    <r>
      <rPr>
        <i/>
        <sz val="9"/>
        <color indexed="8"/>
        <rFont val="Arial"/>
        <family val="2"/>
      </rPr>
      <t>Newborn</t>
    </r>
    <r>
      <rPr>
        <sz val="9"/>
        <color indexed="8"/>
        <rFont val="Arial"/>
        <family val="2"/>
      </rPr>
      <t xml:space="preserve"> </t>
    </r>
    <r>
      <rPr>
        <i/>
        <sz val="9"/>
        <color indexed="8"/>
        <rFont val="Arial"/>
        <family val="2"/>
      </rPr>
      <t>(without qualified days)</t>
    </r>
    <r>
      <rPr>
        <sz val="9"/>
        <color indexed="8"/>
        <rFont val="Arial"/>
        <family val="2"/>
      </rPr>
      <t xml:space="preserve">, and records for </t>
    </r>
    <r>
      <rPr>
        <i/>
        <sz val="9"/>
        <color indexed="8"/>
        <rFont val="Arial"/>
        <family val="2"/>
      </rPr>
      <t>Hospital boarders</t>
    </r>
    <r>
      <rPr>
        <sz val="9"/>
        <color indexed="8"/>
        <rFont val="Arial"/>
        <family val="2"/>
      </rPr>
      <t xml:space="preserve"> and </t>
    </r>
    <r>
      <rPr>
        <i/>
        <sz val="9"/>
        <color indexed="8"/>
        <rFont val="Arial"/>
        <family val="2"/>
      </rPr>
      <t>Posthumous organ procurement</t>
    </r>
    <r>
      <rPr>
        <sz val="9"/>
        <color indexed="8"/>
        <rFont val="Arial"/>
        <family val="2"/>
      </rPr>
      <t xml:space="preserve"> have been excluded. </t>
    </r>
  </si>
  <si>
    <t xml:space="preserve">3. The Australian Classification of Health Interventions (ACHI) codes 10th edition [2] were used to record hospital procedures for patients admitted to hospital for principal diagnosis of osteoarthritis for 2017–18. The earlier editions were used for the years 2005–06 to 2016–17. The procedure codes used for knee replacements were 4951700, 4951800, 4951900, 4953401, 4952100, 4952101, 4952102, 4952103, 4952400 and 4952401 and the codes used for hip replacements were 4931800 and 4931900. </t>
  </si>
  <si>
    <t>4. Previous years' data were reanalysed in 2020 to use the latest available estimated residential population for each year. As a result, there may be small differences in population rates compared with previously published data.</t>
  </si>
  <si>
    <r>
      <t xml:space="preserve">The </t>
    </r>
    <r>
      <rPr>
        <b/>
        <sz val="11"/>
        <color indexed="8"/>
        <rFont val="Calibri"/>
        <family val="2"/>
      </rPr>
      <t>AIHW National Hospital Morbidity Database (NHMD)</t>
    </r>
    <r>
      <rPr>
        <sz val="11"/>
        <color indexed="8"/>
        <rFont val="Calibri"/>
        <family val="2"/>
      </rPr>
      <t xml:space="preserve"> is a compilation of episode-level records from admitted patient morbidity data collection systems in Australian hospitals. Reporting to the NHMD occurs at the end of a person’s admitted episode of care (separation or hospitalisation) and is based on the clinical documentation for that hospitalisation. The NHMD is based on the Admitted Patient Care National Minimum Data Set (APC NMDS). It records information on admitted patient care (hospitalisations) in essentially all hospitals in Australia, and includes demographic, administrative and length-of-stay data, as well as data on the diagnoses of the patients, the procedures they underwent in hospital and external causes of injury and poisoning.
The hospital separations data do not include episodes of non-admitted patient care given in outpatient clinics or emergency departments. Patients in these settings may be admitted subsequently, with the care provided to them as admitted patients being included in the NHMD. The following care types were excluded when undertaking the analysis: 7.3 (newborn—unqualified days only), 9 (organ procurement—posthumous) and 10 (hospital boarder).</t>
    </r>
  </si>
  <si>
    <r>
      <t>Table 3.3:  H</t>
    </r>
    <r>
      <rPr>
        <b/>
        <sz val="12"/>
        <color indexed="8"/>
        <rFont val="Arial"/>
        <family val="2"/>
      </rPr>
      <t>ospitalisations for osteoarthritis, any diagnosis, by care type, 2008–09 to 2017–18</t>
    </r>
  </si>
  <si>
    <t>Table 3.3:  Hospitalisations for osteoarthritis, any diagnosis, by care type, 2008–09 to 2017–18</t>
  </si>
  <si>
    <t>16.0–24.0</t>
  </si>
  <si>
    <t>14.5–21.6</t>
  </si>
  <si>
    <t>12.7–19.9</t>
  </si>
  <si>
    <t>11.3–16.6</t>
  </si>
  <si>
    <t>9.7–14.5</t>
  </si>
  <si>
    <t>30.9–37.2</t>
  </si>
  <si>
    <t>27.7–34.4</t>
  </si>
  <si>
    <t>21.9–30.1</t>
  </si>
  <si>
    <t>21.3–27.9</t>
  </si>
  <si>
    <t>16.9–22.6</t>
  </si>
  <si>
    <t>24.8–29.6</t>
  </si>
  <si>
    <t>22.1–27.6</t>
  </si>
  <si>
    <t>18.5–24.2</t>
  </si>
  <si>
    <t>17.3–21.6</t>
  </si>
  <si>
    <t>14.2–17.8</t>
  </si>
  <si>
    <t>15.7–22.5</t>
  </si>
  <si>
    <t>13.9–19.5</t>
  </si>
  <si>
    <t>12.9–19.3</t>
  </si>
  <si>
    <t>10.6–16.0</t>
  </si>
  <si>
    <t>9.5–15.0</t>
  </si>
  <si>
    <t>26.3–32.6</t>
  </si>
  <si>
    <t>25.7–32.7</t>
  </si>
  <si>
    <t>21.4–28.0</t>
  </si>
  <si>
    <t>21.5–28.0</t>
  </si>
  <si>
    <t>17.1–22.7</t>
  </si>
  <si>
    <t>22.3–26.9</t>
  </si>
  <si>
    <t>21.0–25.7</t>
  </si>
  <si>
    <t>18.6–23.0</t>
  </si>
  <si>
    <t>17.1–21.3</t>
  </si>
  <si>
    <t>14.0–18.2</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</si>
</sst>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
    <numFmt numFmtId="170" formatCode="####0"/>
    <numFmt numFmtId="171" formatCode="#############0"/>
    <numFmt numFmtId="172" formatCode="#####0.0"/>
    <numFmt numFmtId="173" formatCode="#0.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0"/>
    <numFmt numFmtId="183" formatCode="0.0000000"/>
    <numFmt numFmtId="184" formatCode="0.000000"/>
    <numFmt numFmtId="185" formatCode="0.00000"/>
    <numFmt numFmtId="186" formatCode="0.0000"/>
    <numFmt numFmtId="187" formatCode="0.000"/>
    <numFmt numFmtId="188" formatCode="0.00000000"/>
    <numFmt numFmtId="189" formatCode="0.000000000"/>
    <numFmt numFmtId="190" formatCode="&quot;$&quot;#,##0"/>
  </numFmts>
  <fonts count="75">
    <font>
      <sz val="11"/>
      <color theme="1"/>
      <name val="Calibri"/>
      <family val="2"/>
    </font>
    <font>
      <sz val="11"/>
      <color indexed="8"/>
      <name val="Calibri"/>
      <family val="2"/>
    </font>
    <font>
      <sz val="10"/>
      <name val="Arial"/>
      <family val="2"/>
    </font>
    <font>
      <sz val="9"/>
      <color indexed="8"/>
      <name val="Arial"/>
      <family val="2"/>
    </font>
    <font>
      <i/>
      <sz val="9"/>
      <color indexed="8"/>
      <name val="Arial"/>
      <family val="2"/>
    </font>
    <font>
      <b/>
      <vertAlign val="superscript"/>
      <sz val="9"/>
      <color indexed="8"/>
      <name val="Arial"/>
      <family val="2"/>
    </font>
    <font>
      <b/>
      <sz val="11"/>
      <color indexed="8"/>
      <name val="Calibri"/>
      <family val="2"/>
    </font>
    <font>
      <b/>
      <sz val="12"/>
      <name val="Arial"/>
      <family val="2"/>
    </font>
    <font>
      <b/>
      <sz val="9"/>
      <name val="Arial"/>
      <family val="2"/>
    </font>
    <font>
      <b/>
      <sz val="12"/>
      <color indexed="8"/>
      <name val="Arial"/>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sz val="18"/>
      <color indexed="56"/>
      <name val="Cambria"/>
      <family val="2"/>
    </font>
    <font>
      <sz val="11"/>
      <color indexed="10"/>
      <name val="Calibri"/>
      <family val="2"/>
    </font>
    <font>
      <b/>
      <sz val="9"/>
      <color indexed="8"/>
      <name val="Arial"/>
      <family val="2"/>
    </font>
    <font>
      <b/>
      <sz val="14"/>
      <color indexed="8"/>
      <name val="Arial"/>
      <family val="2"/>
    </font>
    <font>
      <sz val="14"/>
      <color indexed="8"/>
      <name val="Arial"/>
      <family val="2"/>
    </font>
    <font>
      <b/>
      <sz val="12"/>
      <color indexed="56"/>
      <name val="Arial"/>
      <family val="2"/>
    </font>
    <font>
      <sz val="11"/>
      <color indexed="8"/>
      <name val="Book Antiqua"/>
      <family val="1"/>
    </font>
    <font>
      <sz val="11"/>
      <name val="Calibri"/>
      <family val="2"/>
    </font>
    <font>
      <sz val="10"/>
      <color indexed="8"/>
      <name val="Arial"/>
      <family val="2"/>
    </font>
    <font>
      <b/>
      <sz val="10"/>
      <color indexed="18"/>
      <name val="Arial"/>
      <family val="2"/>
    </font>
    <font>
      <b/>
      <sz val="10"/>
      <color indexed="8"/>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b/>
      <sz val="9"/>
      <color theme="1"/>
      <name val="Arial"/>
      <family val="2"/>
    </font>
    <font>
      <sz val="9"/>
      <color theme="1"/>
      <name val="Arial"/>
      <family val="2"/>
    </font>
    <font>
      <b/>
      <sz val="14"/>
      <color theme="1"/>
      <name val="Arial"/>
      <family val="2"/>
    </font>
    <font>
      <sz val="14"/>
      <color theme="1"/>
      <name val="Arial"/>
      <family val="2"/>
    </font>
    <font>
      <sz val="9"/>
      <color rgb="FF000000"/>
      <name val="Arial"/>
      <family val="2"/>
    </font>
    <font>
      <u val="single"/>
      <sz val="11"/>
      <color rgb="FF0000FF"/>
      <name val="Calibri"/>
      <family val="2"/>
    </font>
    <font>
      <b/>
      <sz val="12"/>
      <color rgb="FF003A56"/>
      <name val="Arial"/>
      <family val="2"/>
    </font>
    <font>
      <sz val="11"/>
      <color rgb="FF000000"/>
      <name val="Calibri"/>
      <family val="2"/>
    </font>
    <font>
      <sz val="11"/>
      <color rgb="FF000000"/>
      <name val="Book Antiqua"/>
      <family val="1"/>
    </font>
    <font>
      <b/>
      <sz val="12"/>
      <color rgb="FF000000"/>
      <name val="Arial"/>
      <family val="2"/>
    </font>
    <font>
      <sz val="10"/>
      <color theme="1"/>
      <name val="Arial"/>
      <family val="2"/>
    </font>
    <font>
      <b/>
      <sz val="10"/>
      <color rgb="FF112277"/>
      <name val="Arial"/>
      <family val="2"/>
    </font>
    <font>
      <b/>
      <sz val="10"/>
      <color rgb="FF000000"/>
      <name val="Arial"/>
      <family val="2"/>
    </font>
    <font>
      <sz val="10"/>
      <color rgb="FF000000"/>
      <name val="Arial"/>
      <family val="2"/>
    </font>
    <font>
      <b/>
      <sz val="9"/>
      <color rgb="FF000000"/>
      <name val="Arial"/>
      <family val="2"/>
    </font>
    <font>
      <b/>
      <sz val="16"/>
      <color rgb="FF003A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
      <left style="double">
        <color theme="4"/>
      </left>
      <right/>
      <top style="double">
        <color theme="4"/>
      </top>
      <bottom style="double">
        <color theme="4"/>
      </bottom>
    </border>
    <border>
      <left/>
      <right style="double">
        <color theme="4"/>
      </right>
      <top style="double">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2" fillId="0" borderId="0">
      <alignment/>
      <protection/>
    </xf>
    <xf numFmtId="0" fontId="52" fillId="31" borderId="0" applyNumberFormat="0" applyBorder="0" applyAlignment="0" applyProtection="0"/>
    <xf numFmtId="0" fontId="53"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19">
    <xf numFmtId="0" fontId="0" fillId="0" borderId="0" xfId="0" applyFont="1" applyAlignment="1">
      <alignment/>
    </xf>
    <xf numFmtId="0" fontId="58" fillId="0" borderId="0" xfId="0" applyFont="1" applyAlignment="1">
      <alignment/>
    </xf>
    <xf numFmtId="0" fontId="0" fillId="0" borderId="0" xfId="0" applyFill="1" applyAlignment="1">
      <alignment/>
    </xf>
    <xf numFmtId="0" fontId="59" fillId="0" borderId="10" xfId="0" applyFont="1" applyFill="1" applyBorder="1" applyAlignment="1">
      <alignment vertical="center"/>
    </xf>
    <xf numFmtId="0" fontId="0" fillId="0" borderId="0" xfId="0" applyBorder="1" applyAlignment="1">
      <alignment/>
    </xf>
    <xf numFmtId="0" fontId="60" fillId="0" borderId="0" xfId="0" applyFont="1" applyAlignment="1">
      <alignment/>
    </xf>
    <xf numFmtId="0" fontId="60" fillId="0" borderId="0" xfId="0" applyFont="1" applyBorder="1" applyAlignment="1">
      <alignment vertical="center" wrapText="1"/>
    </xf>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wrapText="1"/>
    </xf>
    <xf numFmtId="0" fontId="61" fillId="0" borderId="0" xfId="0" applyFont="1" applyAlignment="1">
      <alignment/>
    </xf>
    <xf numFmtId="0" fontId="0" fillId="0" borderId="0" xfId="0" applyAlignment="1">
      <alignment vertical="center"/>
    </xf>
    <xf numFmtId="0" fontId="62" fillId="0" borderId="0" xfId="0" applyFont="1" applyAlignment="1">
      <alignment/>
    </xf>
    <xf numFmtId="0" fontId="0" fillId="0" borderId="0" xfId="0" applyFill="1" applyAlignment="1">
      <alignment vertical="center"/>
    </xf>
    <xf numFmtId="3" fontId="60" fillId="0" borderId="0" xfId="0" applyNumberFormat="1" applyFont="1" applyFill="1" applyAlignment="1">
      <alignment horizontal="center"/>
    </xf>
    <xf numFmtId="0" fontId="59" fillId="0" borderId="11" xfId="0" applyFont="1" applyFill="1" applyBorder="1" applyAlignment="1">
      <alignment vertical="center" wrapText="1"/>
    </xf>
    <xf numFmtId="0" fontId="59" fillId="0" borderId="10" xfId="0" applyFont="1" applyFill="1" applyBorder="1" applyAlignment="1">
      <alignment vertical="center" wrapText="1"/>
    </xf>
    <xf numFmtId="3" fontId="60" fillId="0" borderId="0" xfId="0" applyNumberFormat="1" applyFont="1" applyBorder="1" applyAlignment="1">
      <alignment horizontal="center"/>
    </xf>
    <xf numFmtId="3" fontId="63" fillId="34" borderId="0" xfId="0" applyNumberFormat="1" applyFont="1" applyFill="1" applyBorder="1" applyAlignment="1">
      <alignment horizontal="center" vertical="top"/>
    </xf>
    <xf numFmtId="0" fontId="59" fillId="0" borderId="10" xfId="0" applyFont="1" applyBorder="1" applyAlignment="1">
      <alignment vertical="center" wrapText="1"/>
    </xf>
    <xf numFmtId="0" fontId="0" fillId="0" borderId="11" xfId="0" applyBorder="1" applyAlignment="1">
      <alignment/>
    </xf>
    <xf numFmtId="0" fontId="59" fillId="0" borderId="11" xfId="0" applyFont="1" applyBorder="1" applyAlignment="1">
      <alignment vertical="center" wrapText="1"/>
    </xf>
    <xf numFmtId="3" fontId="60" fillId="0" borderId="0" xfId="0" applyNumberFormat="1" applyFont="1" applyBorder="1" applyAlignment="1">
      <alignment horizontal="center" vertical="center" wrapText="1"/>
    </xf>
    <xf numFmtId="0" fontId="64" fillId="0" borderId="0" xfId="53" applyFont="1" applyAlignment="1">
      <alignment/>
    </xf>
    <xf numFmtId="0" fontId="56" fillId="0" borderId="0" xfId="0" applyFont="1" applyFill="1" applyAlignment="1">
      <alignment/>
    </xf>
    <xf numFmtId="3" fontId="63" fillId="0" borderId="0" xfId="0" applyNumberFormat="1" applyFont="1" applyFill="1" applyAlignment="1">
      <alignment horizontal="center"/>
    </xf>
    <xf numFmtId="0" fontId="57" fillId="0" borderId="0" xfId="0" applyFont="1" applyAlignment="1">
      <alignment/>
    </xf>
    <xf numFmtId="0" fontId="0" fillId="33" borderId="0" xfId="0" applyFill="1" applyAlignment="1">
      <alignment/>
    </xf>
    <xf numFmtId="0" fontId="60" fillId="33" borderId="0" xfId="0" applyFont="1" applyFill="1" applyAlignment="1">
      <alignment/>
    </xf>
    <xf numFmtId="0" fontId="0" fillId="33" borderId="0" xfId="0" applyFill="1" applyAlignment="1">
      <alignment/>
    </xf>
    <xf numFmtId="0" fontId="49" fillId="0" borderId="0" xfId="53" applyAlignment="1" quotePrefix="1">
      <alignment/>
    </xf>
    <xf numFmtId="0" fontId="60" fillId="0" borderId="11" xfId="0" applyFont="1" applyFill="1" applyBorder="1" applyAlignment="1">
      <alignment/>
    </xf>
    <xf numFmtId="0" fontId="59" fillId="0" borderId="10" xfId="0" applyFont="1" applyFill="1" applyBorder="1" applyAlignment="1">
      <alignment/>
    </xf>
    <xf numFmtId="164" fontId="60" fillId="0" borderId="0" xfId="0" applyNumberFormat="1" applyFont="1" applyFill="1" applyAlignment="1">
      <alignment horizontal="left"/>
    </xf>
    <xf numFmtId="164" fontId="56" fillId="0" borderId="0" xfId="0" applyNumberFormat="1" applyFont="1" applyFill="1" applyAlignment="1">
      <alignment/>
    </xf>
    <xf numFmtId="164" fontId="0" fillId="0" borderId="0" xfId="0" applyNumberFormat="1" applyFill="1" applyAlignment="1">
      <alignment/>
    </xf>
    <xf numFmtId="0" fontId="60" fillId="0" borderId="0" xfId="0" applyFont="1" applyFill="1" applyAlignment="1">
      <alignment/>
    </xf>
    <xf numFmtId="0" fontId="0" fillId="0" borderId="0" xfId="0" applyFill="1" applyBorder="1" applyAlignment="1">
      <alignment/>
    </xf>
    <xf numFmtId="0" fontId="60" fillId="0" borderId="0" xfId="0" applyFont="1" applyFill="1" applyBorder="1" applyAlignment="1">
      <alignment horizontal="center"/>
    </xf>
    <xf numFmtId="0" fontId="60" fillId="0" borderId="0" xfId="0" applyFont="1" applyFill="1" applyBorder="1" applyAlignment="1">
      <alignment/>
    </xf>
    <xf numFmtId="0" fontId="65" fillId="0" borderId="0" xfId="0" applyFont="1" applyFill="1" applyBorder="1" applyAlignment="1">
      <alignment vertical="center" wrapText="1"/>
    </xf>
    <xf numFmtId="0" fontId="59" fillId="0" borderId="12" xfId="0" applyFont="1" applyFill="1" applyBorder="1" applyAlignment="1">
      <alignment/>
    </xf>
    <xf numFmtId="0" fontId="60" fillId="0" borderId="0" xfId="0" applyNumberFormat="1" applyFont="1" applyFill="1" applyAlignment="1">
      <alignment horizontal="left"/>
    </xf>
    <xf numFmtId="49" fontId="59" fillId="0" borderId="0" xfId="0" applyNumberFormat="1" applyFont="1" applyFill="1" applyBorder="1" applyAlignment="1">
      <alignment horizontal="right"/>
    </xf>
    <xf numFmtId="49" fontId="59" fillId="0" borderId="0" xfId="0" applyNumberFormat="1" applyFont="1" applyBorder="1" applyAlignment="1">
      <alignment horizontal="right"/>
    </xf>
    <xf numFmtId="164" fontId="60" fillId="0" borderId="0"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wrapText="1"/>
    </xf>
    <xf numFmtId="0" fontId="60" fillId="0" borderId="0" xfId="0" applyNumberFormat="1" applyFont="1" applyFill="1" applyBorder="1" applyAlignment="1">
      <alignment horizontal="left"/>
    </xf>
    <xf numFmtId="0" fontId="56" fillId="0" borderId="0" xfId="0" applyFont="1" applyBorder="1" applyAlignment="1">
      <alignment horizontal="center"/>
    </xf>
    <xf numFmtId="0" fontId="60" fillId="0" borderId="0" xfId="0" applyFont="1" applyFill="1" applyAlignment="1">
      <alignment horizontal="left"/>
    </xf>
    <xf numFmtId="0" fontId="59" fillId="0" borderId="11" xfId="0" applyFont="1" applyFill="1" applyBorder="1" applyAlignment="1">
      <alignment vertical="center"/>
    </xf>
    <xf numFmtId="0" fontId="66" fillId="0" borderId="0" xfId="0" applyFont="1" applyAlignment="1">
      <alignment/>
    </xf>
    <xf numFmtId="0" fontId="67" fillId="0" borderId="0" xfId="0" applyFont="1" applyAlignment="1">
      <alignment/>
    </xf>
    <xf numFmtId="0" fontId="59" fillId="0" borderId="11" xfId="0" applyFont="1" applyBorder="1" applyAlignment="1">
      <alignment horizontal="center" vertical="center" wrapText="1"/>
    </xf>
    <xf numFmtId="0" fontId="59" fillId="0" borderId="11" xfId="0" applyFont="1" applyFill="1" applyBorder="1" applyAlignment="1">
      <alignment horizontal="center" vertical="center" wrapText="1"/>
    </xf>
    <xf numFmtId="0" fontId="49" fillId="0" borderId="0" xfId="53" applyAlignment="1">
      <alignment/>
    </xf>
    <xf numFmtId="0" fontId="60" fillId="33" borderId="0" xfId="0" applyFont="1" applyFill="1" applyBorder="1" applyAlignment="1">
      <alignment vertical="center"/>
    </xf>
    <xf numFmtId="0" fontId="59" fillId="0" borderId="11" xfId="0" applyFont="1" applyFill="1" applyBorder="1" applyAlignment="1">
      <alignment/>
    </xf>
    <xf numFmtId="0" fontId="68" fillId="0" borderId="0" xfId="0" applyFont="1" applyFill="1" applyAlignment="1">
      <alignment/>
    </xf>
    <xf numFmtId="0" fontId="60" fillId="0" borderId="0" xfId="0" applyFont="1" applyFill="1" applyBorder="1" applyAlignment="1">
      <alignment vertical="center"/>
    </xf>
    <xf numFmtId="0" fontId="60" fillId="33" borderId="0" xfId="0" applyFont="1" applyFill="1" applyBorder="1" applyAlignment="1">
      <alignment vertical="center" wrapText="1"/>
    </xf>
    <xf numFmtId="49" fontId="59" fillId="0" borderId="0" xfId="0" applyNumberFormat="1" applyFont="1" applyFill="1" applyBorder="1" applyAlignment="1">
      <alignment horizontal="left"/>
    </xf>
    <xf numFmtId="0" fontId="0" fillId="33" borderId="0" xfId="0" applyFill="1" applyBorder="1" applyAlignment="1">
      <alignment/>
    </xf>
    <xf numFmtId="0" fontId="56" fillId="33" borderId="0" xfId="0" applyFont="1" applyFill="1" applyAlignment="1">
      <alignment/>
    </xf>
    <xf numFmtId="0" fontId="60" fillId="33" borderId="0" xfId="0" applyFont="1" applyFill="1" applyAlignment="1">
      <alignment vertical="center" wrapText="1"/>
    </xf>
    <xf numFmtId="0" fontId="59" fillId="33" borderId="0" xfId="0" applyFont="1" applyFill="1" applyAlignment="1">
      <alignment vertical="center" wrapText="1"/>
    </xf>
    <xf numFmtId="0" fontId="56" fillId="33" borderId="0" xfId="0" applyFont="1" applyFill="1" applyBorder="1" applyAlignment="1">
      <alignment/>
    </xf>
    <xf numFmtId="0" fontId="34" fillId="0" borderId="0" xfId="0" applyFont="1" applyFill="1" applyAlignment="1">
      <alignment/>
    </xf>
    <xf numFmtId="0" fontId="0" fillId="0" borderId="0" xfId="0" applyAlignment="1">
      <alignment wrapText="1"/>
    </xf>
    <xf numFmtId="0" fontId="8" fillId="0" borderId="0" xfId="0" applyFont="1" applyFill="1" applyBorder="1" applyAlignment="1">
      <alignment horizontal="left"/>
    </xf>
    <xf numFmtId="0" fontId="59" fillId="0" borderId="10" xfId="0" applyFont="1" applyFill="1" applyBorder="1" applyAlignment="1">
      <alignment horizontal="right"/>
    </xf>
    <xf numFmtId="49" fontId="59" fillId="0" borderId="10" xfId="0" applyNumberFormat="1" applyFont="1" applyFill="1" applyBorder="1" applyAlignment="1">
      <alignment horizontal="right"/>
    </xf>
    <xf numFmtId="164" fontId="60" fillId="33" borderId="0" xfId="0" applyNumberFormat="1" applyFont="1" applyFill="1" applyAlignment="1">
      <alignment horizontal="right"/>
    </xf>
    <xf numFmtId="0" fontId="60" fillId="33" borderId="0" xfId="0" applyFont="1" applyFill="1" applyAlignment="1">
      <alignment horizontal="right"/>
    </xf>
    <xf numFmtId="0" fontId="59" fillId="33" borderId="10" xfId="0" applyFont="1" applyFill="1" applyBorder="1" applyAlignment="1">
      <alignment horizontal="right"/>
    </xf>
    <xf numFmtId="164" fontId="60" fillId="0" borderId="0" xfId="0" applyNumberFormat="1" applyFont="1" applyFill="1" applyAlignment="1">
      <alignment horizontal="right"/>
    </xf>
    <xf numFmtId="0" fontId="60" fillId="0" borderId="0" xfId="0" applyFont="1" applyFill="1" applyAlignment="1">
      <alignment horizontal="right"/>
    </xf>
    <xf numFmtId="0" fontId="60" fillId="0" borderId="0" xfId="0" applyFont="1" applyFill="1" applyBorder="1" applyAlignment="1">
      <alignment horizontal="right"/>
    </xf>
    <xf numFmtId="164" fontId="60" fillId="0" borderId="10" xfId="0" applyNumberFormat="1" applyFont="1" applyFill="1" applyBorder="1" applyAlignment="1">
      <alignment horizontal="right"/>
    </xf>
    <xf numFmtId="0" fontId="60" fillId="0" borderId="10" xfId="0" applyFont="1" applyFill="1" applyBorder="1" applyAlignment="1">
      <alignment horizontal="right"/>
    </xf>
    <xf numFmtId="49" fontId="59" fillId="33" borderId="10" xfId="0" applyNumberFormat="1" applyFont="1" applyFill="1" applyBorder="1" applyAlignment="1">
      <alignment horizontal="right"/>
    </xf>
    <xf numFmtId="164" fontId="60" fillId="33" borderId="0" xfId="0" applyNumberFormat="1" applyFont="1" applyFill="1" applyBorder="1" applyAlignment="1">
      <alignment horizontal="right"/>
    </xf>
    <xf numFmtId="0" fontId="60" fillId="33" borderId="0" xfId="0" applyFont="1" applyFill="1" applyBorder="1" applyAlignment="1">
      <alignment horizontal="right"/>
    </xf>
    <xf numFmtId="164" fontId="60" fillId="33" borderId="10" xfId="0" applyNumberFormat="1" applyFont="1" applyFill="1" applyBorder="1" applyAlignment="1">
      <alignment horizontal="right"/>
    </xf>
    <xf numFmtId="0" fontId="60" fillId="33" borderId="10" xfId="0" applyFont="1" applyFill="1" applyBorder="1" applyAlignment="1">
      <alignment horizontal="right"/>
    </xf>
    <xf numFmtId="49" fontId="59" fillId="0" borderId="12" xfId="0" applyNumberFormat="1" applyFont="1" applyFill="1" applyBorder="1" applyAlignment="1">
      <alignment horizontal="right" wrapText="1"/>
    </xf>
    <xf numFmtId="49" fontId="59" fillId="0" borderId="12" xfId="0" applyNumberFormat="1" applyFont="1" applyFill="1" applyBorder="1" applyAlignment="1">
      <alignment horizontal="right"/>
    </xf>
    <xf numFmtId="164" fontId="60" fillId="0" borderId="0" xfId="0" applyNumberFormat="1" applyFont="1" applyFill="1" applyAlignment="1">
      <alignment horizontal="right" wrapText="1"/>
    </xf>
    <xf numFmtId="0" fontId="59" fillId="0" borderId="10" xfId="0" applyFont="1" applyFill="1" applyBorder="1" applyAlignment="1">
      <alignment horizontal="right" vertical="center" wrapText="1"/>
    </xf>
    <xf numFmtId="3" fontId="60" fillId="33" borderId="11" xfId="0" applyNumberFormat="1" applyFont="1" applyFill="1" applyBorder="1" applyAlignment="1">
      <alignment horizontal="right"/>
    </xf>
    <xf numFmtId="3" fontId="60" fillId="33" borderId="0" xfId="0" applyNumberFormat="1" applyFont="1" applyFill="1" applyBorder="1" applyAlignment="1">
      <alignment horizontal="right"/>
    </xf>
    <xf numFmtId="3" fontId="60" fillId="0" borderId="0" xfId="0" applyNumberFormat="1" applyFont="1" applyFill="1" applyBorder="1" applyAlignment="1">
      <alignment horizontal="right"/>
    </xf>
    <xf numFmtId="0" fontId="0" fillId="0" borderId="0" xfId="0" applyAlignment="1">
      <alignment horizontal="right"/>
    </xf>
    <xf numFmtId="0" fontId="59" fillId="0" borderId="10" xfId="0" applyFont="1" applyBorder="1" applyAlignment="1">
      <alignment horizontal="right" vertical="center" wrapText="1"/>
    </xf>
    <xf numFmtId="0" fontId="59" fillId="0" borderId="10" xfId="0" applyFont="1" applyBorder="1" applyAlignment="1">
      <alignment horizontal="right" wrapText="1"/>
    </xf>
    <xf numFmtId="0" fontId="59" fillId="0" borderId="11" xfId="0" applyFont="1" applyBorder="1" applyAlignment="1">
      <alignment/>
    </xf>
    <xf numFmtId="0" fontId="59" fillId="0" borderId="10" xfId="0" applyFont="1" applyBorder="1" applyAlignment="1">
      <alignment/>
    </xf>
    <xf numFmtId="49" fontId="59" fillId="0" borderId="10" xfId="0" applyNumberFormat="1" applyFont="1" applyBorder="1" applyAlignment="1">
      <alignment horizontal="right"/>
    </xf>
    <xf numFmtId="0" fontId="0" fillId="33" borderId="0" xfId="0" applyFont="1" applyFill="1" applyAlignment="1">
      <alignment horizontal="left"/>
    </xf>
    <xf numFmtId="0" fontId="69" fillId="0" borderId="0" xfId="0" applyFont="1" applyAlignment="1">
      <alignment/>
    </xf>
    <xf numFmtId="0" fontId="60" fillId="0" borderId="10" xfId="0" applyFont="1" applyFill="1" applyBorder="1" applyAlignment="1">
      <alignment/>
    </xf>
    <xf numFmtId="0" fontId="60" fillId="0" borderId="0" xfId="0" applyFont="1" applyFill="1" applyAlignment="1">
      <alignment vertical="top"/>
    </xf>
    <xf numFmtId="0" fontId="0" fillId="0" borderId="0" xfId="0" applyAlignment="1">
      <alignment vertical="top"/>
    </xf>
    <xf numFmtId="0" fontId="60" fillId="0" borderId="0" xfId="0" applyFont="1" applyBorder="1" applyAlignment="1">
      <alignment vertical="top"/>
    </xf>
    <xf numFmtId="0" fontId="60" fillId="0" borderId="0" xfId="0" applyFont="1" applyBorder="1" applyAlignment="1">
      <alignment horizontal="center" vertical="top"/>
    </xf>
    <xf numFmtId="0" fontId="59" fillId="0" borderId="0" xfId="0" applyFont="1" applyBorder="1" applyAlignment="1">
      <alignment horizontal="center" vertical="top"/>
    </xf>
    <xf numFmtId="0" fontId="60" fillId="0" borderId="0" xfId="0" applyFont="1" applyAlignment="1">
      <alignment vertical="top"/>
    </xf>
    <xf numFmtId="0" fontId="0" fillId="33" borderId="0" xfId="0" applyFill="1" applyAlignment="1">
      <alignment vertical="top"/>
    </xf>
    <xf numFmtId="0" fontId="0" fillId="0" borderId="0" xfId="0" applyAlignment="1">
      <alignment wrapText="1"/>
    </xf>
    <xf numFmtId="0" fontId="0" fillId="0" borderId="0" xfId="0" applyAlignment="1">
      <alignment/>
    </xf>
    <xf numFmtId="0" fontId="60" fillId="0" borderId="0" xfId="0" applyFont="1" applyAlignment="1">
      <alignment vertical="top" wrapText="1"/>
    </xf>
    <xf numFmtId="164" fontId="60" fillId="33" borderId="0" xfId="0" applyNumberFormat="1" applyFont="1" applyFill="1" applyBorder="1" applyAlignment="1">
      <alignment horizontal="right" wrapText="1"/>
    </xf>
    <xf numFmtId="0" fontId="60" fillId="33" borderId="0" xfId="0" applyFont="1" applyFill="1" applyBorder="1" applyAlignment="1">
      <alignment horizontal="right" wrapText="1"/>
    </xf>
    <xf numFmtId="164" fontId="60" fillId="33" borderId="10" xfId="0" applyNumberFormat="1" applyFont="1" applyFill="1" applyBorder="1" applyAlignment="1">
      <alignment horizontal="right" wrapText="1"/>
    </xf>
    <xf numFmtId="0" fontId="60" fillId="33" borderId="10" xfId="0" applyFont="1" applyFill="1" applyBorder="1" applyAlignment="1">
      <alignment horizontal="right" wrapText="1"/>
    </xf>
    <xf numFmtId="0" fontId="0" fillId="33" borderId="0" xfId="0" applyFill="1" applyAlignment="1">
      <alignment wrapText="1"/>
    </xf>
    <xf numFmtId="0" fontId="3" fillId="33" borderId="0" xfId="0" applyFont="1" applyFill="1" applyBorder="1" applyAlignment="1">
      <alignment vertical="center"/>
    </xf>
    <xf numFmtId="1" fontId="0" fillId="0" borderId="0" xfId="0" applyNumberFormat="1" applyFill="1" applyAlignment="1">
      <alignment/>
    </xf>
    <xf numFmtId="3" fontId="60" fillId="0" borderId="0" xfId="0" applyNumberFormat="1" applyFont="1" applyFill="1" applyBorder="1" applyAlignment="1">
      <alignment horizontal="right" vertical="center" wrapText="1"/>
    </xf>
    <xf numFmtId="0" fontId="60" fillId="0" borderId="0" xfId="0" applyFont="1" applyFill="1" applyBorder="1" applyAlignment="1">
      <alignment horizontal="right" vertical="center" wrapText="1"/>
    </xf>
    <xf numFmtId="3" fontId="60" fillId="0" borderId="0" xfId="0" applyNumberFormat="1" applyFont="1" applyFill="1" applyBorder="1" applyAlignment="1">
      <alignment/>
    </xf>
    <xf numFmtId="3" fontId="0" fillId="0" borderId="0" xfId="0" applyNumberFormat="1" applyFill="1" applyAlignment="1">
      <alignment/>
    </xf>
    <xf numFmtId="164" fontId="60" fillId="0" borderId="11" xfId="0" applyNumberFormat="1" applyFont="1" applyFill="1" applyBorder="1" applyAlignment="1">
      <alignment horizontal="right"/>
    </xf>
    <xf numFmtId="3" fontId="60" fillId="0" borderId="11" xfId="0" applyNumberFormat="1" applyFont="1" applyFill="1" applyBorder="1" applyAlignment="1">
      <alignment horizontal="right"/>
    </xf>
    <xf numFmtId="3" fontId="63" fillId="0" borderId="0" xfId="0" applyNumberFormat="1" applyFont="1" applyFill="1" applyBorder="1" applyAlignment="1">
      <alignment horizontal="center" vertical="top"/>
    </xf>
    <xf numFmtId="3" fontId="60" fillId="0" borderId="0" xfId="0" applyNumberFormat="1" applyFont="1" applyFill="1" applyBorder="1" applyAlignment="1">
      <alignment horizontal="center" vertical="center" wrapText="1"/>
    </xf>
    <xf numFmtId="3" fontId="63" fillId="0" borderId="0" xfId="0" applyNumberFormat="1" applyFont="1" applyFill="1" applyBorder="1" applyAlignment="1">
      <alignment horizontal="right" vertical="top"/>
    </xf>
    <xf numFmtId="1" fontId="60" fillId="0" borderId="0" xfId="0" applyNumberFormat="1" applyFont="1" applyFill="1" applyAlignment="1">
      <alignment/>
    </xf>
    <xf numFmtId="3" fontId="60" fillId="0" borderId="0" xfId="0" applyNumberFormat="1" applyFont="1" applyFill="1" applyBorder="1" applyAlignment="1">
      <alignment vertical="center" wrapText="1"/>
    </xf>
    <xf numFmtId="3" fontId="60" fillId="0" borderId="10" xfId="0" applyNumberFormat="1" applyFont="1" applyFill="1" applyBorder="1" applyAlignment="1">
      <alignment vertical="center" wrapText="1"/>
    </xf>
    <xf numFmtId="3" fontId="60" fillId="0" borderId="10" xfId="0" applyNumberFormat="1" applyFont="1" applyFill="1" applyBorder="1" applyAlignment="1">
      <alignment/>
    </xf>
    <xf numFmtId="0" fontId="0" fillId="0" borderId="0" xfId="0" applyFill="1" applyAlignment="1">
      <alignment wrapText="1"/>
    </xf>
    <xf numFmtId="1" fontId="60" fillId="0" borderId="0" xfId="0" applyNumberFormat="1" applyFont="1" applyFill="1" applyBorder="1" applyAlignment="1">
      <alignment/>
    </xf>
    <xf numFmtId="0" fontId="0" fillId="0" borderId="0" xfId="0" applyAlignment="1">
      <alignment/>
    </xf>
    <xf numFmtId="0" fontId="60" fillId="0" borderId="0" xfId="0" applyFont="1" applyFill="1" applyBorder="1" applyAlignment="1">
      <alignment horizontal="left"/>
    </xf>
    <xf numFmtId="0" fontId="0" fillId="0" borderId="0" xfId="0" applyFill="1" applyAlignment="1">
      <alignment/>
    </xf>
    <xf numFmtId="0" fontId="59" fillId="0" borderId="10" xfId="0" applyFont="1" applyFill="1" applyBorder="1" applyAlignment="1">
      <alignment horizontal="right" wrapText="1"/>
    </xf>
    <xf numFmtId="0" fontId="60" fillId="33" borderId="0" xfId="0" applyFont="1" applyFill="1" applyAlignment="1">
      <alignment/>
    </xf>
    <xf numFmtId="0" fontId="60" fillId="0" borderId="0" xfId="0" applyFont="1" applyFill="1" applyAlignment="1">
      <alignment/>
    </xf>
    <xf numFmtId="164" fontId="60" fillId="33" borderId="0" xfId="0" applyNumberFormat="1" applyFont="1" applyFill="1" applyBorder="1" applyAlignment="1">
      <alignment horizontal="left" wrapText="1"/>
    </xf>
    <xf numFmtId="0" fontId="59" fillId="0" borderId="10" xfId="0" applyFont="1" applyBorder="1" applyAlignment="1">
      <alignment horizontal="right"/>
    </xf>
    <xf numFmtId="0" fontId="0" fillId="0" borderId="10" xfId="0" applyBorder="1" applyAlignment="1">
      <alignment horizontal="right"/>
    </xf>
    <xf numFmtId="0" fontId="60" fillId="0" borderId="0" xfId="0" applyFont="1" applyAlignment="1">
      <alignment horizontal="right"/>
    </xf>
    <xf numFmtId="0" fontId="60" fillId="0" borderId="10" xfId="0" applyFont="1" applyBorder="1" applyAlignment="1">
      <alignment horizontal="right"/>
    </xf>
    <xf numFmtId="173" fontId="60" fillId="34" borderId="0" xfId="0" applyNumberFormat="1" applyFont="1" applyFill="1" applyBorder="1" applyAlignment="1">
      <alignment horizontal="right"/>
    </xf>
    <xf numFmtId="0" fontId="59" fillId="0" borderId="12" xfId="0" applyFont="1" applyBorder="1" applyAlignment="1">
      <alignment horizontal="right"/>
    </xf>
    <xf numFmtId="173" fontId="60" fillId="34" borderId="10" xfId="0" applyNumberFormat="1" applyFont="1" applyFill="1" applyBorder="1" applyAlignment="1">
      <alignment horizontal="right"/>
    </xf>
    <xf numFmtId="0" fontId="59" fillId="0" borderId="12" xfId="0" applyFont="1" applyFill="1" applyBorder="1" applyAlignment="1">
      <alignment horizontal="left"/>
    </xf>
    <xf numFmtId="0" fontId="0" fillId="0" borderId="12" xfId="0" applyBorder="1" applyAlignment="1">
      <alignment horizontal="left"/>
    </xf>
    <xf numFmtId="49" fontId="60" fillId="0" borderId="0" xfId="0" applyNumberFormat="1" applyFont="1" applyFill="1" applyBorder="1" applyAlignment="1">
      <alignment horizontal="right"/>
    </xf>
    <xf numFmtId="0" fontId="59" fillId="33" borderId="10" xfId="0" applyFont="1" applyFill="1" applyBorder="1" applyAlignment="1">
      <alignment/>
    </xf>
    <xf numFmtId="2" fontId="60" fillId="33" borderId="0" xfId="0" applyNumberFormat="1" applyFont="1" applyFill="1" applyAlignment="1">
      <alignment horizontal="right"/>
    </xf>
    <xf numFmtId="0" fontId="60" fillId="33" borderId="0" xfId="0" applyFont="1" applyFill="1" applyAlignment="1">
      <alignment horizontal="right" wrapText="1"/>
    </xf>
    <xf numFmtId="0" fontId="0" fillId="33" borderId="11" xfId="0" applyFill="1" applyBorder="1" applyAlignment="1">
      <alignment/>
    </xf>
    <xf numFmtId="2" fontId="60" fillId="33" borderId="10" xfId="0" applyNumberFormat="1" applyFont="1" applyFill="1" applyBorder="1" applyAlignment="1">
      <alignment horizontal="right"/>
    </xf>
    <xf numFmtId="0" fontId="59" fillId="33" borderId="12" xfId="0" applyFont="1" applyFill="1" applyBorder="1" applyAlignment="1">
      <alignment horizontal="right"/>
    </xf>
    <xf numFmtId="0" fontId="7" fillId="33" borderId="11" xfId="0" applyFont="1" applyFill="1" applyBorder="1" applyAlignment="1">
      <alignment horizontal="left" vertical="center" wrapText="1"/>
    </xf>
    <xf numFmtId="0" fontId="60" fillId="0" borderId="0" xfId="0" applyFont="1" applyFill="1" applyAlignment="1">
      <alignment horizontal="left"/>
    </xf>
    <xf numFmtId="0" fontId="60" fillId="0" borderId="0" xfId="0" applyFont="1" applyFill="1" applyBorder="1" applyAlignment="1">
      <alignment horizontal="left"/>
    </xf>
    <xf numFmtId="0" fontId="60" fillId="33" borderId="11" xfId="0" applyFont="1"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right" wrapText="1"/>
    </xf>
    <xf numFmtId="164" fontId="59" fillId="33" borderId="0" xfId="0" applyNumberFormat="1" applyFont="1" applyFill="1" applyAlignment="1">
      <alignment horizontal="left"/>
    </xf>
    <xf numFmtId="164" fontId="60" fillId="33" borderId="0" xfId="0" applyNumberFormat="1" applyFont="1" applyFill="1" applyAlignment="1">
      <alignment horizontal="left"/>
    </xf>
    <xf numFmtId="164" fontId="60" fillId="33" borderId="0" xfId="0" applyNumberFormat="1" applyFont="1" applyFill="1" applyBorder="1" applyAlignment="1">
      <alignment horizontal="left"/>
    </xf>
    <xf numFmtId="164" fontId="60" fillId="33" borderId="10" xfId="0" applyNumberFormat="1" applyFont="1" applyFill="1" applyBorder="1" applyAlignment="1">
      <alignment horizontal="left"/>
    </xf>
    <xf numFmtId="0" fontId="60" fillId="0" borderId="0" xfId="0" applyFont="1" applyFill="1" applyAlignment="1">
      <alignment horizontal="left"/>
    </xf>
    <xf numFmtId="0" fontId="60" fillId="0" borderId="0" xfId="0" applyFont="1" applyFill="1" applyBorder="1" applyAlignment="1">
      <alignment horizontal="left"/>
    </xf>
    <xf numFmtId="0" fontId="60" fillId="0" borderId="10" xfId="0" applyFont="1" applyFill="1" applyBorder="1" applyAlignment="1">
      <alignment horizontal="left"/>
    </xf>
    <xf numFmtId="3" fontId="0" fillId="0" borderId="0" xfId="0" applyNumberFormat="1" applyAlignment="1">
      <alignment/>
    </xf>
    <xf numFmtId="1" fontId="0" fillId="0" borderId="0" xfId="0" applyNumberFormat="1" applyAlignment="1">
      <alignment/>
    </xf>
    <xf numFmtId="0" fontId="60" fillId="33" borderId="0" xfId="0" applyFont="1" applyFill="1" applyAlignment="1">
      <alignment horizontal="left" vertical="center"/>
    </xf>
    <xf numFmtId="0" fontId="59" fillId="33" borderId="0" xfId="0" applyFont="1" applyFill="1" applyAlignment="1">
      <alignment horizontal="left"/>
    </xf>
    <xf numFmtId="0" fontId="60" fillId="33" borderId="0" xfId="0" applyFont="1" applyFill="1" applyAlignment="1">
      <alignment horizontal="left" vertical="top" wrapText="1"/>
    </xf>
    <xf numFmtId="0" fontId="58" fillId="33" borderId="0" xfId="0" applyFont="1" applyFill="1" applyBorder="1" applyAlignment="1">
      <alignment horizontal="left" vertical="center" wrapText="1"/>
    </xf>
    <xf numFmtId="0" fontId="59" fillId="33" borderId="12" xfId="0" applyFont="1" applyFill="1" applyBorder="1" applyAlignment="1">
      <alignment horizontal="left" vertical="top" wrapText="1"/>
    </xf>
    <xf numFmtId="0" fontId="59" fillId="33" borderId="12" xfId="0" applyFont="1" applyFill="1" applyBorder="1" applyAlignment="1">
      <alignment horizontal="right" vertical="top" wrapText="1"/>
    </xf>
    <xf numFmtId="0" fontId="59" fillId="33" borderId="12" xfId="0" applyFont="1" applyFill="1" applyBorder="1" applyAlignment="1">
      <alignment horizontal="right" vertical="top"/>
    </xf>
    <xf numFmtId="0" fontId="59" fillId="33" borderId="0" xfId="0" applyFont="1" applyFill="1" applyBorder="1" applyAlignment="1">
      <alignment horizontal="right" vertical="top"/>
    </xf>
    <xf numFmtId="1" fontId="0" fillId="33" borderId="0" xfId="0" applyNumberFormat="1" applyFill="1" applyBorder="1" applyAlignment="1">
      <alignment/>
    </xf>
    <xf numFmtId="2" fontId="0" fillId="33" borderId="0" xfId="0" applyNumberFormat="1" applyFill="1" applyAlignment="1">
      <alignment horizontal="left"/>
    </xf>
    <xf numFmtId="1" fontId="0" fillId="33" borderId="0" xfId="0" applyNumberFormat="1" applyFill="1" applyAlignment="1">
      <alignment/>
    </xf>
    <xf numFmtId="0" fontId="60" fillId="33" borderId="10" xfId="0" applyFont="1" applyFill="1" applyBorder="1" applyAlignment="1">
      <alignment vertical="center" wrapText="1"/>
    </xf>
    <xf numFmtId="0" fontId="60" fillId="33" borderId="0" xfId="0" applyFont="1" applyFill="1" applyAlignment="1">
      <alignment vertical="top" wrapText="1"/>
    </xf>
    <xf numFmtId="0" fontId="70" fillId="33" borderId="0" xfId="0" applyFont="1" applyFill="1" applyBorder="1" applyAlignment="1">
      <alignment horizontal="right" wrapText="1"/>
    </xf>
    <xf numFmtId="0" fontId="71" fillId="33" borderId="0" xfId="0" applyFont="1" applyFill="1" applyBorder="1" applyAlignment="1">
      <alignment horizontal="right" vertical="center"/>
    </xf>
    <xf numFmtId="0" fontId="72" fillId="33" borderId="0" xfId="0" applyFont="1" applyFill="1" applyBorder="1" applyAlignment="1">
      <alignment horizontal="right" vertical="center"/>
    </xf>
    <xf numFmtId="0" fontId="59" fillId="33" borderId="0" xfId="0" applyFont="1" applyFill="1" applyBorder="1" applyAlignment="1">
      <alignment horizontal="left" vertical="top" wrapText="1"/>
    </xf>
    <xf numFmtId="173" fontId="60" fillId="0" borderId="0" xfId="0" applyNumberFormat="1" applyFont="1" applyFill="1" applyBorder="1" applyAlignment="1">
      <alignment horizontal="right"/>
    </xf>
    <xf numFmtId="164" fontId="59" fillId="0" borderId="10" xfId="0" applyNumberFormat="1" applyFont="1" applyFill="1" applyBorder="1" applyAlignment="1">
      <alignment wrapText="1"/>
    </xf>
    <xf numFmtId="164" fontId="59" fillId="0" borderId="10" xfId="0" applyNumberFormat="1" applyFont="1" applyFill="1" applyBorder="1" applyAlignment="1">
      <alignment horizontal="right"/>
    </xf>
    <xf numFmtId="164" fontId="8" fillId="0" borderId="10" xfId="0" applyNumberFormat="1" applyFont="1" applyFill="1" applyBorder="1" applyAlignment="1">
      <alignment horizontal="right"/>
    </xf>
    <xf numFmtId="0" fontId="8" fillId="0" borderId="10" xfId="0" applyFont="1" applyFill="1" applyBorder="1" applyAlignment="1">
      <alignment horizontal="right"/>
    </xf>
    <xf numFmtId="0" fontId="59" fillId="0" borderId="0" xfId="0" applyFont="1" applyFill="1" applyBorder="1" applyAlignment="1">
      <alignment vertical="center"/>
    </xf>
    <xf numFmtId="3" fontId="59" fillId="0" borderId="0" xfId="0" applyNumberFormat="1" applyFont="1" applyFill="1" applyBorder="1" applyAlignment="1">
      <alignment horizontal="right" vertical="center"/>
    </xf>
    <xf numFmtId="1" fontId="73" fillId="0" borderId="0" xfId="0"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3" fontId="59" fillId="0" borderId="10" xfId="0" applyNumberFormat="1" applyFont="1" applyFill="1" applyBorder="1" applyAlignment="1">
      <alignment horizontal="right" vertical="center"/>
    </xf>
    <xf numFmtId="1" fontId="59" fillId="0" borderId="0" xfId="0" applyNumberFormat="1" applyFont="1" applyFill="1" applyAlignment="1">
      <alignment/>
    </xf>
    <xf numFmtId="1" fontId="73" fillId="0" borderId="10" xfId="0" applyNumberFormat="1" applyFont="1" applyFill="1" applyBorder="1" applyAlignment="1">
      <alignment horizontal="right" vertical="center"/>
    </xf>
    <xf numFmtId="3" fontId="73" fillId="0" borderId="10" xfId="0" applyNumberFormat="1" applyFont="1" applyFill="1" applyBorder="1" applyAlignment="1">
      <alignment horizontal="right" vertical="center"/>
    </xf>
    <xf numFmtId="164" fontId="73" fillId="0" borderId="10" xfId="0" applyNumberFormat="1" applyFont="1" applyFill="1" applyBorder="1" applyAlignment="1">
      <alignment horizontal="right" vertical="center"/>
    </xf>
    <xf numFmtId="0" fontId="0" fillId="0" borderId="0" xfId="0" applyAlignment="1">
      <alignment/>
    </xf>
    <xf numFmtId="0" fontId="0" fillId="33" borderId="0" xfId="0" applyFill="1" applyAlignment="1">
      <alignment/>
    </xf>
    <xf numFmtId="0" fontId="60" fillId="33" borderId="0" xfId="0" applyFont="1" applyFill="1" applyAlignment="1">
      <alignment vertical="center" wrapText="1"/>
    </xf>
    <xf numFmtId="0" fontId="49" fillId="33" borderId="0" xfId="53" applyFill="1" applyAlignment="1" quotePrefix="1">
      <alignment/>
    </xf>
    <xf numFmtId="0" fontId="64" fillId="33" borderId="0" xfId="53" applyFont="1" applyFill="1" applyAlignment="1" quotePrefix="1">
      <alignment/>
    </xf>
    <xf numFmtId="0" fontId="60" fillId="0" borderId="0" xfId="0" applyFont="1" applyFill="1" applyAlignment="1">
      <alignment horizontal="left"/>
    </xf>
    <xf numFmtId="0" fontId="59" fillId="0" borderId="10" xfId="0" applyFont="1" applyFill="1" applyBorder="1" applyAlignment="1">
      <alignment horizontal="left"/>
    </xf>
    <xf numFmtId="0" fontId="60" fillId="0" borderId="0" xfId="0" applyFont="1" applyFill="1" applyAlignment="1">
      <alignment horizontal="left" vertical="center" wrapText="1"/>
    </xf>
    <xf numFmtId="0" fontId="60" fillId="0" borderId="10" xfId="0" applyFont="1" applyFill="1" applyBorder="1" applyAlignment="1">
      <alignment horizontal="left" vertical="center" wrapText="1"/>
    </xf>
    <xf numFmtId="164" fontId="60" fillId="0" borderId="0" xfId="0" applyNumberFormat="1" applyFont="1" applyFill="1" applyAlignment="1">
      <alignment horizontal="left" wrapText="1"/>
    </xf>
    <xf numFmtId="164" fontId="60" fillId="0" borderId="0" xfId="0" applyNumberFormat="1" applyFont="1" applyFill="1" applyBorder="1" applyAlignment="1">
      <alignment horizontal="left" wrapText="1"/>
    </xf>
    <xf numFmtId="0" fontId="60" fillId="0" borderId="0" xfId="0" applyFont="1" applyFill="1" applyBorder="1" applyAlignment="1">
      <alignment horizontal="left"/>
    </xf>
    <xf numFmtId="164" fontId="60" fillId="33" borderId="0" xfId="0" applyNumberFormat="1" applyFont="1" applyFill="1" applyBorder="1" applyAlignment="1">
      <alignment horizontal="left" wrapText="1"/>
    </xf>
    <xf numFmtId="0" fontId="60" fillId="33" borderId="0" xfId="0" applyFont="1" applyFill="1" applyAlignment="1">
      <alignment horizontal="left" wrapText="1"/>
    </xf>
    <xf numFmtId="0" fontId="0" fillId="0" borderId="0" xfId="0" applyAlignment="1">
      <alignment vertical="top"/>
    </xf>
    <xf numFmtId="0" fontId="60" fillId="0" borderId="0" xfId="0" applyFont="1" applyBorder="1" applyAlignment="1">
      <alignment horizontal="left" vertical="center" wrapText="1"/>
    </xf>
    <xf numFmtId="0" fontId="0" fillId="0" borderId="0" xfId="0" applyAlignment="1">
      <alignment/>
    </xf>
    <xf numFmtId="0" fontId="60" fillId="33" borderId="0" xfId="0" applyFont="1" applyFill="1" applyAlignment="1">
      <alignment horizontal="left" vertical="center"/>
    </xf>
    <xf numFmtId="0" fontId="60" fillId="0" borderId="0" xfId="0" applyFont="1" applyAlignment="1">
      <alignment horizontal="left" vertical="center"/>
    </xf>
    <xf numFmtId="0" fontId="59" fillId="0" borderId="11" xfId="0" applyFont="1" applyFill="1" applyBorder="1" applyAlignment="1">
      <alignment horizontal="center"/>
    </xf>
    <xf numFmtId="0" fontId="60" fillId="0" borderId="11" xfId="0" applyFont="1" applyFill="1" applyBorder="1" applyAlignment="1">
      <alignment horizontal="center"/>
    </xf>
    <xf numFmtId="164" fontId="59" fillId="0" borderId="0" xfId="0" applyNumberFormat="1" applyFont="1" applyFill="1" applyAlignment="1">
      <alignment horizontal="left"/>
    </xf>
    <xf numFmtId="0" fontId="59" fillId="0" borderId="0" xfId="0" applyFont="1" applyFill="1" applyBorder="1" applyAlignment="1">
      <alignment horizontal="left"/>
    </xf>
    <xf numFmtId="0" fontId="59" fillId="0" borderId="10" xfId="0" applyFont="1" applyFill="1" applyBorder="1" applyAlignment="1">
      <alignment/>
    </xf>
    <xf numFmtId="164" fontId="59" fillId="33" borderId="0" xfId="0" applyNumberFormat="1" applyFont="1" applyFill="1" applyBorder="1" applyAlignment="1">
      <alignment horizontal="left" wrapText="1"/>
    </xf>
    <xf numFmtId="0" fontId="59" fillId="0" borderId="11" xfId="0" applyFont="1" applyBorder="1" applyAlignment="1">
      <alignment horizontal="center"/>
    </xf>
    <xf numFmtId="0" fontId="59" fillId="33" borderId="0" xfId="0" applyFont="1" applyFill="1" applyAlignment="1">
      <alignment/>
    </xf>
    <xf numFmtId="164" fontId="60" fillId="0" borderId="0" xfId="0" applyNumberFormat="1" applyFont="1" applyFill="1" applyBorder="1" applyAlignment="1">
      <alignment horizontal="left" vertical="top" wrapText="1"/>
    </xf>
    <xf numFmtId="3" fontId="60" fillId="0" borderId="0" xfId="0" applyNumberFormat="1" applyFont="1" applyFill="1" applyAlignment="1">
      <alignment/>
    </xf>
    <xf numFmtId="3" fontId="60" fillId="0" borderId="0" xfId="0" applyNumberFormat="1" applyFont="1" applyFill="1" applyAlignment="1">
      <alignment horizontal="right"/>
    </xf>
    <xf numFmtId="1" fontId="59" fillId="0" borderId="0" xfId="0" applyNumberFormat="1" applyFont="1" applyFill="1" applyAlignment="1">
      <alignment horizontal="right"/>
    </xf>
    <xf numFmtId="1" fontId="59" fillId="0" borderId="0" xfId="0" applyNumberFormat="1" applyFont="1" applyFill="1" applyBorder="1" applyAlignment="1">
      <alignment horizontal="right"/>
    </xf>
    <xf numFmtId="3" fontId="59" fillId="0" borderId="0" xfId="0" applyNumberFormat="1" applyFont="1" applyFill="1" applyAlignment="1">
      <alignment horizontal="right"/>
    </xf>
    <xf numFmtId="1" fontId="60" fillId="33" borderId="0" xfId="0" applyNumberFormat="1" applyFont="1" applyFill="1" applyAlignment="1">
      <alignment/>
    </xf>
    <xf numFmtId="0" fontId="60" fillId="33" borderId="0" xfId="0" applyFont="1" applyFill="1" applyBorder="1" applyAlignment="1">
      <alignment/>
    </xf>
    <xf numFmtId="0" fontId="60" fillId="33" borderId="0" xfId="0" applyFont="1" applyFill="1" applyBorder="1" applyAlignment="1">
      <alignment horizontal="left" vertical="center" wrapText="1"/>
    </xf>
    <xf numFmtId="164" fontId="60" fillId="0" borderId="0" xfId="0" applyNumberFormat="1" applyFont="1" applyAlignment="1">
      <alignment horizontal="right"/>
    </xf>
    <xf numFmtId="0" fontId="65" fillId="33" borderId="0" xfId="0" applyFont="1" applyFill="1" applyBorder="1" applyAlignment="1">
      <alignment horizontal="left" vertical="center" wrapText="1"/>
    </xf>
    <xf numFmtId="0" fontId="65" fillId="33" borderId="0" xfId="0" applyFont="1" applyFill="1" applyBorder="1" applyAlignment="1">
      <alignment/>
    </xf>
    <xf numFmtId="49" fontId="74" fillId="0" borderId="0" xfId="0" applyNumberFormat="1" applyFont="1" applyAlignment="1">
      <alignment horizontal="left" vertical="center"/>
    </xf>
    <xf numFmtId="164" fontId="60" fillId="0" borderId="0" xfId="0" applyNumberFormat="1" applyFont="1" applyFill="1" applyAlignment="1">
      <alignment horizontal="left" wrapText="1"/>
    </xf>
    <xf numFmtId="0" fontId="60" fillId="0" borderId="0" xfId="0" applyFont="1" applyFill="1" applyAlignment="1">
      <alignment horizontal="left"/>
    </xf>
    <xf numFmtId="0" fontId="49" fillId="0" borderId="13" xfId="53" applyBorder="1" applyAlignment="1">
      <alignment horizontal="center" vertical="center"/>
    </xf>
    <xf numFmtId="0" fontId="49" fillId="0" borderId="14" xfId="53" applyBorder="1" applyAlignment="1">
      <alignment vertical="center"/>
    </xf>
    <xf numFmtId="0" fontId="7" fillId="0" borderId="0" xfId="0" applyFont="1" applyFill="1" applyBorder="1" applyAlignment="1">
      <alignment horizontal="left" wrapText="1"/>
    </xf>
    <xf numFmtId="0" fontId="34" fillId="0" borderId="0" xfId="0" applyFont="1" applyFill="1" applyAlignment="1">
      <alignment/>
    </xf>
    <xf numFmtId="0" fontId="59" fillId="0" borderId="12" xfId="0" applyFont="1" applyFill="1" applyBorder="1" applyAlignment="1">
      <alignment horizontal="center"/>
    </xf>
    <xf numFmtId="0" fontId="60" fillId="0" borderId="12" xfId="0" applyFont="1" applyFill="1" applyBorder="1" applyAlignment="1">
      <alignment horizontal="center"/>
    </xf>
    <xf numFmtId="0" fontId="0" fillId="0" borderId="0" xfId="0" applyAlignment="1">
      <alignment wrapText="1"/>
    </xf>
    <xf numFmtId="164" fontId="59" fillId="0" borderId="0" xfId="0" applyNumberFormat="1" applyFont="1" applyFill="1" applyBorder="1" applyAlignment="1">
      <alignment horizontal="left" wrapText="1"/>
    </xf>
    <xf numFmtId="164" fontId="60" fillId="0" borderId="0" xfId="0" applyNumberFormat="1" applyFont="1" applyFill="1" applyBorder="1" applyAlignment="1">
      <alignment horizontal="left" wrapText="1"/>
    </xf>
    <xf numFmtId="164" fontId="60" fillId="0" borderId="11" xfId="0" applyNumberFormat="1" applyFont="1" applyFill="1" applyBorder="1" applyAlignment="1">
      <alignment horizontal="left" wrapText="1"/>
    </xf>
    <xf numFmtId="0" fontId="7" fillId="33" borderId="10" xfId="0" applyFont="1" applyFill="1" applyBorder="1" applyAlignment="1">
      <alignment horizontal="left" wrapText="1"/>
    </xf>
    <xf numFmtId="0" fontId="59" fillId="33" borderId="12" xfId="0" applyFont="1" applyFill="1" applyBorder="1" applyAlignment="1">
      <alignment horizontal="center"/>
    </xf>
    <xf numFmtId="0" fontId="60" fillId="0" borderId="0" xfId="0" applyFont="1" applyFill="1" applyAlignment="1">
      <alignment horizontal="left" wrapText="1"/>
    </xf>
    <xf numFmtId="0" fontId="59" fillId="33" borderId="0" xfId="0" applyFont="1" applyFill="1" applyBorder="1" applyAlignment="1">
      <alignment horizontal="center"/>
    </xf>
    <xf numFmtId="0" fontId="63" fillId="0" borderId="0" xfId="0" applyFont="1" applyAlignment="1">
      <alignment horizontal="left"/>
    </xf>
    <xf numFmtId="164" fontId="3" fillId="0" borderId="0" xfId="0" applyNumberFormat="1" applyFont="1" applyFill="1" applyBorder="1" applyAlignment="1">
      <alignment horizontal="left" wrapText="1"/>
    </xf>
    <xf numFmtId="0" fontId="7" fillId="0" borderId="10" xfId="0" applyFont="1" applyFill="1" applyBorder="1" applyAlignment="1">
      <alignment horizontal="left" wrapText="1"/>
    </xf>
    <xf numFmtId="0" fontId="60" fillId="0" borderId="0" xfId="0" applyFont="1" applyFill="1" applyBorder="1" applyAlignment="1">
      <alignment horizontal="left"/>
    </xf>
    <xf numFmtId="0" fontId="59" fillId="0" borderId="12" xfId="0" applyFont="1" applyFill="1" applyBorder="1" applyAlignment="1">
      <alignment horizontal="center" wrapText="1"/>
    </xf>
    <xf numFmtId="0" fontId="60" fillId="0" borderId="0" xfId="0" applyFont="1" applyFill="1" applyBorder="1" applyAlignment="1">
      <alignment horizontal="left" wrapText="1"/>
    </xf>
    <xf numFmtId="0" fontId="7" fillId="33" borderId="0" xfId="0" applyFont="1" applyFill="1" applyBorder="1" applyAlignment="1">
      <alignment horizontal="left" wrapText="1"/>
    </xf>
    <xf numFmtId="164" fontId="60" fillId="33" borderId="11" xfId="0" applyNumberFormat="1" applyFont="1" applyFill="1" applyBorder="1" applyAlignment="1">
      <alignment horizontal="left" wrapText="1"/>
    </xf>
    <xf numFmtId="164" fontId="60" fillId="33" borderId="0" xfId="0" applyNumberFormat="1" applyFont="1" applyFill="1" applyBorder="1" applyAlignment="1">
      <alignment horizontal="left" wrapText="1"/>
    </xf>
    <xf numFmtId="164" fontId="3" fillId="33" borderId="0" xfId="0" applyNumberFormat="1" applyFont="1" applyFill="1" applyBorder="1" applyAlignment="1">
      <alignment horizontal="left" wrapText="1"/>
    </xf>
    <xf numFmtId="0" fontId="49" fillId="33" borderId="13" xfId="53" applyFill="1" applyBorder="1" applyAlignment="1">
      <alignment horizontal="center" vertical="center"/>
    </xf>
    <xf numFmtId="0" fontId="49" fillId="33" borderId="14" xfId="53" applyFill="1" applyBorder="1" applyAlignment="1">
      <alignment vertical="center"/>
    </xf>
    <xf numFmtId="0" fontId="60" fillId="33" borderId="0" xfId="0" applyFont="1" applyFill="1" applyBorder="1" applyAlignment="1">
      <alignment horizontal="left" wrapText="1"/>
    </xf>
    <xf numFmtId="0" fontId="60" fillId="33" borderId="0" xfId="0" applyFont="1" applyFill="1" applyAlignment="1">
      <alignment horizontal="left"/>
    </xf>
    <xf numFmtId="0" fontId="60" fillId="33" borderId="0" xfId="0" applyFont="1" applyFill="1" applyAlignment="1">
      <alignment horizontal="left" wrapText="1"/>
    </xf>
    <xf numFmtId="0" fontId="60" fillId="0" borderId="11" xfId="0" applyFont="1" applyFill="1" applyBorder="1" applyAlignment="1">
      <alignment horizontal="left" wrapText="1"/>
    </xf>
    <xf numFmtId="0" fontId="59" fillId="0" borderId="0" xfId="0" applyFont="1" applyFill="1" applyBorder="1" applyAlignment="1">
      <alignment horizontal="center"/>
    </xf>
    <xf numFmtId="0" fontId="60" fillId="0" borderId="0" xfId="0" applyFont="1" applyFill="1" applyBorder="1" applyAlignment="1">
      <alignment horizontal="center"/>
    </xf>
    <xf numFmtId="0" fontId="59" fillId="0" borderId="12" xfId="0" applyFont="1" applyBorder="1" applyAlignment="1">
      <alignment horizontal="center"/>
    </xf>
    <xf numFmtId="0" fontId="60" fillId="33" borderId="0" xfId="0" applyFont="1" applyFill="1" applyAlignment="1">
      <alignment horizontal="left" vertical="top" wrapText="1"/>
    </xf>
    <xf numFmtId="0" fontId="59" fillId="0" borderId="0" xfId="0" applyFont="1" applyAlignment="1">
      <alignment vertical="top"/>
    </xf>
    <xf numFmtId="0" fontId="60" fillId="0" borderId="0" xfId="0" applyFont="1" applyAlignment="1">
      <alignment vertical="top" wrapText="1"/>
    </xf>
    <xf numFmtId="0" fontId="0" fillId="0" borderId="0" xfId="0" applyAlignment="1">
      <alignment vertical="top"/>
    </xf>
    <xf numFmtId="0" fontId="60" fillId="0" borderId="0" xfId="0" applyFont="1" applyAlignment="1">
      <alignment horizontal="left" vertical="top" wrapText="1"/>
    </xf>
    <xf numFmtId="0" fontId="0" fillId="0" borderId="0" xfId="0" applyBorder="1" applyAlignment="1">
      <alignment horizontal="center"/>
    </xf>
    <xf numFmtId="0" fontId="59" fillId="0" borderId="0" xfId="0" applyFont="1" applyAlignment="1">
      <alignment vertical="top" wrapText="1"/>
    </xf>
    <xf numFmtId="0" fontId="56" fillId="0" borderId="0" xfId="0" applyFont="1" applyAlignment="1">
      <alignment vertical="top"/>
    </xf>
    <xf numFmtId="0" fontId="60" fillId="0" borderId="0" xfId="0" applyFont="1" applyBorder="1" applyAlignment="1">
      <alignment horizontal="left" vertical="center" wrapText="1"/>
    </xf>
    <xf numFmtId="0" fontId="68" fillId="0" borderId="10" xfId="0" applyFont="1" applyBorder="1" applyAlignment="1">
      <alignment horizontal="left"/>
    </xf>
    <xf numFmtId="0" fontId="68" fillId="0" borderId="0" xfId="0" applyFont="1" applyBorder="1" applyAlignment="1">
      <alignment horizontal="left"/>
    </xf>
    <xf numFmtId="0" fontId="59" fillId="0" borderId="12" xfId="0" applyFont="1" applyFill="1" applyBorder="1" applyAlignment="1">
      <alignment horizontal="center" vertical="center" wrapText="1"/>
    </xf>
    <xf numFmtId="0" fontId="59" fillId="0" borderId="12" xfId="0" applyFont="1" applyFill="1" applyBorder="1" applyAlignment="1">
      <alignment horizontal="center" vertical="center"/>
    </xf>
    <xf numFmtId="0" fontId="60" fillId="0" borderId="11" xfId="0" applyFont="1" applyBorder="1" applyAlignment="1">
      <alignment vertical="center" wrapText="1"/>
    </xf>
    <xf numFmtId="0" fontId="59" fillId="0" borderId="0" xfId="0" applyFont="1" applyAlignment="1">
      <alignment vertical="center"/>
    </xf>
    <xf numFmtId="0" fontId="60" fillId="0" borderId="0" xfId="0" applyFont="1" applyAlignment="1">
      <alignment vertical="center" wrapText="1"/>
    </xf>
    <xf numFmtId="0" fontId="0" fillId="0" borderId="0" xfId="0" applyAlignment="1">
      <alignment/>
    </xf>
    <xf numFmtId="0" fontId="60" fillId="0" borderId="0" xfId="0" applyFont="1" applyAlignment="1">
      <alignment vertical="center"/>
    </xf>
    <xf numFmtId="0" fontId="59" fillId="0" borderId="0" xfId="0" applyFont="1" applyAlignment="1">
      <alignment/>
    </xf>
    <xf numFmtId="0" fontId="58" fillId="33" borderId="10" xfId="0" applyFont="1" applyFill="1" applyBorder="1" applyAlignment="1">
      <alignment horizontal="left" vertical="center" wrapText="1"/>
    </xf>
    <xf numFmtId="0" fontId="60" fillId="33" borderId="11" xfId="0" applyFont="1" applyFill="1" applyBorder="1" applyAlignment="1">
      <alignment horizontal="left" vertical="center" wrapText="1"/>
    </xf>
    <xf numFmtId="0" fontId="59" fillId="33" borderId="0" xfId="0" applyFont="1" applyFill="1" applyAlignment="1">
      <alignment horizontal="left" vertical="center"/>
    </xf>
    <xf numFmtId="0" fontId="70" fillId="33" borderId="0" xfId="0" applyFont="1" applyFill="1" applyBorder="1" applyAlignment="1">
      <alignment horizontal="right" wrapText="1"/>
    </xf>
    <xf numFmtId="0" fontId="59" fillId="33" borderId="0" xfId="0" applyFont="1" applyFill="1" applyBorder="1" applyAlignment="1">
      <alignment horizontal="center" vertical="top" wrapText="1"/>
    </xf>
    <xf numFmtId="0" fontId="60" fillId="33" borderId="0" xfId="0" applyFont="1" applyFill="1" applyAlignment="1">
      <alignment horizontal="left" vertical="center" wrapText="1"/>
    </xf>
    <xf numFmtId="0" fontId="59" fillId="33" borderId="0" xfId="0" applyFont="1" applyFill="1" applyAlignment="1">
      <alignment horizontal="left"/>
    </xf>
    <xf numFmtId="0" fontId="49" fillId="0" borderId="14" xfId="53" applyBorder="1" applyAlignment="1">
      <alignment horizontal="center" vertical="center"/>
    </xf>
    <xf numFmtId="0" fontId="58" fillId="0" borderId="10" xfId="0" applyFont="1" applyBorder="1" applyAlignment="1">
      <alignment horizontal="left" wrapText="1"/>
    </xf>
    <xf numFmtId="0" fontId="58" fillId="0" borderId="0" xfId="0" applyFont="1" applyBorder="1" applyAlignment="1">
      <alignment horizontal="left" wrapText="1"/>
    </xf>
    <xf numFmtId="0" fontId="59" fillId="0" borderId="12" xfId="0" applyFont="1" applyBorder="1" applyAlignment="1">
      <alignment horizontal="center" vertical="center" wrapText="1"/>
    </xf>
    <xf numFmtId="0" fontId="60" fillId="0" borderId="11" xfId="0" applyFont="1" applyBorder="1" applyAlignment="1">
      <alignment horizontal="left" vertical="center" wrapText="1"/>
    </xf>
    <xf numFmtId="0" fontId="60" fillId="33" borderId="0" xfId="0" applyFont="1" applyFill="1" applyAlignment="1">
      <alignment horizontal="left" vertical="center"/>
    </xf>
    <xf numFmtId="0" fontId="60" fillId="0" borderId="0" xfId="0" applyFont="1" applyAlignment="1">
      <alignment horizontal="left" vertical="center"/>
    </xf>
    <xf numFmtId="0" fontId="66" fillId="0" borderId="0" xfId="0" applyFont="1" applyAlignment="1">
      <alignment wrapText="1"/>
    </xf>
    <xf numFmtId="0" fontId="66" fillId="0" borderId="0" xfId="0" applyFont="1" applyFill="1" applyAlignment="1">
      <alignment vertical="top" wrapText="1"/>
    </xf>
    <xf numFmtId="0" fontId="0" fillId="0" borderId="0" xfId="0" applyFill="1" applyAlignment="1">
      <alignment vertical="top"/>
    </xf>
    <xf numFmtId="0" fontId="49" fillId="0" borderId="0" xfId="53" applyAlignment="1">
      <alignment horizontal="left"/>
    </xf>
    <xf numFmtId="0" fontId="49" fillId="0" borderId="0" xfId="53" applyFill="1" applyAlignment="1">
      <alignment horizontal="left"/>
    </xf>
    <xf numFmtId="0" fontId="74"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crosoft Excel found an error in the formula you entered. Do you want to accept the correction proposed below?&#10;&#10;|&#10;&#10;• To accept the correction, click Yes.&#10;• To close this message and correct the formula yourself, click No."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571500</xdr:colOff>
      <xdr:row>3</xdr:row>
      <xdr:rowOff>114300</xdr:rowOff>
    </xdr:to>
    <xdr:pic>
      <xdr:nvPicPr>
        <xdr:cNvPr id="1" name="Picture 1"/>
        <xdr:cNvPicPr preferRelativeResize="1">
          <a:picLocks noChangeAspect="1"/>
        </xdr:cNvPicPr>
      </xdr:nvPicPr>
      <xdr:blipFill>
        <a:blip r:embed="rId1"/>
        <a:stretch>
          <a:fillRect/>
        </a:stretch>
      </xdr:blipFill>
      <xdr:spPr>
        <a:xfrm>
          <a:off x="0" y="0"/>
          <a:ext cx="1790700"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133350</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1790700"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3</xdr:row>
      <xdr:rowOff>133350</xdr:rowOff>
    </xdr:to>
    <xdr:pic>
      <xdr:nvPicPr>
        <xdr:cNvPr id="1" name="Picture 1"/>
        <xdr:cNvPicPr preferRelativeResize="1">
          <a:picLocks noChangeAspect="1"/>
        </xdr:cNvPicPr>
      </xdr:nvPicPr>
      <xdr:blipFill>
        <a:blip r:embed="rId1"/>
        <a:stretch>
          <a:fillRect/>
        </a:stretch>
      </xdr:blipFill>
      <xdr:spPr>
        <a:xfrm>
          <a:off x="0" y="0"/>
          <a:ext cx="1876425" cy="733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276225</xdr:colOff>
      <xdr:row>3</xdr:row>
      <xdr:rowOff>47625</xdr:rowOff>
    </xdr:to>
    <xdr:pic>
      <xdr:nvPicPr>
        <xdr:cNvPr id="1" name="Picture 1"/>
        <xdr:cNvPicPr preferRelativeResize="1">
          <a:picLocks noChangeAspect="1"/>
        </xdr:cNvPicPr>
      </xdr:nvPicPr>
      <xdr:blipFill>
        <a:blip r:embed="rId1"/>
        <a:stretch>
          <a:fillRect/>
        </a:stretch>
      </xdr:blipFill>
      <xdr:spPr>
        <a:xfrm>
          <a:off x="0" y="0"/>
          <a:ext cx="160020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571500</xdr:colOff>
      <xdr:row>3</xdr:row>
      <xdr:rowOff>133350</xdr:rowOff>
    </xdr:to>
    <xdr:pic>
      <xdr:nvPicPr>
        <xdr:cNvPr id="1" name="Picture 1"/>
        <xdr:cNvPicPr preferRelativeResize="1">
          <a:picLocks noChangeAspect="1"/>
        </xdr:cNvPicPr>
      </xdr:nvPicPr>
      <xdr:blipFill>
        <a:blip r:embed="rId1"/>
        <a:stretch>
          <a:fillRect/>
        </a:stretch>
      </xdr:blipFill>
      <xdr:spPr>
        <a:xfrm>
          <a:off x="0" y="0"/>
          <a:ext cx="1895475"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800100</xdr:colOff>
      <xdr:row>3</xdr:row>
      <xdr:rowOff>85725</xdr:rowOff>
    </xdr:to>
    <xdr:pic>
      <xdr:nvPicPr>
        <xdr:cNvPr id="1" name="Picture 1"/>
        <xdr:cNvPicPr preferRelativeResize="1">
          <a:picLocks noChangeAspect="1"/>
        </xdr:cNvPicPr>
      </xdr:nvPicPr>
      <xdr:blipFill>
        <a:blip r:embed="rId1"/>
        <a:stretch>
          <a:fillRect/>
        </a:stretch>
      </xdr:blipFill>
      <xdr:spPr>
        <a:xfrm>
          <a:off x="0" y="0"/>
          <a:ext cx="1952625" cy="685800"/>
        </a:xfrm>
        <a:prstGeom prst="rect">
          <a:avLst/>
        </a:prstGeom>
        <a:noFill/>
        <a:ln w="9525" cmpd="sng">
          <a:noFill/>
        </a:ln>
      </xdr:spPr>
    </xdr:pic>
    <xdr:clientData/>
  </xdr:twoCellAnchor>
  <xdr:twoCellAnchor editAs="oneCell">
    <xdr:from>
      <xdr:col>0</xdr:col>
      <xdr:colOff>0</xdr:colOff>
      <xdr:row>0</xdr:row>
      <xdr:rowOff>0</xdr:rowOff>
    </xdr:from>
    <xdr:to>
      <xdr:col>2</xdr:col>
      <xdr:colOff>800100</xdr:colOff>
      <xdr:row>3</xdr:row>
      <xdr:rowOff>85725</xdr:rowOff>
    </xdr:to>
    <xdr:pic>
      <xdr:nvPicPr>
        <xdr:cNvPr id="2" name="Picture 2"/>
        <xdr:cNvPicPr preferRelativeResize="1">
          <a:picLocks noChangeAspect="1"/>
        </xdr:cNvPicPr>
      </xdr:nvPicPr>
      <xdr:blipFill>
        <a:blip r:embed="rId2"/>
        <a:stretch>
          <a:fillRect/>
        </a:stretch>
      </xdr:blipFill>
      <xdr:spPr>
        <a:xfrm>
          <a:off x="0" y="0"/>
          <a:ext cx="195262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3</xdr:row>
      <xdr:rowOff>76200</xdr:rowOff>
    </xdr:to>
    <xdr:pic>
      <xdr:nvPicPr>
        <xdr:cNvPr id="1" name="Picture 2"/>
        <xdr:cNvPicPr preferRelativeResize="1">
          <a:picLocks noChangeAspect="1"/>
        </xdr:cNvPicPr>
      </xdr:nvPicPr>
      <xdr:blipFill>
        <a:blip r:embed="rId1"/>
        <a:stretch>
          <a:fillRect/>
        </a:stretch>
      </xdr:blipFill>
      <xdr:spPr>
        <a:xfrm>
          <a:off x="0" y="0"/>
          <a:ext cx="1895475" cy="676275"/>
        </a:xfrm>
        <a:prstGeom prst="rect">
          <a:avLst/>
        </a:prstGeom>
        <a:noFill/>
        <a:ln w="9525" cmpd="sng">
          <a:noFill/>
        </a:ln>
      </xdr:spPr>
    </xdr:pic>
    <xdr:clientData/>
  </xdr:twoCellAnchor>
  <xdr:twoCellAnchor editAs="oneCell">
    <xdr:from>
      <xdr:col>0</xdr:col>
      <xdr:colOff>0</xdr:colOff>
      <xdr:row>0</xdr:row>
      <xdr:rowOff>0</xdr:rowOff>
    </xdr:from>
    <xdr:to>
      <xdr:col>3</xdr:col>
      <xdr:colOff>123825</xdr:colOff>
      <xdr:row>3</xdr:row>
      <xdr:rowOff>76200</xdr:rowOff>
    </xdr:to>
    <xdr:pic>
      <xdr:nvPicPr>
        <xdr:cNvPr id="2" name="Picture 1"/>
        <xdr:cNvPicPr preferRelativeResize="1">
          <a:picLocks noChangeAspect="1"/>
        </xdr:cNvPicPr>
      </xdr:nvPicPr>
      <xdr:blipFill>
        <a:blip r:embed="rId2"/>
        <a:stretch>
          <a:fillRect/>
        </a:stretch>
      </xdr:blipFill>
      <xdr:spPr>
        <a:xfrm>
          <a:off x="0" y="0"/>
          <a:ext cx="18954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xdr:colOff>
      <xdr:row>3</xdr:row>
      <xdr:rowOff>47625</xdr:rowOff>
    </xdr:to>
    <xdr:pic>
      <xdr:nvPicPr>
        <xdr:cNvPr id="1" name="Picture 1"/>
        <xdr:cNvPicPr preferRelativeResize="1">
          <a:picLocks noChangeAspect="1"/>
        </xdr:cNvPicPr>
      </xdr:nvPicPr>
      <xdr:blipFill>
        <a:blip r:embed="rId1"/>
        <a:stretch>
          <a:fillRect/>
        </a:stretch>
      </xdr:blipFill>
      <xdr:spPr>
        <a:xfrm>
          <a:off x="0" y="0"/>
          <a:ext cx="16383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3</xdr:row>
      <xdr:rowOff>9525</xdr:rowOff>
    </xdr:to>
    <xdr:pic>
      <xdr:nvPicPr>
        <xdr:cNvPr id="1" name="Picture 1"/>
        <xdr:cNvPicPr preferRelativeResize="1">
          <a:picLocks noChangeAspect="1"/>
        </xdr:cNvPicPr>
      </xdr:nvPicPr>
      <xdr:blipFill>
        <a:blip r:embed="rId1"/>
        <a:stretch>
          <a:fillRect/>
        </a:stretch>
      </xdr:blipFill>
      <xdr:spPr>
        <a:xfrm>
          <a:off x="0" y="0"/>
          <a:ext cx="148590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1171575</xdr:colOff>
      <xdr:row>3</xdr:row>
      <xdr:rowOff>123825</xdr:rowOff>
    </xdr:to>
    <xdr:pic>
      <xdr:nvPicPr>
        <xdr:cNvPr id="1" name="Picture 1"/>
        <xdr:cNvPicPr preferRelativeResize="1">
          <a:picLocks noChangeAspect="1"/>
        </xdr:cNvPicPr>
      </xdr:nvPicPr>
      <xdr:blipFill>
        <a:blip r:embed="rId1"/>
        <a:stretch>
          <a:fillRect/>
        </a:stretch>
      </xdr:blipFill>
      <xdr:spPr>
        <a:xfrm>
          <a:off x="0" y="0"/>
          <a:ext cx="176212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885825</xdr:colOff>
      <xdr:row>3</xdr:row>
      <xdr:rowOff>9525</xdr:rowOff>
    </xdr:to>
    <xdr:pic>
      <xdr:nvPicPr>
        <xdr:cNvPr id="1" name="Picture 1"/>
        <xdr:cNvPicPr preferRelativeResize="1">
          <a:picLocks noChangeAspect="1"/>
        </xdr:cNvPicPr>
      </xdr:nvPicPr>
      <xdr:blipFill>
        <a:blip r:embed="rId1"/>
        <a:stretch>
          <a:fillRect/>
        </a:stretch>
      </xdr:blipFill>
      <xdr:spPr>
        <a:xfrm>
          <a:off x="0" y="0"/>
          <a:ext cx="1476375"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3</xdr:row>
      <xdr:rowOff>123825</xdr:rowOff>
    </xdr:to>
    <xdr:pic>
      <xdr:nvPicPr>
        <xdr:cNvPr id="1" name="Picture 1"/>
        <xdr:cNvPicPr preferRelativeResize="1">
          <a:picLocks noChangeAspect="1"/>
        </xdr:cNvPicPr>
      </xdr:nvPicPr>
      <xdr:blipFill>
        <a:blip r:embed="rId1"/>
        <a:stretch>
          <a:fillRect/>
        </a:stretch>
      </xdr:blipFill>
      <xdr:spPr>
        <a:xfrm>
          <a:off x="0" y="0"/>
          <a:ext cx="1790700"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xdr:colOff>
      <xdr:row>3</xdr:row>
      <xdr:rowOff>47625</xdr:rowOff>
    </xdr:to>
    <xdr:pic>
      <xdr:nvPicPr>
        <xdr:cNvPr id="1" name="Picture 1"/>
        <xdr:cNvPicPr preferRelativeResize="1">
          <a:picLocks noChangeAspect="1"/>
        </xdr:cNvPicPr>
      </xdr:nvPicPr>
      <xdr:blipFill>
        <a:blip r:embed="rId1"/>
        <a:stretch>
          <a:fillRect/>
        </a:stretch>
      </xdr:blipFill>
      <xdr:spPr>
        <a:xfrm>
          <a:off x="0" y="0"/>
          <a:ext cx="1666875"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1352550</xdr:colOff>
      <xdr:row>3</xdr:row>
      <xdr:rowOff>66675</xdr:rowOff>
    </xdr:to>
    <xdr:pic>
      <xdr:nvPicPr>
        <xdr:cNvPr id="1" name="Picture 1"/>
        <xdr:cNvPicPr preferRelativeResize="1">
          <a:picLocks noChangeAspect="1"/>
        </xdr:cNvPicPr>
      </xdr:nvPicPr>
      <xdr:blipFill>
        <a:blip r:embed="rId1"/>
        <a:stretch>
          <a:fillRect/>
        </a:stretch>
      </xdr:blipFill>
      <xdr:spPr>
        <a:xfrm>
          <a:off x="0" y="0"/>
          <a:ext cx="19431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428625</xdr:colOff>
      <xdr:row>3</xdr:row>
      <xdr:rowOff>85725</xdr:rowOff>
    </xdr:to>
    <xdr:pic>
      <xdr:nvPicPr>
        <xdr:cNvPr id="1" name="Picture 1"/>
        <xdr:cNvPicPr preferRelativeResize="1">
          <a:picLocks noChangeAspect="1"/>
        </xdr:cNvPicPr>
      </xdr:nvPicPr>
      <xdr:blipFill>
        <a:blip r:embed="rId1"/>
        <a:stretch>
          <a:fillRect/>
        </a:stretch>
      </xdr:blipFill>
      <xdr:spPr>
        <a:xfrm>
          <a:off x="0" y="0"/>
          <a:ext cx="17335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AUSSTATS/abs@.nsf/Lookup/4364.0.55.001Explanatory%20Notes12014-15?OpenDocument" TargetMode="External" /><Relationship Id="rId2" Type="http://schemas.openxmlformats.org/officeDocument/2006/relationships/hyperlink" Target="http://www.abs.gov.au/AUSSTATS/abs@.nsf/Lookup/4364.0.55.001Explanatory%20Notes12017-18?OpenDocument" TargetMode="External" /><Relationship Id="rId3" Type="http://schemas.openxmlformats.org/officeDocument/2006/relationships/hyperlink" Target="https://meteor.aihw.gov.au/content/index.phtml/itemId/641349" TargetMode="External" /><Relationship Id="rId4" Type="http://schemas.openxmlformats.org/officeDocument/2006/relationships/drawing" Target="../drawings/drawing14.xml" /><Relationship Id="rId5"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6:N30"/>
  <sheetViews>
    <sheetView showGridLines="0" tabSelected="1" zoomScalePageLayoutView="0" workbookViewId="0" topLeftCell="A1">
      <selection activeCell="A1" sqref="A1"/>
    </sheetView>
  </sheetViews>
  <sheetFormatPr defaultColWidth="9.140625" defaultRowHeight="15"/>
  <sheetData>
    <row r="6" spans="2:14" s="7" customFormat="1" ht="49.5" customHeight="1">
      <c r="B6" s="242" t="s">
        <v>43</v>
      </c>
      <c r="C6" s="242"/>
      <c r="D6" s="242"/>
      <c r="E6" s="242"/>
      <c r="F6" s="242"/>
      <c r="G6" s="242"/>
      <c r="H6" s="242"/>
      <c r="I6" s="242"/>
      <c r="J6" s="242"/>
      <c r="K6" s="242"/>
      <c r="L6" s="242"/>
      <c r="M6" s="242"/>
      <c r="N6" s="242"/>
    </row>
    <row r="7" s="12" customFormat="1" ht="21.75" customHeight="1">
      <c r="B7" s="10" t="s">
        <v>0</v>
      </c>
    </row>
    <row r="9" spans="2:4" s="7" customFormat="1" ht="15">
      <c r="B9" s="1" t="s">
        <v>354</v>
      </c>
      <c r="C9" s="1"/>
      <c r="D9" s="1"/>
    </row>
    <row r="10" s="7" customFormat="1" ht="14.25">
      <c r="B10" s="30" t="s">
        <v>218</v>
      </c>
    </row>
    <row r="11" s="7" customFormat="1" ht="14.25">
      <c r="B11" s="30" t="s">
        <v>314</v>
      </c>
    </row>
    <row r="12" s="7" customFormat="1" ht="14.25">
      <c r="B12" s="30"/>
    </row>
    <row r="13" s="7" customFormat="1" ht="15">
      <c r="B13" s="1" t="s">
        <v>355</v>
      </c>
    </row>
    <row r="14" s="7" customFormat="1" ht="14.25">
      <c r="B14" s="30" t="s">
        <v>183</v>
      </c>
    </row>
    <row r="15" s="7" customFormat="1" ht="14.25">
      <c r="B15" s="30" t="s">
        <v>184</v>
      </c>
    </row>
    <row r="16" s="7" customFormat="1" ht="14.25">
      <c r="B16" s="30" t="s">
        <v>368</v>
      </c>
    </row>
    <row r="17" s="2" customFormat="1" ht="14.25">
      <c r="B17" s="30" t="s">
        <v>367</v>
      </c>
    </row>
    <row r="18" s="7" customFormat="1" ht="14.25">
      <c r="B18" s="56" t="s">
        <v>366</v>
      </c>
    </row>
    <row r="19" s="7" customFormat="1" ht="14.25"/>
    <row r="20" spans="2:14" s="7" customFormat="1" ht="15">
      <c r="B20" s="1" t="s">
        <v>374</v>
      </c>
      <c r="C20" s="1"/>
      <c r="D20" s="1"/>
      <c r="E20" s="1"/>
      <c r="F20" s="1"/>
      <c r="N20" s="1"/>
    </row>
    <row r="21" s="7" customFormat="1" ht="14.25">
      <c r="B21" s="30" t="s">
        <v>95</v>
      </c>
    </row>
    <row r="22" spans="1:14" ht="15">
      <c r="A22" s="204"/>
      <c r="B22" s="206" t="s">
        <v>242</v>
      </c>
      <c r="C22" s="204"/>
      <c r="D22" s="204"/>
      <c r="E22" s="204"/>
      <c r="F22" s="204"/>
      <c r="G22" s="204"/>
      <c r="H22" s="204"/>
      <c r="I22" s="204"/>
      <c r="J22" s="204"/>
      <c r="K22" s="204"/>
      <c r="L22" s="240"/>
      <c r="M22" s="240"/>
      <c r="N22" s="240"/>
    </row>
    <row r="23" spans="1:14" s="7" customFormat="1" ht="14.25">
      <c r="A23" s="204"/>
      <c r="B23" s="30" t="s">
        <v>382</v>
      </c>
      <c r="C23" s="204"/>
      <c r="D23" s="204"/>
      <c r="E23" s="204"/>
      <c r="F23" s="204"/>
      <c r="G23" s="204"/>
      <c r="H23" s="204"/>
      <c r="I23" s="204"/>
      <c r="J23" s="204"/>
      <c r="K23" s="204"/>
      <c r="L23" s="204"/>
      <c r="M23" s="204"/>
      <c r="N23" s="204"/>
    </row>
    <row r="24" spans="1:14" ht="15">
      <c r="A24" s="204"/>
      <c r="B24" s="206" t="s">
        <v>246</v>
      </c>
      <c r="C24" s="204"/>
      <c r="D24" s="204"/>
      <c r="E24" s="204"/>
      <c r="F24" s="204"/>
      <c r="G24" s="204"/>
      <c r="H24" s="204"/>
      <c r="I24" s="204"/>
      <c r="J24" s="204"/>
      <c r="K24" s="204"/>
      <c r="L24" s="241"/>
      <c r="M24" s="241"/>
      <c r="N24" s="241"/>
    </row>
    <row r="25" spans="1:14" ht="14.25">
      <c r="A25" s="204"/>
      <c r="B25" s="206" t="s">
        <v>375</v>
      </c>
      <c r="C25" s="204"/>
      <c r="D25" s="204"/>
      <c r="E25" s="204"/>
      <c r="F25" s="204"/>
      <c r="G25" s="204"/>
      <c r="H25" s="204"/>
      <c r="I25" s="204"/>
      <c r="J25" s="204"/>
      <c r="K25" s="204"/>
      <c r="L25" s="204"/>
      <c r="M25" s="204"/>
      <c r="N25" s="204"/>
    </row>
    <row r="26" spans="1:14" s="7" customFormat="1" ht="14.25">
      <c r="A26" s="204"/>
      <c r="B26" s="206"/>
      <c r="C26" s="204"/>
      <c r="D26" s="204"/>
      <c r="E26" s="204"/>
      <c r="F26" s="204"/>
      <c r="G26" s="204"/>
      <c r="H26" s="204"/>
      <c r="I26" s="204"/>
      <c r="J26" s="204"/>
      <c r="K26" s="204"/>
      <c r="L26" s="204"/>
      <c r="M26" s="204"/>
      <c r="N26" s="204"/>
    </row>
    <row r="27" spans="1:14" s="7" customFormat="1" ht="14.25">
      <c r="A27" s="204"/>
      <c r="B27" s="206"/>
      <c r="C27" s="204"/>
      <c r="D27" s="204"/>
      <c r="E27" s="204"/>
      <c r="F27" s="204"/>
      <c r="G27" s="204"/>
      <c r="H27" s="204"/>
      <c r="I27" s="204"/>
      <c r="J27" s="204"/>
      <c r="K27" s="204"/>
      <c r="L27" s="204"/>
      <c r="M27" s="204"/>
      <c r="N27" s="204"/>
    </row>
    <row r="28" spans="1:14" s="7" customFormat="1" ht="14.25">
      <c r="A28" s="204"/>
      <c r="B28" s="204"/>
      <c r="C28" s="204"/>
      <c r="D28" s="204"/>
      <c r="E28" s="204"/>
      <c r="F28" s="204"/>
      <c r="G28" s="204"/>
      <c r="H28" s="204"/>
      <c r="I28" s="204"/>
      <c r="J28" s="204"/>
      <c r="K28" s="204"/>
      <c r="L28" s="204"/>
      <c r="M28" s="204"/>
      <c r="N28" s="204"/>
    </row>
    <row r="29" spans="1:14" ht="14.25">
      <c r="A29" s="204"/>
      <c r="B29" s="207" t="s">
        <v>32</v>
      </c>
      <c r="C29" s="204"/>
      <c r="D29" s="204"/>
      <c r="E29" s="204"/>
      <c r="F29" s="204"/>
      <c r="G29" s="204"/>
      <c r="H29" s="204"/>
      <c r="I29" s="204"/>
      <c r="J29" s="204"/>
      <c r="K29" s="204"/>
      <c r="L29" s="204"/>
      <c r="M29" s="204"/>
      <c r="N29" s="204"/>
    </row>
    <row r="30" ht="14.25">
      <c r="B30" s="23" t="s">
        <v>34</v>
      </c>
    </row>
  </sheetData>
  <sheetProtection/>
  <mergeCells count="3">
    <mergeCell ref="L22:N22"/>
    <mergeCell ref="L24:N24"/>
    <mergeCell ref="B6:N6"/>
  </mergeCells>
  <hyperlinks>
    <hyperlink ref="B25" location="'Table 3.5'!A1" display="Table 3.5:  Trends in total knee and hip replacements for osteoarthritis, 2005–06 to 2015–16"/>
    <hyperlink ref="B24" location="'Table 3.4'!A1" display="Table 3.4:  Rate of total knee and hip replacements for osteoarthritis, by age, 2015–16"/>
    <hyperlink ref="B22" location="'Table 3.2'!A1" display="Table 3.2:  Rate of hospitalisations for osteoarthritis, by sex and age, 2015–16"/>
    <hyperlink ref="B30" location="Abbreviations!A1" display="Abbreviations!A1"/>
    <hyperlink ref="B29" location="'Data sources'!A1" display="'Data sources'!A1"/>
    <hyperlink ref="B10" location="'Table 1.1'!A1" display="Table 1.1:  Prevalence of osteoarthritis by age and sex, 2014–15"/>
    <hyperlink ref="B21" location="'Table 3.1'!A1" display="Table 3.1:  Rate of osteoarthritis managed by GPs, 2006–07 to 2015–16"/>
    <hyperlink ref="B14" location="'Table 2.1'!A1" display="Table 2.1:  Self-assessed health of people(a) with and without osteoarthritis, 2014–15"/>
    <hyperlink ref="B15" location="'Table 2.2'!A1" display="Table 2.2:  Pain experienced by people(a) with and without osteoarthritis, 2014–15"/>
    <hyperlink ref="B11" location="'Table 1.2'!A1" display="Table 1.2:  Prealence rate(a) of osteoarthritis, by sex, 2001 to 2014–15"/>
    <hyperlink ref="B16" location="'Table 2.3'!A1" display="Table 2.3: Interference with normal work during last 4 weeks because of bodily pain in people aged 45 and over with osteoarthritis, 2017–18"/>
    <hyperlink ref="B18" location="'Table 2.5'!A1" display="Table 2.5: Prevalence of other chronic conditions in people aged 45 and over with and without osteoarthritis, 2017–18"/>
    <hyperlink ref="B17" location="'Table 2.4'!A1" display="Table 2.4: Psychological distress experienced by people aged 45 and over with and without osteoarthritis, 2017–18"/>
    <hyperlink ref="B23" location="'Table 3.3'!A1" display="Table 3.3:  Hospitalisations for osteoarthritis, any diagnosis, by care type, 2006-07 to 2017-18"/>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3:Z33"/>
  <sheetViews>
    <sheetView showGridLines="0" zoomScalePageLayoutView="0" workbookViewId="0" topLeftCell="A1">
      <selection activeCell="A1" sqref="A1"/>
    </sheetView>
  </sheetViews>
  <sheetFormatPr defaultColWidth="9.140625" defaultRowHeight="15"/>
  <cols>
    <col min="1" max="1" width="9.140625" style="7" customWidth="1"/>
    <col min="2" max="2" width="15.7109375" style="7" customWidth="1"/>
    <col min="3" max="5" width="8.7109375" style="7" customWidth="1"/>
    <col min="6" max="6" width="1.7109375" style="7" customWidth="1"/>
    <col min="7" max="9" width="8.7109375" style="7" customWidth="1"/>
    <col min="10" max="10" width="1.7109375" style="7" customWidth="1"/>
    <col min="11" max="13" width="8.7109375" style="7" customWidth="1"/>
    <col min="14" max="14" width="9.140625" style="7" customWidth="1"/>
    <col min="15" max="15" width="19.140625" style="7" customWidth="1"/>
    <col min="16" max="16384" width="9.140625" style="7" customWidth="1"/>
  </cols>
  <sheetData>
    <row r="1" ht="15"/>
    <row r="2" ht="15.75" thickBot="1"/>
    <row r="3" spans="14:18" ht="16.5" thickBot="1" thickTop="1">
      <c r="N3" s="203"/>
      <c r="O3" s="245" t="s">
        <v>7</v>
      </c>
      <c r="P3" s="246"/>
      <c r="Q3" s="203"/>
      <c r="R3" s="203"/>
    </row>
    <row r="4" ht="15.75" thickTop="1">
      <c r="D4" s="26"/>
    </row>
    <row r="5" spans="15:26" ht="15" customHeight="1">
      <c r="O5" s="2"/>
      <c r="P5" s="2"/>
      <c r="Q5" s="2"/>
      <c r="R5" s="2"/>
      <c r="S5" s="2"/>
      <c r="T5" s="2"/>
      <c r="U5" s="2"/>
      <c r="V5" s="2"/>
      <c r="W5" s="2"/>
      <c r="X5" s="2"/>
      <c r="Y5" s="2"/>
      <c r="Z5" s="2"/>
    </row>
    <row r="6" spans="2:26" ht="27.75" customHeight="1">
      <c r="B6" s="287" t="s">
        <v>242</v>
      </c>
      <c r="C6" s="287"/>
      <c r="D6" s="287"/>
      <c r="E6" s="287"/>
      <c r="F6" s="288"/>
      <c r="G6" s="287"/>
      <c r="H6" s="287"/>
      <c r="I6" s="287"/>
      <c r="J6" s="288"/>
      <c r="K6" s="287"/>
      <c r="L6" s="287"/>
      <c r="M6" s="287"/>
      <c r="O6" s="2"/>
      <c r="P6" s="2"/>
      <c r="Q6" s="2"/>
      <c r="R6" s="2"/>
      <c r="S6" s="2"/>
      <c r="T6" s="2"/>
      <c r="U6" s="2"/>
      <c r="V6" s="2"/>
      <c r="W6" s="2"/>
      <c r="X6" s="2"/>
      <c r="Y6" s="2"/>
      <c r="Z6" s="2"/>
    </row>
    <row r="7" spans="2:26" ht="14.25">
      <c r="B7" s="15"/>
      <c r="C7" s="289" t="s">
        <v>1</v>
      </c>
      <c r="D7" s="289"/>
      <c r="E7" s="289"/>
      <c r="F7" s="55"/>
      <c r="G7" s="289" t="s">
        <v>2</v>
      </c>
      <c r="H7" s="289"/>
      <c r="I7" s="289"/>
      <c r="J7" s="55"/>
      <c r="K7" s="290" t="s">
        <v>3</v>
      </c>
      <c r="L7" s="290"/>
      <c r="M7" s="290"/>
      <c r="O7" s="2"/>
      <c r="P7" s="2"/>
      <c r="Q7" s="2"/>
      <c r="R7" s="2"/>
      <c r="S7" s="2"/>
      <c r="T7" s="2"/>
      <c r="U7" s="2"/>
      <c r="V7" s="2"/>
      <c r="W7" s="2"/>
      <c r="X7" s="2"/>
      <c r="Y7" s="2"/>
      <c r="Z7" s="2"/>
    </row>
    <row r="8" spans="2:26" ht="14.25">
      <c r="B8" s="16" t="s">
        <v>4</v>
      </c>
      <c r="C8" s="89" t="s">
        <v>20</v>
      </c>
      <c r="D8" s="89" t="s">
        <v>8</v>
      </c>
      <c r="E8" s="89" t="s">
        <v>259</v>
      </c>
      <c r="F8" s="89"/>
      <c r="G8" s="89" t="s">
        <v>9</v>
      </c>
      <c r="H8" s="89" t="s">
        <v>8</v>
      </c>
      <c r="I8" s="89" t="s">
        <v>259</v>
      </c>
      <c r="J8" s="89"/>
      <c r="K8" s="89" t="s">
        <v>20</v>
      </c>
      <c r="L8" s="89" t="s">
        <v>8</v>
      </c>
      <c r="M8" s="89" t="s">
        <v>259</v>
      </c>
      <c r="O8" s="2"/>
      <c r="P8" s="2"/>
      <c r="Q8" s="2"/>
      <c r="R8" s="2"/>
      <c r="S8" s="2"/>
      <c r="T8" s="2"/>
      <c r="U8" s="2"/>
      <c r="V8" s="2"/>
      <c r="W8" s="2"/>
      <c r="X8" s="2"/>
      <c r="Y8" s="2"/>
      <c r="Z8" s="2"/>
    </row>
    <row r="9" spans="2:26" ht="14.25">
      <c r="B9" s="117" t="s">
        <v>243</v>
      </c>
      <c r="C9" s="90">
        <v>1710</v>
      </c>
      <c r="D9" s="123">
        <v>1.5</v>
      </c>
      <c r="E9" s="124">
        <v>25</v>
      </c>
      <c r="F9" s="124"/>
      <c r="G9" s="124">
        <v>1115</v>
      </c>
      <c r="H9" s="123">
        <v>0.7</v>
      </c>
      <c r="I9" s="124">
        <v>17</v>
      </c>
      <c r="J9" s="124"/>
      <c r="K9" s="124">
        <v>2825</v>
      </c>
      <c r="L9" s="123">
        <v>1</v>
      </c>
      <c r="M9" s="124">
        <v>21</v>
      </c>
      <c r="O9" s="118"/>
      <c r="P9" s="2"/>
      <c r="Q9" s="2"/>
      <c r="R9" s="2"/>
      <c r="S9" s="2"/>
      <c r="T9" s="2"/>
      <c r="U9" s="2"/>
      <c r="V9" s="2"/>
      <c r="W9" s="2"/>
      <c r="X9" s="2"/>
      <c r="Y9" s="2"/>
      <c r="Z9" s="2"/>
    </row>
    <row r="10" spans="2:26" ht="14.25">
      <c r="B10" s="57" t="s">
        <v>10</v>
      </c>
      <c r="C10" s="91">
        <v>1491</v>
      </c>
      <c r="D10" s="45">
        <v>1.3</v>
      </c>
      <c r="E10" s="92">
        <v>187</v>
      </c>
      <c r="F10" s="92"/>
      <c r="G10" s="92">
        <v>1289</v>
      </c>
      <c r="H10" s="45">
        <v>0.8</v>
      </c>
      <c r="I10" s="92">
        <v>160</v>
      </c>
      <c r="J10" s="92"/>
      <c r="K10" s="92">
        <v>2780</v>
      </c>
      <c r="L10" s="45">
        <v>1</v>
      </c>
      <c r="M10" s="92">
        <v>174</v>
      </c>
      <c r="O10" s="118"/>
      <c r="P10" s="2"/>
      <c r="Q10" s="2"/>
      <c r="R10" s="122"/>
      <c r="S10" s="118"/>
      <c r="T10" s="2"/>
      <c r="U10" s="122"/>
      <c r="V10" s="118"/>
      <c r="W10" s="2"/>
      <c r="X10" s="122"/>
      <c r="Y10" s="118"/>
      <c r="Z10" s="2"/>
    </row>
    <row r="11" spans="2:26" ht="14.25">
      <c r="B11" s="57" t="s">
        <v>11</v>
      </c>
      <c r="C11" s="91">
        <v>3307</v>
      </c>
      <c r="D11" s="45">
        <v>2.9</v>
      </c>
      <c r="E11" s="92">
        <v>406</v>
      </c>
      <c r="F11" s="92"/>
      <c r="G11" s="92">
        <v>3172</v>
      </c>
      <c r="H11" s="45">
        <v>2.1</v>
      </c>
      <c r="I11" s="92">
        <v>375</v>
      </c>
      <c r="J11" s="92"/>
      <c r="K11" s="92">
        <v>6479</v>
      </c>
      <c r="L11" s="45">
        <v>2.4</v>
      </c>
      <c r="M11" s="92">
        <v>390</v>
      </c>
      <c r="O11" s="118"/>
      <c r="P11" s="2"/>
      <c r="Q11" s="2"/>
      <c r="R11" s="122"/>
      <c r="S11" s="118"/>
      <c r="T11" s="2"/>
      <c r="U11" s="122"/>
      <c r="V11" s="118"/>
      <c r="W11" s="2"/>
      <c r="X11" s="122"/>
      <c r="Y11" s="118"/>
      <c r="Z11" s="2"/>
    </row>
    <row r="12" spans="2:26" ht="14.25">
      <c r="B12" s="57" t="s">
        <v>12</v>
      </c>
      <c r="C12" s="91">
        <v>6188</v>
      </c>
      <c r="D12" s="45">
        <v>5.4</v>
      </c>
      <c r="E12" s="92">
        <v>823</v>
      </c>
      <c r="F12" s="92"/>
      <c r="G12" s="92">
        <v>7091</v>
      </c>
      <c r="H12" s="45">
        <v>4.6</v>
      </c>
      <c r="I12" s="92">
        <v>909</v>
      </c>
      <c r="J12" s="92"/>
      <c r="K12" s="92">
        <v>13279</v>
      </c>
      <c r="L12" s="45">
        <v>4.9</v>
      </c>
      <c r="M12" s="92">
        <v>867</v>
      </c>
      <c r="O12" s="118"/>
      <c r="P12" s="2"/>
      <c r="Q12" s="2"/>
      <c r="R12" s="122"/>
      <c r="S12" s="118"/>
      <c r="T12" s="2"/>
      <c r="U12" s="122"/>
      <c r="V12" s="118"/>
      <c r="W12" s="2"/>
      <c r="X12" s="122"/>
      <c r="Y12" s="118"/>
      <c r="Z12" s="2"/>
    </row>
    <row r="13" spans="2:26" ht="14.25">
      <c r="B13" s="57" t="s">
        <v>13</v>
      </c>
      <c r="C13" s="91">
        <v>11685</v>
      </c>
      <c r="D13" s="45">
        <v>10.2</v>
      </c>
      <c r="E13" s="92">
        <v>1570</v>
      </c>
      <c r="F13" s="92"/>
      <c r="G13" s="92">
        <v>14024</v>
      </c>
      <c r="H13" s="45">
        <v>9.1</v>
      </c>
      <c r="I13" s="92">
        <v>1813</v>
      </c>
      <c r="J13" s="92"/>
      <c r="K13" s="92">
        <v>25709</v>
      </c>
      <c r="L13" s="45">
        <v>9.5</v>
      </c>
      <c r="M13" s="92">
        <v>1694</v>
      </c>
      <c r="U13" s="122"/>
      <c r="V13" s="118"/>
      <c r="W13" s="2"/>
      <c r="X13" s="122"/>
      <c r="Y13" s="118"/>
      <c r="Z13" s="2"/>
    </row>
    <row r="14" spans="2:26" ht="14.25">
      <c r="B14" s="57" t="s">
        <v>14</v>
      </c>
      <c r="C14" s="91">
        <v>17578</v>
      </c>
      <c r="D14" s="45">
        <v>15.3</v>
      </c>
      <c r="E14" s="92">
        <v>2683</v>
      </c>
      <c r="F14" s="92"/>
      <c r="G14" s="92">
        <v>21867</v>
      </c>
      <c r="H14" s="45">
        <v>14.2</v>
      </c>
      <c r="I14" s="92">
        <v>3168</v>
      </c>
      <c r="J14" s="92"/>
      <c r="K14" s="92">
        <v>39445</v>
      </c>
      <c r="L14" s="45">
        <v>14.7</v>
      </c>
      <c r="M14" s="92">
        <v>2932</v>
      </c>
      <c r="R14" s="170"/>
      <c r="T14" s="171"/>
      <c r="U14" s="122"/>
      <c r="V14" s="118"/>
      <c r="W14" s="2"/>
      <c r="X14" s="122"/>
      <c r="Y14" s="118"/>
      <c r="Z14" s="2"/>
    </row>
    <row r="15" spans="2:26" ht="14.25">
      <c r="B15" s="57" t="s">
        <v>15</v>
      </c>
      <c r="C15" s="91">
        <v>21544</v>
      </c>
      <c r="D15" s="45">
        <v>18.8</v>
      </c>
      <c r="E15" s="92">
        <v>3663</v>
      </c>
      <c r="F15" s="92"/>
      <c r="G15" s="92">
        <v>29809</v>
      </c>
      <c r="H15" s="45">
        <v>19.3</v>
      </c>
      <c r="I15" s="92">
        <v>4872</v>
      </c>
      <c r="J15" s="92"/>
      <c r="K15" s="92">
        <v>51353</v>
      </c>
      <c r="L15" s="45">
        <v>19.1</v>
      </c>
      <c r="M15" s="92">
        <v>4279</v>
      </c>
      <c r="R15" s="170"/>
      <c r="T15" s="171"/>
      <c r="U15" s="122"/>
      <c r="V15" s="118"/>
      <c r="W15" s="2"/>
      <c r="X15" s="122"/>
      <c r="Y15" s="118"/>
      <c r="Z15" s="2"/>
    </row>
    <row r="16" spans="2:26" ht="14.25">
      <c r="B16" s="60" t="s">
        <v>16</v>
      </c>
      <c r="C16" s="92">
        <v>22541</v>
      </c>
      <c r="D16" s="45">
        <v>19.6</v>
      </c>
      <c r="E16" s="92">
        <v>4646</v>
      </c>
      <c r="F16" s="92"/>
      <c r="G16" s="92">
        <v>31272</v>
      </c>
      <c r="H16" s="45">
        <v>20.2</v>
      </c>
      <c r="I16" s="92">
        <v>6220</v>
      </c>
      <c r="J16" s="92"/>
      <c r="K16" s="92">
        <v>53813</v>
      </c>
      <c r="L16" s="45">
        <v>20</v>
      </c>
      <c r="M16" s="92">
        <v>5447</v>
      </c>
      <c r="R16" s="170"/>
      <c r="T16" s="171"/>
      <c r="U16" s="122"/>
      <c r="V16" s="118"/>
      <c r="W16" s="2"/>
      <c r="X16" s="122"/>
      <c r="Y16" s="118"/>
      <c r="Z16" s="2"/>
    </row>
    <row r="17" spans="2:26" ht="14.25">
      <c r="B17" s="60" t="s">
        <v>17</v>
      </c>
      <c r="C17" s="92">
        <v>15810</v>
      </c>
      <c r="D17" s="45">
        <v>13.8</v>
      </c>
      <c r="E17" s="92">
        <v>4826</v>
      </c>
      <c r="F17" s="92"/>
      <c r="G17" s="92">
        <v>23780</v>
      </c>
      <c r="H17" s="45">
        <v>15.4</v>
      </c>
      <c r="I17" s="92">
        <v>6589</v>
      </c>
      <c r="J17" s="92"/>
      <c r="K17" s="92">
        <v>39590</v>
      </c>
      <c r="L17" s="45">
        <v>14.7</v>
      </c>
      <c r="M17" s="92">
        <v>5750</v>
      </c>
      <c r="T17" s="171"/>
      <c r="U17" s="122"/>
      <c r="V17" s="118"/>
      <c r="W17" s="2"/>
      <c r="X17" s="122"/>
      <c r="Y17" s="118"/>
      <c r="Z17" s="2"/>
    </row>
    <row r="18" spans="2:26" ht="14.25">
      <c r="B18" s="57" t="s">
        <v>18</v>
      </c>
      <c r="C18" s="91">
        <v>8620</v>
      </c>
      <c r="D18" s="45">
        <v>7.5</v>
      </c>
      <c r="E18" s="92">
        <v>4029</v>
      </c>
      <c r="F18" s="92"/>
      <c r="G18" s="92">
        <v>13286</v>
      </c>
      <c r="H18" s="45">
        <v>8.6</v>
      </c>
      <c r="I18" s="92">
        <v>5052</v>
      </c>
      <c r="J18" s="92"/>
      <c r="K18" s="92">
        <v>21906</v>
      </c>
      <c r="L18" s="45">
        <v>8.1</v>
      </c>
      <c r="M18" s="92">
        <v>4593</v>
      </c>
      <c r="T18" s="171"/>
      <c r="U18" s="122"/>
      <c r="V18" s="118"/>
      <c r="W18" s="2"/>
      <c r="X18" s="122"/>
      <c r="Y18" s="118"/>
      <c r="Z18" s="2"/>
    </row>
    <row r="19" spans="2:26" ht="14.25">
      <c r="B19" s="57" t="s">
        <v>19</v>
      </c>
      <c r="C19" s="91">
        <v>4303</v>
      </c>
      <c r="D19" s="45">
        <v>3.7</v>
      </c>
      <c r="E19" s="92">
        <v>2289</v>
      </c>
      <c r="F19" s="92"/>
      <c r="G19" s="92">
        <v>7732</v>
      </c>
      <c r="H19" s="45">
        <v>5</v>
      </c>
      <c r="I19" s="92">
        <v>2499</v>
      </c>
      <c r="J19" s="92"/>
      <c r="K19" s="92">
        <v>12035</v>
      </c>
      <c r="L19" s="45">
        <v>4.5</v>
      </c>
      <c r="M19" s="92">
        <v>2420</v>
      </c>
      <c r="T19" s="171"/>
      <c r="U19" s="122"/>
      <c r="V19" s="118"/>
      <c r="W19" s="2"/>
      <c r="X19" s="122"/>
      <c r="Y19" s="118"/>
      <c r="Z19" s="2"/>
    </row>
    <row r="20" spans="2:26" ht="14.25">
      <c r="B20" s="60" t="s">
        <v>317</v>
      </c>
      <c r="C20" s="231">
        <v>111576</v>
      </c>
      <c r="D20" s="45" t="s">
        <v>322</v>
      </c>
      <c r="E20" s="232">
        <v>2340</v>
      </c>
      <c r="F20" s="92"/>
      <c r="G20" s="231">
        <v>152033</v>
      </c>
      <c r="H20" s="92" t="s">
        <v>322</v>
      </c>
      <c r="I20" s="231">
        <v>2959</v>
      </c>
      <c r="J20" s="92"/>
      <c r="K20" s="231">
        <v>263609</v>
      </c>
      <c r="L20" s="92" t="s">
        <v>322</v>
      </c>
      <c r="M20" s="231">
        <v>2661</v>
      </c>
      <c r="U20" s="122"/>
      <c r="V20" s="118"/>
      <c r="W20" s="2"/>
      <c r="X20" s="122"/>
      <c r="Y20" s="118"/>
      <c r="Z20" s="2"/>
    </row>
    <row r="21" spans="2:26" ht="14.25">
      <c r="B21" s="60" t="s">
        <v>323</v>
      </c>
      <c r="C21" s="231">
        <v>111576</v>
      </c>
      <c r="D21" s="45" t="s">
        <v>322</v>
      </c>
      <c r="E21" s="232">
        <v>2212</v>
      </c>
      <c r="F21" s="92"/>
      <c r="G21" s="231">
        <v>152033</v>
      </c>
      <c r="H21" s="92" t="s">
        <v>322</v>
      </c>
      <c r="I21" s="231">
        <v>2768</v>
      </c>
      <c r="J21" s="92"/>
      <c r="K21" s="231">
        <v>263609</v>
      </c>
      <c r="L21" s="92" t="s">
        <v>322</v>
      </c>
      <c r="M21" s="231">
        <v>2501</v>
      </c>
      <c r="U21" s="122"/>
      <c r="V21" s="118"/>
      <c r="W21" s="2"/>
      <c r="X21" s="122"/>
      <c r="Y21" s="118"/>
      <c r="Z21" s="2"/>
    </row>
    <row r="22" spans="2:26" ht="14.25">
      <c r="B22" s="194" t="s">
        <v>97</v>
      </c>
      <c r="C22" s="195">
        <v>114777</v>
      </c>
      <c r="D22" s="234">
        <v>100</v>
      </c>
      <c r="E22" s="196">
        <v>934</v>
      </c>
      <c r="F22" s="196"/>
      <c r="G22" s="195">
        <v>154437</v>
      </c>
      <c r="H22" s="234">
        <v>100</v>
      </c>
      <c r="I22" s="197">
        <v>1237</v>
      </c>
      <c r="J22" s="197"/>
      <c r="K22" s="197">
        <v>269214</v>
      </c>
      <c r="L22" s="196">
        <v>100</v>
      </c>
      <c r="M22" s="197">
        <v>1087</v>
      </c>
      <c r="U22" s="122"/>
      <c r="V22" s="118"/>
      <c r="W22" s="2"/>
      <c r="X22" s="122"/>
      <c r="Y22" s="118"/>
      <c r="Z22" s="2"/>
    </row>
    <row r="23" spans="2:26" ht="14.25">
      <c r="B23" s="3" t="s">
        <v>324</v>
      </c>
      <c r="C23" s="198">
        <v>114777</v>
      </c>
      <c r="D23" s="191" t="s">
        <v>322</v>
      </c>
      <c r="E23" s="233">
        <v>817.81684885</v>
      </c>
      <c r="F23" s="200"/>
      <c r="G23" s="195">
        <v>154437</v>
      </c>
      <c r="H23" s="191" t="s">
        <v>322</v>
      </c>
      <c r="I23" s="199">
        <v>1009.2491771</v>
      </c>
      <c r="J23" s="201"/>
      <c r="K23" s="201">
        <v>269214</v>
      </c>
      <c r="L23" s="202" t="s">
        <v>322</v>
      </c>
      <c r="M23" s="199">
        <v>917.22394952</v>
      </c>
      <c r="R23" s="170"/>
      <c r="U23" s="2"/>
      <c r="V23" s="2"/>
      <c r="W23" s="2"/>
      <c r="X23" s="2"/>
      <c r="Y23" s="2"/>
      <c r="Z23" s="2"/>
    </row>
    <row r="24" spans="2:26" ht="30.75" customHeight="1">
      <c r="B24" s="291" t="s">
        <v>260</v>
      </c>
      <c r="C24" s="291"/>
      <c r="D24" s="291"/>
      <c r="E24" s="291"/>
      <c r="F24" s="291"/>
      <c r="G24" s="291"/>
      <c r="H24" s="291"/>
      <c r="I24" s="291"/>
      <c r="J24" s="291"/>
      <c r="K24" s="291"/>
      <c r="L24" s="291"/>
      <c r="M24" s="291"/>
      <c r="R24" s="170"/>
      <c r="U24" s="2"/>
      <c r="V24" s="2"/>
      <c r="W24" s="2"/>
      <c r="X24" s="2"/>
      <c r="Y24" s="2"/>
      <c r="Z24" s="2"/>
    </row>
    <row r="25" spans="2:26" ht="27.75" customHeight="1">
      <c r="B25" s="286" t="s">
        <v>332</v>
      </c>
      <c r="C25" s="286"/>
      <c r="D25" s="286"/>
      <c r="E25" s="286"/>
      <c r="F25" s="286"/>
      <c r="G25" s="286"/>
      <c r="H25" s="286"/>
      <c r="I25" s="286"/>
      <c r="J25" s="286"/>
      <c r="K25" s="286"/>
      <c r="L25" s="286"/>
      <c r="M25" s="286"/>
      <c r="R25" s="170"/>
      <c r="U25" s="2"/>
      <c r="V25" s="2"/>
      <c r="W25" s="2"/>
      <c r="X25" s="2"/>
      <c r="Y25" s="2"/>
      <c r="Z25" s="2"/>
    </row>
    <row r="26" spans="2:26" s="203" customFormat="1" ht="12" customHeight="1">
      <c r="B26" s="218"/>
      <c r="C26" s="218"/>
      <c r="D26" s="218"/>
      <c r="E26" s="218"/>
      <c r="F26" s="218"/>
      <c r="G26" s="218"/>
      <c r="H26" s="218"/>
      <c r="I26" s="218"/>
      <c r="J26" s="218"/>
      <c r="K26" s="218"/>
      <c r="L26" s="218"/>
      <c r="M26" s="218"/>
      <c r="R26" s="170"/>
      <c r="U26" s="2"/>
      <c r="V26" s="2"/>
      <c r="W26" s="2"/>
      <c r="X26" s="2"/>
      <c r="Y26" s="2"/>
      <c r="Z26" s="2"/>
    </row>
    <row r="27" spans="2:26" ht="12.75" customHeight="1">
      <c r="B27" s="292" t="s">
        <v>5</v>
      </c>
      <c r="C27" s="292"/>
      <c r="D27" s="292"/>
      <c r="E27" s="292"/>
      <c r="F27" s="292"/>
      <c r="G27" s="292"/>
      <c r="H27" s="292"/>
      <c r="I27" s="292"/>
      <c r="J27" s="292"/>
      <c r="K27" s="292"/>
      <c r="L27" s="292"/>
      <c r="M27" s="292"/>
      <c r="R27" s="170"/>
      <c r="U27" s="2"/>
      <c r="V27" s="2"/>
      <c r="W27" s="2"/>
      <c r="X27" s="2"/>
      <c r="Y27" s="2"/>
      <c r="Z27" s="2"/>
    </row>
    <row r="28" spans="2:26" ht="29.25" customHeight="1">
      <c r="B28" s="293" t="s">
        <v>333</v>
      </c>
      <c r="C28" s="294"/>
      <c r="D28" s="294"/>
      <c r="E28" s="294"/>
      <c r="F28" s="294"/>
      <c r="G28" s="294"/>
      <c r="H28" s="294"/>
      <c r="I28" s="294"/>
      <c r="J28" s="294"/>
      <c r="K28" s="294"/>
      <c r="L28" s="294"/>
      <c r="M28" s="294"/>
      <c r="O28" s="2"/>
      <c r="P28" s="2"/>
      <c r="Q28" s="2"/>
      <c r="R28" s="2"/>
      <c r="S28" s="2"/>
      <c r="T28" s="2"/>
      <c r="U28" s="2"/>
      <c r="V28" s="2"/>
      <c r="W28" s="2"/>
      <c r="X28" s="2"/>
      <c r="Y28" s="2"/>
      <c r="Z28" s="2"/>
    </row>
    <row r="29" spans="2:13" ht="24.75" customHeight="1">
      <c r="B29" s="293" t="s">
        <v>96</v>
      </c>
      <c r="C29" s="294"/>
      <c r="D29" s="294"/>
      <c r="E29" s="294"/>
      <c r="F29" s="294"/>
      <c r="G29" s="294"/>
      <c r="H29" s="294"/>
      <c r="I29" s="294"/>
      <c r="J29" s="294"/>
      <c r="K29" s="294"/>
      <c r="L29" s="294"/>
      <c r="M29" s="294"/>
    </row>
    <row r="30" spans="2:13" ht="14.25">
      <c r="B30" s="295" t="s">
        <v>38</v>
      </c>
      <c r="C30" s="295"/>
      <c r="D30" s="295"/>
      <c r="E30" s="295"/>
      <c r="F30" s="295"/>
      <c r="G30" s="295"/>
      <c r="H30" s="295"/>
      <c r="I30" s="295"/>
      <c r="J30" s="295"/>
      <c r="K30" s="295"/>
      <c r="L30" s="295"/>
      <c r="M30" s="295"/>
    </row>
    <row r="31" spans="2:13" ht="12.75" customHeight="1">
      <c r="B31" s="110"/>
      <c r="C31" s="110"/>
      <c r="D31" s="110"/>
      <c r="E31" s="110"/>
      <c r="F31" s="110"/>
      <c r="G31" s="110"/>
      <c r="H31" s="110"/>
      <c r="I31" s="110"/>
      <c r="J31" s="110"/>
      <c r="K31" s="110"/>
      <c r="L31" s="110"/>
      <c r="M31" s="110"/>
    </row>
    <row r="32" spans="2:13" ht="14.25">
      <c r="B32" s="296" t="s">
        <v>42</v>
      </c>
      <c r="C32" s="296"/>
      <c r="D32" s="296"/>
      <c r="E32" s="296"/>
      <c r="F32" s="296"/>
      <c r="G32" s="296"/>
      <c r="H32" s="296"/>
      <c r="I32" s="296"/>
      <c r="J32" s="296"/>
      <c r="K32" s="296"/>
      <c r="L32" s="296"/>
      <c r="M32" s="296"/>
    </row>
    <row r="33" spans="2:13" ht="39" customHeight="1">
      <c r="B33" s="280" t="s">
        <v>334</v>
      </c>
      <c r="C33" s="280"/>
      <c r="D33" s="280"/>
      <c r="E33" s="280"/>
      <c r="F33" s="280"/>
      <c r="G33" s="280"/>
      <c r="H33" s="280"/>
      <c r="I33" s="280"/>
      <c r="J33" s="280"/>
      <c r="K33" s="280"/>
      <c r="L33" s="280"/>
      <c r="M33" s="280"/>
    </row>
  </sheetData>
  <sheetProtection/>
  <mergeCells count="13">
    <mergeCell ref="B27:M27"/>
    <mergeCell ref="B28:M28"/>
    <mergeCell ref="B29:M29"/>
    <mergeCell ref="B30:M30"/>
    <mergeCell ref="B32:M32"/>
    <mergeCell ref="B33:M33"/>
    <mergeCell ref="O3:P3"/>
    <mergeCell ref="B25:M25"/>
    <mergeCell ref="B6:M6"/>
    <mergeCell ref="C7:E7"/>
    <mergeCell ref="G7:I7"/>
    <mergeCell ref="K7:M7"/>
    <mergeCell ref="B24:M24"/>
  </mergeCells>
  <hyperlinks>
    <hyperlink ref="O3:P3" location="Contents!A1" display="Return to contents"/>
  </hyperlink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3:M53"/>
  <sheetViews>
    <sheetView zoomScalePageLayoutView="0" workbookViewId="0" topLeftCell="A1">
      <selection activeCell="A1" sqref="A1"/>
    </sheetView>
  </sheetViews>
  <sheetFormatPr defaultColWidth="9.140625" defaultRowHeight="15"/>
  <cols>
    <col min="1" max="1" width="9.140625" style="27" customWidth="1"/>
    <col min="2" max="3" width="10.7109375" style="27" customWidth="1"/>
    <col min="4" max="4" width="18.7109375" style="27" customWidth="1"/>
    <col min="5" max="5" width="10.8515625" style="27" customWidth="1"/>
    <col min="6" max="8" width="9.140625" style="27" customWidth="1"/>
    <col min="9" max="9" width="14.57421875" style="27" bestFit="1" customWidth="1"/>
    <col min="10" max="16384" width="9.140625" style="27" customWidth="1"/>
  </cols>
  <sheetData>
    <row r="1" ht="15"/>
    <row r="2" ht="15.75" thickBot="1"/>
    <row r="3" spans="6:7" ht="16.5" thickBot="1" thickTop="1">
      <c r="F3" s="269" t="s">
        <v>7</v>
      </c>
      <c r="G3" s="270"/>
    </row>
    <row r="4" ht="15.75" thickTop="1"/>
    <row r="6" spans="2:5" s="116" customFormat="1" ht="54" customHeight="1">
      <c r="B6" s="297" t="s">
        <v>381</v>
      </c>
      <c r="C6" s="297"/>
      <c r="D6" s="297"/>
      <c r="E6" s="175"/>
    </row>
    <row r="7" spans="2:5" s="63" customFormat="1" ht="14.25">
      <c r="B7" s="176" t="s">
        <v>21</v>
      </c>
      <c r="C7" s="177" t="s">
        <v>92</v>
      </c>
      <c r="D7" s="178" t="s">
        <v>93</v>
      </c>
      <c r="E7" s="179"/>
    </row>
    <row r="8" spans="2:13" s="63" customFormat="1" ht="14.25">
      <c r="B8" s="205" t="s">
        <v>24</v>
      </c>
      <c r="C8" s="236">
        <v>605.47248334</v>
      </c>
      <c r="D8" s="236">
        <v>246.95439597</v>
      </c>
      <c r="E8" s="27"/>
      <c r="F8" s="27"/>
      <c r="G8" s="27"/>
      <c r="H8" s="27"/>
      <c r="I8" s="181"/>
      <c r="J8" s="180"/>
      <c r="K8" s="27"/>
      <c r="L8" s="182"/>
      <c r="M8" s="180"/>
    </row>
    <row r="9" spans="2:13" s="63" customFormat="1" ht="14.25">
      <c r="B9" s="205" t="s">
        <v>25</v>
      </c>
      <c r="C9" s="236">
        <v>631.23744519</v>
      </c>
      <c r="D9" s="236">
        <v>300.84210269</v>
      </c>
      <c r="E9" s="27"/>
      <c r="F9" s="27"/>
      <c r="G9" s="27"/>
      <c r="H9" s="27"/>
      <c r="I9" s="181"/>
      <c r="J9" s="180"/>
      <c r="K9" s="27"/>
      <c r="L9" s="182"/>
      <c r="M9" s="180"/>
    </row>
    <row r="10" spans="2:13" s="63" customFormat="1" ht="14.25">
      <c r="B10" s="205" t="s">
        <v>26</v>
      </c>
      <c r="C10" s="236">
        <v>643.32483676</v>
      </c>
      <c r="D10" s="236">
        <v>360.89801276</v>
      </c>
      <c r="E10" s="27"/>
      <c r="F10" s="27"/>
      <c r="G10" s="27"/>
      <c r="H10" s="27"/>
      <c r="I10" s="181"/>
      <c r="J10" s="180"/>
      <c r="K10" s="27"/>
      <c r="L10" s="182"/>
      <c r="M10" s="180"/>
    </row>
    <row r="11" spans="2:13" s="63" customFormat="1" ht="14.25">
      <c r="B11" s="205" t="s">
        <v>27</v>
      </c>
      <c r="C11" s="236">
        <v>656.57004954</v>
      </c>
      <c r="D11" s="236">
        <v>423.01823397</v>
      </c>
      <c r="E11" s="27"/>
      <c r="F11" s="27"/>
      <c r="G11" s="27"/>
      <c r="H11" s="27"/>
      <c r="I11" s="181"/>
      <c r="J11" s="180"/>
      <c r="K11" s="27"/>
      <c r="L11" s="182"/>
      <c r="M11" s="180"/>
    </row>
    <row r="12" spans="2:13" s="63" customFormat="1" ht="14.25">
      <c r="B12" s="205" t="s">
        <v>28</v>
      </c>
      <c r="C12" s="236">
        <v>658.23381283</v>
      </c>
      <c r="D12" s="236">
        <v>435.75497111</v>
      </c>
      <c r="E12" s="27"/>
      <c r="F12" s="27"/>
      <c r="G12" s="27"/>
      <c r="H12" s="27"/>
      <c r="I12" s="181"/>
      <c r="J12" s="180"/>
      <c r="K12" s="27"/>
      <c r="L12" s="182"/>
      <c r="M12" s="180"/>
    </row>
    <row r="13" spans="2:13" s="63" customFormat="1" ht="14.25">
      <c r="B13" s="61" t="s">
        <v>29</v>
      </c>
      <c r="C13" s="236">
        <v>676.61391042</v>
      </c>
      <c r="D13" s="236">
        <v>439.53549731</v>
      </c>
      <c r="E13" s="27"/>
      <c r="F13" s="27"/>
      <c r="G13" s="27"/>
      <c r="H13" s="27"/>
      <c r="I13" s="181"/>
      <c r="J13" s="180"/>
      <c r="K13" s="27"/>
      <c r="L13" s="182"/>
      <c r="M13" s="180"/>
    </row>
    <row r="14" spans="2:13" s="63" customFormat="1" ht="14.25">
      <c r="B14" s="61" t="s">
        <v>30</v>
      </c>
      <c r="C14" s="236">
        <v>678.43381719</v>
      </c>
      <c r="D14" s="236">
        <v>538.19889408</v>
      </c>
      <c r="H14" s="27"/>
      <c r="I14" s="181"/>
      <c r="J14" s="180"/>
      <c r="K14" s="27"/>
      <c r="L14" s="182"/>
      <c r="M14" s="180"/>
    </row>
    <row r="15" spans="2:13" s="63" customFormat="1" ht="14.25">
      <c r="B15" s="61" t="s">
        <v>31</v>
      </c>
      <c r="C15" s="236">
        <v>680.63311175</v>
      </c>
      <c r="D15" s="236">
        <v>618.01788407</v>
      </c>
      <c r="H15" s="27"/>
      <c r="I15" s="181"/>
      <c r="J15" s="180"/>
      <c r="K15" s="27"/>
      <c r="L15" s="182"/>
      <c r="M15" s="180"/>
    </row>
    <row r="16" spans="2:13" s="63" customFormat="1" ht="14.25">
      <c r="B16" s="61" t="s">
        <v>98</v>
      </c>
      <c r="C16" s="236">
        <v>665</v>
      </c>
      <c r="D16" s="236">
        <v>624.10951353</v>
      </c>
      <c r="H16" s="27"/>
      <c r="I16" s="181"/>
      <c r="J16" s="180"/>
      <c r="K16" s="27"/>
      <c r="L16" s="182"/>
      <c r="M16" s="180"/>
    </row>
    <row r="17" spans="1:13" ht="14.25">
      <c r="A17" s="63"/>
      <c r="B17" s="61" t="s">
        <v>244</v>
      </c>
      <c r="C17" s="236">
        <v>643.67556052</v>
      </c>
      <c r="D17" s="236">
        <v>655.7139725</v>
      </c>
      <c r="E17" s="63"/>
      <c r="F17" s="63"/>
      <c r="G17" s="63"/>
      <c r="I17" s="181"/>
      <c r="J17" s="180"/>
      <c r="L17" s="182"/>
      <c r="M17" s="180"/>
    </row>
    <row r="18" spans="2:5" s="63" customFormat="1" ht="5.25" customHeight="1">
      <c r="B18" s="188"/>
      <c r="C18" s="237"/>
      <c r="D18" s="237"/>
      <c r="E18" s="179"/>
    </row>
    <row r="19" spans="2:5" s="63" customFormat="1" ht="14.25">
      <c r="B19" s="205"/>
      <c r="C19" s="301" t="s">
        <v>325</v>
      </c>
      <c r="D19" s="301"/>
      <c r="E19" s="179"/>
    </row>
    <row r="20" spans="2:5" s="63" customFormat="1" ht="1.5" customHeight="1">
      <c r="B20" s="205"/>
      <c r="C20" s="74"/>
      <c r="D20" s="74"/>
      <c r="E20" s="179"/>
    </row>
    <row r="21" spans="2:13" s="63" customFormat="1" ht="14.25">
      <c r="B21" s="61" t="s">
        <v>24</v>
      </c>
      <c r="C21" s="74">
        <v>568</v>
      </c>
      <c r="D21" s="74">
        <v>229</v>
      </c>
      <c r="H21" s="27"/>
      <c r="I21" s="181"/>
      <c r="J21" s="180"/>
      <c r="K21" s="27"/>
      <c r="L21" s="182"/>
      <c r="M21" s="180"/>
    </row>
    <row r="22" spans="2:13" s="63" customFormat="1" ht="14.25">
      <c r="B22" s="61" t="s">
        <v>25</v>
      </c>
      <c r="C22" s="74">
        <v>589</v>
      </c>
      <c r="D22" s="74">
        <v>276</v>
      </c>
      <c r="H22" s="27"/>
      <c r="I22" s="181"/>
      <c r="J22" s="180"/>
      <c r="K22" s="27"/>
      <c r="L22" s="182"/>
      <c r="M22" s="180"/>
    </row>
    <row r="23" spans="2:13" s="63" customFormat="1" ht="14.25">
      <c r="B23" s="61" t="s">
        <v>26</v>
      </c>
      <c r="C23" s="74">
        <v>593</v>
      </c>
      <c r="D23" s="74">
        <v>326</v>
      </c>
      <c r="H23" s="27"/>
      <c r="I23" s="181"/>
      <c r="J23" s="180"/>
      <c r="K23" s="27"/>
      <c r="L23" s="182"/>
      <c r="M23" s="180"/>
    </row>
    <row r="24" spans="2:13" s="63" customFormat="1" ht="14.25">
      <c r="B24" s="61" t="s">
        <v>27</v>
      </c>
      <c r="C24" s="74">
        <v>599</v>
      </c>
      <c r="D24" s="74">
        <v>378</v>
      </c>
      <c r="H24" s="27"/>
      <c r="I24" s="181"/>
      <c r="J24" s="180"/>
      <c r="K24" s="27"/>
      <c r="L24" s="182"/>
      <c r="M24" s="180"/>
    </row>
    <row r="25" spans="2:13" s="63" customFormat="1" ht="14.25">
      <c r="B25" s="205" t="s">
        <v>28</v>
      </c>
      <c r="C25" s="74">
        <v>596</v>
      </c>
      <c r="D25" s="74">
        <v>386</v>
      </c>
      <c r="E25" s="27"/>
      <c r="H25" s="27"/>
      <c r="I25" s="181"/>
      <c r="J25" s="180"/>
      <c r="K25" s="27"/>
      <c r="L25" s="182"/>
      <c r="M25" s="180"/>
    </row>
    <row r="26" spans="2:13" s="63" customFormat="1" ht="14.25">
      <c r="B26" s="61" t="s">
        <v>29</v>
      </c>
      <c r="C26" s="74">
        <v>608</v>
      </c>
      <c r="D26" s="74">
        <v>385</v>
      </c>
      <c r="E26" s="27"/>
      <c r="H26" s="27"/>
      <c r="I26" s="181"/>
      <c r="J26" s="180"/>
      <c r="K26" s="27"/>
      <c r="L26" s="182"/>
      <c r="M26" s="180"/>
    </row>
    <row r="27" spans="2:13" s="63" customFormat="1" ht="14.25">
      <c r="B27" s="61" t="s">
        <v>30</v>
      </c>
      <c r="C27" s="83">
        <v>604</v>
      </c>
      <c r="D27" s="83">
        <v>466</v>
      </c>
      <c r="E27" s="27"/>
      <c r="H27" s="27"/>
      <c r="I27" s="181"/>
      <c r="J27" s="180"/>
      <c r="K27" s="27"/>
      <c r="L27" s="182"/>
      <c r="M27" s="180"/>
    </row>
    <row r="28" spans="2:13" s="63" customFormat="1" ht="14.25">
      <c r="B28" s="61" t="s">
        <v>31</v>
      </c>
      <c r="C28" s="83">
        <v>600</v>
      </c>
      <c r="D28" s="83">
        <v>529</v>
      </c>
      <c r="E28" s="27"/>
      <c r="H28" s="27"/>
      <c r="I28" s="181"/>
      <c r="J28" s="180"/>
      <c r="K28" s="27"/>
      <c r="L28" s="182"/>
      <c r="M28" s="180"/>
    </row>
    <row r="29" spans="2:13" s="63" customFormat="1" ht="14.25">
      <c r="B29" s="61" t="s">
        <v>98</v>
      </c>
      <c r="C29" s="83">
        <v>580</v>
      </c>
      <c r="D29" s="83">
        <v>528</v>
      </c>
      <c r="E29" s="27"/>
      <c r="H29" s="27"/>
      <c r="I29" s="181"/>
      <c r="J29" s="180"/>
      <c r="K29" s="27"/>
      <c r="L29" s="182"/>
      <c r="M29" s="180"/>
    </row>
    <row r="30" spans="2:13" ht="14.25">
      <c r="B30" s="183" t="s">
        <v>244</v>
      </c>
      <c r="C30" s="237">
        <v>556</v>
      </c>
      <c r="D30" s="237">
        <v>549</v>
      </c>
      <c r="I30" s="181"/>
      <c r="J30" s="180"/>
      <c r="L30" s="182"/>
      <c r="M30" s="180"/>
    </row>
    <row r="31" spans="2:12" ht="26.25" customHeight="1">
      <c r="B31" s="298" t="s">
        <v>326</v>
      </c>
      <c r="C31" s="298"/>
      <c r="D31" s="298"/>
      <c r="E31" s="172"/>
      <c r="L31" s="182"/>
    </row>
    <row r="32" spans="2:12" s="204" customFormat="1" ht="15" customHeight="1">
      <c r="B32" s="238"/>
      <c r="C32" s="238"/>
      <c r="D32" s="238"/>
      <c r="E32" s="220"/>
      <c r="L32" s="182"/>
    </row>
    <row r="33" spans="2:12" ht="14.25">
      <c r="B33" s="299" t="s">
        <v>5</v>
      </c>
      <c r="C33" s="299"/>
      <c r="D33" s="299"/>
      <c r="E33" s="174"/>
      <c r="L33" s="182"/>
    </row>
    <row r="34" spans="2:12" ht="97.5" customHeight="1">
      <c r="B34" s="278" t="s">
        <v>335</v>
      </c>
      <c r="C34" s="278"/>
      <c r="D34" s="278"/>
      <c r="E34" s="174"/>
      <c r="L34" s="182"/>
    </row>
    <row r="35" spans="2:12" ht="86.25" customHeight="1">
      <c r="B35" s="278" t="s">
        <v>94</v>
      </c>
      <c r="C35" s="278"/>
      <c r="D35" s="278"/>
      <c r="E35" s="174"/>
      <c r="L35" s="182"/>
    </row>
    <row r="36" spans="2:12" ht="50.25" customHeight="1">
      <c r="B36" s="278" t="s">
        <v>245</v>
      </c>
      <c r="C36" s="278"/>
      <c r="D36" s="278"/>
      <c r="E36" s="172"/>
      <c r="L36" s="182"/>
    </row>
    <row r="37" spans="2:12" s="204" customFormat="1" ht="62.25" customHeight="1">
      <c r="B37" s="278" t="s">
        <v>379</v>
      </c>
      <c r="C37" s="278"/>
      <c r="D37" s="278"/>
      <c r="E37" s="220"/>
      <c r="L37" s="182"/>
    </row>
    <row r="38" spans="2:12" ht="29.25" customHeight="1">
      <c r="B38" s="302" t="s">
        <v>41</v>
      </c>
      <c r="C38" s="302"/>
      <c r="D38" s="302"/>
      <c r="L38" s="182"/>
    </row>
    <row r="39" spans="5:12" ht="14.25">
      <c r="E39" s="173"/>
      <c r="L39" s="182"/>
    </row>
    <row r="40" spans="2:12" ht="14.25">
      <c r="B40" s="303" t="s">
        <v>42</v>
      </c>
      <c r="C40" s="303"/>
      <c r="D40" s="303"/>
      <c r="E40" s="174"/>
      <c r="F40" s="184"/>
      <c r="G40" s="184"/>
      <c r="L40" s="182"/>
    </row>
    <row r="41" spans="2:4" ht="103.5" customHeight="1">
      <c r="B41" s="278" t="s">
        <v>334</v>
      </c>
      <c r="C41" s="278"/>
      <c r="D41" s="278"/>
    </row>
    <row r="46" spans="2:10" ht="14.25">
      <c r="B46" s="63"/>
      <c r="C46" s="63"/>
      <c r="D46" s="63"/>
      <c r="E46" s="300"/>
      <c r="F46" s="300"/>
      <c r="G46" s="300"/>
      <c r="H46" s="185"/>
      <c r="I46" s="185"/>
      <c r="J46" s="63"/>
    </row>
    <row r="47" spans="2:10" ht="14.25">
      <c r="B47" s="63"/>
      <c r="C47" s="63"/>
      <c r="D47" s="63"/>
      <c r="E47" s="300"/>
      <c r="F47" s="300"/>
      <c r="G47" s="300"/>
      <c r="H47" s="185"/>
      <c r="I47" s="185"/>
      <c r="J47" s="63"/>
    </row>
    <row r="48" spans="2:10" ht="14.25">
      <c r="B48" s="63"/>
      <c r="C48" s="63"/>
      <c r="D48" s="63"/>
      <c r="E48" s="186"/>
      <c r="F48" s="187"/>
      <c r="G48" s="187"/>
      <c r="H48" s="187"/>
      <c r="I48" s="187"/>
      <c r="J48" s="63"/>
    </row>
    <row r="49" spans="2:10" ht="14.25">
      <c r="B49" s="63"/>
      <c r="C49" s="63"/>
      <c r="D49" s="63"/>
      <c r="E49" s="186"/>
      <c r="F49" s="187"/>
      <c r="G49" s="187"/>
      <c r="H49" s="187"/>
      <c r="I49" s="187"/>
      <c r="J49" s="63"/>
    </row>
    <row r="50" spans="2:10" ht="14.25">
      <c r="B50" s="63"/>
      <c r="C50" s="63"/>
      <c r="D50" s="63"/>
      <c r="E50" s="63"/>
      <c r="F50" s="63"/>
      <c r="G50" s="63"/>
      <c r="H50" s="63"/>
      <c r="I50" s="63"/>
      <c r="J50" s="63"/>
    </row>
    <row r="51" spans="2:10" ht="14.25">
      <c r="B51" s="63"/>
      <c r="C51" s="63"/>
      <c r="D51" s="63"/>
      <c r="E51" s="63"/>
      <c r="F51" s="63"/>
      <c r="G51" s="63"/>
      <c r="H51" s="63"/>
      <c r="I51" s="63"/>
      <c r="J51" s="63"/>
    </row>
    <row r="52" spans="2:10" ht="14.25">
      <c r="B52" s="63"/>
      <c r="C52" s="63"/>
      <c r="D52" s="63"/>
      <c r="E52" s="63"/>
      <c r="F52" s="63"/>
      <c r="G52" s="63"/>
      <c r="H52" s="63"/>
      <c r="I52" s="63"/>
      <c r="J52" s="63"/>
    </row>
    <row r="53" spans="2:10" ht="14.25">
      <c r="B53" s="63"/>
      <c r="C53" s="63"/>
      <c r="D53" s="63"/>
      <c r="E53" s="63"/>
      <c r="F53" s="63"/>
      <c r="G53" s="63"/>
      <c r="H53" s="63"/>
      <c r="I53" s="63"/>
      <c r="J53" s="63"/>
    </row>
  </sheetData>
  <sheetProtection/>
  <mergeCells count="15">
    <mergeCell ref="G46:G47"/>
    <mergeCell ref="C19:D19"/>
    <mergeCell ref="B36:D36"/>
    <mergeCell ref="B38:D38"/>
    <mergeCell ref="B40:D40"/>
    <mergeCell ref="B41:D41"/>
    <mergeCell ref="E46:E47"/>
    <mergeCell ref="F46:F47"/>
    <mergeCell ref="B37:D37"/>
    <mergeCell ref="F3:G3"/>
    <mergeCell ref="B6:D6"/>
    <mergeCell ref="B31:D31"/>
    <mergeCell ref="B33:D33"/>
    <mergeCell ref="B34:D34"/>
    <mergeCell ref="B35:D35"/>
  </mergeCells>
  <hyperlinks>
    <hyperlink ref="F3:G3" location="Contents!A1" display="Return to contents"/>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3:M32"/>
  <sheetViews>
    <sheetView showGridLines="0" zoomScalePageLayoutView="0" workbookViewId="0" topLeftCell="A1">
      <selection activeCell="A1" sqref="A1"/>
    </sheetView>
  </sheetViews>
  <sheetFormatPr defaultColWidth="9.140625" defaultRowHeight="15"/>
  <cols>
    <col min="1" max="1" width="9.140625" style="7" customWidth="1"/>
    <col min="2" max="4" width="10.7109375" style="7" customWidth="1"/>
    <col min="5" max="5" width="1.7109375" style="7" customWidth="1"/>
    <col min="6" max="7" width="10.7109375" style="7" customWidth="1"/>
    <col min="8" max="8" width="10.140625" style="7" customWidth="1"/>
    <col min="9" max="16384" width="9.140625" style="7" customWidth="1"/>
  </cols>
  <sheetData>
    <row r="1" ht="15"/>
    <row r="2" ht="15.75" thickBot="1"/>
    <row r="3" spans="9:10" ht="16.5" thickBot="1" thickTop="1">
      <c r="I3" s="245" t="s">
        <v>7</v>
      </c>
      <c r="J3" s="304"/>
    </row>
    <row r="4" ht="15.75" thickTop="1"/>
    <row r="6" spans="2:7" ht="34.5" customHeight="1">
      <c r="B6" s="305" t="s">
        <v>246</v>
      </c>
      <c r="C6" s="305"/>
      <c r="D6" s="305"/>
      <c r="E6" s="306"/>
      <c r="F6" s="305"/>
      <c r="G6" s="305"/>
    </row>
    <row r="7" spans="2:7" ht="14.25">
      <c r="B7" s="21"/>
      <c r="C7" s="307" t="s">
        <v>39</v>
      </c>
      <c r="D7" s="307"/>
      <c r="E7" s="54"/>
      <c r="F7" s="307" t="s">
        <v>40</v>
      </c>
      <c r="G7" s="307"/>
    </row>
    <row r="8" spans="2:7" ht="14.25">
      <c r="B8" s="19" t="s">
        <v>4</v>
      </c>
      <c r="C8" s="94" t="s">
        <v>6</v>
      </c>
      <c r="D8" s="95" t="s">
        <v>259</v>
      </c>
      <c r="E8" s="95"/>
      <c r="F8" s="94" t="s">
        <v>6</v>
      </c>
      <c r="G8" s="95" t="s">
        <v>259</v>
      </c>
    </row>
    <row r="9" spans="2:12" ht="14.25">
      <c r="B9" s="117" t="s">
        <v>243</v>
      </c>
      <c r="C9" s="232">
        <v>76</v>
      </c>
      <c r="D9" s="232">
        <v>0.5728644368</v>
      </c>
      <c r="E9" s="232"/>
      <c r="F9" s="232">
        <v>367</v>
      </c>
      <c r="G9" s="232">
        <v>2.7663322143</v>
      </c>
      <c r="J9" s="17"/>
      <c r="K9" s="22"/>
      <c r="L9" s="14"/>
    </row>
    <row r="10" spans="2:12" ht="14.25">
      <c r="B10" s="6" t="s">
        <v>10</v>
      </c>
      <c r="C10" s="232">
        <v>213</v>
      </c>
      <c r="D10" s="232">
        <v>13.326059265</v>
      </c>
      <c r="E10" s="232"/>
      <c r="F10" s="232">
        <v>452</v>
      </c>
      <c r="G10" s="232">
        <v>28.278773652</v>
      </c>
      <c r="J10" s="18"/>
      <c r="K10" s="22"/>
      <c r="L10" s="25"/>
    </row>
    <row r="11" spans="2:12" ht="14.25">
      <c r="B11" s="6" t="s">
        <v>11</v>
      </c>
      <c r="C11" s="232">
        <v>896</v>
      </c>
      <c r="D11" s="232">
        <v>54.022929598</v>
      </c>
      <c r="E11" s="232"/>
      <c r="F11" s="232">
        <v>1050</v>
      </c>
      <c r="G11" s="232">
        <v>63.308120623</v>
      </c>
      <c r="J11" s="18"/>
      <c r="K11" s="22"/>
      <c r="L11" s="25"/>
    </row>
    <row r="12" spans="2:12" ht="14.25">
      <c r="B12" s="6" t="s">
        <v>12</v>
      </c>
      <c r="C12" s="232">
        <v>2528</v>
      </c>
      <c r="D12" s="232">
        <v>165.0303981</v>
      </c>
      <c r="E12" s="232"/>
      <c r="F12" s="232">
        <v>1941</v>
      </c>
      <c r="G12" s="232">
        <v>126.71044411</v>
      </c>
      <c r="J12" s="18"/>
      <c r="K12" s="22"/>
      <c r="L12" s="25"/>
    </row>
    <row r="13" spans="2:13" ht="14.25">
      <c r="B13" s="6" t="s">
        <v>13</v>
      </c>
      <c r="C13" s="232">
        <v>5529</v>
      </c>
      <c r="D13" s="232">
        <v>364.42178279</v>
      </c>
      <c r="E13" s="232"/>
      <c r="F13" s="232">
        <v>3350</v>
      </c>
      <c r="G13" s="232">
        <v>220.80176747</v>
      </c>
      <c r="H13" s="2"/>
      <c r="I13" s="2"/>
      <c r="J13" s="125"/>
      <c r="K13" s="126"/>
      <c r="L13" s="25"/>
      <c r="M13" s="2"/>
    </row>
    <row r="14" spans="2:13" ht="14.25">
      <c r="B14" s="6" t="s">
        <v>14</v>
      </c>
      <c r="C14" s="232">
        <v>8821</v>
      </c>
      <c r="D14" s="232">
        <v>655.59417821</v>
      </c>
      <c r="E14" s="232"/>
      <c r="F14" s="232">
        <v>4496</v>
      </c>
      <c r="G14" s="232">
        <v>334.15161832</v>
      </c>
      <c r="H14" s="2"/>
      <c r="I14" s="2"/>
      <c r="J14" s="125"/>
      <c r="K14" s="126"/>
      <c r="L14" s="25"/>
      <c r="M14" s="2"/>
    </row>
    <row r="15" spans="2:13" ht="14.25">
      <c r="B15" s="6" t="s">
        <v>15</v>
      </c>
      <c r="C15" s="232">
        <v>11352</v>
      </c>
      <c r="D15" s="232">
        <v>946.19791306</v>
      </c>
      <c r="E15" s="232"/>
      <c r="F15" s="232">
        <v>5730</v>
      </c>
      <c r="G15" s="232">
        <v>477.59989798</v>
      </c>
      <c r="H15" s="2"/>
      <c r="I15" s="2"/>
      <c r="J15" s="125"/>
      <c r="K15" s="126"/>
      <c r="L15" s="25"/>
      <c r="M15" s="2"/>
    </row>
    <row r="16" spans="2:13" ht="14.25">
      <c r="B16" s="6" t="s">
        <v>16</v>
      </c>
      <c r="C16" s="232">
        <v>11032</v>
      </c>
      <c r="D16" s="232">
        <v>1117</v>
      </c>
      <c r="E16" s="232"/>
      <c r="F16" s="232">
        <v>6228</v>
      </c>
      <c r="G16" s="232">
        <v>629.75565117</v>
      </c>
      <c r="H16" s="2"/>
      <c r="I16" s="2"/>
      <c r="J16" s="125"/>
      <c r="K16" s="126"/>
      <c r="L16" s="25"/>
      <c r="M16" s="2"/>
    </row>
    <row r="17" spans="2:13" s="27" customFormat="1" ht="14.25">
      <c r="B17" s="61" t="s">
        <v>17</v>
      </c>
      <c r="C17" s="232">
        <v>7933</v>
      </c>
      <c r="D17" s="232">
        <v>1151.504155</v>
      </c>
      <c r="E17" s="232"/>
      <c r="F17" s="232">
        <v>4843</v>
      </c>
      <c r="G17" s="232">
        <v>702.97927931</v>
      </c>
      <c r="H17" s="2"/>
      <c r="I17" s="2"/>
      <c r="J17" s="125"/>
      <c r="K17" s="126"/>
      <c r="L17" s="25"/>
      <c r="M17" s="2"/>
    </row>
    <row r="18" spans="2:13" ht="14.25">
      <c r="B18" s="6" t="s">
        <v>18</v>
      </c>
      <c r="C18" s="232">
        <v>4101</v>
      </c>
      <c r="D18" s="232">
        <v>860.28046696</v>
      </c>
      <c r="E18" s="232"/>
      <c r="F18" s="232">
        <v>2940</v>
      </c>
      <c r="G18" s="232">
        <v>616.39613725</v>
      </c>
      <c r="H18" s="2"/>
      <c r="I18" s="2"/>
      <c r="J18" s="127"/>
      <c r="K18" s="126"/>
      <c r="L18" s="25"/>
      <c r="M18" s="128"/>
    </row>
    <row r="19" spans="2:13" ht="14.25">
      <c r="B19" s="6" t="s">
        <v>19</v>
      </c>
      <c r="C19" s="232">
        <v>1621</v>
      </c>
      <c r="D19" s="232">
        <v>325.89006588</v>
      </c>
      <c r="E19" s="232"/>
      <c r="F19" s="232">
        <v>1532</v>
      </c>
      <c r="G19" s="232">
        <v>307.99727386</v>
      </c>
      <c r="H19" s="2"/>
      <c r="I19" s="2"/>
      <c r="J19" s="127"/>
      <c r="K19" s="126"/>
      <c r="L19" s="25"/>
      <c r="M19" s="128"/>
    </row>
    <row r="20" spans="2:12" ht="14.25">
      <c r="B20" s="19" t="s">
        <v>97</v>
      </c>
      <c r="C20" s="235">
        <v>54102</v>
      </c>
      <c r="D20" s="233">
        <v>218</v>
      </c>
      <c r="E20" s="94"/>
      <c r="F20" s="235">
        <v>32929</v>
      </c>
      <c r="G20" s="233">
        <v>133</v>
      </c>
      <c r="J20" s="17"/>
      <c r="K20" s="22"/>
      <c r="L20" s="14"/>
    </row>
    <row r="21" spans="2:8" ht="36" customHeight="1">
      <c r="B21" s="308" t="s">
        <v>261</v>
      </c>
      <c r="C21" s="308"/>
      <c r="D21" s="308"/>
      <c r="E21" s="308"/>
      <c r="F21" s="308"/>
      <c r="G21" s="308"/>
      <c r="H21" s="110"/>
    </row>
    <row r="22" spans="2:8" s="203" customFormat="1" ht="14.25" customHeight="1">
      <c r="B22" s="218"/>
      <c r="C22" s="218"/>
      <c r="D22" s="218"/>
      <c r="E22" s="218"/>
      <c r="F22" s="218"/>
      <c r="G22" s="218"/>
      <c r="H22" s="219"/>
    </row>
    <row r="23" spans="1:8" ht="14.25">
      <c r="A23" s="27"/>
      <c r="B23" s="299" t="s">
        <v>5</v>
      </c>
      <c r="C23" s="299"/>
      <c r="D23" s="299"/>
      <c r="E23" s="299"/>
      <c r="F23" s="299"/>
      <c r="G23" s="299"/>
      <c r="H23" s="27"/>
    </row>
    <row r="24" spans="1:8" ht="45" customHeight="1">
      <c r="A24" s="27"/>
      <c r="B24" s="302" t="s">
        <v>336</v>
      </c>
      <c r="C24" s="302"/>
      <c r="D24" s="302"/>
      <c r="E24" s="302"/>
      <c r="F24" s="302"/>
      <c r="G24" s="302"/>
      <c r="H24" s="29"/>
    </row>
    <row r="25" spans="1:8" ht="41.25" customHeight="1">
      <c r="A25" s="27"/>
      <c r="B25" s="302" t="s">
        <v>247</v>
      </c>
      <c r="C25" s="302"/>
      <c r="D25" s="302"/>
      <c r="E25" s="302"/>
      <c r="F25" s="302"/>
      <c r="G25" s="302"/>
      <c r="H25" s="29"/>
    </row>
    <row r="26" spans="1:8" ht="87.75" customHeight="1">
      <c r="A26" s="27"/>
      <c r="B26" s="302" t="s">
        <v>338</v>
      </c>
      <c r="C26" s="302"/>
      <c r="D26" s="302"/>
      <c r="E26" s="302"/>
      <c r="F26" s="302"/>
      <c r="G26" s="302"/>
      <c r="H26" s="29"/>
    </row>
    <row r="27" spans="1:8" ht="16.5" customHeight="1">
      <c r="A27" s="27"/>
      <c r="B27" s="309" t="s">
        <v>38</v>
      </c>
      <c r="C27" s="309"/>
      <c r="D27" s="309"/>
      <c r="E27" s="309"/>
      <c r="F27" s="309"/>
      <c r="G27" s="309"/>
      <c r="H27" s="27"/>
    </row>
    <row r="28" spans="1:8" ht="14.25">
      <c r="A28" s="27"/>
      <c r="B28" s="27"/>
      <c r="C28" s="27"/>
      <c r="D28" s="27"/>
      <c r="E28" s="27"/>
      <c r="F28" s="27"/>
      <c r="G28" s="27"/>
      <c r="H28" s="27"/>
    </row>
    <row r="29" spans="1:8" ht="14.25">
      <c r="A29" s="27"/>
      <c r="B29" s="303" t="s">
        <v>42</v>
      </c>
      <c r="C29" s="303"/>
      <c r="D29" s="303"/>
      <c r="E29" s="303"/>
      <c r="F29" s="303"/>
      <c r="G29" s="303"/>
      <c r="H29" s="27"/>
    </row>
    <row r="30" spans="1:9" ht="63" customHeight="1">
      <c r="A30" s="27"/>
      <c r="B30" s="282" t="s">
        <v>334</v>
      </c>
      <c r="C30" s="282"/>
      <c r="D30" s="282"/>
      <c r="E30" s="282"/>
      <c r="F30" s="282"/>
      <c r="G30" s="282"/>
      <c r="H30" s="111"/>
      <c r="I30" s="111"/>
    </row>
    <row r="31" spans="2:7" ht="42" customHeight="1">
      <c r="B31" s="282" t="s">
        <v>337</v>
      </c>
      <c r="C31" s="282"/>
      <c r="D31" s="282"/>
      <c r="E31" s="282"/>
      <c r="F31" s="282"/>
      <c r="G31" s="282"/>
    </row>
    <row r="32" spans="2:7" ht="14.25">
      <c r="B32" s="5"/>
      <c r="C32" s="5"/>
      <c r="D32" s="5"/>
      <c r="E32" s="5"/>
      <c r="F32" s="5"/>
      <c r="G32" s="5"/>
    </row>
  </sheetData>
  <sheetProtection/>
  <mergeCells count="13">
    <mergeCell ref="B31:G31"/>
    <mergeCell ref="B24:G24"/>
    <mergeCell ref="B25:G25"/>
    <mergeCell ref="B26:G26"/>
    <mergeCell ref="B27:G27"/>
    <mergeCell ref="B29:G29"/>
    <mergeCell ref="B30:G30"/>
    <mergeCell ref="I3:J3"/>
    <mergeCell ref="B6:G6"/>
    <mergeCell ref="C7:D7"/>
    <mergeCell ref="F7:G7"/>
    <mergeCell ref="B21:G21"/>
    <mergeCell ref="B23:G23"/>
  </mergeCells>
  <hyperlinks>
    <hyperlink ref="I3:J3" location="Contents!A1" display="Return to contents"/>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3:U31"/>
  <sheetViews>
    <sheetView showGridLines="0" zoomScalePageLayoutView="0" workbookViewId="0" topLeftCell="A1">
      <selection activeCell="A1" sqref="A1"/>
    </sheetView>
  </sheetViews>
  <sheetFormatPr defaultColWidth="9.140625" defaultRowHeight="15"/>
  <cols>
    <col min="1" max="1" width="9.140625" style="7" customWidth="1"/>
    <col min="2" max="5" width="10.7109375" style="7" customWidth="1"/>
    <col min="6" max="6" width="1.7109375" style="7" customWidth="1"/>
    <col min="7" max="9" width="10.7109375" style="7" customWidth="1"/>
    <col min="10" max="11" width="9.140625" style="7" customWidth="1"/>
    <col min="12" max="12" width="9.140625" style="7" bestFit="1" customWidth="1"/>
    <col min="13" max="13" width="11.8515625" style="7" customWidth="1"/>
    <col min="14" max="14" width="9.140625" style="7" bestFit="1" customWidth="1"/>
    <col min="15" max="15" width="9.140625" style="7" customWidth="1"/>
    <col min="16" max="16" width="9.140625" style="7" bestFit="1" customWidth="1"/>
    <col min="17" max="17" width="11.140625" style="7" bestFit="1" customWidth="1"/>
    <col min="18" max="18" width="9.140625" style="7" bestFit="1" customWidth="1"/>
    <col min="19" max="16384" width="9.140625" style="7" customWidth="1"/>
  </cols>
  <sheetData>
    <row r="1" ht="15"/>
    <row r="2" ht="15.75" thickBot="1"/>
    <row r="3" spans="11:12" ht="16.5" thickBot="1" thickTop="1">
      <c r="K3" s="245" t="s">
        <v>7</v>
      </c>
      <c r="L3" s="246"/>
    </row>
    <row r="4" ht="15.75" thickTop="1"/>
    <row r="6" spans="2:21" s="109" customFormat="1" ht="36.75" customHeight="1">
      <c r="B6" s="305" t="s">
        <v>375</v>
      </c>
      <c r="C6" s="305"/>
      <c r="D6" s="305"/>
      <c r="E6" s="305"/>
      <c r="F6" s="306"/>
      <c r="G6" s="306"/>
      <c r="H6" s="305"/>
      <c r="I6" s="305"/>
      <c r="J6" s="132"/>
      <c r="K6" s="132"/>
      <c r="L6" s="132"/>
      <c r="M6" s="132"/>
      <c r="N6" s="132"/>
      <c r="O6" s="132"/>
      <c r="P6" s="132"/>
      <c r="Q6" s="132"/>
      <c r="R6" s="132"/>
      <c r="S6" s="132"/>
      <c r="T6" s="132"/>
      <c r="U6" s="132"/>
    </row>
    <row r="7" spans="2:21" s="4" customFormat="1" ht="14.25">
      <c r="B7" s="20"/>
      <c r="C7" s="307" t="s">
        <v>39</v>
      </c>
      <c r="D7" s="307"/>
      <c r="E7" s="307"/>
      <c r="F7" s="54"/>
      <c r="G7" s="307" t="s">
        <v>40</v>
      </c>
      <c r="H7" s="307"/>
      <c r="I7" s="307"/>
      <c r="J7" s="37"/>
      <c r="K7" s="37"/>
      <c r="L7" s="37"/>
      <c r="M7" s="37"/>
      <c r="N7" s="37"/>
      <c r="O7" s="37"/>
      <c r="P7" s="37"/>
      <c r="Q7" s="37"/>
      <c r="R7" s="37"/>
      <c r="S7" s="37"/>
      <c r="T7" s="37"/>
      <c r="U7" s="37"/>
    </row>
    <row r="8" spans="2:21" s="4" customFormat="1" ht="14.25">
      <c r="B8" s="19" t="s">
        <v>21</v>
      </c>
      <c r="C8" s="94" t="s">
        <v>6</v>
      </c>
      <c r="D8" s="89" t="s">
        <v>259</v>
      </c>
      <c r="E8" s="89" t="s">
        <v>262</v>
      </c>
      <c r="F8" s="89"/>
      <c r="G8" s="89" t="s">
        <v>6</v>
      </c>
      <c r="H8" s="89" t="s">
        <v>259</v>
      </c>
      <c r="I8" s="89" t="s">
        <v>262</v>
      </c>
      <c r="J8" s="37"/>
      <c r="K8" s="37"/>
      <c r="L8" s="37"/>
      <c r="M8" s="37"/>
      <c r="N8" s="37"/>
      <c r="O8" s="37"/>
      <c r="P8" s="37"/>
      <c r="Q8" s="37"/>
      <c r="R8" s="37"/>
      <c r="S8" s="37"/>
      <c r="T8" s="37"/>
      <c r="U8" s="37"/>
    </row>
    <row r="9" spans="2:21" s="4" customFormat="1" ht="14.25">
      <c r="B9" s="6" t="s">
        <v>24</v>
      </c>
      <c r="C9" s="129">
        <v>33263</v>
      </c>
      <c r="D9" s="120">
        <v>155</v>
      </c>
      <c r="E9" s="120">
        <v>144</v>
      </c>
      <c r="F9" s="120"/>
      <c r="G9" s="119">
        <v>19618</v>
      </c>
      <c r="H9" s="120">
        <v>91</v>
      </c>
      <c r="I9" s="120">
        <v>85</v>
      </c>
      <c r="J9" s="37"/>
      <c r="K9" s="39"/>
      <c r="L9" s="39"/>
      <c r="M9" s="121"/>
      <c r="N9" s="133"/>
      <c r="O9" s="39"/>
      <c r="P9" s="39"/>
      <c r="Q9" s="121"/>
      <c r="R9" s="133"/>
      <c r="S9" s="39"/>
      <c r="T9" s="37"/>
      <c r="U9" s="37"/>
    </row>
    <row r="10" spans="2:21" s="4" customFormat="1" ht="14.25">
      <c r="B10" s="6" t="s">
        <v>25</v>
      </c>
      <c r="C10" s="129">
        <v>36245</v>
      </c>
      <c r="D10" s="120">
        <v>166</v>
      </c>
      <c r="E10" s="120">
        <v>153</v>
      </c>
      <c r="F10" s="120"/>
      <c r="G10" s="119">
        <v>21875</v>
      </c>
      <c r="H10" s="120">
        <v>100</v>
      </c>
      <c r="I10" s="120">
        <v>93</v>
      </c>
      <c r="J10" s="37"/>
      <c r="K10" s="39"/>
      <c r="L10" s="39"/>
      <c r="M10" s="39"/>
      <c r="N10" s="133"/>
      <c r="O10" s="39"/>
      <c r="P10" s="39"/>
      <c r="Q10" s="39"/>
      <c r="R10" s="133"/>
      <c r="S10" s="39"/>
      <c r="T10" s="37"/>
      <c r="U10" s="37"/>
    </row>
    <row r="11" spans="2:21" s="4" customFormat="1" ht="14.25">
      <c r="B11" s="6" t="s">
        <v>26</v>
      </c>
      <c r="C11" s="129">
        <v>38723</v>
      </c>
      <c r="D11" s="120">
        <v>175</v>
      </c>
      <c r="E11" s="120">
        <v>159</v>
      </c>
      <c r="F11" s="120"/>
      <c r="G11" s="119">
        <v>22992</v>
      </c>
      <c r="H11" s="120">
        <v>104</v>
      </c>
      <c r="I11" s="120">
        <v>95</v>
      </c>
      <c r="J11" s="37"/>
      <c r="K11" s="39"/>
      <c r="L11" s="39"/>
      <c r="M11" s="39"/>
      <c r="N11" s="133"/>
      <c r="O11" s="39"/>
      <c r="P11" s="39"/>
      <c r="Q11" s="39"/>
      <c r="R11" s="133"/>
      <c r="S11" s="39"/>
      <c r="T11" s="37"/>
      <c r="U11" s="37"/>
    </row>
    <row r="12" spans="2:21" s="4" customFormat="1" ht="14.25">
      <c r="B12" s="6" t="s">
        <v>27</v>
      </c>
      <c r="C12" s="129">
        <v>40940</v>
      </c>
      <c r="D12" s="120">
        <v>182</v>
      </c>
      <c r="E12" s="120">
        <v>163</v>
      </c>
      <c r="F12" s="120"/>
      <c r="G12" s="119">
        <v>24070</v>
      </c>
      <c r="H12" s="120">
        <v>107</v>
      </c>
      <c r="I12" s="120">
        <v>97</v>
      </c>
      <c r="J12" s="37"/>
      <c r="K12" s="39"/>
      <c r="L12" s="39"/>
      <c r="M12" s="39"/>
      <c r="N12" s="133"/>
      <c r="O12" s="39"/>
      <c r="P12" s="39"/>
      <c r="Q12" s="39"/>
      <c r="R12" s="133"/>
      <c r="S12" s="39"/>
      <c r="T12" s="37"/>
      <c r="U12" s="37"/>
    </row>
    <row r="13" spans="2:21" s="4" customFormat="1" ht="14.25">
      <c r="B13" s="6" t="s">
        <v>28</v>
      </c>
      <c r="C13" s="129">
        <v>41957</v>
      </c>
      <c r="D13" s="120">
        <v>183</v>
      </c>
      <c r="E13" s="120">
        <v>162</v>
      </c>
      <c r="F13" s="120"/>
      <c r="G13" s="119">
        <v>25166</v>
      </c>
      <c r="H13" s="120">
        <v>110</v>
      </c>
      <c r="I13" s="120">
        <v>99</v>
      </c>
      <c r="J13" s="37"/>
      <c r="K13" s="39"/>
      <c r="L13" s="39"/>
      <c r="M13" s="39"/>
      <c r="N13" s="133"/>
      <c r="O13" s="39"/>
      <c r="P13" s="39"/>
      <c r="Q13" s="39"/>
      <c r="R13" s="133"/>
      <c r="S13" s="39"/>
      <c r="T13" s="37"/>
      <c r="U13" s="37"/>
    </row>
    <row r="14" spans="2:21" s="4" customFormat="1" ht="14.25">
      <c r="B14" s="6" t="s">
        <v>29</v>
      </c>
      <c r="C14" s="129">
        <v>45066</v>
      </c>
      <c r="D14" s="120">
        <v>193</v>
      </c>
      <c r="E14" s="120">
        <v>170</v>
      </c>
      <c r="F14" s="120"/>
      <c r="G14" s="119">
        <v>27440</v>
      </c>
      <c r="H14" s="120">
        <v>118</v>
      </c>
      <c r="I14" s="120">
        <v>105</v>
      </c>
      <c r="J14" s="37"/>
      <c r="K14" s="39"/>
      <c r="L14" s="39"/>
      <c r="M14" s="121"/>
      <c r="N14" s="133"/>
      <c r="O14" s="133"/>
      <c r="P14" s="39"/>
      <c r="Q14" s="121"/>
      <c r="R14" s="133"/>
      <c r="S14" s="133"/>
      <c r="T14" s="37"/>
      <c r="U14" s="37"/>
    </row>
    <row r="15" spans="2:21" s="4" customFormat="1" ht="14.25">
      <c r="B15" s="6" t="s">
        <v>30</v>
      </c>
      <c r="C15" s="129">
        <v>47082</v>
      </c>
      <c r="D15" s="120">
        <v>199</v>
      </c>
      <c r="E15" s="120">
        <v>173</v>
      </c>
      <c r="F15" s="120"/>
      <c r="G15" s="119">
        <v>28601</v>
      </c>
      <c r="H15" s="120">
        <v>121</v>
      </c>
      <c r="I15" s="120">
        <v>106</v>
      </c>
      <c r="J15" s="37"/>
      <c r="K15" s="39"/>
      <c r="L15" s="39"/>
      <c r="M15" s="121"/>
      <c r="N15" s="133"/>
      <c r="O15" s="133"/>
      <c r="P15" s="39"/>
      <c r="Q15" s="121"/>
      <c r="R15" s="133"/>
      <c r="S15" s="133"/>
      <c r="T15" s="37"/>
      <c r="U15" s="37"/>
    </row>
    <row r="16" spans="2:21" s="4" customFormat="1" ht="14.25">
      <c r="B16" s="6" t="s">
        <v>31</v>
      </c>
      <c r="C16" s="129">
        <v>50603</v>
      </c>
      <c r="D16" s="120">
        <v>211</v>
      </c>
      <c r="E16" s="120">
        <v>181</v>
      </c>
      <c r="F16" s="120"/>
      <c r="G16" s="119">
        <v>30957</v>
      </c>
      <c r="H16" s="120">
        <v>129</v>
      </c>
      <c r="I16" s="120">
        <v>112</v>
      </c>
      <c r="J16" s="37"/>
      <c r="K16" s="39"/>
      <c r="L16" s="39"/>
      <c r="M16" s="121"/>
      <c r="N16" s="133"/>
      <c r="O16" s="39"/>
      <c r="P16" s="39"/>
      <c r="Q16" s="121"/>
      <c r="R16" s="133"/>
      <c r="S16" s="39"/>
      <c r="T16" s="37"/>
      <c r="U16" s="37"/>
    </row>
    <row r="17" spans="2:21" s="4" customFormat="1" ht="14.25">
      <c r="B17" s="6" t="s">
        <v>98</v>
      </c>
      <c r="C17" s="129">
        <v>53148</v>
      </c>
      <c r="D17" s="120">
        <v>218</v>
      </c>
      <c r="E17" s="120">
        <v>184</v>
      </c>
      <c r="F17" s="120"/>
      <c r="G17" s="119">
        <v>32156</v>
      </c>
      <c r="H17" s="120">
        <v>132</v>
      </c>
      <c r="I17" s="120">
        <v>113</v>
      </c>
      <c r="J17" s="37"/>
      <c r="K17" s="39"/>
      <c r="L17" s="39"/>
      <c r="M17" s="39"/>
      <c r="N17" s="133"/>
      <c r="O17" s="39"/>
      <c r="P17" s="39"/>
      <c r="Q17" s="39"/>
      <c r="R17" s="133"/>
      <c r="S17" s="39"/>
      <c r="T17" s="37"/>
      <c r="U17" s="37"/>
    </row>
    <row r="18" spans="2:21" s="4" customFormat="1" ht="14.25">
      <c r="B18" s="6" t="s">
        <v>244</v>
      </c>
      <c r="C18" s="130">
        <v>54102</v>
      </c>
      <c r="D18" s="101">
        <v>218</v>
      </c>
      <c r="E18" s="101">
        <v>183</v>
      </c>
      <c r="F18" s="101"/>
      <c r="G18" s="131">
        <v>32929</v>
      </c>
      <c r="H18" s="101">
        <v>133</v>
      </c>
      <c r="I18" s="101">
        <v>113</v>
      </c>
      <c r="J18" s="37"/>
      <c r="K18" s="39"/>
      <c r="L18" s="39"/>
      <c r="M18" s="121"/>
      <c r="N18" s="133"/>
      <c r="O18" s="39"/>
      <c r="P18" s="39"/>
      <c r="Q18" s="121"/>
      <c r="R18" s="133"/>
      <c r="S18" s="39"/>
      <c r="T18" s="37"/>
      <c r="U18" s="37"/>
    </row>
    <row r="19" spans="2:21" ht="43.5" customHeight="1">
      <c r="B19" s="308" t="s">
        <v>263</v>
      </c>
      <c r="C19" s="308"/>
      <c r="D19" s="308"/>
      <c r="E19" s="308"/>
      <c r="F19" s="308"/>
      <c r="G19" s="308"/>
      <c r="H19" s="308"/>
      <c r="I19" s="308"/>
      <c r="J19" s="2"/>
      <c r="K19" s="2"/>
      <c r="L19" s="2"/>
      <c r="M19" s="2"/>
      <c r="N19" s="2"/>
      <c r="O19" s="2"/>
      <c r="P19" s="2"/>
      <c r="Q19" s="2"/>
      <c r="R19" s="2"/>
      <c r="S19" s="2"/>
      <c r="T19" s="2"/>
      <c r="U19" s="2"/>
    </row>
    <row r="20" spans="2:21" ht="14.25">
      <c r="B20" s="310" t="s">
        <v>264</v>
      </c>
      <c r="C20" s="310"/>
      <c r="D20" s="310"/>
      <c r="E20" s="310"/>
      <c r="F20" s="310"/>
      <c r="G20" s="310"/>
      <c r="H20" s="310"/>
      <c r="I20" s="310"/>
      <c r="J20" s="2"/>
      <c r="K20" s="2"/>
      <c r="L20" s="2"/>
      <c r="M20" s="2"/>
      <c r="N20" s="2"/>
      <c r="O20" s="2"/>
      <c r="P20" s="2"/>
      <c r="Q20" s="2"/>
      <c r="R20" s="2"/>
      <c r="S20" s="2"/>
      <c r="T20" s="2"/>
      <c r="U20" s="2"/>
    </row>
    <row r="21" spans="2:21" s="203" customFormat="1" ht="14.25">
      <c r="B21" s="221"/>
      <c r="C21" s="221"/>
      <c r="D21" s="221"/>
      <c r="E21" s="221"/>
      <c r="F21" s="221"/>
      <c r="G21" s="221"/>
      <c r="H21" s="221"/>
      <c r="I21" s="221"/>
      <c r="J21" s="2"/>
      <c r="K21" s="2"/>
      <c r="L21" s="2"/>
      <c r="M21" s="2"/>
      <c r="N21" s="2"/>
      <c r="O21" s="2"/>
      <c r="P21" s="2"/>
      <c r="Q21" s="2"/>
      <c r="R21" s="2"/>
      <c r="S21" s="2"/>
      <c r="T21" s="2"/>
      <c r="U21" s="2"/>
    </row>
    <row r="22" spans="2:21" ht="14.25">
      <c r="B22" s="299" t="s">
        <v>5</v>
      </c>
      <c r="C22" s="299"/>
      <c r="D22" s="299"/>
      <c r="E22" s="299"/>
      <c r="F22" s="299"/>
      <c r="G22" s="299"/>
      <c r="H22" s="299"/>
      <c r="I22" s="299"/>
      <c r="J22" s="2"/>
      <c r="K22" s="2"/>
      <c r="L22" s="2"/>
      <c r="M22" s="2"/>
      <c r="N22" s="2"/>
      <c r="O22" s="2"/>
      <c r="P22" s="2"/>
      <c r="Q22" s="2"/>
      <c r="R22" s="2"/>
      <c r="S22" s="2"/>
      <c r="T22" s="2"/>
      <c r="U22" s="2"/>
    </row>
    <row r="23" spans="2:21" ht="46.5" customHeight="1">
      <c r="B23" s="302" t="s">
        <v>376</v>
      </c>
      <c r="C23" s="302"/>
      <c r="D23" s="302"/>
      <c r="E23" s="302"/>
      <c r="F23" s="302"/>
      <c r="G23" s="302"/>
      <c r="H23" s="302"/>
      <c r="I23" s="302"/>
      <c r="J23" s="2"/>
      <c r="K23" s="2"/>
      <c r="L23" s="2"/>
      <c r="M23" s="2"/>
      <c r="N23" s="2"/>
      <c r="O23" s="2"/>
      <c r="P23" s="2"/>
      <c r="Q23" s="2"/>
      <c r="R23" s="2"/>
      <c r="S23" s="2"/>
      <c r="T23" s="2"/>
      <c r="U23" s="2"/>
    </row>
    <row r="24" spans="2:9" ht="32.25" customHeight="1">
      <c r="B24" s="302" t="s">
        <v>377</v>
      </c>
      <c r="C24" s="302"/>
      <c r="D24" s="302"/>
      <c r="E24" s="302"/>
      <c r="F24" s="302"/>
      <c r="G24" s="302"/>
      <c r="H24" s="302"/>
      <c r="I24" s="302"/>
    </row>
    <row r="25" spans="2:9" ht="75" customHeight="1">
      <c r="B25" s="302" t="s">
        <v>378</v>
      </c>
      <c r="C25" s="302"/>
      <c r="D25" s="302"/>
      <c r="E25" s="302"/>
      <c r="F25" s="302"/>
      <c r="G25" s="302"/>
      <c r="H25" s="302"/>
      <c r="I25" s="302"/>
    </row>
    <row r="26" spans="2:9" ht="40.5" customHeight="1">
      <c r="B26" s="273" t="s">
        <v>379</v>
      </c>
      <c r="C26" s="273"/>
      <c r="D26" s="273"/>
      <c r="E26" s="273"/>
      <c r="F26" s="273"/>
      <c r="G26" s="273"/>
      <c r="H26" s="273"/>
      <c r="I26" s="273"/>
    </row>
    <row r="27" spans="2:9" ht="21.75" customHeight="1">
      <c r="B27" s="309" t="s">
        <v>41</v>
      </c>
      <c r="C27" s="309"/>
      <c r="D27" s="309"/>
      <c r="E27" s="309"/>
      <c r="F27" s="309"/>
      <c r="G27" s="309"/>
      <c r="H27" s="309"/>
      <c r="I27" s="309"/>
    </row>
    <row r="28" s="203" customFormat="1" ht="18.75" customHeight="1"/>
    <row r="29" spans="2:9" ht="15.75" customHeight="1">
      <c r="B29" s="303" t="s">
        <v>42</v>
      </c>
      <c r="C29" s="303"/>
      <c r="D29" s="303"/>
      <c r="E29" s="303"/>
      <c r="F29" s="303"/>
      <c r="G29" s="303"/>
      <c r="H29" s="303"/>
      <c r="I29" s="303"/>
    </row>
    <row r="30" spans="2:12" ht="39" customHeight="1">
      <c r="B30" s="282" t="s">
        <v>334</v>
      </c>
      <c r="C30" s="282"/>
      <c r="D30" s="282"/>
      <c r="E30" s="282"/>
      <c r="F30" s="282"/>
      <c r="G30" s="282"/>
      <c r="H30" s="282"/>
      <c r="I30" s="282"/>
      <c r="J30" s="111"/>
      <c r="K30" s="111"/>
      <c r="L30" s="111"/>
    </row>
    <row r="31" spans="2:9" ht="40.5" customHeight="1">
      <c r="B31" s="282" t="s">
        <v>339</v>
      </c>
      <c r="C31" s="282"/>
      <c r="D31" s="282"/>
      <c r="E31" s="282"/>
      <c r="F31" s="282"/>
      <c r="G31" s="282"/>
      <c r="H31" s="282"/>
      <c r="I31" s="282"/>
    </row>
  </sheetData>
  <sheetProtection/>
  <mergeCells count="15">
    <mergeCell ref="B30:I30"/>
    <mergeCell ref="B31:I31"/>
    <mergeCell ref="B26:I26"/>
    <mergeCell ref="B22:I22"/>
    <mergeCell ref="B23:I23"/>
    <mergeCell ref="B24:I24"/>
    <mergeCell ref="B25:I25"/>
    <mergeCell ref="B27:I27"/>
    <mergeCell ref="B29:I29"/>
    <mergeCell ref="K3:L3"/>
    <mergeCell ref="B6:I6"/>
    <mergeCell ref="C7:E7"/>
    <mergeCell ref="G7:I7"/>
    <mergeCell ref="B19:I19"/>
    <mergeCell ref="B20:I20"/>
  </mergeCells>
  <hyperlinks>
    <hyperlink ref="K3:L3" location="Contents!A1" display="Return to contents"/>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3:V21"/>
  <sheetViews>
    <sheetView showGridLines="0" zoomScalePageLayoutView="0" workbookViewId="0" topLeftCell="A1">
      <selection activeCell="A1" sqref="A1"/>
    </sheetView>
  </sheetViews>
  <sheetFormatPr defaultColWidth="8.8515625" defaultRowHeight="15"/>
  <cols>
    <col min="1" max="1" width="8.421875" style="7" customWidth="1"/>
    <col min="2" max="2" width="8.8515625" style="7" customWidth="1"/>
    <col min="3" max="3" width="15.8515625" style="7" customWidth="1"/>
    <col min="4" max="6" width="8.8515625" style="7" customWidth="1"/>
    <col min="7" max="7" width="62.140625" style="7" customWidth="1"/>
    <col min="8" max="16384" width="8.8515625" style="7" customWidth="1"/>
  </cols>
  <sheetData>
    <row r="1" ht="15"/>
    <row r="2" ht="15.75" thickBot="1"/>
    <row r="3" spans="13:14" ht="16.5" thickBot="1" thickTop="1">
      <c r="M3" s="245" t="s">
        <v>7</v>
      </c>
      <c r="N3" s="246"/>
    </row>
    <row r="4" ht="15.75" thickTop="1"/>
    <row r="6" spans="2:19" s="11" customFormat="1" ht="49.5" customHeight="1">
      <c r="B6" s="242" t="s">
        <v>32</v>
      </c>
      <c r="C6" s="242"/>
      <c r="D6" s="242"/>
      <c r="E6" s="242"/>
      <c r="F6" s="242"/>
      <c r="G6" s="242"/>
      <c r="H6" s="242"/>
      <c r="I6" s="242"/>
      <c r="J6" s="242"/>
      <c r="K6" s="242"/>
      <c r="L6" s="242"/>
      <c r="M6" s="242"/>
      <c r="N6" s="242"/>
      <c r="O6" s="242"/>
      <c r="P6" s="242"/>
      <c r="Q6" s="242"/>
      <c r="R6" s="242"/>
      <c r="S6" s="242"/>
    </row>
    <row r="7" ht="15">
      <c r="B7" s="59" t="s">
        <v>151</v>
      </c>
    </row>
    <row r="8" spans="2:22" ht="34.5" customHeight="1">
      <c r="B8" s="311" t="s">
        <v>154</v>
      </c>
      <c r="C8" s="294"/>
      <c r="D8" s="294"/>
      <c r="E8" s="294"/>
      <c r="F8" s="294"/>
      <c r="G8" s="294"/>
      <c r="H8" s="294"/>
      <c r="I8" s="294"/>
      <c r="J8" s="294"/>
      <c r="K8" s="294"/>
      <c r="L8" s="294"/>
      <c r="M8" s="294"/>
      <c r="N8" s="294"/>
      <c r="O8" s="294"/>
      <c r="P8" s="294"/>
      <c r="Q8" s="294"/>
      <c r="R8" s="294"/>
      <c r="S8" s="294"/>
      <c r="T8" s="294"/>
      <c r="U8" s="294"/>
      <c r="V8" s="294"/>
    </row>
    <row r="9" ht="14.25">
      <c r="B9" s="52" t="s">
        <v>152</v>
      </c>
    </row>
    <row r="10" ht="14.25">
      <c r="B10" s="52" t="s">
        <v>76</v>
      </c>
    </row>
    <row r="11" ht="14.25">
      <c r="B11" s="52" t="s">
        <v>77</v>
      </c>
    </row>
    <row r="12" ht="14.25">
      <c r="B12" s="52" t="s">
        <v>78</v>
      </c>
    </row>
    <row r="13" ht="14.25">
      <c r="B13" s="52" t="s">
        <v>79</v>
      </c>
    </row>
    <row r="14" ht="14.25">
      <c r="B14" s="52" t="s">
        <v>80</v>
      </c>
    </row>
    <row r="15" ht="14.25">
      <c r="B15" s="52" t="s">
        <v>81</v>
      </c>
    </row>
    <row r="16" ht="14.25">
      <c r="B16" s="52" t="s">
        <v>82</v>
      </c>
    </row>
    <row r="17" spans="2:22" s="2" customFormat="1" ht="14.25">
      <c r="B17" s="314" t="s">
        <v>153</v>
      </c>
      <c r="C17" s="314"/>
      <c r="D17" s="314"/>
      <c r="E17" s="314"/>
      <c r="F17" s="314"/>
      <c r="G17" s="314"/>
      <c r="H17" s="314"/>
      <c r="I17" s="314"/>
      <c r="J17" s="314"/>
      <c r="K17" s="314"/>
      <c r="L17" s="314"/>
      <c r="M17" s="314"/>
      <c r="N17" s="314"/>
      <c r="O17" s="314"/>
      <c r="P17" s="314"/>
      <c r="Q17" s="314"/>
      <c r="R17" s="314"/>
      <c r="S17" s="314"/>
      <c r="T17" s="314"/>
      <c r="U17" s="314"/>
      <c r="V17" s="314"/>
    </row>
    <row r="18" ht="14.25">
      <c r="B18" s="53"/>
    </row>
    <row r="19" spans="2:22" ht="15">
      <c r="B19" s="59" t="s">
        <v>33</v>
      </c>
      <c r="C19" s="2"/>
      <c r="D19" s="2"/>
      <c r="E19" s="2"/>
      <c r="F19" s="2"/>
      <c r="G19" s="2"/>
      <c r="H19" s="2"/>
      <c r="I19" s="2"/>
      <c r="J19" s="2"/>
      <c r="K19" s="2"/>
      <c r="L19" s="2"/>
      <c r="M19" s="2"/>
      <c r="N19" s="2"/>
      <c r="O19" s="2"/>
      <c r="P19" s="2"/>
      <c r="Q19" s="2"/>
      <c r="R19" s="2"/>
      <c r="S19" s="2"/>
      <c r="T19" s="2"/>
      <c r="U19" s="2"/>
      <c r="V19" s="2"/>
    </row>
    <row r="20" spans="2:22" ht="79.5" customHeight="1">
      <c r="B20" s="312" t="s">
        <v>380</v>
      </c>
      <c r="C20" s="313"/>
      <c r="D20" s="313"/>
      <c r="E20" s="313"/>
      <c r="F20" s="313"/>
      <c r="G20" s="313"/>
      <c r="H20" s="313"/>
      <c r="I20" s="313"/>
      <c r="J20" s="313"/>
      <c r="K20" s="313"/>
      <c r="L20" s="313"/>
      <c r="M20" s="313"/>
      <c r="N20" s="313"/>
      <c r="O20" s="313"/>
      <c r="P20" s="313"/>
      <c r="Q20" s="313"/>
      <c r="R20" s="313"/>
      <c r="S20" s="313"/>
      <c r="T20" s="313"/>
      <c r="U20" s="313"/>
      <c r="V20" s="313"/>
    </row>
    <row r="21" spans="2:22" s="2" customFormat="1" ht="14.25">
      <c r="B21" s="315" t="s">
        <v>340</v>
      </c>
      <c r="C21" s="315"/>
      <c r="D21" s="315"/>
      <c r="E21" s="315"/>
      <c r="F21" s="315"/>
      <c r="G21" s="315"/>
      <c r="H21" s="315"/>
      <c r="I21" s="315"/>
      <c r="J21" s="315"/>
      <c r="K21" s="315"/>
      <c r="L21" s="315"/>
      <c r="M21" s="315"/>
      <c r="N21" s="315"/>
      <c r="O21" s="315"/>
      <c r="P21" s="315"/>
      <c r="Q21" s="315"/>
      <c r="R21" s="315"/>
      <c r="S21" s="315"/>
      <c r="T21" s="315"/>
      <c r="U21" s="315"/>
      <c r="V21" s="315"/>
    </row>
  </sheetData>
  <sheetProtection/>
  <mergeCells count="6">
    <mergeCell ref="M3:N3"/>
    <mergeCell ref="B8:V8"/>
    <mergeCell ref="B20:V20"/>
    <mergeCell ref="B6:S6"/>
    <mergeCell ref="B17:V17"/>
    <mergeCell ref="B21:V21"/>
  </mergeCells>
  <hyperlinks>
    <hyperlink ref="M3:N3" location="Contents!A1" display="Return to contents"/>
    <hyperlink ref="B17:G17" r:id="rId1" display="Further information can be found in National Health Survey: First results, 2014–15 (ABS cat. no. 4364.0.55.001)."/>
    <hyperlink ref="B17" r:id="rId2" display="Further information can be found in National Health Survey: First results, 2017–18 (ABS cat. no. 4364.0.55.001)."/>
    <hyperlink ref="B21:G21" r:id="rId3" display="Further information about the NHMD can be found in the Data quality statement: National Hospital Morbidity Database 2014–15."/>
  </hyperlinks>
  <printOptions/>
  <pageMargins left="0.7" right="0.7" top="0.75" bottom="0.75" header="0.3" footer="0.3"/>
  <pageSetup horizontalDpi="600" verticalDpi="600" orientation="portrait" paperSize="9" r:id="rId5"/>
  <drawing r:id="rId4"/>
</worksheet>
</file>

<file path=xl/worksheets/sheet15.xml><?xml version="1.0" encoding="utf-8"?>
<worksheet xmlns="http://schemas.openxmlformats.org/spreadsheetml/2006/main" xmlns:r="http://schemas.openxmlformats.org/officeDocument/2006/relationships">
  <dimension ref="B3:P12"/>
  <sheetViews>
    <sheetView showGridLines="0" zoomScalePageLayoutView="0" workbookViewId="0" topLeftCell="A1">
      <selection activeCell="A1" sqref="A1"/>
    </sheetView>
  </sheetViews>
  <sheetFormatPr defaultColWidth="8.8515625" defaultRowHeight="15"/>
  <cols>
    <col min="1" max="13" width="8.8515625" style="7" customWidth="1"/>
    <col min="14" max="16" width="8.8515625" style="2" customWidth="1"/>
    <col min="17" max="16384" width="8.8515625" style="7" customWidth="1"/>
  </cols>
  <sheetData>
    <row r="1" ht="15"/>
    <row r="2" ht="15.75" thickBot="1"/>
    <row r="3" spans="11:15" ht="16.5" thickBot="1" thickTop="1">
      <c r="K3" s="245" t="s">
        <v>7</v>
      </c>
      <c r="L3" s="246"/>
      <c r="N3" s="24"/>
      <c r="O3" s="24"/>
    </row>
    <row r="4" ht="15.75" thickTop="1"/>
    <row r="6" spans="2:16" s="11" customFormat="1" ht="49.5" customHeight="1">
      <c r="B6" s="316" t="s">
        <v>34</v>
      </c>
      <c r="C6" s="316"/>
      <c r="D6" s="316"/>
      <c r="E6" s="316"/>
      <c r="F6" s="316"/>
      <c r="G6" s="316"/>
      <c r="H6" s="316"/>
      <c r="I6" s="316"/>
      <c r="J6" s="316"/>
      <c r="K6" s="316"/>
      <c r="L6" s="316"/>
      <c r="N6" s="13"/>
      <c r="O6" s="13"/>
      <c r="P6" s="13"/>
    </row>
    <row r="7" spans="2:12" ht="14.25">
      <c r="B7" s="8" t="s">
        <v>83</v>
      </c>
      <c r="C7" s="318" t="s">
        <v>84</v>
      </c>
      <c r="D7" s="318"/>
      <c r="E7" s="318"/>
      <c r="F7" s="318"/>
      <c r="G7" s="318"/>
      <c r="H7" s="318"/>
      <c r="I7" s="318"/>
      <c r="J7" s="318"/>
      <c r="K7" s="318"/>
      <c r="L7" s="318"/>
    </row>
    <row r="8" spans="2:12" ht="14.25">
      <c r="B8" s="9" t="s">
        <v>35</v>
      </c>
      <c r="C8" s="317" t="s">
        <v>36</v>
      </c>
      <c r="D8" s="317"/>
      <c r="E8" s="317"/>
      <c r="F8" s="317"/>
      <c r="G8" s="317"/>
      <c r="H8" s="317"/>
      <c r="I8" s="317"/>
      <c r="J8" s="317"/>
      <c r="K8" s="317"/>
      <c r="L8" s="317"/>
    </row>
    <row r="9" spans="2:12" ht="14.25">
      <c r="B9" s="8" t="s">
        <v>85</v>
      </c>
      <c r="C9" s="318" t="s">
        <v>86</v>
      </c>
      <c r="D9" s="318"/>
      <c r="E9" s="318"/>
      <c r="F9" s="318"/>
      <c r="G9" s="318"/>
      <c r="H9" s="318"/>
      <c r="I9" s="318"/>
      <c r="J9" s="318"/>
      <c r="K9" s="318"/>
      <c r="L9" s="318"/>
    </row>
    <row r="10" spans="2:12" ht="14.25">
      <c r="B10" s="8" t="s">
        <v>223</v>
      </c>
      <c r="C10" s="7" t="s">
        <v>224</v>
      </c>
      <c r="D10" s="99"/>
      <c r="E10" s="99"/>
      <c r="F10" s="99"/>
      <c r="G10" s="99"/>
      <c r="H10" s="99"/>
      <c r="I10" s="99"/>
      <c r="J10" s="99"/>
      <c r="K10" s="99"/>
      <c r="L10" s="99"/>
    </row>
    <row r="11" spans="2:12" ht="14.25">
      <c r="B11" s="8" t="s">
        <v>37</v>
      </c>
      <c r="C11" s="318" t="s">
        <v>33</v>
      </c>
      <c r="D11" s="318"/>
      <c r="E11" s="318"/>
      <c r="F11" s="318"/>
      <c r="G11" s="318"/>
      <c r="H11" s="318"/>
      <c r="I11" s="318"/>
      <c r="J11" s="318"/>
      <c r="K11" s="318"/>
      <c r="L11" s="318"/>
    </row>
    <row r="12" spans="2:12" ht="14.25">
      <c r="B12" s="9" t="s">
        <v>87</v>
      </c>
      <c r="C12" s="317" t="s">
        <v>88</v>
      </c>
      <c r="D12" s="317"/>
      <c r="E12" s="317"/>
      <c r="F12" s="317"/>
      <c r="G12" s="317"/>
      <c r="H12" s="317"/>
      <c r="I12" s="317"/>
      <c r="J12" s="317"/>
      <c r="K12" s="317"/>
      <c r="L12" s="317"/>
    </row>
  </sheetData>
  <sheetProtection/>
  <mergeCells count="7">
    <mergeCell ref="K3:L3"/>
    <mergeCell ref="B6:L6"/>
    <mergeCell ref="C12:L12"/>
    <mergeCell ref="C11:L11"/>
    <mergeCell ref="C9:L9"/>
    <mergeCell ref="C8:L8"/>
    <mergeCell ref="C7:L7"/>
  </mergeCells>
  <hyperlinks>
    <hyperlink ref="K3:L3" location="Contents!A1" display="Return to contents"/>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3:Q24"/>
  <sheetViews>
    <sheetView showGridLines="0" zoomScalePageLayoutView="0" workbookViewId="0" topLeftCell="A1">
      <selection activeCell="A1" sqref="A1"/>
    </sheetView>
  </sheetViews>
  <sheetFormatPr defaultColWidth="8.8515625" defaultRowHeight="15"/>
  <cols>
    <col min="1" max="1" width="8.8515625" style="7" customWidth="1"/>
    <col min="2" max="2" width="14.7109375" style="7" customWidth="1"/>
    <col min="3" max="4" width="10.7109375" style="7" customWidth="1"/>
    <col min="5" max="5" width="1.7109375" style="203" customWidth="1"/>
    <col min="6" max="7" width="10.7109375" style="7" customWidth="1"/>
    <col min="8" max="8" width="1.7109375" style="203" customWidth="1"/>
    <col min="9" max="10" width="10.7109375" style="7" customWidth="1"/>
    <col min="11" max="11" width="10.8515625" style="7" customWidth="1"/>
    <col min="12" max="16384" width="8.8515625" style="7" customWidth="1"/>
  </cols>
  <sheetData>
    <row r="1" ht="15"/>
    <row r="2" ht="15.75" thickBot="1"/>
    <row r="3" spans="12:13" ht="16.5" thickBot="1" thickTop="1">
      <c r="L3" s="245" t="s">
        <v>7</v>
      </c>
      <c r="M3" s="246"/>
    </row>
    <row r="4" ht="15.75" thickTop="1"/>
    <row r="6" spans="1:15" ht="41.25" customHeight="1">
      <c r="A6" s="2"/>
      <c r="B6" s="247" t="s">
        <v>218</v>
      </c>
      <c r="C6" s="247"/>
      <c r="D6" s="247"/>
      <c r="E6" s="247"/>
      <c r="F6" s="248"/>
      <c r="G6" s="248"/>
      <c r="H6" s="248"/>
      <c r="I6" s="248"/>
      <c r="J6" s="248"/>
      <c r="K6" s="68"/>
      <c r="L6" s="2"/>
      <c r="M6" s="2"/>
      <c r="N6" s="2"/>
      <c r="O6" s="2"/>
    </row>
    <row r="7" spans="1:15" ht="14.25">
      <c r="A7" s="2"/>
      <c r="B7" s="31"/>
      <c r="C7" s="249" t="s">
        <v>1</v>
      </c>
      <c r="D7" s="249"/>
      <c r="E7" s="222"/>
      <c r="F7" s="249" t="s">
        <v>2</v>
      </c>
      <c r="G7" s="250"/>
      <c r="H7" s="223"/>
      <c r="I7" s="249" t="s">
        <v>3</v>
      </c>
      <c r="J7" s="250"/>
      <c r="K7" s="38"/>
      <c r="L7" s="2"/>
      <c r="M7" s="2"/>
      <c r="N7" s="2"/>
      <c r="O7" s="2"/>
    </row>
    <row r="8" spans="1:15" ht="14.25">
      <c r="A8" s="2"/>
      <c r="B8" s="32" t="s">
        <v>4</v>
      </c>
      <c r="C8" s="71" t="s">
        <v>44</v>
      </c>
      <c r="D8" s="72" t="s">
        <v>45</v>
      </c>
      <c r="E8" s="72"/>
      <c r="F8" s="72" t="s">
        <v>44</v>
      </c>
      <c r="G8" s="72" t="s">
        <v>45</v>
      </c>
      <c r="H8" s="72"/>
      <c r="I8" s="72" t="s">
        <v>44</v>
      </c>
      <c r="J8" s="72" t="s">
        <v>45</v>
      </c>
      <c r="K8" s="62"/>
      <c r="L8" s="2"/>
      <c r="M8" s="2"/>
      <c r="N8" s="2"/>
      <c r="O8" s="2"/>
    </row>
    <row r="9" spans="1:15" ht="14.25">
      <c r="A9" s="2"/>
      <c r="B9" s="33" t="s">
        <v>217</v>
      </c>
      <c r="C9" s="73">
        <v>1</v>
      </c>
      <c r="D9" s="73" t="s">
        <v>141</v>
      </c>
      <c r="E9" s="73"/>
      <c r="F9" s="73">
        <v>1.3</v>
      </c>
      <c r="G9" s="74" t="s">
        <v>140</v>
      </c>
      <c r="H9" s="74"/>
      <c r="I9" s="73">
        <v>1.1</v>
      </c>
      <c r="J9" s="74" t="s">
        <v>139</v>
      </c>
      <c r="K9" s="50"/>
      <c r="L9" s="34"/>
      <c r="M9" s="35"/>
      <c r="N9" s="2"/>
      <c r="O9" s="2"/>
    </row>
    <row r="10" spans="1:15" ht="14.25">
      <c r="A10" s="2"/>
      <c r="B10" s="33" t="s">
        <v>99</v>
      </c>
      <c r="C10" s="73">
        <v>7.5</v>
      </c>
      <c r="D10" s="73" t="s">
        <v>125</v>
      </c>
      <c r="E10" s="73"/>
      <c r="F10" s="73">
        <v>11.8</v>
      </c>
      <c r="G10" s="74" t="s">
        <v>126</v>
      </c>
      <c r="H10" s="74"/>
      <c r="I10" s="73">
        <v>9.7</v>
      </c>
      <c r="J10" s="74" t="s">
        <v>127</v>
      </c>
      <c r="K10" s="50"/>
      <c r="L10" s="2"/>
      <c r="M10" s="2"/>
      <c r="N10" s="2"/>
      <c r="O10" s="2"/>
    </row>
    <row r="11" spans="1:15" ht="14.25">
      <c r="A11" s="2"/>
      <c r="B11" s="33" t="s">
        <v>100</v>
      </c>
      <c r="C11" s="73">
        <v>15.6</v>
      </c>
      <c r="D11" s="73" t="s">
        <v>128</v>
      </c>
      <c r="E11" s="73"/>
      <c r="F11" s="73">
        <v>25.5</v>
      </c>
      <c r="G11" s="74" t="s">
        <v>129</v>
      </c>
      <c r="H11" s="74"/>
      <c r="I11" s="73">
        <v>20.6</v>
      </c>
      <c r="J11" s="74" t="s">
        <v>130</v>
      </c>
      <c r="K11" s="50"/>
      <c r="L11" s="2"/>
      <c r="M11" s="2"/>
      <c r="N11" s="2"/>
      <c r="O11" s="2"/>
    </row>
    <row r="12" spans="1:15" ht="14.25">
      <c r="A12" s="2"/>
      <c r="B12" s="33" t="s">
        <v>101</v>
      </c>
      <c r="C12" s="73">
        <v>22.7</v>
      </c>
      <c r="D12" s="73" t="s">
        <v>131</v>
      </c>
      <c r="E12" s="73"/>
      <c r="F12" s="73">
        <v>38.4</v>
      </c>
      <c r="G12" s="74" t="s">
        <v>132</v>
      </c>
      <c r="H12" s="74"/>
      <c r="I12" s="73">
        <v>30.7</v>
      </c>
      <c r="J12" s="74" t="s">
        <v>133</v>
      </c>
      <c r="K12" s="50"/>
      <c r="L12" s="2"/>
      <c r="M12" s="2"/>
      <c r="N12" s="2"/>
      <c r="O12" s="2"/>
    </row>
    <row r="13" spans="1:15" ht="14.25">
      <c r="A13" s="2"/>
      <c r="B13" s="33" t="s">
        <v>102</v>
      </c>
      <c r="C13" s="73">
        <v>25.5</v>
      </c>
      <c r="D13" s="73" t="s">
        <v>134</v>
      </c>
      <c r="E13" s="73"/>
      <c r="F13" s="73">
        <v>44.2</v>
      </c>
      <c r="G13" s="74" t="s">
        <v>135</v>
      </c>
      <c r="H13" s="74"/>
      <c r="I13" s="73">
        <v>35.7</v>
      </c>
      <c r="J13" s="74" t="s">
        <v>174</v>
      </c>
      <c r="K13" s="50"/>
      <c r="L13" s="2"/>
      <c r="M13" s="2"/>
      <c r="N13" s="2"/>
      <c r="O13" s="2"/>
    </row>
    <row r="14" spans="1:17" ht="14.25">
      <c r="A14" s="2"/>
      <c r="B14" s="33" t="s">
        <v>317</v>
      </c>
      <c r="C14" s="73">
        <v>16</v>
      </c>
      <c r="D14" s="73" t="s">
        <v>319</v>
      </c>
      <c r="E14" s="73"/>
      <c r="F14" s="5">
        <v>26.9</v>
      </c>
      <c r="G14" s="74" t="s">
        <v>320</v>
      </c>
      <c r="H14" s="74"/>
      <c r="I14" s="5">
        <v>21.6</v>
      </c>
      <c r="J14" s="74" t="s">
        <v>321</v>
      </c>
      <c r="K14" s="158"/>
      <c r="L14" s="204"/>
      <c r="M14" s="204"/>
      <c r="N14" s="204"/>
      <c r="O14" s="204"/>
      <c r="P14" s="204"/>
      <c r="Q14" s="204"/>
    </row>
    <row r="15" spans="1:17" ht="14.25">
      <c r="A15" s="2"/>
      <c r="B15" s="33" t="s">
        <v>318</v>
      </c>
      <c r="C15" s="74">
        <v>15.4</v>
      </c>
      <c r="D15" s="74" t="s">
        <v>341</v>
      </c>
      <c r="E15" s="74"/>
      <c r="F15" s="74">
        <v>25.6</v>
      </c>
      <c r="G15" s="74" t="s">
        <v>342</v>
      </c>
      <c r="H15" s="74"/>
      <c r="I15" s="74">
        <v>20.7</v>
      </c>
      <c r="J15" s="74" t="s">
        <v>343</v>
      </c>
      <c r="K15" s="158"/>
      <c r="L15" s="204"/>
      <c r="M15" s="204"/>
      <c r="N15" s="204"/>
      <c r="O15" s="204"/>
      <c r="P15" s="204"/>
      <c r="Q15" s="204"/>
    </row>
    <row r="16" spans="1:15" ht="14.25">
      <c r="A16" s="2"/>
      <c r="B16" s="33" t="s">
        <v>103</v>
      </c>
      <c r="C16" s="189">
        <v>6.8</v>
      </c>
      <c r="D16" s="77" t="s">
        <v>136</v>
      </c>
      <c r="E16" s="77"/>
      <c r="F16" s="76">
        <v>11.7</v>
      </c>
      <c r="G16" s="77" t="s">
        <v>137</v>
      </c>
      <c r="H16" s="77"/>
      <c r="I16" s="76">
        <v>9.3</v>
      </c>
      <c r="J16" s="77" t="s">
        <v>138</v>
      </c>
      <c r="K16" s="50"/>
      <c r="L16" s="2"/>
      <c r="M16" s="2"/>
      <c r="N16" s="2"/>
      <c r="O16" s="2"/>
    </row>
    <row r="17" spans="1:15" ht="14.25">
      <c r="A17" s="2"/>
      <c r="B17" s="190" t="s">
        <v>253</v>
      </c>
      <c r="C17" s="191">
        <v>6.1</v>
      </c>
      <c r="D17" s="191" t="s">
        <v>327</v>
      </c>
      <c r="E17" s="191"/>
      <c r="F17" s="191">
        <v>10</v>
      </c>
      <c r="G17" s="71" t="s">
        <v>328</v>
      </c>
      <c r="H17" s="71"/>
      <c r="I17" s="192">
        <v>8.2</v>
      </c>
      <c r="J17" s="193" t="s">
        <v>173</v>
      </c>
      <c r="K17" s="70"/>
      <c r="L17" s="2"/>
      <c r="M17" s="2"/>
      <c r="N17" s="2"/>
      <c r="O17" s="2"/>
    </row>
    <row r="18" spans="1:15" ht="29.25" customHeight="1">
      <c r="A18" s="2"/>
      <c r="B18" s="243" t="s">
        <v>46</v>
      </c>
      <c r="C18" s="251"/>
      <c r="D18" s="251"/>
      <c r="E18" s="251"/>
      <c r="F18" s="251"/>
      <c r="G18" s="251"/>
      <c r="H18" s="251"/>
      <c r="I18" s="251"/>
      <c r="J18" s="251"/>
      <c r="K18" s="69"/>
      <c r="L18" s="2"/>
      <c r="M18" s="2"/>
      <c r="N18" s="2"/>
      <c r="O18" s="2"/>
    </row>
    <row r="19" spans="1:15" ht="28.5" customHeight="1">
      <c r="A19" s="2"/>
      <c r="B19" s="243" t="s">
        <v>329</v>
      </c>
      <c r="C19" s="243"/>
      <c r="D19" s="243"/>
      <c r="E19" s="243"/>
      <c r="F19" s="243"/>
      <c r="G19" s="243"/>
      <c r="H19" s="243"/>
      <c r="I19" s="243"/>
      <c r="J19" s="243"/>
      <c r="K19" s="2"/>
      <c r="L19" s="2"/>
      <c r="M19" s="2"/>
      <c r="N19" s="2"/>
      <c r="O19" s="2"/>
    </row>
    <row r="20" spans="1:15" s="203" customFormat="1" ht="13.5" customHeight="1">
      <c r="A20" s="2"/>
      <c r="B20" s="212"/>
      <c r="C20" s="212"/>
      <c r="D20" s="212"/>
      <c r="E20" s="212"/>
      <c r="F20" s="212"/>
      <c r="G20" s="212"/>
      <c r="H20" s="212"/>
      <c r="I20" s="212"/>
      <c r="J20" s="212"/>
      <c r="K20" s="2"/>
      <c r="L20" s="2"/>
      <c r="M20" s="2"/>
      <c r="N20" s="2"/>
      <c r="O20" s="2"/>
    </row>
    <row r="21" spans="1:15" ht="12.75" customHeight="1">
      <c r="A21" s="2"/>
      <c r="B21" s="252" t="s">
        <v>356</v>
      </c>
      <c r="C21" s="252"/>
      <c r="D21" s="252"/>
      <c r="E21" s="252"/>
      <c r="F21" s="252"/>
      <c r="G21" s="252"/>
      <c r="H21" s="252"/>
      <c r="I21" s="252"/>
      <c r="J21" s="252"/>
      <c r="K21" s="2"/>
      <c r="L21" s="2"/>
      <c r="M21" s="2"/>
      <c r="N21" s="2"/>
      <c r="O21" s="2"/>
    </row>
    <row r="22" spans="1:15" s="203" customFormat="1" ht="28.5" customHeight="1">
      <c r="A22" s="2"/>
      <c r="B22" s="253" t="s">
        <v>276</v>
      </c>
      <c r="C22" s="253"/>
      <c r="D22" s="253"/>
      <c r="E22" s="253"/>
      <c r="F22" s="253"/>
      <c r="G22" s="253"/>
      <c r="H22" s="253"/>
      <c r="I22" s="253"/>
      <c r="J22" s="253"/>
      <c r="K22" s="2"/>
      <c r="L22" s="2"/>
      <c r="M22" s="2"/>
      <c r="N22" s="2"/>
      <c r="O22" s="2"/>
    </row>
    <row r="23" spans="1:15" ht="16.5" customHeight="1">
      <c r="A23" s="2"/>
      <c r="B23" s="244" t="s">
        <v>124</v>
      </c>
      <c r="C23" s="244"/>
      <c r="D23" s="244"/>
      <c r="E23" s="244"/>
      <c r="F23" s="244"/>
      <c r="G23" s="244"/>
      <c r="H23" s="244"/>
      <c r="I23" s="244"/>
      <c r="J23" s="244"/>
      <c r="K23" s="2"/>
      <c r="L23" s="2"/>
      <c r="M23" s="2"/>
      <c r="N23" s="2"/>
      <c r="O23" s="2"/>
    </row>
    <row r="24" spans="1:15" ht="14.25">
      <c r="A24" s="2"/>
      <c r="B24" s="136"/>
      <c r="C24" s="136"/>
      <c r="D24" s="136"/>
      <c r="E24" s="136"/>
      <c r="F24" s="136"/>
      <c r="G24" s="136"/>
      <c r="H24" s="136"/>
      <c r="I24" s="136"/>
      <c r="J24" s="136"/>
      <c r="K24" s="2"/>
      <c r="L24" s="2"/>
      <c r="M24" s="2"/>
      <c r="N24" s="2"/>
      <c r="O24" s="2"/>
    </row>
  </sheetData>
  <sheetProtection/>
  <mergeCells count="10">
    <mergeCell ref="B19:J19"/>
    <mergeCell ref="B23:J23"/>
    <mergeCell ref="L3:M3"/>
    <mergeCell ref="B6:J6"/>
    <mergeCell ref="C7:D7"/>
    <mergeCell ref="F7:G7"/>
    <mergeCell ref="I7:J7"/>
    <mergeCell ref="B18:J18"/>
    <mergeCell ref="B21:J21"/>
    <mergeCell ref="B22:J22"/>
  </mergeCells>
  <hyperlinks>
    <hyperlink ref="L3:M3" location="Contents!A1" display="Return to contents"/>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3:M39"/>
  <sheetViews>
    <sheetView showGridLines="0" zoomScalePageLayoutView="0" workbookViewId="0" topLeftCell="A1">
      <selection activeCell="A1" sqref="A1"/>
    </sheetView>
  </sheetViews>
  <sheetFormatPr defaultColWidth="8.8515625" defaultRowHeight="15"/>
  <cols>
    <col min="1" max="1" width="8.8515625" style="7" customWidth="1"/>
    <col min="2" max="2" width="20.7109375" style="7" customWidth="1"/>
    <col min="3" max="4" width="10.7109375" style="7" customWidth="1"/>
    <col min="5" max="5" width="1.7109375" style="7" customWidth="1"/>
    <col min="6" max="7" width="10.7109375" style="7" customWidth="1"/>
    <col min="8" max="8" width="1.7109375" style="7" customWidth="1"/>
    <col min="9" max="10" width="10.7109375" style="7" customWidth="1"/>
    <col min="11" max="12" width="8.8515625" style="7" customWidth="1"/>
    <col min="13" max="13" width="11.00390625" style="7" customWidth="1"/>
    <col min="14" max="15" width="8.8515625" style="7" customWidth="1"/>
    <col min="16" max="16" width="3.421875" style="7" customWidth="1"/>
    <col min="17" max="16384" width="8.8515625" style="7" customWidth="1"/>
  </cols>
  <sheetData>
    <row r="1" ht="15"/>
    <row r="2" ht="15.75" thickBot="1"/>
    <row r="3" spans="12:13" ht="16.5" thickBot="1" thickTop="1">
      <c r="L3" s="245" t="s">
        <v>7</v>
      </c>
      <c r="M3" s="246"/>
    </row>
    <row r="4" ht="15.75" thickTop="1"/>
    <row r="6" spans="2:10" s="11" customFormat="1" ht="33.75" customHeight="1">
      <c r="B6" s="255" t="s">
        <v>314</v>
      </c>
      <c r="C6" s="255"/>
      <c r="D6" s="255"/>
      <c r="E6" s="255"/>
      <c r="F6" s="255"/>
      <c r="G6" s="255"/>
      <c r="H6" s="255"/>
      <c r="I6" s="255"/>
      <c r="J6" s="255"/>
    </row>
    <row r="7" spans="2:10" ht="14.25">
      <c r="B7" s="160"/>
      <c r="C7" s="256" t="s">
        <v>221</v>
      </c>
      <c r="D7" s="256"/>
      <c r="E7" s="27"/>
      <c r="F7" s="256" t="s">
        <v>222</v>
      </c>
      <c r="G7" s="256"/>
      <c r="H7" s="154"/>
      <c r="I7" s="256" t="s">
        <v>3</v>
      </c>
      <c r="J7" s="256"/>
    </row>
    <row r="8" spans="2:10" ht="20.25" customHeight="1">
      <c r="B8" s="161" t="s">
        <v>49</v>
      </c>
      <c r="C8" s="162" t="s">
        <v>44</v>
      </c>
      <c r="D8" s="81" t="s">
        <v>45</v>
      </c>
      <c r="E8" s="85"/>
      <c r="F8" s="162" t="s">
        <v>44</v>
      </c>
      <c r="G8" s="81" t="s">
        <v>45</v>
      </c>
      <c r="H8" s="85"/>
      <c r="I8" s="162" t="s">
        <v>44</v>
      </c>
      <c r="J8" s="81" t="s">
        <v>45</v>
      </c>
    </row>
    <row r="9" spans="2:10" ht="14.25">
      <c r="B9" s="163" t="s">
        <v>315</v>
      </c>
      <c r="C9" s="74"/>
      <c r="D9" s="74"/>
      <c r="E9" s="74"/>
      <c r="F9" s="74"/>
      <c r="G9" s="74"/>
      <c r="H9" s="74"/>
      <c r="I9" s="74"/>
      <c r="J9" s="74"/>
    </row>
    <row r="10" spans="2:10" ht="14.25">
      <c r="B10" s="164" t="s">
        <v>50</v>
      </c>
      <c r="C10" s="74">
        <v>14.2</v>
      </c>
      <c r="D10" s="74" t="s">
        <v>344</v>
      </c>
      <c r="E10" s="74"/>
      <c r="F10" s="74">
        <v>24.9</v>
      </c>
      <c r="G10" s="74" t="s">
        <v>345</v>
      </c>
      <c r="H10" s="74"/>
      <c r="I10" s="73">
        <v>19.8</v>
      </c>
      <c r="J10" s="74" t="s">
        <v>346</v>
      </c>
    </row>
    <row r="11" spans="2:10" ht="14.25">
      <c r="B11" s="164" t="s">
        <v>51</v>
      </c>
      <c r="C11" s="74">
        <v>20.1</v>
      </c>
      <c r="D11" s="74" t="s">
        <v>347</v>
      </c>
      <c r="E11" s="74"/>
      <c r="F11" s="73">
        <v>32</v>
      </c>
      <c r="G11" s="74" t="s">
        <v>348</v>
      </c>
      <c r="H11" s="74"/>
      <c r="I11" s="73">
        <v>26.4</v>
      </c>
      <c r="J11" s="74" t="s">
        <v>349</v>
      </c>
    </row>
    <row r="12" spans="2:10" ht="14.25">
      <c r="B12" s="164" t="s">
        <v>52</v>
      </c>
      <c r="C12" s="74">
        <v>18.8</v>
      </c>
      <c r="D12" s="74" t="s">
        <v>350</v>
      </c>
      <c r="E12" s="74"/>
      <c r="F12" s="74">
        <v>29.5</v>
      </c>
      <c r="G12" s="74" t="s">
        <v>351</v>
      </c>
      <c r="H12" s="74"/>
      <c r="I12" s="73">
        <v>24</v>
      </c>
      <c r="J12" s="74" t="s">
        <v>352</v>
      </c>
    </row>
    <row r="13" spans="2:10" ht="14.25">
      <c r="B13" s="163" t="s">
        <v>316</v>
      </c>
      <c r="C13" s="74"/>
      <c r="D13" s="74"/>
      <c r="E13" s="74"/>
      <c r="F13" s="74"/>
      <c r="G13" s="74"/>
      <c r="H13" s="74"/>
      <c r="I13" s="74"/>
      <c r="J13" s="74"/>
    </row>
    <row r="14" spans="2:10" ht="14.25">
      <c r="B14" s="164" t="s">
        <v>219</v>
      </c>
      <c r="C14" s="239">
        <v>20</v>
      </c>
      <c r="D14" s="143" t="s">
        <v>383</v>
      </c>
      <c r="E14" s="74"/>
      <c r="F14" s="143">
        <v>34.1</v>
      </c>
      <c r="G14" s="143" t="s">
        <v>388</v>
      </c>
      <c r="H14" s="74"/>
      <c r="I14" s="143">
        <v>27.2</v>
      </c>
      <c r="J14" s="143" t="s">
        <v>393</v>
      </c>
    </row>
    <row r="15" spans="2:10" ht="14.25">
      <c r="B15" s="164" t="s">
        <v>53</v>
      </c>
      <c r="C15" s="239">
        <v>18</v>
      </c>
      <c r="D15" s="143" t="s">
        <v>384</v>
      </c>
      <c r="E15" s="74"/>
      <c r="F15" s="143">
        <v>31.1</v>
      </c>
      <c r="G15" s="143" t="s">
        <v>389</v>
      </c>
      <c r="H15" s="74"/>
      <c r="I15" s="143">
        <v>24.8</v>
      </c>
      <c r="J15" s="143" t="s">
        <v>394</v>
      </c>
    </row>
    <row r="16" spans="2:10" ht="14.25">
      <c r="B16" s="164" t="s">
        <v>54</v>
      </c>
      <c r="C16" s="239">
        <v>16.3</v>
      </c>
      <c r="D16" s="143" t="s">
        <v>385</v>
      </c>
      <c r="E16" s="74"/>
      <c r="F16" s="239">
        <v>26</v>
      </c>
      <c r="G16" s="143" t="s">
        <v>390</v>
      </c>
      <c r="H16" s="74"/>
      <c r="I16" s="143">
        <v>21.4</v>
      </c>
      <c r="J16" s="143" t="s">
        <v>395</v>
      </c>
    </row>
    <row r="17" spans="2:10" ht="14.25">
      <c r="B17" s="165" t="s">
        <v>55</v>
      </c>
      <c r="C17" s="239">
        <v>13.9</v>
      </c>
      <c r="D17" s="143" t="s">
        <v>386</v>
      </c>
      <c r="E17" s="74"/>
      <c r="F17" s="143">
        <v>24.6</v>
      </c>
      <c r="G17" s="143" t="s">
        <v>391</v>
      </c>
      <c r="H17" s="74"/>
      <c r="I17" s="143">
        <v>19.5</v>
      </c>
      <c r="J17" s="143" t="s">
        <v>396</v>
      </c>
    </row>
    <row r="18" spans="2:10" ht="14.25">
      <c r="B18" s="165" t="s">
        <v>220</v>
      </c>
      <c r="C18" s="239">
        <v>12.1</v>
      </c>
      <c r="D18" s="143" t="s">
        <v>387</v>
      </c>
      <c r="E18" s="83"/>
      <c r="F18" s="143">
        <v>19.7</v>
      </c>
      <c r="G18" s="143" t="s">
        <v>392</v>
      </c>
      <c r="H18" s="83"/>
      <c r="I18" s="239">
        <v>16</v>
      </c>
      <c r="J18" s="143" t="s">
        <v>397</v>
      </c>
    </row>
    <row r="19" spans="2:10" ht="20.25" customHeight="1">
      <c r="B19" s="165"/>
      <c r="C19" s="258" t="s">
        <v>357</v>
      </c>
      <c r="D19" s="258"/>
      <c r="E19" s="258"/>
      <c r="F19" s="258"/>
      <c r="G19" s="258"/>
      <c r="H19" s="258"/>
      <c r="I19" s="258"/>
      <c r="J19" s="258"/>
    </row>
    <row r="20" spans="2:10" ht="14.25">
      <c r="B20" s="163" t="s">
        <v>315</v>
      </c>
      <c r="C20" s="74"/>
      <c r="D20" s="74"/>
      <c r="E20" s="74"/>
      <c r="F20" s="74"/>
      <c r="G20" s="74"/>
      <c r="H20" s="74"/>
      <c r="I20" s="74"/>
      <c r="J20" s="74"/>
    </row>
    <row r="21" spans="2:10" ht="14.25">
      <c r="B21" s="164" t="s">
        <v>50</v>
      </c>
      <c r="C21" s="73">
        <v>13.9</v>
      </c>
      <c r="D21" s="73" t="s">
        <v>175</v>
      </c>
      <c r="E21" s="74"/>
      <c r="F21" s="73">
        <v>23.9</v>
      </c>
      <c r="G21" s="74" t="s">
        <v>177</v>
      </c>
      <c r="H21" s="74"/>
      <c r="I21" s="73">
        <v>19.2</v>
      </c>
      <c r="J21" s="74" t="s">
        <v>182</v>
      </c>
    </row>
    <row r="22" spans="2:10" ht="14.25">
      <c r="B22" s="164" t="s">
        <v>51</v>
      </c>
      <c r="C22" s="153">
        <v>18.9</v>
      </c>
      <c r="D22" s="74" t="s">
        <v>176</v>
      </c>
      <c r="E22" s="74"/>
      <c r="F22" s="74">
        <v>30.1</v>
      </c>
      <c r="G22" s="74" t="s">
        <v>225</v>
      </c>
      <c r="H22" s="74"/>
      <c r="I22" s="74">
        <v>24.8</v>
      </c>
      <c r="J22" s="74" t="s">
        <v>179</v>
      </c>
    </row>
    <row r="23" spans="2:10" ht="14.25">
      <c r="B23" s="164" t="s">
        <v>52</v>
      </c>
      <c r="C23" s="73">
        <v>18</v>
      </c>
      <c r="D23" s="74" t="s">
        <v>226</v>
      </c>
      <c r="E23" s="74"/>
      <c r="F23" s="73">
        <v>27.8</v>
      </c>
      <c r="G23" s="74" t="s">
        <v>178</v>
      </c>
      <c r="H23" s="74"/>
      <c r="I23" s="73">
        <v>22.8</v>
      </c>
      <c r="J23" s="74" t="s">
        <v>180</v>
      </c>
    </row>
    <row r="24" spans="2:10" ht="14.25">
      <c r="B24" s="163" t="s">
        <v>316</v>
      </c>
      <c r="C24" s="73"/>
      <c r="D24" s="73"/>
      <c r="E24" s="74"/>
      <c r="F24" s="73"/>
      <c r="G24" s="74"/>
      <c r="H24" s="74"/>
      <c r="I24" s="73"/>
      <c r="J24" s="74"/>
    </row>
    <row r="25" spans="2:10" ht="14.25">
      <c r="B25" s="164" t="s">
        <v>219</v>
      </c>
      <c r="C25" s="143">
        <v>19.1</v>
      </c>
      <c r="D25" s="143" t="s">
        <v>398</v>
      </c>
      <c r="E25" s="74"/>
      <c r="F25" s="143">
        <v>29.4</v>
      </c>
      <c r="G25" s="143" t="s">
        <v>403</v>
      </c>
      <c r="H25" s="74"/>
      <c r="I25" s="143">
        <v>24.6</v>
      </c>
      <c r="J25" s="143" t="s">
        <v>408</v>
      </c>
    </row>
    <row r="26" spans="2:10" ht="14.25">
      <c r="B26" s="164" t="s">
        <v>53</v>
      </c>
      <c r="C26" s="143">
        <v>16.7</v>
      </c>
      <c r="D26" s="143" t="s">
        <v>399</v>
      </c>
      <c r="E26" s="74"/>
      <c r="F26" s="143">
        <v>29.2</v>
      </c>
      <c r="G26" s="143" t="s">
        <v>404</v>
      </c>
      <c r="H26" s="74"/>
      <c r="I26" s="143">
        <v>23.3</v>
      </c>
      <c r="J26" s="143" t="s">
        <v>409</v>
      </c>
    </row>
    <row r="27" spans="2:10" ht="14.25">
      <c r="B27" s="164" t="s">
        <v>54</v>
      </c>
      <c r="C27" s="143">
        <v>16.1</v>
      </c>
      <c r="D27" s="143" t="s">
        <v>400</v>
      </c>
      <c r="E27" s="74"/>
      <c r="F27" s="143">
        <v>24.7</v>
      </c>
      <c r="G27" s="143" t="s">
        <v>405</v>
      </c>
      <c r="H27" s="74"/>
      <c r="I27" s="143">
        <v>20.8</v>
      </c>
      <c r="J27" s="143" t="s">
        <v>410</v>
      </c>
    </row>
    <row r="28" spans="2:10" ht="14.25">
      <c r="B28" s="165" t="s">
        <v>55</v>
      </c>
      <c r="C28" s="143">
        <v>13.3</v>
      </c>
      <c r="D28" s="143" t="s">
        <v>401</v>
      </c>
      <c r="E28" s="74"/>
      <c r="F28" s="143">
        <v>24.8</v>
      </c>
      <c r="G28" s="143" t="s">
        <v>406</v>
      </c>
      <c r="H28" s="74"/>
      <c r="I28" s="143">
        <v>19.2</v>
      </c>
      <c r="J28" s="143" t="s">
        <v>411</v>
      </c>
    </row>
    <row r="29" spans="2:10" ht="14.25">
      <c r="B29" s="166" t="s">
        <v>220</v>
      </c>
      <c r="C29" s="143">
        <v>12.2</v>
      </c>
      <c r="D29" s="143" t="s">
        <v>402</v>
      </c>
      <c r="E29" s="85"/>
      <c r="F29" s="143">
        <v>19.9</v>
      </c>
      <c r="G29" s="143" t="s">
        <v>407</v>
      </c>
      <c r="H29" s="85"/>
      <c r="I29" s="143">
        <v>16.1</v>
      </c>
      <c r="J29" s="143" t="s">
        <v>412</v>
      </c>
    </row>
    <row r="30" spans="2:10" ht="27" customHeight="1">
      <c r="B30" s="254" t="s">
        <v>46</v>
      </c>
      <c r="C30" s="254"/>
      <c r="D30" s="254"/>
      <c r="E30" s="254"/>
      <c r="F30" s="254"/>
      <c r="G30" s="254"/>
      <c r="H30" s="254"/>
      <c r="I30" s="254"/>
      <c r="J30" s="254"/>
    </row>
    <row r="31" spans="2:10" s="203" customFormat="1" ht="27" customHeight="1">
      <c r="B31" s="253" t="s">
        <v>358</v>
      </c>
      <c r="C31" s="253"/>
      <c r="D31" s="253"/>
      <c r="E31" s="253"/>
      <c r="F31" s="253"/>
      <c r="G31" s="253"/>
      <c r="H31" s="253"/>
      <c r="I31" s="253"/>
      <c r="J31" s="253"/>
    </row>
    <row r="32" spans="2:10" s="203" customFormat="1" ht="17.25" customHeight="1">
      <c r="B32" s="213"/>
      <c r="C32" s="213"/>
      <c r="D32" s="213"/>
      <c r="E32" s="213"/>
      <c r="F32" s="213"/>
      <c r="G32" s="213"/>
      <c r="H32" s="213"/>
      <c r="I32" s="213"/>
      <c r="J32" s="213"/>
    </row>
    <row r="33" spans="2:10" ht="15" customHeight="1">
      <c r="B33" s="224" t="s">
        <v>5</v>
      </c>
      <c r="C33" s="2"/>
      <c r="D33" s="2"/>
      <c r="E33" s="2"/>
      <c r="F33" s="2"/>
      <c r="G33" s="2"/>
      <c r="H33" s="2"/>
      <c r="I33" s="2"/>
      <c r="J33" s="2"/>
    </row>
    <row r="34" spans="2:10" ht="26.25" customHeight="1">
      <c r="B34" s="253" t="s">
        <v>276</v>
      </c>
      <c r="C34" s="253"/>
      <c r="D34" s="253"/>
      <c r="E34" s="253"/>
      <c r="F34" s="253"/>
      <c r="G34" s="253"/>
      <c r="H34" s="253"/>
      <c r="I34" s="253"/>
      <c r="J34" s="253"/>
    </row>
    <row r="35" spans="2:10" ht="28.5" customHeight="1">
      <c r="B35" s="243" t="s">
        <v>300</v>
      </c>
      <c r="C35" s="243"/>
      <c r="D35" s="243"/>
      <c r="E35" s="243"/>
      <c r="F35" s="243"/>
      <c r="G35" s="243"/>
      <c r="H35" s="243"/>
      <c r="I35" s="243"/>
      <c r="J35" s="243"/>
    </row>
    <row r="36" spans="2:10" ht="28.5" customHeight="1">
      <c r="B36" s="243" t="s">
        <v>301</v>
      </c>
      <c r="C36" s="243"/>
      <c r="D36" s="243"/>
      <c r="E36" s="243"/>
      <c r="F36" s="243"/>
      <c r="G36" s="243"/>
      <c r="H36" s="243"/>
      <c r="I36" s="243"/>
      <c r="J36" s="243"/>
    </row>
    <row r="37" spans="2:10" ht="18" customHeight="1">
      <c r="B37" s="257" t="s">
        <v>124</v>
      </c>
      <c r="C37" s="257"/>
      <c r="D37" s="257"/>
      <c r="E37" s="257"/>
      <c r="F37" s="257"/>
      <c r="G37" s="257"/>
      <c r="H37" s="257"/>
      <c r="I37" s="257"/>
      <c r="J37" s="257"/>
    </row>
    <row r="38" spans="3:10" ht="15" customHeight="1">
      <c r="C38" s="2"/>
      <c r="D38" s="2"/>
      <c r="E38" s="2"/>
      <c r="F38" s="2"/>
      <c r="G38" s="2"/>
      <c r="H38" s="2"/>
      <c r="I38" s="2"/>
      <c r="J38" s="2"/>
    </row>
    <row r="39" spans="2:10" ht="14.25">
      <c r="B39" s="2"/>
      <c r="C39" s="2"/>
      <c r="D39" s="2"/>
      <c r="E39" s="2"/>
      <c r="F39" s="2"/>
      <c r="G39" s="2"/>
      <c r="H39" s="2"/>
      <c r="I39" s="2"/>
      <c r="J39" s="2"/>
    </row>
  </sheetData>
  <sheetProtection/>
  <mergeCells count="12">
    <mergeCell ref="B37:J37"/>
    <mergeCell ref="F7:G7"/>
    <mergeCell ref="I7:J7"/>
    <mergeCell ref="C19:J19"/>
    <mergeCell ref="L3:M3"/>
    <mergeCell ref="B30:J30"/>
    <mergeCell ref="B34:J34"/>
    <mergeCell ref="B35:J35"/>
    <mergeCell ref="B36:J36"/>
    <mergeCell ref="B6:J6"/>
    <mergeCell ref="C7:D7"/>
    <mergeCell ref="B31:J31"/>
  </mergeCells>
  <hyperlinks>
    <hyperlink ref="L3:M3" location="Contents!A1" display="Return to contents"/>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4:P22"/>
  <sheetViews>
    <sheetView showGridLines="0" zoomScalePageLayoutView="0" workbookViewId="0" topLeftCell="A1">
      <selection activeCell="A1" sqref="A1"/>
    </sheetView>
  </sheetViews>
  <sheetFormatPr defaultColWidth="8.8515625" defaultRowHeight="15"/>
  <cols>
    <col min="1" max="1" width="8.8515625" style="7" customWidth="1"/>
    <col min="2" max="2" width="23.7109375" style="7" customWidth="1"/>
    <col min="3" max="4" width="10.7109375" style="7" customWidth="1"/>
    <col min="5" max="5" width="15.7109375" style="7" customWidth="1"/>
    <col min="6" max="6" width="10.7109375" style="7" customWidth="1"/>
    <col min="7" max="7" width="1.7109375" style="7" customWidth="1"/>
    <col min="8" max="9" width="10.7109375" style="7" customWidth="1"/>
    <col min="10" max="10" width="15.7109375" style="7" customWidth="1"/>
    <col min="11" max="11" width="10.7109375" style="7" customWidth="1"/>
    <col min="12" max="12" width="1.7109375" style="203" customWidth="1"/>
    <col min="13" max="13" width="10.7109375" style="7" customWidth="1"/>
    <col min="14" max="16384" width="8.8515625" style="7" customWidth="1"/>
  </cols>
  <sheetData>
    <row r="1" ht="15"/>
    <row r="2" ht="15"/>
    <row r="3" ht="15.75" thickBot="1"/>
    <row r="4" spans="15:16" ht="16.5" thickBot="1" thickTop="1">
      <c r="O4" s="245" t="s">
        <v>7</v>
      </c>
      <c r="P4" s="246"/>
    </row>
    <row r="5" ht="15" thickTop="1"/>
    <row r="6" spans="2:13" ht="27.75" customHeight="1">
      <c r="B6" s="261" t="s">
        <v>359</v>
      </c>
      <c r="C6" s="261"/>
      <c r="D6" s="261"/>
      <c r="E6" s="261"/>
      <c r="F6" s="261"/>
      <c r="G6" s="261"/>
      <c r="H6" s="261"/>
      <c r="I6" s="261"/>
      <c r="J6" s="261"/>
      <c r="K6" s="261"/>
      <c r="L6" s="261"/>
      <c r="M6" s="261"/>
    </row>
    <row r="7" spans="2:13" ht="14.25">
      <c r="B7" s="31"/>
      <c r="C7" s="263" t="s">
        <v>60</v>
      </c>
      <c r="D7" s="263"/>
      <c r="E7" s="263"/>
      <c r="F7" s="263"/>
      <c r="H7" s="249" t="s">
        <v>61</v>
      </c>
      <c r="I7" s="249"/>
      <c r="J7" s="249"/>
      <c r="K7" s="249"/>
      <c r="L7" s="222"/>
      <c r="M7" s="20"/>
    </row>
    <row r="8" spans="2:13" ht="29.25" customHeight="1">
      <c r="B8" s="209" t="s">
        <v>360</v>
      </c>
      <c r="C8" s="146" t="s">
        <v>44</v>
      </c>
      <c r="D8" s="141" t="s">
        <v>258</v>
      </c>
      <c r="E8" s="137" t="s">
        <v>361</v>
      </c>
      <c r="F8" s="81" t="s">
        <v>45</v>
      </c>
      <c r="G8" s="144"/>
      <c r="H8" s="146" t="s">
        <v>44</v>
      </c>
      <c r="I8" s="146" t="s">
        <v>258</v>
      </c>
      <c r="J8" s="137" t="s">
        <v>361</v>
      </c>
      <c r="K8" s="81" t="s">
        <v>45</v>
      </c>
      <c r="L8" s="81"/>
      <c r="M8" s="81" t="s">
        <v>255</v>
      </c>
    </row>
    <row r="9" spans="2:13" ht="14.25">
      <c r="B9" s="159" t="s">
        <v>62</v>
      </c>
      <c r="C9" s="145">
        <v>7.1</v>
      </c>
      <c r="D9" s="143" t="s">
        <v>265</v>
      </c>
      <c r="E9" s="82">
        <v>7.3</v>
      </c>
      <c r="F9" s="83" t="s">
        <v>142</v>
      </c>
      <c r="G9" s="143"/>
      <c r="H9" s="145">
        <v>18.4</v>
      </c>
      <c r="I9" s="143" t="s">
        <v>270</v>
      </c>
      <c r="J9" s="82">
        <v>18.109830120796</v>
      </c>
      <c r="K9" s="83" t="s">
        <v>275</v>
      </c>
      <c r="L9" s="83"/>
      <c r="M9" s="82">
        <v>0.40309599545150976</v>
      </c>
    </row>
    <row r="10" spans="2:13" ht="14.25">
      <c r="B10" s="159" t="s">
        <v>63</v>
      </c>
      <c r="C10" s="145">
        <v>27</v>
      </c>
      <c r="D10" s="143" t="s">
        <v>266</v>
      </c>
      <c r="E10" s="82">
        <v>29.2</v>
      </c>
      <c r="F10" s="83" t="s">
        <v>143</v>
      </c>
      <c r="G10" s="143"/>
      <c r="H10" s="145">
        <v>34.2</v>
      </c>
      <c r="I10" s="143" t="s">
        <v>271</v>
      </c>
      <c r="J10" s="82">
        <v>34</v>
      </c>
      <c r="K10" s="83" t="s">
        <v>144</v>
      </c>
      <c r="L10" s="83"/>
      <c r="M10" s="82">
        <v>0.8588235294117647</v>
      </c>
    </row>
    <row r="11" spans="2:13" ht="14.25">
      <c r="B11" s="159" t="s">
        <v>64</v>
      </c>
      <c r="C11" s="145">
        <v>32.2</v>
      </c>
      <c r="D11" s="143" t="s">
        <v>267</v>
      </c>
      <c r="E11" s="82">
        <v>31.2</v>
      </c>
      <c r="F11" s="83" t="s">
        <v>145</v>
      </c>
      <c r="G11" s="143"/>
      <c r="H11" s="145">
        <v>30.4</v>
      </c>
      <c r="I11" s="78" t="s">
        <v>272</v>
      </c>
      <c r="J11" s="82">
        <v>30.5</v>
      </c>
      <c r="K11" s="83" t="s">
        <v>146</v>
      </c>
      <c r="L11" s="83"/>
      <c r="M11" s="82">
        <v>1.022950819672131</v>
      </c>
    </row>
    <row r="12" spans="2:13" ht="14.25">
      <c r="B12" s="159" t="s">
        <v>65</v>
      </c>
      <c r="C12" s="145">
        <v>22.4</v>
      </c>
      <c r="D12" s="143" t="s">
        <v>268</v>
      </c>
      <c r="E12" s="82">
        <v>21.6</v>
      </c>
      <c r="F12" s="83" t="s">
        <v>147</v>
      </c>
      <c r="G12" s="143"/>
      <c r="H12" s="145">
        <v>12.2</v>
      </c>
      <c r="I12" s="78" t="s">
        <v>273</v>
      </c>
      <c r="J12" s="82">
        <v>12.4</v>
      </c>
      <c r="K12" s="83" t="s">
        <v>148</v>
      </c>
      <c r="L12" s="83"/>
      <c r="M12" s="82">
        <v>1.7419354838709677</v>
      </c>
    </row>
    <row r="13" spans="2:13" ht="14.25">
      <c r="B13" s="169" t="s">
        <v>66</v>
      </c>
      <c r="C13" s="147">
        <v>11.4</v>
      </c>
      <c r="D13" s="144" t="s">
        <v>269</v>
      </c>
      <c r="E13" s="84">
        <v>10.568708922434</v>
      </c>
      <c r="F13" s="85" t="s">
        <v>149</v>
      </c>
      <c r="G13" s="144"/>
      <c r="H13" s="147">
        <v>4.8</v>
      </c>
      <c r="I13" s="80" t="s">
        <v>274</v>
      </c>
      <c r="J13" s="84">
        <v>5</v>
      </c>
      <c r="K13" s="85" t="s">
        <v>150</v>
      </c>
      <c r="L13" s="85"/>
      <c r="M13" s="84">
        <v>2.1137417844868</v>
      </c>
    </row>
    <row r="14" spans="2:13" ht="30" customHeight="1">
      <c r="B14" s="254" t="s">
        <v>362</v>
      </c>
      <c r="C14" s="254"/>
      <c r="D14" s="254"/>
      <c r="E14" s="254"/>
      <c r="F14" s="254"/>
      <c r="G14" s="254"/>
      <c r="H14" s="254"/>
      <c r="I14" s="254"/>
      <c r="J14" s="254"/>
      <c r="K14" s="254"/>
      <c r="L14" s="254"/>
      <c r="M14" s="254"/>
    </row>
    <row r="15" spans="2:8" ht="16.5" customHeight="1">
      <c r="B15" s="262" t="s">
        <v>286</v>
      </c>
      <c r="C15" s="262"/>
      <c r="D15" s="262"/>
      <c r="E15" s="262"/>
      <c r="F15" s="262"/>
      <c r="G15" s="262"/>
      <c r="H15" s="262"/>
    </row>
    <row r="16" spans="2:8" s="203" customFormat="1" ht="16.5" customHeight="1">
      <c r="B16" s="214"/>
      <c r="C16" s="214"/>
      <c r="D16" s="214"/>
      <c r="E16" s="214"/>
      <c r="F16" s="214"/>
      <c r="G16" s="214"/>
      <c r="H16" s="214"/>
    </row>
    <row r="17" spans="2:8" ht="18" customHeight="1">
      <c r="B17" s="225" t="s">
        <v>89</v>
      </c>
      <c r="C17" s="135"/>
      <c r="D17" s="135"/>
      <c r="E17" s="135"/>
      <c r="F17" s="135"/>
      <c r="G17" s="135"/>
      <c r="H17" s="135"/>
    </row>
    <row r="18" spans="2:13" ht="28.5" customHeight="1">
      <c r="B18" s="253" t="s">
        <v>276</v>
      </c>
      <c r="C18" s="253"/>
      <c r="D18" s="253"/>
      <c r="E18" s="253"/>
      <c r="F18" s="253"/>
      <c r="G18" s="253"/>
      <c r="H18" s="253"/>
      <c r="I18" s="253"/>
      <c r="J18" s="253"/>
      <c r="K18" s="253"/>
      <c r="L18" s="253"/>
      <c r="M18" s="253"/>
    </row>
    <row r="19" spans="2:13" ht="14.25">
      <c r="B19" s="259" t="s">
        <v>277</v>
      </c>
      <c r="C19" s="259"/>
      <c r="D19" s="259"/>
      <c r="E19" s="259"/>
      <c r="F19" s="259"/>
      <c r="G19" s="259"/>
      <c r="H19" s="259"/>
      <c r="I19" s="259"/>
      <c r="J19" s="259"/>
      <c r="K19" s="259"/>
      <c r="L19" s="259"/>
      <c r="M19" s="259"/>
    </row>
    <row r="20" spans="2:13" ht="15.75" customHeight="1">
      <c r="B20" s="260" t="s">
        <v>363</v>
      </c>
      <c r="C20" s="260"/>
      <c r="D20" s="260"/>
      <c r="E20" s="260"/>
      <c r="F20" s="260"/>
      <c r="G20" s="260"/>
      <c r="H20" s="260"/>
      <c r="I20" s="260"/>
      <c r="J20" s="260"/>
      <c r="K20" s="260"/>
      <c r="L20" s="260"/>
      <c r="M20" s="260"/>
    </row>
    <row r="21" spans="2:8" ht="18" customHeight="1">
      <c r="B21" s="262" t="s">
        <v>124</v>
      </c>
      <c r="C21" s="262"/>
      <c r="D21" s="262"/>
      <c r="E21" s="262"/>
      <c r="F21" s="262"/>
      <c r="G21" s="262"/>
      <c r="H21" s="262"/>
    </row>
    <row r="22" spans="2:8" ht="14.25">
      <c r="B22" s="37"/>
      <c r="C22" s="37"/>
      <c r="D22" s="37"/>
      <c r="E22" s="37"/>
      <c r="F22" s="37"/>
      <c r="G22" s="37"/>
      <c r="H22" s="37"/>
    </row>
  </sheetData>
  <sheetProtection/>
  <mergeCells count="10">
    <mergeCell ref="B14:M14"/>
    <mergeCell ref="B19:M19"/>
    <mergeCell ref="B20:M20"/>
    <mergeCell ref="B6:M6"/>
    <mergeCell ref="O4:P4"/>
    <mergeCell ref="B21:H21"/>
    <mergeCell ref="B15:H15"/>
    <mergeCell ref="C7:F7"/>
    <mergeCell ref="H7:K7"/>
    <mergeCell ref="B18:M18"/>
  </mergeCells>
  <hyperlinks>
    <hyperlink ref="O4:P4" location="Contents!A1" display="Return to contents"/>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3:P22"/>
  <sheetViews>
    <sheetView showGridLines="0" zoomScalePageLayoutView="0" workbookViewId="0" topLeftCell="A1">
      <selection activeCell="A1" sqref="A1"/>
    </sheetView>
  </sheetViews>
  <sheetFormatPr defaultColWidth="8.8515625" defaultRowHeight="15"/>
  <cols>
    <col min="1" max="1" width="8.8515625" style="7" customWidth="1"/>
    <col min="2" max="2" width="16.7109375" style="7" customWidth="1"/>
    <col min="3" max="4" width="10.7109375" style="7" customWidth="1"/>
    <col min="5" max="5" width="15.7109375" style="7" customWidth="1"/>
    <col min="6" max="6" width="10.7109375" style="7" customWidth="1"/>
    <col min="7" max="7" width="1.7109375" style="7" customWidth="1"/>
    <col min="8" max="9" width="10.7109375" style="7" customWidth="1"/>
    <col min="10" max="10" width="15.7109375" style="7" customWidth="1"/>
    <col min="11" max="11" width="10.7109375" style="7" customWidth="1"/>
    <col min="12" max="12" width="1.7109375" style="7" customWidth="1"/>
    <col min="13" max="13" width="10.7109375" style="7" customWidth="1"/>
    <col min="14" max="16384" width="8.8515625" style="7" customWidth="1"/>
  </cols>
  <sheetData>
    <row r="1" ht="15"/>
    <row r="2" ht="15.75" thickBot="1"/>
    <row r="3" spans="15:16" ht="16.5" thickBot="1" thickTop="1">
      <c r="O3" s="245" t="s">
        <v>7</v>
      </c>
      <c r="P3" s="246"/>
    </row>
    <row r="4" ht="15.75" thickTop="1"/>
    <row r="6" spans="2:13" ht="16.5" customHeight="1">
      <c r="B6" s="261" t="s">
        <v>365</v>
      </c>
      <c r="C6" s="261"/>
      <c r="D6" s="261"/>
      <c r="E6" s="261"/>
      <c r="F6" s="261"/>
      <c r="G6" s="261"/>
      <c r="H6" s="261"/>
      <c r="I6" s="261"/>
      <c r="J6" s="261"/>
      <c r="K6" s="261"/>
      <c r="L6" s="247"/>
      <c r="M6" s="261"/>
    </row>
    <row r="7" spans="2:13" ht="14.25">
      <c r="B7" s="51"/>
      <c r="C7" s="263" t="s">
        <v>60</v>
      </c>
      <c r="D7" s="263"/>
      <c r="E7" s="263"/>
      <c r="F7" s="263"/>
      <c r="H7" s="249" t="s">
        <v>61</v>
      </c>
      <c r="I7" s="249"/>
      <c r="J7" s="249"/>
      <c r="K7" s="249"/>
      <c r="L7" s="58"/>
      <c r="M7" s="20"/>
    </row>
    <row r="8" spans="2:13" ht="28.5" customHeight="1">
      <c r="B8" s="226" t="s">
        <v>364</v>
      </c>
      <c r="C8" s="146" t="s">
        <v>44</v>
      </c>
      <c r="D8" s="141" t="s">
        <v>258</v>
      </c>
      <c r="E8" s="137" t="s">
        <v>361</v>
      </c>
      <c r="F8" s="81" t="s">
        <v>45</v>
      </c>
      <c r="G8" s="144"/>
      <c r="H8" s="146" t="s">
        <v>44</v>
      </c>
      <c r="I8" s="146" t="s">
        <v>258</v>
      </c>
      <c r="J8" s="137" t="s">
        <v>361</v>
      </c>
      <c r="K8" s="81" t="s">
        <v>45</v>
      </c>
      <c r="L8" s="144"/>
      <c r="M8" s="81" t="s">
        <v>255</v>
      </c>
    </row>
    <row r="9" spans="2:13" ht="14.25">
      <c r="B9" s="208" t="s">
        <v>71</v>
      </c>
      <c r="C9" s="145">
        <v>13.9</v>
      </c>
      <c r="D9" s="143" t="s">
        <v>288</v>
      </c>
      <c r="E9" s="73">
        <v>13.7</v>
      </c>
      <c r="F9" s="74" t="s">
        <v>104</v>
      </c>
      <c r="G9" s="143"/>
      <c r="H9" s="145">
        <v>24.5</v>
      </c>
      <c r="I9" s="150" t="s">
        <v>293</v>
      </c>
      <c r="J9" s="73">
        <v>24.3</v>
      </c>
      <c r="K9" s="74" t="s">
        <v>110</v>
      </c>
      <c r="L9" s="143"/>
      <c r="M9" s="73">
        <f aca="true" t="shared" si="0" ref="M9:M14">E9/J9</f>
        <v>0.5637860082304527</v>
      </c>
    </row>
    <row r="10" spans="2:13" ht="14.25">
      <c r="B10" s="210" t="s">
        <v>72</v>
      </c>
      <c r="C10" s="145">
        <v>18.7</v>
      </c>
      <c r="D10" s="143" t="s">
        <v>289</v>
      </c>
      <c r="E10" s="73">
        <v>19.3</v>
      </c>
      <c r="F10" s="74" t="s">
        <v>105</v>
      </c>
      <c r="G10" s="143"/>
      <c r="H10" s="145">
        <v>16.8</v>
      </c>
      <c r="I10" s="150" t="s">
        <v>294</v>
      </c>
      <c r="J10" s="73">
        <v>16.7</v>
      </c>
      <c r="K10" s="74" t="s">
        <v>111</v>
      </c>
      <c r="L10" s="143"/>
      <c r="M10" s="73">
        <f t="shared" si="0"/>
        <v>1.1556886227544911</v>
      </c>
    </row>
    <row r="11" spans="2:13" ht="14.25">
      <c r="B11" s="210" t="s">
        <v>68</v>
      </c>
      <c r="C11" s="145">
        <v>38.4</v>
      </c>
      <c r="D11" s="143" t="s">
        <v>290</v>
      </c>
      <c r="E11" s="73">
        <v>37</v>
      </c>
      <c r="F11" s="74" t="s">
        <v>106</v>
      </c>
      <c r="G11" s="143"/>
      <c r="H11" s="145">
        <v>20</v>
      </c>
      <c r="I11" s="150" t="s">
        <v>295</v>
      </c>
      <c r="J11" s="73">
        <v>20</v>
      </c>
      <c r="K11" s="74" t="s">
        <v>112</v>
      </c>
      <c r="L11" s="143"/>
      <c r="M11" s="73">
        <f t="shared" si="0"/>
        <v>1.85</v>
      </c>
    </row>
    <row r="12" spans="2:13" ht="14.25">
      <c r="B12" s="210" t="s">
        <v>73</v>
      </c>
      <c r="C12" s="145">
        <v>16.2</v>
      </c>
      <c r="D12" s="78" t="s">
        <v>291</v>
      </c>
      <c r="E12" s="73">
        <v>16.4</v>
      </c>
      <c r="F12" s="74" t="s">
        <v>107</v>
      </c>
      <c r="G12" s="143"/>
      <c r="H12" s="145">
        <v>6.3879060072351</v>
      </c>
      <c r="I12" s="150" t="s">
        <v>296</v>
      </c>
      <c r="J12" s="73">
        <v>6.3985685811847</v>
      </c>
      <c r="K12" s="74" t="s">
        <v>113</v>
      </c>
      <c r="L12" s="143"/>
      <c r="M12" s="73">
        <f t="shared" si="0"/>
        <v>2.563073254887818</v>
      </c>
    </row>
    <row r="13" spans="2:13" ht="14.25">
      <c r="B13" s="210" t="s">
        <v>74</v>
      </c>
      <c r="C13" s="145">
        <v>4.7</v>
      </c>
      <c r="D13" s="78" t="s">
        <v>292</v>
      </c>
      <c r="E13" s="73">
        <v>4.9</v>
      </c>
      <c r="F13" s="74" t="s">
        <v>108</v>
      </c>
      <c r="G13" s="143"/>
      <c r="H13" s="145">
        <v>1.7</v>
      </c>
      <c r="I13" s="78" t="s">
        <v>297</v>
      </c>
      <c r="J13" s="73">
        <v>1.7</v>
      </c>
      <c r="K13" s="74" t="s">
        <v>114</v>
      </c>
      <c r="L13" s="143"/>
      <c r="M13" s="73">
        <f t="shared" si="0"/>
        <v>2.882352941176471</v>
      </c>
    </row>
    <row r="14" spans="2:13" ht="14.25">
      <c r="B14" s="211" t="s">
        <v>75</v>
      </c>
      <c r="C14" s="144">
        <v>8.1</v>
      </c>
      <c r="D14" s="144" t="s">
        <v>287</v>
      </c>
      <c r="E14" s="84">
        <v>8.7</v>
      </c>
      <c r="F14" s="85" t="s">
        <v>109</v>
      </c>
      <c r="G14" s="144"/>
      <c r="H14" s="147">
        <v>30.6</v>
      </c>
      <c r="I14" s="80" t="s">
        <v>298</v>
      </c>
      <c r="J14" s="84">
        <v>30.783631652681</v>
      </c>
      <c r="K14" s="85" t="s">
        <v>115</v>
      </c>
      <c r="L14" s="144"/>
      <c r="M14" s="84">
        <f t="shared" si="0"/>
        <v>0.28261772678930497</v>
      </c>
    </row>
    <row r="15" spans="2:13" ht="27" customHeight="1">
      <c r="B15" s="254" t="s">
        <v>362</v>
      </c>
      <c r="C15" s="254"/>
      <c r="D15" s="254"/>
      <c r="E15" s="254"/>
      <c r="F15" s="254"/>
      <c r="G15" s="254"/>
      <c r="H15" s="254"/>
      <c r="I15" s="254"/>
      <c r="J15" s="254"/>
      <c r="K15" s="254"/>
      <c r="L15" s="254"/>
      <c r="M15" s="254"/>
    </row>
    <row r="16" spans="2:8" ht="14.25">
      <c r="B16" s="262" t="s">
        <v>286</v>
      </c>
      <c r="C16" s="262"/>
      <c r="D16" s="262"/>
      <c r="E16" s="262"/>
      <c r="F16" s="262"/>
      <c r="G16" s="262"/>
      <c r="H16" s="262"/>
    </row>
    <row r="17" spans="2:8" s="203" customFormat="1" ht="14.25">
      <c r="B17" s="214"/>
      <c r="C17" s="214"/>
      <c r="D17" s="214"/>
      <c r="E17" s="214"/>
      <c r="F17" s="214"/>
      <c r="G17" s="214"/>
      <c r="H17" s="214"/>
    </row>
    <row r="18" spans="2:8" ht="14.25">
      <c r="B18" s="225" t="s">
        <v>5</v>
      </c>
      <c r="C18" s="135"/>
      <c r="D18" s="135"/>
      <c r="E18" s="135"/>
      <c r="F18" s="135"/>
      <c r="G18" s="135"/>
      <c r="H18" s="135"/>
    </row>
    <row r="19" spans="2:13" ht="27" customHeight="1">
      <c r="B19" s="253" t="s">
        <v>276</v>
      </c>
      <c r="C19" s="253"/>
      <c r="D19" s="253"/>
      <c r="E19" s="253"/>
      <c r="F19" s="253"/>
      <c r="G19" s="253"/>
      <c r="H19" s="253"/>
      <c r="I19" s="253"/>
      <c r="J19" s="253"/>
      <c r="K19" s="253"/>
      <c r="L19" s="253"/>
      <c r="M19" s="253"/>
    </row>
    <row r="20" spans="2:8" ht="14.25" customHeight="1">
      <c r="B20" s="264" t="s">
        <v>299</v>
      </c>
      <c r="C20" s="264"/>
      <c r="D20" s="264"/>
      <c r="E20" s="264"/>
      <c r="F20" s="264"/>
      <c r="G20" s="264"/>
      <c r="H20" s="264"/>
    </row>
    <row r="21" spans="2:13" ht="16.5" customHeight="1">
      <c r="B21" s="260" t="s">
        <v>363</v>
      </c>
      <c r="C21" s="260"/>
      <c r="D21" s="260"/>
      <c r="E21" s="260"/>
      <c r="F21" s="260"/>
      <c r="G21" s="260"/>
      <c r="H21" s="260"/>
      <c r="I21" s="260"/>
      <c r="J21" s="260"/>
      <c r="K21" s="260"/>
      <c r="L21" s="260"/>
      <c r="M21" s="260"/>
    </row>
    <row r="22" spans="2:8" ht="17.25" customHeight="1">
      <c r="B22" s="262" t="s">
        <v>124</v>
      </c>
      <c r="C22" s="262"/>
      <c r="D22" s="262"/>
      <c r="E22" s="262"/>
      <c r="F22" s="262"/>
      <c r="G22" s="262"/>
      <c r="H22" s="262"/>
    </row>
  </sheetData>
  <sheetProtection/>
  <mergeCells count="10">
    <mergeCell ref="O3:P3"/>
    <mergeCell ref="B22:H22"/>
    <mergeCell ref="B16:H16"/>
    <mergeCell ref="B20:H20"/>
    <mergeCell ref="C7:F7"/>
    <mergeCell ref="B6:M6"/>
    <mergeCell ref="H7:K7"/>
    <mergeCell ref="B15:M15"/>
    <mergeCell ref="B21:M21"/>
    <mergeCell ref="B19:M19"/>
  </mergeCells>
  <hyperlinks>
    <hyperlink ref="O3:P3" location="Contents!A1" display="Return to contents"/>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P36"/>
  <sheetViews>
    <sheetView zoomScalePageLayoutView="0" workbookViewId="0" topLeftCell="A1">
      <selection activeCell="A1" sqref="A1"/>
    </sheetView>
  </sheetViews>
  <sheetFormatPr defaultColWidth="9.140625" defaultRowHeight="15"/>
  <cols>
    <col min="1" max="1" width="9.140625" style="27" customWidth="1"/>
    <col min="2" max="2" width="24.7109375" style="27" customWidth="1"/>
    <col min="3" max="4" width="10.7109375" style="27" customWidth="1"/>
    <col min="5" max="5" width="15.7109375" style="27" customWidth="1"/>
    <col min="6" max="6" width="10.7109375" style="27" customWidth="1"/>
    <col min="7" max="7" width="1.7109375" style="27" customWidth="1"/>
    <col min="8" max="9" width="10.7109375" style="27" customWidth="1"/>
    <col min="10" max="10" width="15.7109375" style="27" customWidth="1"/>
    <col min="11" max="11" width="10.7109375" style="27" customWidth="1"/>
    <col min="12" max="12" width="1.7109375" style="27" customWidth="1"/>
    <col min="13" max="13" width="10.7109375" style="27" customWidth="1"/>
    <col min="14" max="16384" width="9.140625" style="27" customWidth="1"/>
  </cols>
  <sheetData>
    <row r="1" spans="6:7" ht="15">
      <c r="F1" s="63"/>
      <c r="G1" s="63"/>
    </row>
    <row r="2" spans="6:7" ht="15.75" thickBot="1">
      <c r="F2" s="63"/>
      <c r="G2" s="63"/>
    </row>
    <row r="3" spans="6:16" ht="16.5" thickBot="1" thickTop="1">
      <c r="F3" s="63"/>
      <c r="G3" s="63"/>
      <c r="O3" s="269" t="s">
        <v>7</v>
      </c>
      <c r="P3" s="270"/>
    </row>
    <row r="4" spans="2:7" ht="15.75" thickTop="1">
      <c r="B4" s="66"/>
      <c r="C4" s="64"/>
      <c r="D4" s="64"/>
      <c r="E4" s="64"/>
      <c r="F4" s="67"/>
      <c r="G4" s="67"/>
    </row>
    <row r="5" spans="2:7" ht="14.25">
      <c r="B5" s="66"/>
      <c r="C5" s="64"/>
      <c r="D5" s="64"/>
      <c r="E5" s="64"/>
      <c r="F5" s="67"/>
      <c r="G5" s="67"/>
    </row>
    <row r="6" spans="2:13" ht="49.5" customHeight="1">
      <c r="B6" s="265" t="s">
        <v>369</v>
      </c>
      <c r="C6" s="255"/>
      <c r="D6" s="255"/>
      <c r="E6" s="255"/>
      <c r="F6" s="255"/>
      <c r="G6" s="255"/>
      <c r="H6" s="255"/>
      <c r="I6" s="255"/>
      <c r="J6" s="255"/>
      <c r="K6" s="255"/>
      <c r="L6" s="255"/>
      <c r="M6" s="255"/>
    </row>
    <row r="7" spans="2:13" ht="17.25" customHeight="1">
      <c r="B7" s="157"/>
      <c r="C7" s="256" t="s">
        <v>161</v>
      </c>
      <c r="D7" s="256"/>
      <c r="E7" s="256"/>
      <c r="F7" s="256"/>
      <c r="H7" s="256" t="s">
        <v>162</v>
      </c>
      <c r="I7" s="256"/>
      <c r="J7" s="256"/>
      <c r="K7" s="256"/>
      <c r="L7" s="154"/>
      <c r="M7" s="154"/>
    </row>
    <row r="8" spans="2:13" ht="29.25" customHeight="1">
      <c r="B8" s="151" t="s">
        <v>216</v>
      </c>
      <c r="C8" s="156" t="s">
        <v>44</v>
      </c>
      <c r="D8" s="81" t="s">
        <v>45</v>
      </c>
      <c r="E8" s="137" t="s">
        <v>361</v>
      </c>
      <c r="F8" s="81" t="s">
        <v>45</v>
      </c>
      <c r="G8" s="75"/>
      <c r="H8" s="75" t="s">
        <v>44</v>
      </c>
      <c r="I8" s="81" t="s">
        <v>45</v>
      </c>
      <c r="J8" s="137" t="s">
        <v>361</v>
      </c>
      <c r="K8" s="81" t="s">
        <v>45</v>
      </c>
      <c r="L8" s="75"/>
      <c r="M8" s="75" t="s">
        <v>302</v>
      </c>
    </row>
    <row r="9" spans="2:13" ht="14.25">
      <c r="B9" s="28" t="s">
        <v>155</v>
      </c>
      <c r="C9" s="74">
        <v>19.5</v>
      </c>
      <c r="D9" s="74" t="s">
        <v>303</v>
      </c>
      <c r="E9" s="73">
        <v>19.3</v>
      </c>
      <c r="F9" s="74" t="s">
        <v>105</v>
      </c>
      <c r="G9" s="74"/>
      <c r="H9" s="74">
        <v>28.1</v>
      </c>
      <c r="I9" s="74" t="s">
        <v>309</v>
      </c>
      <c r="J9" s="73">
        <v>28</v>
      </c>
      <c r="K9" s="74" t="s">
        <v>167</v>
      </c>
      <c r="L9" s="74"/>
      <c r="M9" s="152">
        <f aca="true" t="shared" si="0" ref="M9:M14">E9/J9</f>
        <v>0.6892857142857143</v>
      </c>
    </row>
    <row r="10" spans="2:13" ht="14.25">
      <c r="B10" s="65" t="s">
        <v>156</v>
      </c>
      <c r="C10" s="74">
        <v>23.1</v>
      </c>
      <c r="D10" s="74" t="s">
        <v>304</v>
      </c>
      <c r="E10" s="73">
        <v>23.6</v>
      </c>
      <c r="F10" s="74" t="s">
        <v>163</v>
      </c>
      <c r="G10" s="74"/>
      <c r="H10" s="74">
        <v>19.6</v>
      </c>
      <c r="I10" s="74" t="s">
        <v>310</v>
      </c>
      <c r="J10" s="73">
        <v>19.5</v>
      </c>
      <c r="K10" s="74" t="s">
        <v>168</v>
      </c>
      <c r="L10" s="74"/>
      <c r="M10" s="152">
        <f t="shared" si="0"/>
        <v>1.2102564102564104</v>
      </c>
    </row>
    <row r="11" spans="2:13" ht="14.25">
      <c r="B11" s="65" t="s">
        <v>157</v>
      </c>
      <c r="C11" s="74">
        <v>24.7</v>
      </c>
      <c r="D11" s="74" t="s">
        <v>305</v>
      </c>
      <c r="E11" s="73">
        <v>23.6</v>
      </c>
      <c r="F11" s="74" t="s">
        <v>164</v>
      </c>
      <c r="G11" s="74"/>
      <c r="H11" s="74">
        <v>12.2</v>
      </c>
      <c r="I11" s="74" t="s">
        <v>311</v>
      </c>
      <c r="J11" s="73">
        <v>12.210358967218</v>
      </c>
      <c r="K11" s="74" t="s">
        <v>169</v>
      </c>
      <c r="L11" s="74"/>
      <c r="M11" s="152">
        <f t="shared" si="0"/>
        <v>1.9327851100332565</v>
      </c>
    </row>
    <row r="12" spans="2:13" ht="14.25">
      <c r="B12" s="65" t="s">
        <v>158</v>
      </c>
      <c r="C12" s="74">
        <v>15.9</v>
      </c>
      <c r="D12" s="74" t="s">
        <v>306</v>
      </c>
      <c r="E12" s="73">
        <v>15.2</v>
      </c>
      <c r="F12" s="74" t="s">
        <v>165</v>
      </c>
      <c r="G12" s="74"/>
      <c r="H12" s="74">
        <v>6.4</v>
      </c>
      <c r="I12" s="74" t="s">
        <v>113</v>
      </c>
      <c r="J12" s="73">
        <v>6.4</v>
      </c>
      <c r="K12" s="74" t="s">
        <v>170</v>
      </c>
      <c r="L12" s="74"/>
      <c r="M12" s="152">
        <f t="shared" si="0"/>
        <v>2.3749999999999996</v>
      </c>
    </row>
    <row r="13" spans="2:13" ht="14.25">
      <c r="B13" s="65" t="s">
        <v>159</v>
      </c>
      <c r="C13" s="74">
        <v>8.7</v>
      </c>
      <c r="D13" s="74" t="s">
        <v>307</v>
      </c>
      <c r="E13" s="73">
        <v>9.5</v>
      </c>
      <c r="F13" s="74" t="s">
        <v>166</v>
      </c>
      <c r="G13" s="74"/>
      <c r="H13" s="74">
        <v>3.1</v>
      </c>
      <c r="I13" s="74" t="s">
        <v>312</v>
      </c>
      <c r="J13" s="73">
        <v>3.1</v>
      </c>
      <c r="K13" s="74" t="s">
        <v>171</v>
      </c>
      <c r="L13" s="74"/>
      <c r="M13" s="152">
        <f t="shared" si="0"/>
        <v>3.064516129032258</v>
      </c>
    </row>
    <row r="14" spans="2:13" s="116" customFormat="1" ht="14.25">
      <c r="B14" s="61" t="s">
        <v>160</v>
      </c>
      <c r="C14" s="153">
        <v>8.1</v>
      </c>
      <c r="D14" s="153" t="s">
        <v>308</v>
      </c>
      <c r="E14" s="112">
        <v>8.7</v>
      </c>
      <c r="F14" s="113" t="s">
        <v>109</v>
      </c>
      <c r="G14" s="153"/>
      <c r="H14" s="115">
        <v>30.6</v>
      </c>
      <c r="I14" s="115" t="s">
        <v>313</v>
      </c>
      <c r="J14" s="114">
        <v>30.783631652681</v>
      </c>
      <c r="K14" s="115" t="s">
        <v>115</v>
      </c>
      <c r="L14" s="115"/>
      <c r="M14" s="155">
        <f t="shared" si="0"/>
        <v>0.28261772678930497</v>
      </c>
    </row>
    <row r="15" spans="2:13" ht="27" customHeight="1">
      <c r="B15" s="266" t="s">
        <v>362</v>
      </c>
      <c r="C15" s="266"/>
      <c r="D15" s="266"/>
      <c r="E15" s="266"/>
      <c r="F15" s="266"/>
      <c r="G15" s="266"/>
      <c r="H15" s="266"/>
      <c r="I15" s="266"/>
      <c r="J15" s="266"/>
      <c r="K15" s="266"/>
      <c r="L15" s="266"/>
      <c r="M15" s="266"/>
    </row>
    <row r="16" spans="2:7" ht="15.75" customHeight="1">
      <c r="B16" s="28" t="s">
        <v>286</v>
      </c>
      <c r="C16" s="140"/>
      <c r="D16" s="140"/>
      <c r="E16" s="140"/>
      <c r="F16" s="140"/>
      <c r="G16" s="140"/>
    </row>
    <row r="17" spans="2:7" s="204" customFormat="1" ht="15" customHeight="1">
      <c r="B17" s="28"/>
      <c r="C17" s="215"/>
      <c r="D17" s="215"/>
      <c r="E17" s="215"/>
      <c r="F17" s="215"/>
      <c r="G17" s="215"/>
    </row>
    <row r="18" ht="15" customHeight="1">
      <c r="B18" s="227" t="s">
        <v>5</v>
      </c>
    </row>
    <row r="19" spans="2:13" ht="25.5" customHeight="1">
      <c r="B19" s="267" t="s">
        <v>276</v>
      </c>
      <c r="C19" s="267"/>
      <c r="D19" s="267"/>
      <c r="E19" s="267"/>
      <c r="F19" s="267"/>
      <c r="G19" s="267"/>
      <c r="H19" s="267"/>
      <c r="I19" s="267"/>
      <c r="J19" s="267"/>
      <c r="K19" s="267"/>
      <c r="L19" s="267"/>
      <c r="M19" s="267"/>
    </row>
    <row r="20" spans="2:13" ht="16.5" customHeight="1">
      <c r="B20" s="272" t="s">
        <v>370</v>
      </c>
      <c r="C20" s="272"/>
      <c r="D20" s="272"/>
      <c r="E20" s="272"/>
      <c r="F20" s="272"/>
      <c r="G20" s="272"/>
      <c r="H20" s="272"/>
      <c r="I20" s="272"/>
      <c r="J20" s="272"/>
      <c r="K20" s="272"/>
      <c r="L20" s="272"/>
      <c r="M20" s="272"/>
    </row>
    <row r="21" spans="2:13" ht="16.5" customHeight="1">
      <c r="B21" s="268" t="s">
        <v>363</v>
      </c>
      <c r="C21" s="268"/>
      <c r="D21" s="268"/>
      <c r="E21" s="268"/>
      <c r="F21" s="268"/>
      <c r="G21" s="268"/>
      <c r="H21" s="268"/>
      <c r="I21" s="268"/>
      <c r="J21" s="268"/>
      <c r="K21" s="268"/>
      <c r="L21" s="268"/>
      <c r="M21" s="268"/>
    </row>
    <row r="22" spans="2:7" ht="18.75" customHeight="1">
      <c r="B22" s="271" t="s">
        <v>124</v>
      </c>
      <c r="C22" s="271"/>
      <c r="D22" s="271"/>
      <c r="E22" s="271"/>
      <c r="F22" s="271"/>
      <c r="G22" s="271"/>
    </row>
    <row r="23" spans="6:7" ht="14.25">
      <c r="F23" s="63"/>
      <c r="G23" s="63"/>
    </row>
    <row r="25" spans="6:7" ht="14.25">
      <c r="F25" s="63"/>
      <c r="G25" s="63"/>
    </row>
    <row r="26" spans="6:7" ht="14.25">
      <c r="F26" s="63"/>
      <c r="G26" s="63"/>
    </row>
    <row r="27" spans="6:7" ht="14.25">
      <c r="F27" s="63"/>
      <c r="G27" s="63"/>
    </row>
    <row r="28" spans="6:7" ht="14.25">
      <c r="F28" s="63"/>
      <c r="G28" s="63"/>
    </row>
    <row r="29" spans="6:7" ht="14.25">
      <c r="F29" s="63"/>
      <c r="G29" s="63"/>
    </row>
    <row r="30" spans="6:7" ht="14.25">
      <c r="F30" s="63"/>
      <c r="G30" s="63"/>
    </row>
    <row r="31" spans="6:7" ht="14.25">
      <c r="F31" s="63"/>
      <c r="G31" s="63"/>
    </row>
    <row r="32" spans="6:7" ht="14.25">
      <c r="F32" s="63"/>
      <c r="G32" s="63"/>
    </row>
    <row r="33" spans="6:7" ht="14.25">
      <c r="F33" s="63"/>
      <c r="G33" s="63"/>
    </row>
    <row r="34" spans="6:7" ht="14.25">
      <c r="F34" s="63"/>
      <c r="G34" s="63"/>
    </row>
    <row r="35" spans="6:7" ht="14.25">
      <c r="F35" s="63"/>
      <c r="G35" s="63"/>
    </row>
    <row r="36" spans="6:7" ht="14.25">
      <c r="F36" s="63"/>
      <c r="G36" s="63"/>
    </row>
  </sheetData>
  <sheetProtection/>
  <mergeCells count="9">
    <mergeCell ref="B6:M6"/>
    <mergeCell ref="B15:M15"/>
    <mergeCell ref="B19:M19"/>
    <mergeCell ref="B21:M21"/>
    <mergeCell ref="O3:P3"/>
    <mergeCell ref="B22:G22"/>
    <mergeCell ref="C7:F7"/>
    <mergeCell ref="H7:K7"/>
    <mergeCell ref="B20:M20"/>
  </mergeCells>
  <hyperlinks>
    <hyperlink ref="O3:P3" location="Contents!A1" display="Return to contents"/>
  </hyperlink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P20"/>
  <sheetViews>
    <sheetView showGridLines="0" zoomScalePageLayoutView="0" workbookViewId="0" topLeftCell="A1">
      <selection activeCell="A1" sqref="A1"/>
    </sheetView>
  </sheetViews>
  <sheetFormatPr defaultColWidth="8.8515625" defaultRowHeight="15"/>
  <cols>
    <col min="1" max="1" width="8.8515625" style="7" customWidth="1"/>
    <col min="2" max="2" width="15.7109375" style="7" customWidth="1"/>
    <col min="3" max="4" width="10.7109375" style="7" customWidth="1"/>
    <col min="5" max="5" width="15.7109375" style="7" customWidth="1"/>
    <col min="6" max="6" width="10.7109375" style="7" customWidth="1"/>
    <col min="7" max="7" width="1.7109375" style="7" customWidth="1"/>
    <col min="8" max="9" width="10.7109375" style="7" customWidth="1"/>
    <col min="10" max="10" width="15.7109375" style="7" customWidth="1"/>
    <col min="11" max="11" width="10.7109375" style="7" customWidth="1"/>
    <col min="12" max="12" width="1.7109375" style="7" customWidth="1"/>
    <col min="13" max="13" width="10.7109375" style="7" customWidth="1"/>
    <col min="14" max="16384" width="8.8515625" style="7" customWidth="1"/>
  </cols>
  <sheetData>
    <row r="1" ht="15"/>
    <row r="2" ht="15.75" thickBot="1"/>
    <row r="3" spans="15:16" ht="16.5" thickBot="1" thickTop="1">
      <c r="O3" s="245" t="s">
        <v>7</v>
      </c>
      <c r="P3" s="246"/>
    </row>
    <row r="4" ht="15.75" thickTop="1"/>
    <row r="6" spans="1:13" ht="39" customHeight="1">
      <c r="A6" s="2"/>
      <c r="B6" s="261" t="s">
        <v>371</v>
      </c>
      <c r="C6" s="261"/>
      <c r="D6" s="261"/>
      <c r="E6" s="261"/>
      <c r="F6" s="261"/>
      <c r="G6" s="261"/>
      <c r="H6" s="261"/>
      <c r="I6" s="261"/>
      <c r="J6" s="261"/>
      <c r="K6" s="261"/>
      <c r="L6" s="261"/>
      <c r="M6" s="261"/>
    </row>
    <row r="7" spans="1:13" ht="14.25">
      <c r="A7" s="2"/>
      <c r="B7" s="31"/>
      <c r="C7" s="148"/>
      <c r="D7" s="148"/>
      <c r="E7" s="148" t="s">
        <v>161</v>
      </c>
      <c r="F7" s="149"/>
      <c r="H7" s="249" t="s">
        <v>162</v>
      </c>
      <c r="I7" s="249"/>
      <c r="J7" s="249"/>
      <c r="K7" s="249"/>
      <c r="L7" s="20"/>
      <c r="M7" s="20"/>
    </row>
    <row r="8" spans="1:13" ht="26.25" customHeight="1">
      <c r="A8" s="2"/>
      <c r="B8" s="209" t="s">
        <v>372</v>
      </c>
      <c r="C8" s="141" t="s">
        <v>44</v>
      </c>
      <c r="D8" s="141" t="s">
        <v>258</v>
      </c>
      <c r="E8" s="137" t="s">
        <v>361</v>
      </c>
      <c r="F8" s="81" t="s">
        <v>45</v>
      </c>
      <c r="G8" s="81"/>
      <c r="H8" s="141" t="s">
        <v>44</v>
      </c>
      <c r="I8" s="141" t="s">
        <v>258</v>
      </c>
      <c r="J8" s="137" t="s">
        <v>361</v>
      </c>
      <c r="K8" s="81" t="s">
        <v>45</v>
      </c>
      <c r="L8" s="142"/>
      <c r="M8" s="81" t="s">
        <v>256</v>
      </c>
    </row>
    <row r="9" spans="1:13" ht="14.25">
      <c r="A9" s="2"/>
      <c r="B9" s="168" t="s">
        <v>67</v>
      </c>
      <c r="C9" s="145">
        <v>57.1</v>
      </c>
      <c r="D9" s="143" t="s">
        <v>278</v>
      </c>
      <c r="E9" s="73">
        <v>53.763076184621</v>
      </c>
      <c r="F9" s="74" t="s">
        <v>116</v>
      </c>
      <c r="G9" s="74"/>
      <c r="H9" s="145">
        <v>69.8</v>
      </c>
      <c r="I9" s="143" t="s">
        <v>282</v>
      </c>
      <c r="J9" s="73">
        <v>69.9</v>
      </c>
      <c r="K9" s="74" t="s">
        <v>119</v>
      </c>
      <c r="L9" s="93"/>
      <c r="M9" s="73">
        <f>E9/J9</f>
        <v>0.7691427208100285</v>
      </c>
    </row>
    <row r="10" spans="1:13" ht="14.25">
      <c r="A10" s="2"/>
      <c r="B10" s="168" t="s">
        <v>68</v>
      </c>
      <c r="C10" s="145">
        <v>23.6</v>
      </c>
      <c r="D10" s="143" t="s">
        <v>279</v>
      </c>
      <c r="E10" s="73">
        <v>24.8</v>
      </c>
      <c r="F10" s="73" t="s">
        <v>117</v>
      </c>
      <c r="G10" s="73"/>
      <c r="H10" s="145">
        <v>18.7</v>
      </c>
      <c r="I10" s="143" t="s">
        <v>283</v>
      </c>
      <c r="J10" s="74">
        <v>18.7</v>
      </c>
      <c r="K10" s="74" t="s">
        <v>120</v>
      </c>
      <c r="L10" s="93"/>
      <c r="M10" s="73">
        <f>E10/J10</f>
        <v>1.32620320855615</v>
      </c>
    </row>
    <row r="11" spans="1:13" ht="14.25">
      <c r="A11" s="2"/>
      <c r="B11" s="167" t="s">
        <v>69</v>
      </c>
      <c r="C11" s="145">
        <v>12.1</v>
      </c>
      <c r="D11" s="143" t="s">
        <v>280</v>
      </c>
      <c r="E11" s="73">
        <v>12.2</v>
      </c>
      <c r="F11" s="74" t="s">
        <v>118</v>
      </c>
      <c r="G11" s="74"/>
      <c r="H11" s="145">
        <v>7.8</v>
      </c>
      <c r="I11" s="78" t="s">
        <v>284</v>
      </c>
      <c r="J11" s="73">
        <v>7.7</v>
      </c>
      <c r="K11" s="74" t="s">
        <v>121</v>
      </c>
      <c r="L11" s="93"/>
      <c r="M11" s="73">
        <f>E11/J11</f>
        <v>1.5844155844155843</v>
      </c>
    </row>
    <row r="12" spans="1:13" ht="14.25">
      <c r="A12" s="2"/>
      <c r="B12" s="169" t="s">
        <v>70</v>
      </c>
      <c r="C12" s="147">
        <v>7.2</v>
      </c>
      <c r="D12" s="80" t="s">
        <v>281</v>
      </c>
      <c r="E12" s="84">
        <v>9.2</v>
      </c>
      <c r="F12" s="85" t="s">
        <v>123</v>
      </c>
      <c r="G12" s="85"/>
      <c r="H12" s="147">
        <v>3.7305394018878</v>
      </c>
      <c r="I12" s="144" t="s">
        <v>285</v>
      </c>
      <c r="J12" s="84">
        <v>3.6</v>
      </c>
      <c r="K12" s="85" t="s">
        <v>122</v>
      </c>
      <c r="L12" s="142"/>
      <c r="M12" s="84">
        <f>E12/J12</f>
        <v>2.5555555555555554</v>
      </c>
    </row>
    <row r="13" spans="2:13" ht="28.5" customHeight="1">
      <c r="B13" s="254" t="s">
        <v>362</v>
      </c>
      <c r="C13" s="254"/>
      <c r="D13" s="254"/>
      <c r="E13" s="254"/>
      <c r="F13" s="254"/>
      <c r="G13" s="254"/>
      <c r="H13" s="254"/>
      <c r="I13" s="254"/>
      <c r="J13" s="254"/>
      <c r="K13" s="254"/>
      <c r="L13" s="254"/>
      <c r="M13" s="254"/>
    </row>
    <row r="14" spans="2:8" ht="14.25">
      <c r="B14" s="262" t="s">
        <v>286</v>
      </c>
      <c r="C14" s="262"/>
      <c r="D14" s="262"/>
      <c r="E14" s="262"/>
      <c r="F14" s="262"/>
      <c r="G14" s="262"/>
      <c r="H14" s="262"/>
    </row>
    <row r="15" spans="2:8" s="203" customFormat="1" ht="14.25">
      <c r="B15" s="214"/>
      <c r="C15" s="214"/>
      <c r="D15" s="214"/>
      <c r="E15" s="214"/>
      <c r="F15" s="214"/>
      <c r="G15" s="214"/>
      <c r="H15" s="214"/>
    </row>
    <row r="16" spans="2:8" ht="14.25">
      <c r="B16" s="225" t="s">
        <v>5</v>
      </c>
      <c r="C16" s="135"/>
      <c r="D16" s="135"/>
      <c r="E16" s="135"/>
      <c r="F16" s="135"/>
      <c r="G16" s="135"/>
      <c r="H16" s="135"/>
    </row>
    <row r="17" spans="2:13" ht="28.5" customHeight="1">
      <c r="B17" s="253" t="s">
        <v>276</v>
      </c>
      <c r="C17" s="253"/>
      <c r="D17" s="253"/>
      <c r="E17" s="253"/>
      <c r="F17" s="253"/>
      <c r="G17" s="253"/>
      <c r="H17" s="253"/>
      <c r="I17" s="253"/>
      <c r="J17" s="253"/>
      <c r="K17" s="253"/>
      <c r="L17" s="253"/>
      <c r="M17" s="253"/>
    </row>
    <row r="18" spans="2:13" ht="26.25" customHeight="1">
      <c r="B18" s="264" t="s">
        <v>373</v>
      </c>
      <c r="C18" s="264"/>
      <c r="D18" s="264"/>
      <c r="E18" s="264"/>
      <c r="F18" s="264"/>
      <c r="G18" s="264"/>
      <c r="H18" s="264"/>
      <c r="I18" s="264"/>
      <c r="J18" s="264"/>
      <c r="K18" s="264"/>
      <c r="L18" s="264"/>
      <c r="M18" s="264"/>
    </row>
    <row r="19" spans="2:13" ht="18.75" customHeight="1">
      <c r="B19" s="260" t="s">
        <v>363</v>
      </c>
      <c r="C19" s="260"/>
      <c r="D19" s="260"/>
      <c r="E19" s="260"/>
      <c r="F19" s="260"/>
      <c r="G19" s="260"/>
      <c r="H19" s="260"/>
      <c r="I19" s="260"/>
      <c r="J19" s="260"/>
      <c r="K19" s="260"/>
      <c r="L19" s="260"/>
      <c r="M19" s="260"/>
    </row>
    <row r="20" spans="2:8" ht="19.5" customHeight="1">
      <c r="B20" s="262" t="s">
        <v>124</v>
      </c>
      <c r="C20" s="262"/>
      <c r="D20" s="262"/>
      <c r="E20" s="262"/>
      <c r="F20" s="262"/>
      <c r="G20" s="262"/>
      <c r="H20" s="262"/>
    </row>
  </sheetData>
  <sheetProtection/>
  <mergeCells count="9">
    <mergeCell ref="O3:P3"/>
    <mergeCell ref="B20:H20"/>
    <mergeCell ref="B14:H14"/>
    <mergeCell ref="H7:K7"/>
    <mergeCell ref="B6:M6"/>
    <mergeCell ref="B13:M13"/>
    <mergeCell ref="B17:M17"/>
    <mergeCell ref="B18:M18"/>
    <mergeCell ref="B19:M19"/>
  </mergeCells>
  <hyperlinks>
    <hyperlink ref="O3:P3" location="Contents!A1" display="Return to contents"/>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3:J39"/>
  <sheetViews>
    <sheetView showGridLines="0" zoomScalePageLayoutView="0" workbookViewId="0" topLeftCell="A1">
      <selection activeCell="A1" sqref="A1"/>
    </sheetView>
  </sheetViews>
  <sheetFormatPr defaultColWidth="8.8515625" defaultRowHeight="15"/>
  <cols>
    <col min="1" max="1" width="8.8515625" style="7" customWidth="1"/>
    <col min="2" max="2" width="30.7109375" style="7" customWidth="1"/>
    <col min="3" max="4" width="10.7109375" style="7" customWidth="1"/>
    <col min="5" max="5" width="1.7109375" style="203" customWidth="1"/>
    <col min="6" max="7" width="10.7109375" style="7" customWidth="1"/>
    <col min="8" max="16384" width="8.8515625" style="7" customWidth="1"/>
  </cols>
  <sheetData>
    <row r="1" ht="15"/>
    <row r="2" ht="15.75" thickBot="1"/>
    <row r="3" spans="9:10" ht="16.5" thickBot="1" thickTop="1">
      <c r="I3" s="245" t="s">
        <v>7</v>
      </c>
      <c r="J3" s="246"/>
    </row>
    <row r="4" ht="15.75" thickTop="1"/>
    <row r="6" spans="2:7" ht="34.5" customHeight="1">
      <c r="B6" s="261" t="s">
        <v>353</v>
      </c>
      <c r="C6" s="261"/>
      <c r="D6" s="261"/>
      <c r="E6" s="261"/>
      <c r="F6" s="261"/>
      <c r="G6" s="261"/>
    </row>
    <row r="7" spans="2:7" ht="14.25">
      <c r="B7" s="96"/>
      <c r="C7" s="277" t="s">
        <v>161</v>
      </c>
      <c r="D7" s="277"/>
      <c r="E7" s="228"/>
      <c r="F7" s="277" t="s">
        <v>162</v>
      </c>
      <c r="G7" s="277"/>
    </row>
    <row r="8" spans="2:7" ht="14.25">
      <c r="B8" s="97"/>
      <c r="C8" s="98" t="s">
        <v>44</v>
      </c>
      <c r="D8" s="98" t="s">
        <v>45</v>
      </c>
      <c r="E8" s="98"/>
      <c r="F8" s="98" t="s">
        <v>44</v>
      </c>
      <c r="G8" s="98" t="s">
        <v>45</v>
      </c>
    </row>
    <row r="9" spans="2:7" ht="14.25">
      <c r="B9" s="36" t="s">
        <v>231</v>
      </c>
      <c r="C9" s="77">
        <v>37.7</v>
      </c>
      <c r="D9" s="76" t="s">
        <v>185</v>
      </c>
      <c r="E9" s="76"/>
      <c r="F9" s="77">
        <v>22.6</v>
      </c>
      <c r="G9" s="77" t="s">
        <v>192</v>
      </c>
    </row>
    <row r="10" spans="2:7" ht="14.25">
      <c r="B10" s="36" t="s">
        <v>232</v>
      </c>
      <c r="C10" s="76">
        <v>30.5597</v>
      </c>
      <c r="D10" s="76" t="s">
        <v>249</v>
      </c>
      <c r="E10" s="76"/>
      <c r="F10" s="77">
        <v>19.7</v>
      </c>
      <c r="G10" s="76" t="s">
        <v>248</v>
      </c>
    </row>
    <row r="11" spans="2:7" ht="14.25">
      <c r="B11" s="36" t="s">
        <v>172</v>
      </c>
      <c r="C11" s="77">
        <v>22.3</v>
      </c>
      <c r="D11" s="76" t="s">
        <v>186</v>
      </c>
      <c r="E11" s="76"/>
      <c r="F11" s="77">
        <v>5.6</v>
      </c>
      <c r="G11" s="77" t="s">
        <v>214</v>
      </c>
    </row>
    <row r="12" spans="2:7" ht="14.25">
      <c r="B12" s="36" t="s">
        <v>235</v>
      </c>
      <c r="C12" s="77">
        <v>18.4</v>
      </c>
      <c r="D12" s="76" t="s">
        <v>215</v>
      </c>
      <c r="E12" s="76"/>
      <c r="F12" s="77">
        <v>9.1</v>
      </c>
      <c r="G12" s="77" t="s">
        <v>193</v>
      </c>
    </row>
    <row r="13" spans="2:7" ht="14.25">
      <c r="B13" s="36" t="s">
        <v>47</v>
      </c>
      <c r="C13" s="77">
        <v>18.3</v>
      </c>
      <c r="D13" s="76" t="s">
        <v>187</v>
      </c>
      <c r="E13" s="76"/>
      <c r="F13" s="77">
        <v>10.6</v>
      </c>
      <c r="G13" s="77" t="s">
        <v>194</v>
      </c>
    </row>
    <row r="14" spans="2:7" ht="14.25">
      <c r="B14" s="36" t="s">
        <v>233</v>
      </c>
      <c r="C14" s="77">
        <v>15.4</v>
      </c>
      <c r="D14" s="76" t="s">
        <v>188</v>
      </c>
      <c r="E14" s="76"/>
      <c r="F14" s="77">
        <v>9.6</v>
      </c>
      <c r="G14" s="76" t="s">
        <v>195</v>
      </c>
    </row>
    <row r="15" spans="2:7" ht="14.25">
      <c r="B15" s="36" t="s">
        <v>234</v>
      </c>
      <c r="C15" s="77">
        <v>8.7</v>
      </c>
      <c r="D15" s="76" t="s">
        <v>189</v>
      </c>
      <c r="E15" s="76"/>
      <c r="F15" s="77">
        <v>3.7</v>
      </c>
      <c r="G15" s="77" t="s">
        <v>213</v>
      </c>
    </row>
    <row r="16" spans="2:7" ht="14.25">
      <c r="B16" s="5" t="s">
        <v>48</v>
      </c>
      <c r="C16" s="77">
        <v>6.2</v>
      </c>
      <c r="D16" s="76" t="s">
        <v>190</v>
      </c>
      <c r="E16" s="76"/>
      <c r="F16" s="77">
        <v>3.6</v>
      </c>
      <c r="G16" s="77" t="s">
        <v>122</v>
      </c>
    </row>
    <row r="17" spans="2:7" ht="14.25">
      <c r="B17" s="5" t="s">
        <v>181</v>
      </c>
      <c r="C17" s="77">
        <v>3.8</v>
      </c>
      <c r="D17" s="45" t="s">
        <v>191</v>
      </c>
      <c r="E17" s="45"/>
      <c r="F17" s="77">
        <v>1.5</v>
      </c>
      <c r="G17" s="78" t="s">
        <v>196</v>
      </c>
    </row>
    <row r="18" spans="2:7" ht="21" customHeight="1">
      <c r="B18" s="275" t="s">
        <v>230</v>
      </c>
      <c r="C18" s="276"/>
      <c r="D18" s="276"/>
      <c r="E18" s="276"/>
      <c r="F18" s="276"/>
      <c r="G18" s="276"/>
    </row>
    <row r="19" spans="2:7" ht="18.75" customHeight="1">
      <c r="B19" s="36" t="s">
        <v>231</v>
      </c>
      <c r="C19" s="77">
        <v>38.6</v>
      </c>
      <c r="D19" s="76" t="s">
        <v>203</v>
      </c>
      <c r="E19" s="76"/>
      <c r="F19" s="76">
        <v>22.4</v>
      </c>
      <c r="G19" s="77" t="s">
        <v>197</v>
      </c>
    </row>
    <row r="20" spans="2:7" ht="14.25">
      <c r="B20" s="36" t="s">
        <v>232</v>
      </c>
      <c r="C20" s="77">
        <v>34.7</v>
      </c>
      <c r="D20" s="76" t="s">
        <v>251</v>
      </c>
      <c r="E20" s="76"/>
      <c r="F20" s="76">
        <v>19.6</v>
      </c>
      <c r="G20" s="76" t="s">
        <v>250</v>
      </c>
    </row>
    <row r="21" spans="2:7" ht="14.25">
      <c r="B21" s="36" t="s">
        <v>172</v>
      </c>
      <c r="C21" s="77">
        <v>18.9</v>
      </c>
      <c r="D21" s="76" t="s">
        <v>204</v>
      </c>
      <c r="E21" s="76"/>
      <c r="F21" s="76">
        <v>5.9</v>
      </c>
      <c r="G21" s="77" t="s">
        <v>198</v>
      </c>
    </row>
    <row r="22" spans="2:7" ht="14.25">
      <c r="B22" s="36" t="s">
        <v>235</v>
      </c>
      <c r="C22" s="77">
        <v>13.8</v>
      </c>
      <c r="D22" s="76" t="s">
        <v>205</v>
      </c>
      <c r="E22" s="76"/>
      <c r="F22" s="76">
        <v>9.6</v>
      </c>
      <c r="G22" s="77" t="s">
        <v>199</v>
      </c>
    </row>
    <row r="23" spans="2:7" ht="14.25">
      <c r="B23" s="36" t="s">
        <v>47</v>
      </c>
      <c r="C23" s="77">
        <v>18.9</v>
      </c>
      <c r="D23" s="76" t="s">
        <v>209</v>
      </c>
      <c r="E23" s="76"/>
      <c r="F23" s="76">
        <v>10.6</v>
      </c>
      <c r="G23" s="77" t="s">
        <v>200</v>
      </c>
    </row>
    <row r="24" spans="2:7" ht="14.25">
      <c r="B24" s="36" t="s">
        <v>233</v>
      </c>
      <c r="C24" s="77">
        <v>12.5</v>
      </c>
      <c r="D24" s="76" t="s">
        <v>206</v>
      </c>
      <c r="E24" s="76"/>
      <c r="F24" s="76">
        <v>9.8</v>
      </c>
      <c r="G24" s="76" t="s">
        <v>212</v>
      </c>
    </row>
    <row r="25" spans="2:7" ht="14.25">
      <c r="B25" s="36" t="s">
        <v>234</v>
      </c>
      <c r="C25" s="77">
        <v>7.5</v>
      </c>
      <c r="D25" s="76" t="s">
        <v>210</v>
      </c>
      <c r="E25" s="76"/>
      <c r="F25" s="76">
        <v>3.8</v>
      </c>
      <c r="G25" s="77" t="s">
        <v>201</v>
      </c>
    </row>
    <row r="26" spans="2:7" ht="14.25">
      <c r="B26" s="5" t="s">
        <v>48</v>
      </c>
      <c r="C26" s="76">
        <v>5</v>
      </c>
      <c r="D26" s="76" t="s">
        <v>207</v>
      </c>
      <c r="E26" s="76"/>
      <c r="F26" s="76">
        <v>3.7</v>
      </c>
      <c r="G26" s="77" t="s">
        <v>202</v>
      </c>
    </row>
    <row r="27" spans="2:7" ht="14.25">
      <c r="B27" s="5" t="s">
        <v>181</v>
      </c>
      <c r="C27" s="77">
        <v>2.7</v>
      </c>
      <c r="D27" s="79" t="s">
        <v>208</v>
      </c>
      <c r="E27" s="45"/>
      <c r="F27" s="76">
        <v>1.6</v>
      </c>
      <c r="G27" s="80" t="s">
        <v>211</v>
      </c>
    </row>
    <row r="28" spans="2:7" ht="41.25" customHeight="1">
      <c r="B28" s="274" t="s">
        <v>362</v>
      </c>
      <c r="C28" s="274"/>
      <c r="D28" s="274"/>
      <c r="E28" s="274"/>
      <c r="F28" s="274"/>
      <c r="G28" s="274"/>
    </row>
    <row r="29" spans="2:7" s="100" customFormat="1" ht="25.5" customHeight="1">
      <c r="B29" s="243" t="s">
        <v>330</v>
      </c>
      <c r="C29" s="243"/>
      <c r="D29" s="243"/>
      <c r="E29" s="243"/>
      <c r="F29" s="243"/>
      <c r="G29" s="243"/>
    </row>
    <row r="30" spans="2:7" s="27" customFormat="1" ht="27.75" customHeight="1">
      <c r="B30" s="273" t="s">
        <v>227</v>
      </c>
      <c r="C30" s="273"/>
      <c r="D30" s="273"/>
      <c r="E30" s="273"/>
      <c r="F30" s="273"/>
      <c r="G30" s="273"/>
    </row>
    <row r="31" spans="2:7" s="27" customFormat="1" ht="63.75" customHeight="1">
      <c r="B31" s="273" t="s">
        <v>252</v>
      </c>
      <c r="C31" s="273"/>
      <c r="D31" s="273"/>
      <c r="E31" s="273"/>
      <c r="F31" s="273"/>
      <c r="G31" s="273"/>
    </row>
    <row r="32" spans="2:7" s="27" customFormat="1" ht="27.75" customHeight="1">
      <c r="B32" s="273" t="s">
        <v>236</v>
      </c>
      <c r="C32" s="273"/>
      <c r="D32" s="273"/>
      <c r="E32" s="273"/>
      <c r="F32" s="273"/>
      <c r="G32" s="273"/>
    </row>
    <row r="33" spans="2:7" s="27" customFormat="1" ht="27.75" customHeight="1">
      <c r="B33" s="273" t="s">
        <v>228</v>
      </c>
      <c r="C33" s="273"/>
      <c r="D33" s="273"/>
      <c r="E33" s="273"/>
      <c r="F33" s="273"/>
      <c r="G33" s="273"/>
    </row>
    <row r="34" spans="2:7" s="27" customFormat="1" ht="26.25" customHeight="1">
      <c r="B34" s="273" t="s">
        <v>229</v>
      </c>
      <c r="C34" s="273"/>
      <c r="D34" s="273"/>
      <c r="E34" s="273"/>
      <c r="F34" s="273"/>
      <c r="G34" s="273"/>
    </row>
    <row r="35" spans="2:7" s="204" customFormat="1" ht="15.75" customHeight="1">
      <c r="B35" s="216"/>
      <c r="C35" s="216"/>
      <c r="D35" s="216"/>
      <c r="E35" s="216"/>
      <c r="F35" s="216"/>
      <c r="G35" s="216"/>
    </row>
    <row r="36" spans="2:7" s="27" customFormat="1" ht="14.25">
      <c r="B36" s="229" t="s">
        <v>5</v>
      </c>
      <c r="C36" s="138"/>
      <c r="D36" s="138"/>
      <c r="E36" s="138"/>
      <c r="F36" s="138"/>
      <c r="G36" s="138"/>
    </row>
    <row r="37" spans="2:7" s="27" customFormat="1" ht="16.5" customHeight="1">
      <c r="B37" s="138" t="s">
        <v>257</v>
      </c>
      <c r="C37" s="138"/>
      <c r="D37" s="138"/>
      <c r="E37" s="138"/>
      <c r="F37" s="138"/>
      <c r="G37" s="138"/>
    </row>
    <row r="38" spans="2:7" ht="26.25" customHeight="1">
      <c r="B38" s="253" t="s">
        <v>254</v>
      </c>
      <c r="C38" s="253"/>
      <c r="D38" s="253"/>
      <c r="E38" s="253"/>
      <c r="F38" s="253"/>
      <c r="G38" s="253"/>
    </row>
    <row r="39" spans="2:7" ht="18" customHeight="1">
      <c r="B39" s="139" t="s">
        <v>124</v>
      </c>
      <c r="C39" s="134"/>
      <c r="D39" s="134"/>
      <c r="E39" s="219"/>
      <c r="F39" s="134"/>
      <c r="G39" s="134"/>
    </row>
  </sheetData>
  <sheetProtection/>
  <mergeCells count="13">
    <mergeCell ref="B28:G28"/>
    <mergeCell ref="B18:G18"/>
    <mergeCell ref="B29:G29"/>
    <mergeCell ref="I3:J3"/>
    <mergeCell ref="B6:G6"/>
    <mergeCell ref="C7:D7"/>
    <mergeCell ref="F7:G7"/>
    <mergeCell ref="B38:G38"/>
    <mergeCell ref="B30:G30"/>
    <mergeCell ref="B31:G31"/>
    <mergeCell ref="B32:G32"/>
    <mergeCell ref="B33:G33"/>
    <mergeCell ref="B34:G34"/>
  </mergeCells>
  <hyperlinks>
    <hyperlink ref="I3:J3" location="Contents!A1" display="Return to contents"/>
  </hyperlink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3:J26"/>
  <sheetViews>
    <sheetView showGridLines="0" zoomScalePageLayoutView="0" workbookViewId="0" topLeftCell="A1">
      <selection activeCell="A1" sqref="A1"/>
    </sheetView>
  </sheetViews>
  <sheetFormatPr defaultColWidth="8.8515625" defaultRowHeight="15"/>
  <cols>
    <col min="1" max="1" width="8.8515625" style="7" customWidth="1"/>
    <col min="2" max="2" width="10.7109375" style="7" customWidth="1"/>
    <col min="3" max="3" width="20.7109375" style="7" customWidth="1"/>
    <col min="4" max="4" width="10.7109375" style="7" customWidth="1"/>
    <col min="5" max="16384" width="8.8515625" style="7" customWidth="1"/>
  </cols>
  <sheetData>
    <row r="1" ht="15"/>
    <row r="2" ht="15.75" thickBot="1"/>
    <row r="3" spans="6:7" ht="16.5" thickBot="1" thickTop="1">
      <c r="F3" s="245" t="s">
        <v>7</v>
      </c>
      <c r="G3" s="246"/>
    </row>
    <row r="4" ht="15.75" thickTop="1"/>
    <row r="6" spans="2:8" ht="36" customHeight="1">
      <c r="B6" s="261" t="s">
        <v>95</v>
      </c>
      <c r="C6" s="261"/>
      <c r="D6" s="261"/>
      <c r="E6" s="40"/>
      <c r="F6" s="40"/>
      <c r="G6" s="40"/>
      <c r="H6" s="40"/>
    </row>
    <row r="7" spans="2:8" ht="18.75" customHeight="1">
      <c r="B7" s="41" t="s">
        <v>21</v>
      </c>
      <c r="C7" s="86" t="s">
        <v>56</v>
      </c>
      <c r="D7" s="87" t="s">
        <v>258</v>
      </c>
      <c r="E7" s="283"/>
      <c r="F7" s="283"/>
      <c r="G7" s="283"/>
      <c r="H7" s="283"/>
    </row>
    <row r="8" spans="2:8" ht="14.25">
      <c r="B8" s="42" t="s">
        <v>22</v>
      </c>
      <c r="C8" s="76">
        <v>2.6</v>
      </c>
      <c r="D8" s="76" t="s">
        <v>237</v>
      </c>
      <c r="E8" s="44"/>
      <c r="F8" s="44"/>
      <c r="G8" s="43"/>
      <c r="H8" s="43"/>
    </row>
    <row r="9" spans="2:8" ht="14.25">
      <c r="B9" s="42" t="s">
        <v>23</v>
      </c>
      <c r="C9" s="45">
        <v>2.6</v>
      </c>
      <c r="D9" s="45" t="s">
        <v>237</v>
      </c>
      <c r="E9" s="46"/>
      <c r="F9" s="46"/>
      <c r="G9" s="4"/>
      <c r="H9" s="4"/>
    </row>
    <row r="10" spans="2:8" ht="14.25">
      <c r="B10" s="42" t="s">
        <v>24</v>
      </c>
      <c r="C10" s="76">
        <v>2.8</v>
      </c>
      <c r="D10" s="45" t="s">
        <v>57</v>
      </c>
      <c r="E10" s="46"/>
      <c r="F10" s="46"/>
      <c r="G10" s="4"/>
      <c r="H10" s="4"/>
    </row>
    <row r="11" spans="2:8" ht="14.25">
      <c r="B11" s="42" t="s">
        <v>25</v>
      </c>
      <c r="C11" s="76">
        <v>2.9</v>
      </c>
      <c r="D11" s="45" t="s">
        <v>238</v>
      </c>
      <c r="E11" s="46"/>
      <c r="F11" s="46"/>
      <c r="G11" s="4"/>
      <c r="H11" s="4"/>
    </row>
    <row r="12" spans="2:8" ht="14.25">
      <c r="B12" s="42" t="s">
        <v>26</v>
      </c>
      <c r="C12" s="76">
        <v>2.7</v>
      </c>
      <c r="D12" s="45" t="s">
        <v>58</v>
      </c>
      <c r="E12" s="47"/>
      <c r="F12" s="46"/>
      <c r="G12" s="4"/>
      <c r="H12" s="4"/>
    </row>
    <row r="13" spans="2:8" ht="14.25">
      <c r="B13" s="48" t="s">
        <v>27</v>
      </c>
      <c r="C13" s="88">
        <v>3</v>
      </c>
      <c r="D13" s="45" t="s">
        <v>239</v>
      </c>
      <c r="E13" s="46"/>
      <c r="F13" s="46"/>
      <c r="G13" s="4"/>
      <c r="H13" s="4"/>
    </row>
    <row r="14" spans="2:8" ht="14.25">
      <c r="B14" s="48" t="s">
        <v>28</v>
      </c>
      <c r="C14" s="45">
        <v>2.8</v>
      </c>
      <c r="D14" s="45" t="s">
        <v>241</v>
      </c>
      <c r="E14" s="46"/>
      <c r="F14" s="47"/>
      <c r="G14" s="4"/>
      <c r="H14" s="4"/>
    </row>
    <row r="15" spans="2:8" ht="14.25">
      <c r="B15" s="48" t="s">
        <v>29</v>
      </c>
      <c r="C15" s="45">
        <v>2.9</v>
      </c>
      <c r="D15" s="45" t="s">
        <v>240</v>
      </c>
      <c r="E15" s="46"/>
      <c r="F15" s="46"/>
      <c r="G15" s="4"/>
      <c r="H15" s="4"/>
    </row>
    <row r="16" spans="2:8" ht="14.25">
      <c r="B16" s="48" t="s">
        <v>30</v>
      </c>
      <c r="C16" s="45">
        <v>2.9</v>
      </c>
      <c r="D16" s="45" t="s">
        <v>240</v>
      </c>
      <c r="E16" s="49"/>
      <c r="F16" s="46"/>
      <c r="G16" s="4"/>
      <c r="H16" s="4"/>
    </row>
    <row r="17" spans="2:8" ht="14.25">
      <c r="B17" s="101" t="s">
        <v>31</v>
      </c>
      <c r="C17" s="79">
        <v>2.6</v>
      </c>
      <c r="D17" s="79" t="s">
        <v>237</v>
      </c>
      <c r="E17" s="46"/>
      <c r="F17" s="46"/>
      <c r="G17" s="4"/>
      <c r="H17" s="4"/>
    </row>
    <row r="18" spans="2:10" ht="54.75" customHeight="1">
      <c r="B18" s="254" t="s">
        <v>362</v>
      </c>
      <c r="C18" s="254"/>
      <c r="D18" s="254"/>
      <c r="E18" s="104"/>
      <c r="F18" s="105"/>
      <c r="G18" s="106"/>
      <c r="H18" s="104"/>
      <c r="I18" s="103"/>
      <c r="J18" s="103"/>
    </row>
    <row r="19" spans="2:10" s="203" customFormat="1" ht="13.5" customHeight="1">
      <c r="B19" s="230"/>
      <c r="C19" s="230"/>
      <c r="D19" s="230"/>
      <c r="E19" s="104"/>
      <c r="F19" s="105"/>
      <c r="G19" s="106"/>
      <c r="H19" s="104"/>
      <c r="I19" s="217"/>
      <c r="J19" s="217"/>
    </row>
    <row r="20" spans="2:10" ht="12" customHeight="1">
      <c r="B20" s="284" t="s">
        <v>89</v>
      </c>
      <c r="C20" s="285"/>
      <c r="D20" s="285"/>
      <c r="E20" s="107"/>
      <c r="F20" s="107"/>
      <c r="G20" s="107"/>
      <c r="H20" s="107"/>
      <c r="I20" s="103"/>
      <c r="J20" s="103"/>
    </row>
    <row r="21" spans="2:10" ht="87.75" customHeight="1">
      <c r="B21" s="280" t="s">
        <v>90</v>
      </c>
      <c r="C21" s="281"/>
      <c r="D21" s="281"/>
      <c r="E21" s="107"/>
      <c r="F21" s="107"/>
      <c r="G21" s="107"/>
      <c r="H21" s="107"/>
      <c r="I21" s="103"/>
      <c r="J21" s="103"/>
    </row>
    <row r="22" spans="2:10" ht="48.75" customHeight="1">
      <c r="B22" s="282" t="s">
        <v>91</v>
      </c>
      <c r="C22" s="282"/>
      <c r="D22" s="282"/>
      <c r="E22" s="107"/>
      <c r="F22" s="107"/>
      <c r="G22" s="107"/>
      <c r="H22" s="107"/>
      <c r="I22" s="107"/>
      <c r="J22" s="103"/>
    </row>
    <row r="23" spans="2:10" ht="11.25" customHeight="1">
      <c r="B23" s="102" t="s">
        <v>59</v>
      </c>
      <c r="C23" s="107"/>
      <c r="D23" s="107"/>
      <c r="E23" s="107"/>
      <c r="F23" s="107"/>
      <c r="G23" s="107"/>
      <c r="H23" s="107"/>
      <c r="I23" s="107"/>
      <c r="J23" s="103"/>
    </row>
    <row r="24" spans="2:10" ht="14.25">
      <c r="B24" s="103"/>
      <c r="C24" s="103"/>
      <c r="D24" s="107"/>
      <c r="E24" s="107"/>
      <c r="F24" s="107"/>
      <c r="G24" s="107"/>
      <c r="H24" s="107"/>
      <c r="I24" s="107"/>
      <c r="J24" s="103"/>
    </row>
    <row r="25" spans="2:10" ht="14.25">
      <c r="B25" s="279" t="s">
        <v>42</v>
      </c>
      <c r="C25" s="279"/>
      <c r="D25" s="279"/>
      <c r="E25" s="279"/>
      <c r="F25" s="279"/>
      <c r="G25" s="279"/>
      <c r="H25" s="279"/>
      <c r="I25" s="279"/>
      <c r="J25" s="279"/>
    </row>
    <row r="26" spans="2:10" s="27" customFormat="1" ht="57.75" customHeight="1">
      <c r="B26" s="278" t="s">
        <v>331</v>
      </c>
      <c r="C26" s="278"/>
      <c r="D26" s="278"/>
      <c r="E26" s="108"/>
      <c r="F26" s="108"/>
      <c r="G26" s="108"/>
      <c r="H26" s="108"/>
      <c r="I26" s="108"/>
      <c r="J26" s="108"/>
    </row>
  </sheetData>
  <sheetProtection/>
  <mergeCells count="10">
    <mergeCell ref="B26:D26"/>
    <mergeCell ref="B25:J25"/>
    <mergeCell ref="B18:D18"/>
    <mergeCell ref="B21:D21"/>
    <mergeCell ref="B22:D22"/>
    <mergeCell ref="F3:G3"/>
    <mergeCell ref="E7:F7"/>
    <mergeCell ref="G7:H7"/>
    <mergeCell ref="B20:D20"/>
    <mergeCell ref="B6:D6"/>
  </mergeCells>
  <hyperlinks>
    <hyperlink ref="F3:G3" location="Contents!A1" display="Return to contents"/>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Osteoarthritis</dc:title>
  <dc:subject/>
  <dc:creator>AIHW</dc:creator>
  <cp:keywords/>
  <dc:description/>
  <cp:lastModifiedBy>Barker, Sue</cp:lastModifiedBy>
  <dcterms:created xsi:type="dcterms:W3CDTF">2016-09-01T05:43:53Z</dcterms:created>
  <dcterms:modified xsi:type="dcterms:W3CDTF">2020-07-30T22:07:06Z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0x010100B4A1F787F0C441AC878A307E051D262E00A9EA2C5F94A5A34BAD6ECCA228563B26</vt:lpwstr>
  </property>
  <property fmtid="{D5CDD505-2E9C-101B-9397-08002B2CF9AE}" pid="3" name="AIHW_PPR_ProjectCategoryLookup">
    <vt:lpwstr>1;#Batch 1;#3;#MSK;#15;#Web team</vt:lpwstr>
  </property>
  <property fmtid="{D5CDD505-2E9C-101B-9397-08002B2CF9AE}" pid="4" name="AIHW_PPR_AnalysisFileVersion">
    <vt:lpwstr/>
  </property>
  <property fmtid="{D5CDD505-2E9C-101B-9397-08002B2CF9AE}" pid="5" name="AIHW_PPR_AnalysisFileSessionId">
    <vt:lpwstr/>
  </property>
  <property fmtid="{D5CDD505-2E9C-101B-9397-08002B2CF9AE}" pid="6" name="AIHW_PPR_AnalysisFilePath">
    <vt:lpwstr/>
  </property>
  <property fmtid="{D5CDD505-2E9C-101B-9397-08002B2CF9AE}" pid="7" name="AIHW_PPR_Checksum">
    <vt:lpwstr/>
  </property>
  <property fmtid="{D5CDD505-2E9C-101B-9397-08002B2CF9AE}" pid="8" name="AIHW_PPR_AnalysisFileRunBy">
    <vt:lpwstr/>
  </property>
  <property fmtid="{D5CDD505-2E9C-101B-9397-08002B2CF9AE}" pid="9" name="AIHW_PPR_AnalysisFileRunDate">
    <vt:lpwstr>2017-10-27T00:00:00Z</vt:lpwstr>
  </property>
</Properties>
</file>