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080" yWindow="65521" windowWidth="25125" windowHeight="12375" tabRatio="846" activeTab="0"/>
  </bookViews>
  <sheets>
    <sheet name="Title" sheetId="1" r:id="rId1"/>
    <sheet name="Contents" sheetId="2" r:id="rId2"/>
    <sheet name="Symbols used" sheetId="3" r:id="rId3"/>
    <sheet name="1.14.1" sheetId="4" r:id="rId4"/>
    <sheet name="1.14.2" sheetId="5" r:id="rId5"/>
    <sheet name="1.14.3" sheetId="6" r:id="rId6"/>
    <sheet name="1.14.4" sheetId="7" r:id="rId7"/>
    <sheet name="1.14.5 " sheetId="8" r:id="rId8"/>
    <sheet name="1.14.6" sheetId="9" r:id="rId9"/>
    <sheet name="1.14.7" sheetId="10" r:id="rId10"/>
    <sheet name="1.14.8" sheetId="11" r:id="rId11"/>
    <sheet name="1.14.9" sheetId="12" r:id="rId12"/>
    <sheet name="1.14.10" sheetId="13" r:id="rId13"/>
    <sheet name="1.14.11" sheetId="14" r:id="rId14"/>
    <sheet name="1.14.12" sheetId="15" r:id="rId15"/>
    <sheet name="1.14.13" sheetId="16" r:id="rId16"/>
    <sheet name="1.14.14" sheetId="17" r:id="rId17"/>
    <sheet name="1.14.15" sheetId="18" r:id="rId18"/>
    <sheet name="1.14.16" sheetId="19" r:id="rId19"/>
    <sheet name="1.14.17" sheetId="20" r:id="rId20"/>
    <sheet name="1.14.18" sheetId="21" r:id="rId21"/>
  </sheets>
  <definedNames>
    <definedName name="_AMO_SingleObject_377635823_ROM_F0.SEC2.Tabulate_1.SEC1.BDY.Cross_tabular_summary_report_Table_1" localSheetId="3" hidden="1">#REF!</definedName>
    <definedName name="_AMO_SingleObject_377635823_ROM_F0.SEC2.Tabulate_1.SEC1.BDY.Cross_tabular_summary_report_Table_1" localSheetId="20"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20"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20"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20"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20"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20"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20"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20"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20"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20"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20"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20"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20"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20"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hidden="1">#REF!</definedName>
    <definedName name="_AMO_UniqueIdentifier" hidden="1">"'1f7abcaa-4192-4749-81f2-650d19d04fee'"</definedName>
    <definedName name="DatabaseServer" localSheetId="3">#REF!</definedName>
    <definedName name="DatabaseServer" localSheetId="20">#REF!</definedName>
    <definedName name="DatabaseServer" localSheetId="4">#REF!</definedName>
    <definedName name="DatabaseServer" localSheetId="5">#REF!</definedName>
    <definedName name="DatabaseServer" localSheetId="6">#REF!</definedName>
    <definedName name="DatabaseServer" localSheetId="7">#REF!</definedName>
    <definedName name="DatabaseServer" localSheetId="8">#REF!</definedName>
    <definedName name="DatabaseServer">#REF!</definedName>
    <definedName name="DME_BeforeCloseCompleted_AIC_37332.xls">"False"</definedName>
    <definedName name="DME_Dirty">"False"</definedName>
    <definedName name="DME_Dirty_AIC_37332.xls">"False"</definedName>
    <definedName name="DME_DocumentFlags_AIC_37332.xls">"1"</definedName>
    <definedName name="DME_DocumentID_AIC_37332.xls">"::ODMA\DME-MSE\AIC-37332"</definedName>
    <definedName name="DME_DocumentOpened_AIC_37332.xls">"True"</definedName>
    <definedName name="DME_DocumentTitle_AIC_37332.xls">"AIC-37332 - Productivity Commission request 8.9.08"</definedName>
    <definedName name="DME_LocalFile_AIC_37332.xls">"False"</definedName>
    <definedName name="DME_NextWindowNumber_AIC_37332.xls">"2"</definedName>
    <definedName name="DumpArea11.5" localSheetId="3">#REF!</definedName>
    <definedName name="DumpArea11.5" localSheetId="20">#REF!</definedName>
    <definedName name="DumpArea11.5" localSheetId="4">#REF!</definedName>
    <definedName name="DumpArea11.5" localSheetId="5">#REF!</definedName>
    <definedName name="DumpArea11.5" localSheetId="6">#REF!</definedName>
    <definedName name="DumpArea11.5" localSheetId="7">#REF!</definedName>
    <definedName name="DumpArea11.5" localSheetId="8">#REF!</definedName>
    <definedName name="DumpArea11.5">#REF!</definedName>
    <definedName name="DumpArea11.6" localSheetId="3">#REF!</definedName>
    <definedName name="DumpArea11.6" localSheetId="20">#REF!</definedName>
    <definedName name="DumpArea11.6" localSheetId="4">#REF!</definedName>
    <definedName name="DumpArea11.6" localSheetId="5">#REF!</definedName>
    <definedName name="DumpArea11.6" localSheetId="6">#REF!</definedName>
    <definedName name="DumpArea11.6" localSheetId="7">#REF!</definedName>
    <definedName name="DumpArea11.6" localSheetId="8">#REF!</definedName>
    <definedName name="DumpArea11.6">#REF!</definedName>
    <definedName name="GDPPI0001" localSheetId="20">100/97.5</definedName>
    <definedName name="GDPPI0001">100/100</definedName>
    <definedName name="GDPPI0001A">100/97.5</definedName>
    <definedName name="GDPPI0102">100/100</definedName>
    <definedName name="GDPPI9596">100/90.6</definedName>
    <definedName name="GDPPI9697">100/92.2</definedName>
    <definedName name="GDPPI9798" localSheetId="20">100/90.9</definedName>
    <definedName name="GDPPI9798">100/93.4</definedName>
    <definedName name="GDPPI9899" localSheetId="20">100/91</definedName>
    <definedName name="GDPPI9899">100/93.7</definedName>
    <definedName name="GDPPI9900" localSheetId="20">100/93</definedName>
    <definedName name="GDPPI9900">100/95.5</definedName>
    <definedName name="lblP32" localSheetId="3">#REF!</definedName>
    <definedName name="lblP32" localSheetId="20">#REF!</definedName>
    <definedName name="lblP32" localSheetId="4">#REF!</definedName>
    <definedName name="lblP32" localSheetId="5">#REF!</definedName>
    <definedName name="lblP32" localSheetId="6">#REF!</definedName>
    <definedName name="lblP32" localSheetId="7">#REF!</definedName>
    <definedName name="lblP32" localSheetId="8">#REF!</definedName>
    <definedName name="lblP32">#REF!</definedName>
    <definedName name="Population" localSheetId="3">#REF!</definedName>
    <definedName name="Population" localSheetId="20">#REF!</definedName>
    <definedName name="Population" localSheetId="4">#REF!</definedName>
    <definedName name="Population" localSheetId="5">#REF!</definedName>
    <definedName name="Population" localSheetId="6">#REF!</definedName>
    <definedName name="Population" localSheetId="7">#REF!</definedName>
    <definedName name="Population" localSheetId="8">#REF!</definedName>
    <definedName name="Population">#REF!</definedName>
    <definedName name="_xlnm.Print_Area" localSheetId="3">'1.14.1'!$A$1:$T$38</definedName>
    <definedName name="_xlnm.Print_Area" localSheetId="20">'1.14.18'!$A$1:$G$41</definedName>
    <definedName name="_xlnm.Print_Area" localSheetId="6">'1.14.4'!$A$1:$P$30</definedName>
    <definedName name="Private_DRG" localSheetId="3">#REF!</definedName>
    <definedName name="Private_DRG" localSheetId="20">#REF!</definedName>
    <definedName name="Private_DRG" localSheetId="4">#REF!</definedName>
    <definedName name="Private_DRG" localSheetId="5">#REF!</definedName>
    <definedName name="Private_DRG" localSheetId="6">#REF!</definedName>
    <definedName name="Private_DRG" localSheetId="7">#REF!</definedName>
    <definedName name="Private_DRG" localSheetId="8">#REF!</definedName>
    <definedName name="Private_DRG">#REF!</definedName>
    <definedName name="Public_DRG" localSheetId="3">#REF!</definedName>
    <definedName name="Public_DRG" localSheetId="20">#REF!</definedName>
    <definedName name="Public_DRG" localSheetId="4">#REF!</definedName>
    <definedName name="Public_DRG" localSheetId="5">#REF!</definedName>
    <definedName name="Public_DRG" localSheetId="6">#REF!</definedName>
    <definedName name="Public_DRG" localSheetId="7">#REF!</definedName>
    <definedName name="Public_DRG" localSheetId="8">#REF!</definedName>
    <definedName name="Public_DRG">#REF!</definedName>
    <definedName name="rngCell" localSheetId="3">#REF!</definedName>
    <definedName name="rngCell" localSheetId="20">#REF!</definedName>
    <definedName name="rngCell" localSheetId="4">#REF!</definedName>
    <definedName name="rngCell" localSheetId="5">#REF!</definedName>
    <definedName name="rngCell" localSheetId="6">#REF!</definedName>
    <definedName name="rngCell" localSheetId="7">#REF!</definedName>
    <definedName name="rngCell" localSheetId="8">#REF!</definedName>
    <definedName name="rngCell">#REF!</definedName>
    <definedName name="rngDataSeries" localSheetId="3">#REF!</definedName>
    <definedName name="rngDataSeries" localSheetId="20">#REF!</definedName>
    <definedName name="rngDataSeries" localSheetId="4">#REF!</definedName>
    <definedName name="rngDataSeries" localSheetId="5">#REF!</definedName>
    <definedName name="rngDataSeries" localSheetId="6">#REF!</definedName>
    <definedName name="rngDataSeries" localSheetId="7">#REF!</definedName>
    <definedName name="rngDataSeries" localSheetId="8">#REF!</definedName>
    <definedName name="rngDataSeries">#REF!</definedName>
    <definedName name="rngFootnoteCollection" localSheetId="3">#REF!</definedName>
    <definedName name="rngFootnoteCollection" localSheetId="20">#REF!</definedName>
    <definedName name="rngFootnoteCollection" localSheetId="4">#REF!</definedName>
    <definedName name="rngFootnoteCollection" localSheetId="5">#REF!</definedName>
    <definedName name="rngFootnoteCollection" localSheetId="6">#REF!</definedName>
    <definedName name="rngFootnoteCollection" localSheetId="7">#REF!</definedName>
    <definedName name="rngFootnoteCollection" localSheetId="8">#REF!</definedName>
    <definedName name="rngFootnoteCollection">#REF!</definedName>
    <definedName name="rngFootnoteCollectionName" localSheetId="3">#REF!</definedName>
    <definedName name="rngFootnoteCollectionName" localSheetId="20">#REF!</definedName>
    <definedName name="rngFootnoteCollectionName" localSheetId="4">#REF!</definedName>
    <definedName name="rngFootnoteCollectionName" localSheetId="5">#REF!</definedName>
    <definedName name="rngFootnoteCollectionName" localSheetId="6">#REF!</definedName>
    <definedName name="rngFootnoteCollectionName" localSheetId="7">#REF!</definedName>
    <definedName name="rngFootnoteCollectionName" localSheetId="8">#REF!</definedName>
    <definedName name="rngFootnoteCollectionName">#REF!</definedName>
    <definedName name="rngFootnoteItem" localSheetId="3">#REF!</definedName>
    <definedName name="rngFootnoteItem" localSheetId="20">#REF!</definedName>
    <definedName name="rngFootnoteItem" localSheetId="4">#REF!</definedName>
    <definedName name="rngFootnoteItem" localSheetId="5">#REF!</definedName>
    <definedName name="rngFootnoteItem" localSheetId="6">#REF!</definedName>
    <definedName name="rngFootnoteItem" localSheetId="7">#REF!</definedName>
    <definedName name="rngFootnoteItem" localSheetId="8">#REF!</definedName>
    <definedName name="rngFootnoteItem">#REF!</definedName>
    <definedName name="rngFootnoteSeries" localSheetId="3">#REF!</definedName>
    <definedName name="rngFootnoteSeries" localSheetId="20">#REF!</definedName>
    <definedName name="rngFootnoteSeries" localSheetId="4">#REF!</definedName>
    <definedName name="rngFootnoteSeries" localSheetId="5">#REF!</definedName>
    <definedName name="rngFootnoteSeries" localSheetId="6">#REF!</definedName>
    <definedName name="rngFootnoteSeries" localSheetId="7">#REF!</definedName>
    <definedName name="rngFootnoteSeries" localSheetId="8">#REF!</definedName>
    <definedName name="rngFootnoteSeries">#REF!</definedName>
    <definedName name="rngFootnoteWorksheet" localSheetId="3">#REF!</definedName>
    <definedName name="rngFootnoteWorksheet" localSheetId="20">#REF!</definedName>
    <definedName name="rngFootnoteWorksheet" localSheetId="4">#REF!</definedName>
    <definedName name="rngFootnoteWorksheet" localSheetId="5">#REF!</definedName>
    <definedName name="rngFootnoteWorksheet" localSheetId="6">#REF!</definedName>
    <definedName name="rngFootnoteWorksheet" localSheetId="7">#REF!</definedName>
    <definedName name="rngFootnoteWorksheet" localSheetId="8">#REF!</definedName>
    <definedName name="rngFootnoteWorksheet">#REF!</definedName>
    <definedName name="rngJurisdiction" localSheetId="3">#REF!</definedName>
    <definedName name="rngJurisdiction" localSheetId="20">#REF!</definedName>
    <definedName name="rngJurisdiction" localSheetId="4">#REF!</definedName>
    <definedName name="rngJurisdiction" localSheetId="5">#REF!</definedName>
    <definedName name="rngJurisdiction" localSheetId="6">#REF!</definedName>
    <definedName name="rngJurisdiction" localSheetId="7">#REF!</definedName>
    <definedName name="rngJurisdiction" localSheetId="8">#REF!</definedName>
    <definedName name="rngJurisdiction">#REF!</definedName>
    <definedName name="rngProvider" localSheetId="3">#REF!</definedName>
    <definedName name="rngProvider" localSheetId="20">#REF!</definedName>
    <definedName name="rngProvider" localSheetId="4">#REF!</definedName>
    <definedName name="rngProvider" localSheetId="5">#REF!</definedName>
    <definedName name="rngProvider" localSheetId="6">#REF!</definedName>
    <definedName name="rngProvider" localSheetId="7">#REF!</definedName>
    <definedName name="rngProvider" localSheetId="8">#REF!</definedName>
    <definedName name="rngProvider">#REF!</definedName>
    <definedName name="rngReportYear" localSheetId="3">#REF!</definedName>
    <definedName name="rngReportYear" localSheetId="20">#REF!</definedName>
    <definedName name="rngReportYear" localSheetId="4">#REF!</definedName>
    <definedName name="rngReportYear" localSheetId="5">#REF!</definedName>
    <definedName name="rngReportYear" localSheetId="6">#REF!</definedName>
    <definedName name="rngReportYear" localSheetId="7">#REF!</definedName>
    <definedName name="rngReportYear" localSheetId="8">#REF!</definedName>
    <definedName name="rngReportYear">#REF!</definedName>
    <definedName name="rngSumCell" localSheetId="3">#REF!</definedName>
    <definedName name="rngSumCell" localSheetId="20">#REF!</definedName>
    <definedName name="rngSumCell" localSheetId="4">#REF!</definedName>
    <definedName name="rngSumCell" localSheetId="5">#REF!</definedName>
    <definedName name="rngSumCell" localSheetId="6">#REF!</definedName>
    <definedName name="rngSumCell" localSheetId="7">#REF!</definedName>
    <definedName name="rngSumCell" localSheetId="8">#REF!</definedName>
    <definedName name="rngSumCell">#REF!</definedName>
    <definedName name="rngSumWorkSheet" localSheetId="3">#REF!</definedName>
    <definedName name="rngSumWorkSheet" localSheetId="20">#REF!</definedName>
    <definedName name="rngSumWorkSheet" localSheetId="4">#REF!</definedName>
    <definedName name="rngSumWorkSheet" localSheetId="5">#REF!</definedName>
    <definedName name="rngSumWorkSheet" localSheetId="6">#REF!</definedName>
    <definedName name="rngSumWorkSheet" localSheetId="7">#REF!</definedName>
    <definedName name="rngSumWorkSheet" localSheetId="8">#REF!</definedName>
    <definedName name="rngSumWorkSheet">#REF!</definedName>
    <definedName name="rngWorkbookVersion" localSheetId="3">#REF!</definedName>
    <definedName name="rngWorkbookVersion" localSheetId="20">#REF!</definedName>
    <definedName name="rngWorkbookVersion" localSheetId="4">#REF!</definedName>
    <definedName name="rngWorkbookVersion" localSheetId="5">#REF!</definedName>
    <definedName name="rngWorkbookVersion" localSheetId="6">#REF!</definedName>
    <definedName name="rngWorkbookVersion" localSheetId="7">#REF!</definedName>
    <definedName name="rngWorkbookVersion" localSheetId="8">#REF!</definedName>
    <definedName name="rngWorkbookVersion">#REF!</definedName>
    <definedName name="rngWorkSheet" localSheetId="3">#REF!</definedName>
    <definedName name="rngWorkSheet" localSheetId="20">#REF!</definedName>
    <definedName name="rngWorkSheet" localSheetId="4">#REF!</definedName>
    <definedName name="rngWorkSheet" localSheetId="5">#REF!</definedName>
    <definedName name="rngWorkSheet" localSheetId="6">#REF!</definedName>
    <definedName name="rngWorkSheet" localSheetId="7">#REF!</definedName>
    <definedName name="rngWorkSheet" localSheetId="8">#REF!</definedName>
    <definedName name="rngWorkSheet">#REF!</definedName>
    <definedName name="rngWorksheetName" localSheetId="3">#REF!</definedName>
    <definedName name="rngWorksheetName" localSheetId="20">#REF!</definedName>
    <definedName name="rngWorksheetName" localSheetId="4">#REF!</definedName>
    <definedName name="rngWorksheetName" localSheetId="5">#REF!</definedName>
    <definedName name="rngWorksheetName" localSheetId="6">#REF!</definedName>
    <definedName name="rngWorksheetName" localSheetId="7">#REF!</definedName>
    <definedName name="rngWorksheetName" localSheetId="8">#REF!</definedName>
    <definedName name="rngWorksheetName">#REF!</definedName>
    <definedName name="rngYearOffset" localSheetId="3">#REF!</definedName>
    <definedName name="rngYearOffset" localSheetId="20">#REF!</definedName>
    <definedName name="rngYearOffset" localSheetId="4">#REF!</definedName>
    <definedName name="rngYearOffset" localSheetId="5">#REF!</definedName>
    <definedName name="rngYearOffset" localSheetId="6">#REF!</definedName>
    <definedName name="rngYearOffset" localSheetId="7">#REF!</definedName>
    <definedName name="rngYearOffset" localSheetId="8">#REF!</definedName>
    <definedName name="rngYearOffset">#REF!</definedName>
    <definedName name="Sensitivity">10^-4</definedName>
    <definedName name="Sheet1" localSheetId="3">#REF!</definedName>
    <definedName name="Sheet1" localSheetId="20">#REF!</definedName>
    <definedName name="Sheet1" localSheetId="4">#REF!</definedName>
    <definedName name="Sheet1" localSheetId="5">#REF!</definedName>
    <definedName name="Sheet1" localSheetId="6">#REF!</definedName>
    <definedName name="Sheet1" localSheetId="7">#REF!</definedName>
    <definedName name="Sheet1" localSheetId="8">#REF!</definedName>
    <definedName name="Sheet1">#REF!</definedName>
    <definedName name="State">"New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s>
  <calcPr fullCalcOnLoad="1"/>
</workbook>
</file>

<file path=xl/sharedStrings.xml><?xml version="1.0" encoding="utf-8"?>
<sst xmlns="http://schemas.openxmlformats.org/spreadsheetml/2006/main" count="1591" uniqueCount="670">
  <si>
    <t>Indigenous</t>
  </si>
  <si>
    <t>Non-Indigenous</t>
  </si>
  <si>
    <t>Age group (yrs)</t>
  </si>
  <si>
    <t xml:space="preserve">Males </t>
  </si>
  <si>
    <t>Females</t>
  </si>
  <si>
    <t>Persons</t>
  </si>
  <si>
    <t>Rate ratio</t>
  </si>
  <si>
    <t>Rate difference</t>
  </si>
  <si>
    <t>No.</t>
  </si>
  <si>
    <t>%</t>
  </si>
  <si>
    <t>0–4</t>
  </si>
  <si>
    <t>5–9</t>
  </si>
  <si>
    <t>10–14</t>
  </si>
  <si>
    <t>15–19</t>
  </si>
  <si>
    <t>20–24</t>
  </si>
  <si>
    <t>25–29</t>
  </si>
  <si>
    <t>30–34</t>
  </si>
  <si>
    <t>35–39</t>
  </si>
  <si>
    <t>40–44</t>
  </si>
  <si>
    <t>45–49</t>
  </si>
  <si>
    <t>50–54</t>
  </si>
  <si>
    <t>55–59</t>
  </si>
  <si>
    <t>60–64</t>
  </si>
  <si>
    <t>65–69</t>
  </si>
  <si>
    <t>70–74</t>
  </si>
  <si>
    <t>75 and over</t>
  </si>
  <si>
    <r>
      <t>Total</t>
    </r>
    <r>
      <rPr>
        <b/>
        <vertAlign val="superscript"/>
        <sz val="8"/>
        <rFont val="Times New Roman"/>
        <family val="1"/>
      </rPr>
      <t xml:space="preserve"> </t>
    </r>
    <r>
      <rPr>
        <b/>
        <sz val="8"/>
        <rFont val="Arial"/>
        <family val="2"/>
      </rPr>
      <t>(crude)</t>
    </r>
  </si>
  <si>
    <r>
      <t>Total—age-standardised</t>
    </r>
    <r>
      <rPr>
        <b/>
        <vertAlign val="superscript"/>
        <sz val="8"/>
        <rFont val="Times New Roman"/>
        <family val="1"/>
      </rPr>
      <t>(b)</t>
    </r>
  </si>
  <si>
    <t>. .</t>
  </si>
  <si>
    <t>(a) Cells in this table have been randomly adjusted to avoid the release of confidential data.</t>
  </si>
  <si>
    <t>(b) Age-standardised to the 2001 Australian standard population.</t>
  </si>
  <si>
    <r>
      <rPr>
        <i/>
        <sz val="7"/>
        <rFont val="Arial"/>
        <family val="2"/>
      </rPr>
      <t>Note:</t>
    </r>
    <r>
      <rPr>
        <sz val="7"/>
        <rFont val="Arial"/>
        <family val="2"/>
      </rPr>
      <t xml:space="preserve"> Denominator for proportions excludes need for assistance not stated. </t>
    </r>
  </si>
  <si>
    <t>Number</t>
  </si>
  <si>
    <t>Per cent</t>
  </si>
  <si>
    <r>
      <t>Age standardised proportion</t>
    </r>
    <r>
      <rPr>
        <b/>
        <vertAlign val="superscript"/>
        <sz val="8"/>
        <rFont val="Arial Bold"/>
        <family val="0"/>
      </rPr>
      <t>(a)</t>
    </r>
  </si>
  <si>
    <t xml:space="preserve">Number </t>
  </si>
  <si>
    <t>Age standardised rate ratio</t>
  </si>
  <si>
    <t>Age standardised rate difference</t>
  </si>
  <si>
    <t>Major cities</t>
  </si>
  <si>
    <t>Inner regional</t>
  </si>
  <si>
    <t>Outer regional</t>
  </si>
  <si>
    <t>Remote</t>
  </si>
  <si>
    <t>Very remote</t>
  </si>
  <si>
    <r>
      <t>Australia</t>
    </r>
    <r>
      <rPr>
        <b/>
        <vertAlign val="superscript"/>
        <sz val="8"/>
        <rFont val="Arial"/>
        <family val="2"/>
      </rPr>
      <t>(b)</t>
    </r>
  </si>
  <si>
    <r>
      <t>(a)</t>
    </r>
    <r>
      <rPr>
        <sz val="7"/>
        <rFont val="Times New Roman"/>
        <family val="1"/>
      </rPr>
      <t xml:space="preserve">       </t>
    </r>
    <r>
      <rPr>
        <sz val="7"/>
        <rFont val="Arial"/>
        <family val="2"/>
      </rPr>
      <t>Age-standardised to the 2001 Australian standard population.</t>
    </r>
  </si>
  <si>
    <r>
      <t>(b)</t>
    </r>
    <r>
      <rPr>
        <sz val="7"/>
        <rFont val="Times New Roman"/>
        <family val="1"/>
      </rPr>
      <t xml:space="preserve">       </t>
    </r>
    <r>
      <rPr>
        <sz val="7"/>
        <rFont val="Arial"/>
        <family val="2"/>
      </rPr>
      <t>Australia total includes No Usual Address and offshore and migratory areas.</t>
    </r>
  </si>
  <si>
    <t>NSW</t>
  </si>
  <si>
    <t>Vic</t>
  </si>
  <si>
    <t>Qld</t>
  </si>
  <si>
    <t>WA</t>
  </si>
  <si>
    <t>SA</t>
  </si>
  <si>
    <t>Tas</t>
  </si>
  <si>
    <t>ACT</t>
  </si>
  <si>
    <t>NT</t>
  </si>
  <si>
    <t>(a) Age-standardised to the 2001 Australian standard population.</t>
  </si>
  <si>
    <t>(b) Australia total includes No Usual Address and offshore and migratory areas.</t>
  </si>
  <si>
    <t>Needs assistance with core activities</t>
  </si>
  <si>
    <t>Employed</t>
  </si>
  <si>
    <t>Unemployed</t>
  </si>
  <si>
    <t>In the labour force</t>
  </si>
  <si>
    <t>Not in the labour force</t>
  </si>
  <si>
    <r>
      <t>Total</t>
    </r>
    <r>
      <rPr>
        <b/>
        <vertAlign val="superscript"/>
        <sz val="8"/>
        <rFont val="Arial"/>
        <family val="2"/>
      </rPr>
      <t>(a)</t>
    </r>
  </si>
  <si>
    <r>
      <t>Unemployment rate</t>
    </r>
    <r>
      <rPr>
        <vertAlign val="superscript"/>
        <sz val="8"/>
        <rFont val="Arial"/>
        <family val="2"/>
      </rPr>
      <t>(b)</t>
    </r>
  </si>
  <si>
    <t>Does not need assistance with core activities</t>
  </si>
  <si>
    <t>(a) Includes persons for whom labour force status was not known.</t>
  </si>
  <si>
    <t>(b) Unemployed persons as a proportion of those in the labour force.</t>
  </si>
  <si>
    <t>Private dwellings</t>
  </si>
  <si>
    <t>Non-private dwellings</t>
  </si>
  <si>
    <t>Hospital</t>
  </si>
  <si>
    <t>Nursing home or accommodation for the retired or aged (not self-contained)</t>
  </si>
  <si>
    <t>Hostel for the disabled</t>
  </si>
  <si>
    <t>Other non-private dwelling</t>
  </si>
  <si>
    <t>Total non-private dwellings</t>
  </si>
  <si>
    <t>Total</t>
  </si>
  <si>
    <t>Age group (years)</t>
  </si>
  <si>
    <t xml:space="preserve">Indigenous                </t>
  </si>
  <si>
    <t xml:space="preserve">Non–Indigenous            </t>
  </si>
  <si>
    <t xml:space="preserve">Rate ratio             </t>
  </si>
  <si>
    <t>15–24</t>
  </si>
  <si>
    <t>25–34</t>
  </si>
  <si>
    <t>35–44</t>
  </si>
  <si>
    <t>45–54</t>
  </si>
  <si>
    <t>55–64</t>
  </si>
  <si>
    <t>65 and over</t>
  </si>
  <si>
    <r>
      <t>Total</t>
    </r>
    <r>
      <rPr>
        <b/>
        <vertAlign val="superscript"/>
        <sz val="8"/>
        <rFont val="Times New Roman"/>
        <family val="1"/>
      </rPr>
      <t>(b)</t>
    </r>
  </si>
  <si>
    <r>
      <t>Total—age-standardised</t>
    </r>
    <r>
      <rPr>
        <b/>
        <vertAlign val="superscript"/>
        <sz val="8"/>
        <rFont val="Times New Roman"/>
        <family val="1"/>
      </rPr>
      <t>(c)</t>
    </r>
  </si>
  <si>
    <r>
      <t>Total carers</t>
    </r>
    <r>
      <rPr>
        <b/>
        <vertAlign val="superscript"/>
        <sz val="8"/>
        <rFont val="Times New Roman"/>
        <family val="1"/>
      </rPr>
      <t>(a)</t>
    </r>
  </si>
  <si>
    <r>
      <t>(a)</t>
    </r>
    <r>
      <rPr>
        <sz val="7"/>
        <rFont val="Times New Roman"/>
        <family val="1"/>
      </rPr>
      <t xml:space="preserve">       </t>
    </r>
    <r>
      <rPr>
        <sz val="7"/>
        <rFont val="Arial"/>
        <family val="2"/>
      </rPr>
      <t>Persons aged 15 years and over who in the two weeks prior to Census Night spent time providing unpaid care, help or assistance to family members or others because of a disability, a long term illness or problems related to old age. This includes people who are in receipt of a Carer Allowance or Carer Payment. It does not include work done through a voluntary organisation or group.</t>
    </r>
  </si>
  <si>
    <r>
      <t>(b)</t>
    </r>
    <r>
      <rPr>
        <sz val="7"/>
        <rFont val="Times New Roman"/>
        <family val="1"/>
      </rPr>
      <t xml:space="preserve">       </t>
    </r>
    <r>
      <rPr>
        <sz val="7"/>
        <rFont val="Arial"/>
        <family val="2"/>
      </rPr>
      <t>Rates are age-specific so will not add to 100%.</t>
    </r>
  </si>
  <si>
    <r>
      <t>(c)</t>
    </r>
    <r>
      <rPr>
        <sz val="7"/>
        <rFont val="Times New Roman"/>
        <family val="1"/>
      </rPr>
      <t xml:space="preserve">       </t>
    </r>
    <r>
      <rPr>
        <sz val="7"/>
        <rFont val="Arial"/>
        <family val="2"/>
      </rPr>
      <t>Age-standardised to the 2001 Australian standard population.</t>
    </r>
  </si>
  <si>
    <r>
      <rPr>
        <i/>
        <sz val="7"/>
        <rFont val="Arial"/>
        <family val="2"/>
      </rPr>
      <t>Note:</t>
    </r>
    <r>
      <rPr>
        <sz val="7"/>
        <rFont val="Arial"/>
        <family val="2"/>
      </rPr>
      <t xml:space="preserve"> Denominator for proportions excludes carer status not stated. </t>
    </r>
  </si>
  <si>
    <t>Males</t>
  </si>
  <si>
    <t>2.1*</t>
  </si>
  <si>
    <t>2.0*</t>
  </si>
  <si>
    <t>2.9*</t>
  </si>
  <si>
    <t>1.7*</t>
  </si>
  <si>
    <t>2.3*</t>
  </si>
  <si>
    <t>0.8*</t>
  </si>
  <si>
    <t>0.7*</t>
  </si>
  <si>
    <t>1.9*</t>
  </si>
  <si>
    <t>21.3*</t>
  </si>
  <si>
    <t>1.8*</t>
  </si>
  <si>
    <t>Notes</t>
  </si>
  <si>
    <t>Has profound/ severe/ moderate core activity limitation</t>
  </si>
  <si>
    <t>Has a schooling/ employment restriction only</t>
  </si>
  <si>
    <t>Has unspecified limitation or restriction</t>
  </si>
  <si>
    <t xml:space="preserve">Total with a disability or long-term health condition </t>
  </si>
  <si>
    <t>No disability or long-term health condition</t>
  </si>
  <si>
    <t>Overall population distribution</t>
  </si>
  <si>
    <t>1st quintile (most disadvantaged)</t>
  </si>
  <si>
    <t>5th quintile (most advantaged)</t>
  </si>
  <si>
    <t>1.2*</t>
  </si>
  <si>
    <t>0.9*</t>
  </si>
  <si>
    <t>Ratio unemployed/employed</t>
  </si>
  <si>
    <t>1.6*</t>
  </si>
  <si>
    <t>1.0*</t>
  </si>
  <si>
    <t>Yes</t>
  </si>
  <si>
    <t>No</t>
  </si>
  <si>
    <t>Ratio no/yes</t>
  </si>
  <si>
    <t>Highest year of school completed</t>
  </si>
  <si>
    <t>Year 12</t>
  </si>
  <si>
    <t>0.6*</t>
  </si>
  <si>
    <t>1.3*</t>
  </si>
  <si>
    <t>1.1*</t>
  </si>
  <si>
    <t>1.4*</t>
  </si>
  <si>
    <t>Ratio yes/no</t>
  </si>
  <si>
    <t>1.5*</t>
  </si>
  <si>
    <t>Self-assessed health status</t>
  </si>
  <si>
    <t>Excellent/very good/good</t>
  </si>
  <si>
    <t>Fair/poor</t>
  </si>
  <si>
    <t>2.6*</t>
  </si>
  <si>
    <t>0.5*</t>
  </si>
  <si>
    <t>2.4*</t>
  </si>
  <si>
    <t>12.5*</t>
  </si>
  <si>
    <t>10.9*</t>
  </si>
  <si>
    <t>21.6*</t>
  </si>
  <si>
    <t>Total number of persons 15+</t>
  </si>
  <si>
    <t>* Represents statistically significant differences at the p &lt; 0.05 level. Overall population distribution columns not tested.</t>
  </si>
  <si>
    <t>(a)  Self-reported data consisting of persons who report having a disability or restrictive long-term health condition where a limitation, restriction, impairment, disease or disorder has lasted, or is expected to last for six months or more, and restricts everyday activities.</t>
  </si>
  <si>
    <t>† Estimate has a relative standard error between 25% and 50% and should be used with caution.</t>
  </si>
  <si>
    <t xml:space="preserve">Total with a limitation or restrictive long-term health condition </t>
  </si>
  <si>
    <t>No limitation or restrictive long-term health condition</t>
  </si>
  <si>
    <t>1st quintile (lowest)</t>
  </si>
  <si>
    <t>4th/5th quintile (highest)</t>
  </si>
  <si>
    <t>Ratio lowest/highest</t>
  </si>
  <si>
    <t>Total number</t>
  </si>
  <si>
    <t>Financial stress - whether household could raise $2,000 in an emergency</t>
  </si>
  <si>
    <t>Ratio No/Yes</t>
  </si>
  <si>
    <t>Household had day/s without money for basic living expenses in last 12 months</t>
  </si>
  <si>
    <t>Ratio Yes/No</t>
  </si>
  <si>
    <t>Government pension/allowance main source of personal cash income</t>
  </si>
  <si>
    <t>2.5*</t>
  </si>
  <si>
    <t>Owner</t>
  </si>
  <si>
    <t>Renter</t>
  </si>
  <si>
    <t>Ratio renter/owner</t>
  </si>
  <si>
    <t>Alcohol consumption</t>
  </si>
  <si>
    <t>Met guidelines</t>
  </si>
  <si>
    <t>Ratio did not meet/met guidelines</t>
  </si>
  <si>
    <t>Low/moderate</t>
  </si>
  <si>
    <t>High/very high</t>
  </si>
  <si>
    <t>Ratio high, very high/low, moderate</t>
  </si>
  <si>
    <t>No stressors</t>
  </si>
  <si>
    <t>Experienced one or more stressor</t>
  </si>
  <si>
    <t>Ratio one or more/no stressors</t>
  </si>
  <si>
    <t>No current long term health condition</t>
  </si>
  <si>
    <t>2.4†</t>
  </si>
  <si>
    <t>3.2†</t>
  </si>
  <si>
    <t>88.2*</t>
  </si>
  <si>
    <t>One</t>
  </si>
  <si>
    <t>74.3*</t>
  </si>
  <si>
    <t>Two</t>
  </si>
  <si>
    <t>59.0*</t>
  </si>
  <si>
    <t>Three or more</t>
  </si>
  <si>
    <t>Ratio three or more/no conditions</t>
  </si>
  <si>
    <t>9.2*</t>
  </si>
  <si>
    <t>5.1*</t>
  </si>
  <si>
    <t>4.9*</t>
  </si>
  <si>
    <t>5.8*</t>
  </si>
  <si>
    <t>0.4*</t>
  </si>
  <si>
    <t>32.5†</t>
  </si>
  <si>
    <t>13.7†</t>
  </si>
  <si>
    <t>27.7†</t>
  </si>
  <si>
    <t>26.1†</t>
  </si>
  <si>
    <t>2.7*</t>
  </si>
  <si>
    <t>45*</t>
  </si>
  <si>
    <t>Total number of persons</t>
  </si>
  <si>
    <t>(b)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</si>
  <si>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(c)  Includes 'has mild core activity limitation' and 'has no limitation or specific restriction' categories - which were asked of non-remote population only.</t>
  </si>
  <si>
    <t>(d)  Proportions add within rows.</t>
  </si>
  <si>
    <t>(h) Overcrowding is based on Canadian National Occupancy Standard for Housing Appropriateness.</t>
  </si>
  <si>
    <t>(k) Physical activity data collected from persons 18 years and over; and non-remote areas only.</t>
  </si>
  <si>
    <t>(l) 150 minutes of moderate/vigorous physical activity from five or more sessions over a week.</t>
  </si>
  <si>
    <t>(m) Includes 'Don’t know'.</t>
  </si>
  <si>
    <t>(n) Based on the Kessler-5 (K5) measure of psychological distress. Overall levels of distress are based on how often respondents reported experiencing each feeling. Low/moderate is a score of 5-11. High/very high is a score of 12 -25
Persons aged 18 years and over.</t>
  </si>
  <si>
    <t>(p) Self-reported data consisting of persons reporting a current medical condition which has lasted, or is expected to last, for six months or more.</t>
  </si>
  <si>
    <t>(q) Self reported data consisting of persons  reporting they have a current respiratory condition which has lasted, or is expected to last, for 6 months or more. Includes chronic obstructive pulmonary disease, asthma, chronic sinusitus, and other diseases of the respiratory system.</t>
  </si>
  <si>
    <t>(s) Reference category for statistical testing: 'No limitation or restrictive long-term health condition'.</t>
  </si>
  <si>
    <r>
      <t>SEIFA</t>
    </r>
    <r>
      <rPr>
        <vertAlign val="superscript"/>
        <sz val="8"/>
        <rFont val="Arial"/>
        <family val="2"/>
      </rPr>
      <t>(d)</t>
    </r>
  </si>
  <si>
    <t>(b) Percentages add within rows.</t>
  </si>
  <si>
    <t>(c) Distribution of total population.</t>
  </si>
  <si>
    <t>(d) Index of Relative Socio-Economic Advantage and Disadvantage 2011.</t>
  </si>
  <si>
    <r>
      <rPr>
        <i/>
        <sz val="7"/>
        <rFont val="Arial"/>
        <family val="2"/>
      </rPr>
      <t>Note:</t>
    </r>
    <r>
      <rPr>
        <sz val="7"/>
        <rFont val="Arial"/>
        <family val="2"/>
      </rPr>
      <t xml:space="preserve"> Data excludes not stated responses.</t>
    </r>
  </si>
  <si>
    <r>
      <t>Has a schooling/ employment restriction only</t>
    </r>
    <r>
      <rPr>
        <b/>
        <vertAlign val="superscript"/>
        <sz val="8"/>
        <rFont val="Arial"/>
        <family val="2"/>
      </rPr>
      <t>(b)</t>
    </r>
  </si>
  <si>
    <r>
      <t>Has unspecified limitation or restriction</t>
    </r>
    <r>
      <rPr>
        <b/>
        <vertAlign val="superscript"/>
        <sz val="8"/>
        <rFont val="Arial"/>
        <family val="2"/>
      </rPr>
      <t>(c)</t>
    </r>
  </si>
  <si>
    <r>
      <t>Percent</t>
    </r>
    <r>
      <rPr>
        <b/>
        <vertAlign val="superscript"/>
        <sz val="8"/>
        <rFont val="Arial"/>
        <family val="2"/>
      </rPr>
      <t>(d)</t>
    </r>
  </si>
  <si>
    <r>
      <t>Percent</t>
    </r>
    <r>
      <rPr>
        <b/>
        <vertAlign val="superscript"/>
        <sz val="8"/>
        <rFont val="Arial"/>
        <family val="2"/>
      </rPr>
      <t>(e)</t>
    </r>
  </si>
  <si>
    <r>
      <t>Equivalised gross household income</t>
    </r>
    <r>
      <rPr>
        <b/>
        <vertAlign val="superscript"/>
        <sz val="8"/>
        <rFont val="Arial"/>
        <family val="2"/>
      </rPr>
      <t>(f)</t>
    </r>
  </si>
  <si>
    <r>
      <t>Housing tenure type</t>
    </r>
    <r>
      <rPr>
        <b/>
        <vertAlign val="superscript"/>
        <sz val="8"/>
        <rFont val="Arial"/>
        <family val="2"/>
      </rPr>
      <t>(g)</t>
    </r>
  </si>
  <si>
    <r>
      <t>Lives in overcrowded household</t>
    </r>
    <r>
      <rPr>
        <vertAlign val="superscript"/>
        <sz val="8"/>
        <rFont val="Arial"/>
        <family val="2"/>
      </rPr>
      <t>(h)</t>
    </r>
  </si>
  <si>
    <r>
      <t>Abstained from alcohol in last 12 months</t>
    </r>
    <r>
      <rPr>
        <vertAlign val="superscript"/>
        <sz val="8"/>
        <rFont val="Arial"/>
        <family val="2"/>
      </rPr>
      <t>(i)</t>
    </r>
  </si>
  <si>
    <r>
      <t>Short-term/single occasion risk</t>
    </r>
    <r>
      <rPr>
        <vertAlign val="superscript"/>
        <sz val="8"/>
        <rFont val="Arial"/>
        <family val="2"/>
      </rPr>
      <t>(j)</t>
    </r>
  </si>
  <si>
    <r>
      <t>Physical activity</t>
    </r>
    <r>
      <rPr>
        <b/>
        <vertAlign val="superscript"/>
        <sz val="8"/>
        <rFont val="Arial"/>
        <family val="2"/>
      </rPr>
      <t>(k)(l)</t>
    </r>
  </si>
  <si>
    <r>
      <t>Did not meet guidelines</t>
    </r>
    <r>
      <rPr>
        <vertAlign val="superscript"/>
        <sz val="8"/>
        <rFont val="Arial"/>
        <family val="2"/>
      </rPr>
      <t>(m)</t>
    </r>
  </si>
  <si>
    <r>
      <t>Psychological distress (Kessler 5)</t>
    </r>
    <r>
      <rPr>
        <b/>
        <vertAlign val="superscript"/>
        <sz val="8"/>
        <rFont val="Arial"/>
        <family val="2"/>
      </rPr>
      <t>(n)</t>
    </r>
  </si>
  <si>
    <r>
      <t>Stressors experienced in last 12 months</t>
    </r>
    <r>
      <rPr>
        <b/>
        <vertAlign val="superscript"/>
        <sz val="8"/>
        <rFont val="Arial"/>
        <family val="2"/>
      </rPr>
      <t>(o)</t>
    </r>
  </si>
  <si>
    <r>
      <t>Long term health conditions</t>
    </r>
    <r>
      <rPr>
        <b/>
        <vertAlign val="superscript"/>
        <sz val="8"/>
        <rFont val="Arial"/>
        <family val="2"/>
      </rPr>
      <t>(p)</t>
    </r>
  </si>
  <si>
    <r>
      <t>Respiratory disease</t>
    </r>
    <r>
      <rPr>
        <vertAlign val="superscript"/>
        <sz val="8"/>
        <rFont val="Arial"/>
        <family val="2"/>
      </rPr>
      <t>(q)</t>
    </r>
  </si>
  <si>
    <r>
      <t>Cancer</t>
    </r>
    <r>
      <rPr>
        <vertAlign val="superscript"/>
        <sz val="8"/>
        <rFont val="Arial"/>
        <family val="2"/>
      </rPr>
      <t>(r)</t>
    </r>
  </si>
  <si>
    <r>
      <t>Total</t>
    </r>
    <r>
      <rPr>
        <b/>
        <vertAlign val="superscript"/>
        <sz val="8"/>
        <rFont val="Arial"/>
        <family val="2"/>
      </rPr>
      <t>(s)</t>
    </r>
  </si>
  <si>
    <t>(e) Distribution of total Indigenous population.</t>
  </si>
  <si>
    <t>(f) Excludes 'not stated' and 'not known'.</t>
  </si>
  <si>
    <t>(g) Total includes 'other' and 'life tenure scheme'.</t>
  </si>
  <si>
    <t>(i) Abstainer includes those who have never consumed alcohol.</t>
  </si>
  <si>
    <t>(j) Risk level calculated on exceeding the NHMRC Australian Alcohol Guidelines 2009. For short-term/single occasion risk this is 5 or more standard drinks on any day over last 12 months.</t>
  </si>
  <si>
    <t>(o) Stressors experienced by self, family or friends.</t>
  </si>
  <si>
    <t>(r) Self reported data consisting of persons ever told has condition, still current and in remission.</t>
  </si>
  <si>
    <t xml:space="preserve">1. Estimates have been rounded and discrepancies may occur between sums of the component items and totals. </t>
  </si>
  <si>
    <t>2. Data excludes not stated responses.</t>
  </si>
  <si>
    <t>Removal from natural family</t>
  </si>
  <si>
    <t>Individual removed from family (with or without relative(s))</t>
  </si>
  <si>
    <t>Relative(s) only removed from family</t>
  </si>
  <si>
    <t>Neither individual nor relative(s) removed from family</t>
  </si>
  <si>
    <t>Recognises an areas as homelands/traditional country</t>
  </si>
  <si>
    <t>Satisfaction level with own knowledge of culture</t>
  </si>
  <si>
    <t>Very satisfied/satisfied</t>
  </si>
  <si>
    <t>Neutral</t>
  </si>
  <si>
    <t>Not very satisfied/not at all satisfied</t>
  </si>
  <si>
    <t>14.6†</t>
  </si>
  <si>
    <t>19.9†</t>
  </si>
  <si>
    <t>16.6†</t>
  </si>
  <si>
    <t>No, hardly anybody/not many people</t>
  </si>
  <si>
    <t>Some people</t>
  </si>
  <si>
    <t>Yes, most people/everyone</t>
  </si>
  <si>
    <t>Whether felt treated badly because Aboriginal or Torres Strait Islander in last 12 months</t>
  </si>
  <si>
    <t xml:space="preserve">(a)  Self-reported data consisting of persons who reported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</si>
  <si>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r>
      <t>Identifies with tribal/language group or clan</t>
    </r>
    <r>
      <rPr>
        <b/>
        <vertAlign val="superscript"/>
        <sz val="8"/>
        <rFont val="Arial"/>
        <family val="2"/>
      </rPr>
      <t>(e)</t>
    </r>
  </si>
  <si>
    <r>
      <t>Whether proud of culture/being Aboriginal and/or Torres Strait Islander</t>
    </r>
    <r>
      <rPr>
        <b/>
        <vertAlign val="superscript"/>
        <sz val="8"/>
        <rFont val="Arial"/>
        <family val="2"/>
      </rPr>
      <t>(f)</t>
    </r>
  </si>
  <si>
    <r>
      <t>Whether people you mix with know you are Aboriginal and/or Torres Strait Islander</t>
    </r>
    <r>
      <rPr>
        <b/>
        <vertAlign val="superscript"/>
        <sz val="8"/>
        <rFont val="Arial"/>
        <family val="2"/>
      </rPr>
      <t>(g)</t>
    </r>
  </si>
  <si>
    <r>
      <t>Whether people you meet for first time know you are Aboriginal and/or Torres Strait Islander</t>
    </r>
    <r>
      <rPr>
        <b/>
        <vertAlign val="superscript"/>
        <sz val="8"/>
        <rFont val="Arial"/>
        <family val="2"/>
      </rPr>
      <t>(g)</t>
    </r>
  </si>
  <si>
    <r>
      <t>Whether feels accepted by other Aboriginal and/or Torres Strait Islander people</t>
    </r>
    <r>
      <rPr>
        <b/>
        <vertAlign val="superscript"/>
        <sz val="8"/>
        <rFont val="Arial"/>
        <family val="2"/>
      </rPr>
      <t>(g)</t>
    </r>
  </si>
  <si>
    <t>(c) Percentages add within rows.</t>
  </si>
  <si>
    <t>(d) Distribution of total population.</t>
  </si>
  <si>
    <t>(e) Includes respondents who identified with tribal group, language group, a clan, a mission, or an Aboriginal/Torres Strait Islander regional group.</t>
  </si>
  <si>
    <t>(f) Question asked differently between remote and non-remote areas.</t>
  </si>
  <si>
    <t>(g) Non-remote only.</t>
  </si>
  <si>
    <r>
      <t>Per cent</t>
    </r>
    <r>
      <rPr>
        <b/>
        <vertAlign val="superscript"/>
        <sz val="8"/>
        <rFont val="Arial"/>
        <family val="2"/>
      </rPr>
      <t>(c)</t>
    </r>
  </si>
  <si>
    <r>
      <t>Per cent</t>
    </r>
    <r>
      <rPr>
        <b/>
        <vertAlign val="superscript"/>
        <sz val="8"/>
        <color indexed="8"/>
        <rFont val="Arial"/>
        <family val="2"/>
      </rPr>
      <t>(d)</t>
    </r>
  </si>
  <si>
    <t>2.2*</t>
  </si>
  <si>
    <t>12.4*</t>
  </si>
  <si>
    <t>31.6*</t>
  </si>
  <si>
    <t>3.0*</t>
  </si>
  <si>
    <t>18.9*</t>
  </si>
  <si>
    <t>10.7*</t>
  </si>
  <si>
    <t>* Represents statistically significant differences at the p &lt; 0.05 level.</t>
  </si>
  <si>
    <t>15.2*</t>
  </si>
  <si>
    <t>9.0*</t>
  </si>
  <si>
    <t>13.3*</t>
  </si>
  <si>
    <t>13.1*</t>
  </si>
  <si>
    <t>11.4*</t>
  </si>
  <si>
    <t>Sex</t>
  </si>
  <si>
    <t>Remoteness</t>
  </si>
  <si>
    <t>65+</t>
  </si>
  <si>
    <t>Non-remote</t>
  </si>
  <si>
    <t xml:space="preserve">Remote </t>
  </si>
  <si>
    <t>2.2†</t>
  </si>
  <si>
    <t>n.p.</t>
  </si>
  <si>
    <t>5.7†</t>
  </si>
  <si>
    <t>0.4†</t>
  </si>
  <si>
    <t xml:space="preserve">Total </t>
  </si>
  <si>
    <t>Disability type</t>
  </si>
  <si>
    <t>1.7†</t>
  </si>
  <si>
    <t>7.9†</t>
  </si>
  <si>
    <t>Total number with disability</t>
  </si>
  <si>
    <t>(a) Percentages add within columns.</t>
  </si>
  <si>
    <t>(b) Self-reported data consisting of persons who report having a disability or restrictive long-term health condition where a limitation, restriction, impairment, disease or disorder has lasted, or is expected to last for six months or more, and restricts everyday activities.</t>
  </si>
  <si>
    <t>(d)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</si>
  <si>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25–44</t>
  </si>
  <si>
    <t>45–64</t>
  </si>
  <si>
    <t>—</t>
  </si>
  <si>
    <t>47.7*</t>
  </si>
  <si>
    <t>62.2*</t>
  </si>
  <si>
    <t>(b) Rate per 100.</t>
  </si>
  <si>
    <t>(c) Distribution of total Indigenous population. Percentages add within columns.</t>
  </si>
  <si>
    <r>
      <t>Remoteness</t>
    </r>
    <r>
      <rPr>
        <b/>
        <vertAlign val="superscript"/>
        <sz val="8"/>
        <rFont val="Arial"/>
        <family val="2"/>
      </rPr>
      <t>(b)</t>
    </r>
  </si>
  <si>
    <t>Indig.</t>
  </si>
  <si>
    <t>Non-Indig.</t>
  </si>
  <si>
    <r>
      <t>Rate ratio</t>
    </r>
    <r>
      <rPr>
        <b/>
        <vertAlign val="superscript"/>
        <sz val="8"/>
        <rFont val="Arial"/>
        <family val="2"/>
      </rPr>
      <t>(c)</t>
    </r>
  </si>
  <si>
    <t>State/territory</t>
  </si>
  <si>
    <t>(d) Rate per 100.</t>
  </si>
  <si>
    <t>(e)  Percentages add within columns.</t>
  </si>
  <si>
    <t>Disability status</t>
  </si>
  <si>
    <t>Has profound core activity limitation</t>
  </si>
  <si>
    <t>0.8†</t>
  </si>
  <si>
    <r>
      <t>Rate ratio</t>
    </r>
    <r>
      <rPr>
        <vertAlign val="superscript"/>
        <sz val="8"/>
        <rFont val="Arial"/>
        <family val="2"/>
      </rPr>
      <t>(c)</t>
    </r>
  </si>
  <si>
    <t>Has severe core activity limitation</t>
  </si>
  <si>
    <t>1.1†</t>
  </si>
  <si>
    <t>Has moderate core activity limitation</t>
  </si>
  <si>
    <t>0.9†</t>
  </si>
  <si>
    <r>
      <t>Has schooling/employment restriction only</t>
    </r>
    <r>
      <rPr>
        <vertAlign val="superscript"/>
        <sz val="8"/>
        <rFont val="Arial"/>
        <family val="2"/>
      </rPr>
      <t>(e)</t>
    </r>
  </si>
  <si>
    <t>n.a.</t>
  </si>
  <si>
    <t>Total with a disability or restrictive long-term health condition</t>
  </si>
  <si>
    <r>
      <t>No disability</t>
    </r>
    <r>
      <rPr>
        <sz val="8"/>
        <color indexed="10"/>
        <rFont val="Arial"/>
        <family val="2"/>
      </rPr>
      <t xml:space="preserve"> </t>
    </r>
    <r>
      <rPr>
        <sz val="8"/>
        <rFont val="Arial"/>
        <family val="2"/>
      </rPr>
      <t>or restrictive long-term health condition</t>
    </r>
  </si>
  <si>
    <t>Sight/hearing/speech</t>
  </si>
  <si>
    <t>Physical</t>
  </si>
  <si>
    <t>Intellectual</t>
  </si>
  <si>
    <t>Psychological</t>
  </si>
  <si>
    <t>Head injury, stroke or brain damage</t>
  </si>
  <si>
    <t>2.8†</t>
  </si>
  <si>
    <t>2.0†</t>
  </si>
  <si>
    <t>Other</t>
  </si>
  <si>
    <t>Total with a disability or long-term health condition</t>
  </si>
  <si>
    <t>(e)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</si>
  <si>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 xml:space="preserve">(g)  Multiple responses allowed. Sum of components may exceed total. </t>
  </si>
  <si>
    <t>(f) Data for specific age groups are not age-standardised, only the totals.</t>
  </si>
  <si>
    <r>
      <rPr>
        <i/>
        <sz val="7"/>
        <rFont val="Arial"/>
        <family val="2"/>
      </rPr>
      <t>Note:</t>
    </r>
    <r>
      <rPr>
        <sz val="7"/>
        <rFont val="Arial"/>
        <family val="2"/>
      </rPr>
      <t xml:space="preserve"> Estimates have been rounded and discrepancies may occur between sums of the component items and totals.</t>
    </r>
  </si>
  <si>
    <r>
      <rPr>
        <i/>
        <sz val="7"/>
        <rFont val="Arial"/>
        <family val="2"/>
      </rPr>
      <t xml:space="preserve">Note: </t>
    </r>
    <r>
      <rPr>
        <sz val="7"/>
        <rFont val="Arial"/>
        <family val="2"/>
      </rPr>
      <t>Estimates have been rounded and discrepancies may occur between sums of the component items and totals.</t>
    </r>
  </si>
  <si>
    <t>Total per cent with disability/restrictive long-term condition</t>
  </si>
  <si>
    <t>47.9*</t>
  </si>
  <si>
    <t>14.3*</t>
  </si>
  <si>
    <t>40.0*</t>
  </si>
  <si>
    <t>60.0*</t>
  </si>
  <si>
    <t>48.3*</t>
  </si>
  <si>
    <t>51.7*</t>
  </si>
  <si>
    <t>58.7*</t>
  </si>
  <si>
    <t>41.3*</t>
  </si>
  <si>
    <t>29.8*</t>
  </si>
  <si>
    <t>69.7*</t>
  </si>
  <si>
    <t>81.1*</t>
  </si>
  <si>
    <t>27.8*</t>
  </si>
  <si>
    <t>50.4*</t>
  </si>
  <si>
    <t>37.8*</t>
  </si>
  <si>
    <t>58.2*</t>
  </si>
  <si>
    <t>41.8*</t>
  </si>
  <si>
    <t>18.6*</t>
  </si>
  <si>
    <t>81.2*</t>
  </si>
  <si>
    <t>3.8†</t>
  </si>
  <si>
    <t>5.8†</t>
  </si>
  <si>
    <t>14.1*</t>
  </si>
  <si>
    <t>70.1*</t>
  </si>
  <si>
    <t>45.3*</t>
  </si>
  <si>
    <t>54.7*</t>
  </si>
  <si>
    <t>3.5†</t>
  </si>
  <si>
    <t>0.6†</t>
  </si>
  <si>
    <t>97.8*</t>
  </si>
  <si>
    <t>* Represents statistically significant differences at the p &lt; 0.05 level. Percentages in 'Total with a limitation or restrictive long-term health condition' column were tested against those in the 'No limitation or restrictive long-term health condition' column, using 'No limitation or restrictive long-term health condition' as the reference category.</t>
  </si>
  <si>
    <t>(d)  Percentages add within columns.</t>
  </si>
  <si>
    <r>
      <t>Per cent</t>
    </r>
    <r>
      <rPr>
        <b/>
        <vertAlign val="superscript"/>
        <sz val="8"/>
        <rFont val="Arial"/>
        <family val="2"/>
      </rPr>
      <t>(d)</t>
    </r>
  </si>
  <si>
    <r>
      <t>Per cent</t>
    </r>
    <r>
      <rPr>
        <b/>
        <vertAlign val="superscript"/>
        <sz val="8"/>
        <rFont val="Arial"/>
        <family val="2"/>
      </rPr>
      <t>(e)</t>
    </r>
  </si>
  <si>
    <r>
      <rPr>
        <i/>
        <sz val="7"/>
        <color indexed="8"/>
        <rFont val="Arial"/>
        <family val="2"/>
      </rPr>
      <t>Note:</t>
    </r>
    <r>
      <rPr>
        <sz val="7"/>
        <color indexed="8"/>
        <rFont val="Arial"/>
        <family val="2"/>
      </rPr>
      <t xml:space="preserve"> Estimates have been rounded and discrepancies may occur between sums of the component items and totals. Excludes data with not stated responses.</t>
    </r>
  </si>
  <si>
    <t>(a)  Self-reported data consisting of persons who report having a disability or restrictive long-term health condition where a limitation, restriction, impairment, disease or disorder has lasted, or is expected to last for six months or more, and restricts everyday activities. Levels of activity limitation (profound, severe, moderate,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t>
  </si>
  <si>
    <t>(a)  Self-reported data consisting of persons who report having a disability or restrictive long-term health condition where a limitation, restriction, impairment, disease or disorder has lasted, or is expected to last for six months or more, and restricts everyday activities. Only current difficulties with education and/or employment were collected.</t>
  </si>
  <si>
    <t>not applicable</t>
  </si>
  <si>
    <t>not available</t>
  </si>
  <si>
    <t>not available for publication but included in totals where applicable, unless otherwise indicated</t>
  </si>
  <si>
    <t>rounded to zero (including null cells)</t>
  </si>
  <si>
    <t>Online data tables</t>
  </si>
  <si>
    <t>Data sources</t>
  </si>
  <si>
    <t>References</t>
  </si>
  <si>
    <t>Measure 1.14: Disability</t>
  </si>
  <si>
    <t>Australian Institute of Health and Welfare</t>
  </si>
  <si>
    <t>What is measured and why it is important</t>
  </si>
  <si>
    <t>Aboriginal and Torres Strait Islander Health Performance Framework 2017</t>
  </si>
  <si>
    <t/>
  </si>
  <si>
    <r>
      <t>Rate difference</t>
    </r>
    <r>
      <rPr>
        <vertAlign val="superscript"/>
        <sz val="8"/>
        <rFont val="Arial"/>
        <family val="2"/>
      </rPr>
      <t>(d)</t>
    </r>
  </si>
  <si>
    <t>Crude no.
per 1,000</t>
  </si>
  <si>
    <r>
      <t>Age-std.</t>
    </r>
    <r>
      <rPr>
        <vertAlign val="superscript"/>
        <sz val="8"/>
        <rFont val="Arial"/>
        <family val="2"/>
      </rPr>
      <t>(b)</t>
    </r>
    <r>
      <rPr>
        <b/>
        <sz val="8"/>
        <rFont val="Arial"/>
        <family val="2"/>
      </rPr>
      <t xml:space="preserve"> 
no. per 1,000</t>
    </r>
  </si>
  <si>
    <r>
      <t>Age-std.</t>
    </r>
    <r>
      <rPr>
        <vertAlign val="superscript"/>
        <sz val="8"/>
        <rFont val="Arial"/>
        <family val="2"/>
      </rPr>
      <t xml:space="preserve">(b) </t>
    </r>
    <r>
      <rPr>
        <b/>
        <sz val="8"/>
        <rFont val="Arial"/>
        <family val="2"/>
      </rPr>
      <t>no. per 1,000</t>
    </r>
  </si>
  <si>
    <t>Male</t>
  </si>
  <si>
    <t>23.7*</t>
  </si>
  <si>
    <t>Female</t>
  </si>
  <si>
    <t>34.2*</t>
  </si>
  <si>
    <t>3.2*</t>
  </si>
  <si>
    <t>32.8*</t>
  </si>
  <si>
    <t>11.6*</t>
  </si>
  <si>
    <t>8.0*</t>
  </si>
  <si>
    <t>9.7*</t>
  </si>
  <si>
    <t>10.1*</t>
  </si>
  <si>
    <t>14.7*</t>
  </si>
  <si>
    <t>17.9*</t>
  </si>
  <si>
    <t>–5.1*</t>
  </si>
  <si>
    <t>–2.1</t>
  </si>
  <si>
    <t>–3.7*</t>
  </si>
  <si>
    <t>23.8*</t>
  </si>
  <si>
    <t>18.4*</t>
  </si>
  <si>
    <t>21.7*</t>
  </si>
  <si>
    <t>2.8*</t>
  </si>
  <si>
    <t>15.6*</t>
  </si>
  <si>
    <t>3.9*</t>
  </si>
  <si>
    <t>15.3*</t>
  </si>
  <si>
    <t>15.5*</t>
  </si>
  <si>
    <r>
      <t>Australia</t>
    </r>
    <r>
      <rPr>
        <vertAlign val="superscript"/>
        <sz val="8"/>
        <rFont val="Arial"/>
        <family val="2"/>
      </rPr>
      <t>(e)</t>
    </r>
  </si>
  <si>
    <t>15.4*</t>
  </si>
  <si>
    <t>10.8*</t>
  </si>
  <si>
    <t>(a) Not stated responses are excluded from this analysis.</t>
  </si>
  <si>
    <t>(b) Directly age-standardised to the 2001 Australian Standard Population, by five-year age group.</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</si>
  <si>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</si>
  <si>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</si>
  <si>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Australia totals may not be the sum of components because individuals may have used services in more than one state or territory during the 12-month period.</t>
  </si>
  <si>
    <r>
      <t>Age-std.</t>
    </r>
    <r>
      <rPr>
        <vertAlign val="superscript"/>
        <sz val="8"/>
        <rFont val="Arial"/>
        <family val="2"/>
      </rPr>
      <t>(b)</t>
    </r>
    <r>
      <rPr>
        <b/>
        <vertAlign val="superscript"/>
        <sz val="8"/>
        <rFont val="Arial"/>
        <family val="2"/>
      </rPr>
      <t xml:space="preserve">
</t>
    </r>
    <r>
      <rPr>
        <b/>
        <sz val="8"/>
        <rFont val="Arial"/>
        <family val="2"/>
      </rPr>
      <t>no. per 1,000</t>
    </r>
  </si>
  <si>
    <t>17.1*</t>
  </si>
  <si>
    <r>
      <t>Total non-remote</t>
    </r>
    <r>
      <rPr>
        <vertAlign val="superscript"/>
        <sz val="8"/>
        <rFont val="Arial"/>
        <family val="2"/>
      </rPr>
      <t>(e)</t>
    </r>
  </si>
  <si>
    <t>12.9*</t>
  </si>
  <si>
    <t>8.6*</t>
  </si>
  <si>
    <r>
      <t>Total remote</t>
    </r>
    <r>
      <rPr>
        <vertAlign val="superscript"/>
        <sz val="8"/>
        <rFont val="Arial"/>
        <family val="2"/>
      </rPr>
      <t>(e)</t>
    </r>
  </si>
  <si>
    <t>8.9*</t>
  </si>
  <si>
    <r>
      <t>Total</t>
    </r>
    <r>
      <rPr>
        <vertAlign val="superscript"/>
        <sz val="8"/>
        <rFont val="Arial"/>
        <family val="2"/>
      </rPr>
      <t>(e)</t>
    </r>
  </si>
  <si>
    <t>(e) Components may not sum to totals due to rounding.</t>
  </si>
  <si>
    <r>
      <t>Table 1.14.1: Persons aged 15 and over reporting a disability or restrictive long-term health condition, by Indigenous status, remoteness, age, sex and state/territory, 2014–15</t>
    </r>
    <r>
      <rPr>
        <vertAlign val="superscript"/>
        <sz val="10"/>
        <rFont val="Book Antiqua"/>
        <family val="1"/>
      </rPr>
      <t>(a)</t>
    </r>
  </si>
  <si>
    <r>
      <t>Rate ratio</t>
    </r>
    <r>
      <rPr>
        <vertAlign val="superscript"/>
        <sz val="8"/>
        <rFont val="Arial"/>
        <family val="2"/>
      </rPr>
      <t>(b)</t>
    </r>
  </si>
  <si>
    <r>
      <t>Rate</t>
    </r>
    <r>
      <rPr>
        <b/>
        <vertAlign val="superscript"/>
        <sz val="8"/>
        <color indexed="8"/>
        <rFont val="Arial"/>
        <family val="2"/>
      </rPr>
      <t>(c)</t>
    </r>
    <r>
      <rPr>
        <vertAlign val="superscript"/>
        <sz val="8"/>
        <color indexed="8"/>
        <rFont val="Arial"/>
        <family val="2"/>
      </rPr>
      <t>(d)</t>
    </r>
  </si>
  <si>
    <r>
      <t>%</t>
    </r>
    <r>
      <rPr>
        <vertAlign val="superscript"/>
        <sz val="8"/>
        <color indexed="8"/>
        <rFont val="Arial"/>
        <family val="2"/>
      </rPr>
      <t>(e)</t>
    </r>
  </si>
  <si>
    <r>
      <t>Age</t>
    </r>
    <r>
      <rPr>
        <vertAlign val="superscript"/>
        <sz val="8"/>
        <rFont val="Arial"/>
        <family val="2"/>
      </rPr>
      <t>(f)</t>
    </r>
  </si>
  <si>
    <t>10.1‡</t>
  </si>
  <si>
    <t>20.5‡</t>
  </si>
  <si>
    <t>23.0‡</t>
  </si>
  <si>
    <t>22.0†</t>
  </si>
  <si>
    <t>31.0†</t>
  </si>
  <si>
    <t>Total %</t>
  </si>
  <si>
    <r>
      <t>55,881</t>
    </r>
    <r>
      <rPr>
        <sz val="8"/>
        <rFont val="Arial"/>
        <family val="2"/>
      </rPr>
      <t>†</t>
    </r>
  </si>
  <si>
    <t>* Represents statistically significant differences in the Indigenous/non-Indigenous comparisons at the p &lt; 0.05 level.</t>
  </si>
  <si>
    <t>† Numbers and rates have a relative standard error between 25% and 50% and should be used with caution.</t>
  </si>
  <si>
    <t>‡ Rate has a relative standard error greater than 50% and is considered too unreliable for general use.</t>
  </si>
  <si>
    <t>(b) Rate ratio is calculated by dividing the Indigenous rate by the non-Indigenous rate.</t>
  </si>
  <si>
    <t>(c)  Directly age-standardised to the 2001 Australian Estimated Resident Population based on the 2001 Census, using 10 year age groups up to 55+.</t>
  </si>
  <si>
    <r>
      <rPr>
        <i/>
        <sz val="7"/>
        <rFont val="Arial"/>
        <family val="2"/>
      </rPr>
      <t xml:space="preserve">Sources: </t>
    </r>
    <r>
      <rPr>
        <sz val="7"/>
        <rFont val="Arial"/>
        <family val="2"/>
      </rPr>
      <t>AIHW and ABS analysis of National Aboriginal and Torres Strait Islander Social Survey 2014–15 and General Social Survey 2014.</t>
    </r>
  </si>
  <si>
    <r>
      <t>Table 1.14.2: Indigenous persons aged 15 and over reporting a disability/restrictive long-term health condition, by remoteness, by age, sex and state/territory, 2014–15</t>
    </r>
    <r>
      <rPr>
        <vertAlign val="superscript"/>
        <sz val="10"/>
        <rFont val="Book Antiqua"/>
        <family val="1"/>
      </rPr>
      <t>(a)</t>
    </r>
  </si>
  <si>
    <r>
      <t>Rate</t>
    </r>
    <r>
      <rPr>
        <vertAlign val="superscript"/>
        <sz val="8"/>
        <rFont val="Arial"/>
        <family val="2"/>
      </rPr>
      <t>(b)</t>
    </r>
  </si>
  <si>
    <r>
      <t>%</t>
    </r>
    <r>
      <rPr>
        <vertAlign val="superscript"/>
        <sz val="8"/>
        <rFont val="Arial"/>
        <family val="2"/>
      </rPr>
      <t>(c)</t>
    </r>
  </si>
  <si>
    <r>
      <t>Age</t>
    </r>
    <r>
      <rPr>
        <vertAlign val="superscript"/>
        <sz val="8"/>
        <rFont val="Arial"/>
        <family val="2"/>
      </rPr>
      <t>(d)</t>
    </r>
  </si>
  <si>
    <t>51.5*</t>
  </si>
  <si>
    <t>41.0*</t>
  </si>
  <si>
    <t>49.1*</t>
  </si>
  <si>
    <t>56.2*</t>
  </si>
  <si>
    <t>59.5*</t>
  </si>
  <si>
    <t>56.5*</t>
  </si>
  <si>
    <t>61.8*</t>
  </si>
  <si>
    <t>61.3*</t>
  </si>
  <si>
    <t>61.5*</t>
  </si>
  <si>
    <t>73.1*</t>
  </si>
  <si>
    <t>73.9*</t>
  </si>
  <si>
    <t>74.0*</t>
  </si>
  <si>
    <t>42.4*</t>
  </si>
  <si>
    <t>42.9*</t>
  </si>
  <si>
    <t>48.7*</t>
  </si>
  <si>
    <t>40.2*</t>
  </si>
  <si>
    <t>46.7*</t>
  </si>
  <si>
    <t>42.8*</t>
  </si>
  <si>
    <t>47.2*</t>
  </si>
  <si>
    <t>52.7*</t>
  </si>
  <si>
    <t>79.1*</t>
  </si>
  <si>
    <t>53.9*</t>
  </si>
  <si>
    <t>44.5*</t>
  </si>
  <si>
    <t>* Represents statistically significant differences at the p &lt; 0.05 level. Differences between rates were tested within each remoteness category, using 15–24 as the reference category for Age, females as the reference category for Sex, and NT as the reference category for State/territory. Differences between the overall rates for remoteness categories were also tested, using non-remote as the reference category.</t>
  </si>
  <si>
    <t>(d) Data for specific age groups are not age-standardised, only the totals.</t>
  </si>
  <si>
    <r>
      <rPr>
        <i/>
        <sz val="7"/>
        <rFont val="Arial"/>
        <family val="2"/>
      </rPr>
      <t xml:space="preserve">Source: </t>
    </r>
    <r>
      <rPr>
        <sz val="7"/>
        <rFont val="Arial"/>
        <family val="2"/>
      </rPr>
      <t>AIHW and ABS analysis of National Aboriginal and Torres Strait Islander Social Survey  2014–15.</t>
    </r>
  </si>
  <si>
    <r>
      <t xml:space="preserve"> Table 1.14.3: Disability status by Indigenous status,  age, sex and remoteness, persons aged 15 and over, 2014–15</t>
    </r>
    <r>
      <rPr>
        <vertAlign val="superscript"/>
        <sz val="10"/>
        <rFont val="Book Antiqua"/>
        <family val="1"/>
      </rPr>
      <t>(a)</t>
    </r>
  </si>
  <si>
    <r>
      <t>Sex</t>
    </r>
    <r>
      <rPr>
        <b/>
        <vertAlign val="superscript"/>
        <sz val="8"/>
        <rFont val="Arial"/>
        <family val="2"/>
      </rPr>
      <t>(b)</t>
    </r>
  </si>
  <si>
    <t>Indigenous status</t>
  </si>
  <si>
    <r>
      <t>%</t>
    </r>
    <r>
      <rPr>
        <vertAlign val="superscript"/>
        <sz val="8"/>
        <rFont val="Arial"/>
        <family val="2"/>
      </rPr>
      <t>(b)</t>
    </r>
  </si>
  <si>
    <t>2.3†</t>
  </si>
  <si>
    <t>1.2†</t>
  </si>
  <si>
    <t>Subtotal with profound/severe core activity limitation</t>
  </si>
  <si>
    <t>5.6†</t>
  </si>
  <si>
    <t>2.7†</t>
  </si>
  <si>
    <r>
      <t>Subtotal with profound/severe/moderate core activity limitation</t>
    </r>
    <r>
      <rPr>
        <i/>
        <vertAlign val="superscript"/>
        <sz val="8"/>
        <rFont val="Arial"/>
        <family val="2"/>
      </rPr>
      <t>(</t>
    </r>
    <r>
      <rPr>
        <vertAlign val="superscript"/>
        <sz val="8"/>
        <rFont val="Arial"/>
        <family val="2"/>
      </rPr>
      <t>d)</t>
    </r>
  </si>
  <si>
    <t>10.4†</t>
  </si>
  <si>
    <t>4.3†</t>
  </si>
  <si>
    <r>
      <t>Has unspecified limitation or restriction</t>
    </r>
    <r>
      <rPr>
        <vertAlign val="superscript"/>
        <sz val="8"/>
        <rFont val="Arial"/>
        <family val="2"/>
      </rPr>
      <t>(f)</t>
    </r>
  </si>
  <si>
    <r>
      <t>Disability type</t>
    </r>
    <r>
      <rPr>
        <vertAlign val="superscript"/>
        <sz val="8"/>
        <rFont val="Arial"/>
        <family val="2"/>
      </rPr>
      <t>(g)</t>
    </r>
  </si>
  <si>
    <t>37.0†</t>
  </si>
  <si>
    <t>8.8†</t>
  </si>
  <si>
    <t>5.1†</t>
  </si>
  <si>
    <t>3.7†</t>
  </si>
  <si>
    <t>4.9†</t>
  </si>
  <si>
    <t>2.9†</t>
  </si>
  <si>
    <t>4.6†</t>
  </si>
  <si>
    <t>2.4‡</t>
  </si>
  <si>
    <t>Subtotal physical, head injury, stroke or brain damage</t>
  </si>
  <si>
    <t>47.1†</t>
  </si>
  <si>
    <t>* Represents statistically significant differences at the p &lt; 0.05 level. Rate ratios for 'Subtotal with profound/severe core activity limitation' and 'Subtotal with disability or restrictive long-term health condition' tested.</t>
  </si>
  <si>
    <t>† Per cent has a relative standard error between 25% and 50% and should be used with caution.</t>
  </si>
  <si>
    <t>‡ Per cent has a relative standard error greater than 50% and is considered too unreliable for general use.</t>
  </si>
  <si>
    <t>(b) Directly age-standardised to the 2001 Australian Estimated Resident Population based on the 2001 Census, using 10 year age groups up to 55+.</t>
  </si>
  <si>
    <t>(c) Rate ratio is calculated by dividing the Indigenous rate (per cent) by the non-Indigenous rate (per cent).</t>
  </si>
  <si>
    <t xml:space="preserve">(d)  Levels of activity limitation (profound, severe, moderate, mild, unspecified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</si>
  <si>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(f) Includes mild core activity limitation.</t>
  </si>
  <si>
    <r>
      <rPr>
        <i/>
        <sz val="7"/>
        <rFont val="Arial"/>
        <family val="2"/>
      </rPr>
      <t xml:space="preserve">Sources: </t>
    </r>
    <r>
      <rPr>
        <sz val="7"/>
        <rFont val="Arial"/>
        <family val="2"/>
      </rPr>
      <t>AIHW and ABS analysis of National Aboriginal and Torres Strait Islander Social Survey  2014–15 and General Social Survey 2014.</t>
    </r>
  </si>
  <si>
    <t>Table 1.14.4: Disability status, type and impacts, Indigenous persons aged 15 and over, by age, sex and remoteness, 2014–15</t>
  </si>
  <si>
    <r>
      <t>Proportion</t>
    </r>
    <r>
      <rPr>
        <vertAlign val="superscript"/>
        <sz val="8"/>
        <color indexed="8"/>
        <rFont val="Arial"/>
        <family val="2"/>
      </rPr>
      <t>(a)</t>
    </r>
  </si>
  <si>
    <r>
      <t>Disability status</t>
    </r>
    <r>
      <rPr>
        <vertAlign val="superscript"/>
        <sz val="8"/>
        <color indexed="8"/>
        <rFont val="Arial"/>
        <family val="2"/>
      </rPr>
      <t>(b)</t>
    </r>
    <r>
      <rPr>
        <sz val="8"/>
        <color indexed="8"/>
        <rFont val="Arial"/>
        <family val="2"/>
      </rPr>
      <t xml:space="preserve"> </t>
    </r>
  </si>
  <si>
    <t>4.0†</t>
  </si>
  <si>
    <t>Sub-total profound/severe core activity limitation</t>
  </si>
  <si>
    <r>
      <t>Sub-total profound/severe/moderate core activity limitation</t>
    </r>
    <r>
      <rPr>
        <i/>
        <vertAlign val="superscript"/>
        <sz val="8"/>
        <color indexed="8"/>
        <rFont val="Arial"/>
        <family val="2"/>
      </rPr>
      <t>(c)</t>
    </r>
  </si>
  <si>
    <r>
      <t>Has schooling/employment restriction only</t>
    </r>
    <r>
      <rPr>
        <vertAlign val="superscript"/>
        <sz val="8"/>
        <color indexed="8"/>
        <rFont val="Arial"/>
        <family val="2"/>
      </rPr>
      <t>(d)</t>
    </r>
  </si>
  <si>
    <r>
      <t>Has unspecified limitation or restriction</t>
    </r>
    <r>
      <rPr>
        <vertAlign val="superscript"/>
        <sz val="8"/>
        <rFont val="Arial"/>
        <family val="2"/>
      </rPr>
      <t>(e)</t>
    </r>
  </si>
  <si>
    <t>2.6†</t>
  </si>
  <si>
    <t>Sub-total physical, head injury, stroke or brain damage</t>
  </si>
  <si>
    <r>
      <t>Total with a disability or long-term health condition</t>
    </r>
    <r>
      <rPr>
        <vertAlign val="superscript"/>
        <sz val="8"/>
        <rFont val="Arial"/>
        <family val="2"/>
      </rPr>
      <t>(f)</t>
    </r>
  </si>
  <si>
    <t>† Proportion has a relative standard error between 25% and 50% and should be used with caution.</t>
  </si>
  <si>
    <t xml:space="preserve">(c) Levels of activity limitation (profound, severe, moderate, mild, unspecified,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</si>
  <si>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(f) Multiple responses allowed, sum of components may exceed total.</t>
  </si>
  <si>
    <r>
      <rPr>
        <i/>
        <sz val="7"/>
        <color indexed="8"/>
        <rFont val="Arial"/>
        <family val="2"/>
      </rPr>
      <t>Note:</t>
    </r>
    <r>
      <rPr>
        <sz val="7"/>
        <color indexed="8"/>
        <rFont val="Arial"/>
        <family val="2"/>
      </rPr>
      <t xml:space="preserve"> Estimates have been rounded and discrepancies may occur between sums of the component items and totals.</t>
    </r>
  </si>
  <si>
    <r>
      <rPr>
        <i/>
        <sz val="7"/>
        <rFont val="Arial"/>
        <family val="2"/>
      </rPr>
      <t xml:space="preserve">Source:  </t>
    </r>
    <r>
      <rPr>
        <sz val="7"/>
        <rFont val="Arial"/>
        <family val="2"/>
      </rPr>
      <t>AIHW and ABS analysis of National Aboriginal and Torres Strait Islander Social Survey 2014–15.</t>
    </r>
  </si>
  <si>
    <r>
      <t>Table 1.14.5: Impact of disability on study and employment reported by Indigenous persons aged 15–64 with a disability by sex and remoteness, 2014–15</t>
    </r>
    <r>
      <rPr>
        <vertAlign val="superscript"/>
        <sz val="10"/>
        <rFont val="Book Antiqua"/>
        <family val="1"/>
      </rPr>
      <t>(a)</t>
    </r>
  </si>
  <si>
    <t>% and Number</t>
  </si>
  <si>
    <r>
      <t>Difficulties with education</t>
    </r>
    <r>
      <rPr>
        <vertAlign val="superscript"/>
        <sz val="8"/>
        <color indexed="8"/>
        <rFont val="Arial"/>
        <family val="2"/>
      </rPr>
      <t>(b)</t>
    </r>
  </si>
  <si>
    <t>Has an education restriction due to disability</t>
  </si>
  <si>
    <t>21.9†</t>
  </si>
  <si>
    <t>24.3†</t>
  </si>
  <si>
    <t>Does not have an education restriction due to disability</t>
  </si>
  <si>
    <t>Total number with disability who are currently studying</t>
  </si>
  <si>
    <t>Difficulties with employment</t>
  </si>
  <si>
    <t>Has an employment restriction due to disability</t>
  </si>
  <si>
    <t>Does not have an employment restriction due to disability</t>
  </si>
  <si>
    <t>Total number with an employment restriction due to disability</t>
  </si>
  <si>
    <t xml:space="preserve">
Total number with disability aged 15–64</t>
  </si>
  <si>
    <t>(b) Respondents with a disability aged 15–64 who are currently studying.</t>
  </si>
  <si>
    <r>
      <rPr>
        <i/>
        <sz val="7"/>
        <color indexed="8"/>
        <rFont val="Arial"/>
        <family val="2"/>
      </rPr>
      <t>Note:</t>
    </r>
    <r>
      <rPr>
        <sz val="7"/>
        <color indexed="8"/>
        <rFont val="Arial"/>
        <family val="2"/>
      </rPr>
      <t xml:space="preserve"> Estimates have been rounded and discrepancies may occur between sums of the component items and totals.  </t>
    </r>
  </si>
  <si>
    <r>
      <rPr>
        <i/>
        <sz val="7"/>
        <rFont val="Arial"/>
        <family val="2"/>
      </rPr>
      <t xml:space="preserve">Source:  </t>
    </r>
    <r>
      <rPr>
        <sz val="7"/>
        <rFont val="Arial"/>
        <family val="2"/>
      </rPr>
      <t>AIHW and ABS analysis of National Aboriginal and Torres Strait Islander Social Survey 2014–15 .</t>
    </r>
  </si>
  <si>
    <t>Has profound/ severe core activity limitation</t>
  </si>
  <si>
    <t>Moderate/mild core activity limitation</t>
  </si>
  <si>
    <r>
      <t>%</t>
    </r>
    <r>
      <rPr>
        <vertAlign val="superscript"/>
        <sz val="8"/>
        <color indexed="8"/>
        <rFont val="Arial"/>
        <family val="2"/>
      </rPr>
      <t>(b)</t>
    </r>
  </si>
  <si>
    <r>
      <t>%</t>
    </r>
    <r>
      <rPr>
        <vertAlign val="superscript"/>
        <sz val="8"/>
        <color indexed="8"/>
        <rFont val="Arial"/>
        <family val="2"/>
      </rPr>
      <t>(c)</t>
    </r>
  </si>
  <si>
    <t>3.3‡</t>
  </si>
  <si>
    <t>Ratio most disadvantaged/most advantaged</t>
  </si>
  <si>
    <t>Labour force status (15–64 years)</t>
  </si>
  <si>
    <r>
      <t>Equivalised gross household income</t>
    </r>
    <r>
      <rPr>
        <vertAlign val="superscript"/>
        <sz val="8"/>
        <rFont val="Arial"/>
        <family val="2"/>
      </rPr>
      <t>(e)</t>
    </r>
  </si>
  <si>
    <r>
      <t>Has non-school qualification</t>
    </r>
    <r>
      <rPr>
        <vertAlign val="superscript"/>
        <sz val="8"/>
        <rFont val="Arial"/>
        <family val="2"/>
      </rPr>
      <t>(f)</t>
    </r>
  </si>
  <si>
    <r>
      <t>Year 10 or below</t>
    </r>
    <r>
      <rPr>
        <vertAlign val="superscript"/>
        <sz val="8"/>
        <rFont val="Arial"/>
        <family val="2"/>
      </rPr>
      <t>(g)</t>
    </r>
  </si>
  <si>
    <t>Ratio Year 10 or below/Year 12</t>
  </si>
  <si>
    <t>Identifies with tribal/language group or clan</t>
  </si>
  <si>
    <t>Whether participated in cultural events, ceremonies or organisations in last 12 months</t>
  </si>
  <si>
    <t>Whether participated in cultural activities in last 12 months</t>
  </si>
  <si>
    <t>Whether participated in sporting, social or community activities in last 12 months</t>
  </si>
  <si>
    <t>4.5‡</t>
  </si>
  <si>
    <t>Frequency of face to face contact with family or friends outside household</t>
  </si>
  <si>
    <t>Everyday</t>
  </si>
  <si>
    <t>At least once a week</t>
  </si>
  <si>
    <t>At least once a month</t>
  </si>
  <si>
    <t>4.5†</t>
  </si>
  <si>
    <t>At least once in last 3 months</t>
  </si>
  <si>
    <t>5.0†</t>
  </si>
  <si>
    <r>
      <t>No recent contact</t>
    </r>
    <r>
      <rPr>
        <vertAlign val="superscript"/>
        <sz val="8"/>
        <rFont val="Arial"/>
        <family val="2"/>
      </rPr>
      <t>(h)</t>
    </r>
  </si>
  <si>
    <t>16.2†</t>
  </si>
  <si>
    <t>9.7†</t>
  </si>
  <si>
    <t>No family and no friends</t>
  </si>
  <si>
    <t>34.6‡</t>
  </si>
  <si>
    <t>20.2‡</t>
  </si>
  <si>
    <t>15.9‡</t>
  </si>
  <si>
    <t>61.3†</t>
  </si>
  <si>
    <t>22.3‡</t>
  </si>
  <si>
    <t>1,442†</t>
  </si>
  <si>
    <t>0.3†</t>
  </si>
  <si>
    <t>Whether person spent time in last four weeks providing unpaid care, help or assistance to someone with a long term health condition or disability or a problem related to old age</t>
  </si>
  <si>
    <t>Whether able to get support in time of crisis from outside household</t>
  </si>
  <si>
    <t>Whether provides support to relatives living outside household</t>
  </si>
  <si>
    <t>Whether feels most people can be trusted</t>
  </si>
  <si>
    <t>Strongly agree/Agree</t>
  </si>
  <si>
    <t>Neither agree nor disagree</t>
  </si>
  <si>
    <t>Disagree/ Strongly disagree</t>
  </si>
  <si>
    <t>Whether feels able to have a say within community on important issues</t>
  </si>
  <si>
    <t>All of the time/Most of the time</t>
  </si>
  <si>
    <t>Some of the time</t>
  </si>
  <si>
    <t>A little of the time/None of the time</t>
  </si>
  <si>
    <t>Whether any selected stressors experienced by self, family or friends in last 12 months</t>
  </si>
  <si>
    <r>
      <t>Total</t>
    </r>
    <r>
      <rPr>
        <vertAlign val="superscript"/>
        <sz val="8"/>
        <rFont val="Arial"/>
        <family val="2"/>
      </rPr>
      <t>(i)</t>
    </r>
  </si>
  <si>
    <t>Whether has problems accessing selected services</t>
  </si>
  <si>
    <r>
      <t>No problems/has not tried accessing selected services</t>
    </r>
    <r>
      <rPr>
        <vertAlign val="superscript"/>
        <sz val="8"/>
        <rFont val="Arial"/>
        <family val="2"/>
      </rPr>
      <t>(j)</t>
    </r>
  </si>
  <si>
    <t>Ratio fair, poor/excellent, very good, good</t>
  </si>
  <si>
    <t>5.2*</t>
  </si>
  <si>
    <t>3.5*</t>
  </si>
  <si>
    <t>Whether has problems accessing health care services</t>
  </si>
  <si>
    <r>
      <t>Yes</t>
    </r>
    <r>
      <rPr>
        <vertAlign val="superscript"/>
        <sz val="8"/>
        <rFont val="Arial"/>
        <family val="2"/>
      </rPr>
      <t>(k)</t>
    </r>
  </si>
  <si>
    <t>No Problems/has not tried accessing selected services</t>
  </si>
  <si>
    <r>
      <rPr>
        <b/>
        <sz val="8"/>
        <rFont val="Arial"/>
        <family val="2"/>
      </rPr>
      <t>Total</t>
    </r>
    <r>
      <rPr>
        <vertAlign val="superscript"/>
        <sz val="8"/>
        <rFont val="Arial"/>
        <family val="2"/>
      </rPr>
      <t>(l)</t>
    </r>
  </si>
  <si>
    <t>(a)  Self-reported data consisting of persons who report having a disability or restrictive long-term health condition where a limitation, restriction, impairment, disease or disorder has lasted, or is expected to last for six months or more, and restricts everyday activities. Levels of activity limitation (profound, severe, moderate, mild, unspecified,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</si>
  <si>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(e) Excludes not stated and not known responses.</t>
  </si>
  <si>
    <t>(f) Non-school qualifications classified to the Australian Standard Classification of Education (ASCED)(includes eg. Bachelor degree or higher, diploma, advanced diploma, certificate).</t>
  </si>
  <si>
    <t>(g) Year 10 or below includes never attended school.</t>
  </si>
  <si>
    <t>(h) Excludes not known.  No recent contact is defined as no contact in the last 3 months.</t>
  </si>
  <si>
    <t>(i)  Excludes refusals.</t>
  </si>
  <si>
    <t>(j)  Comprises persons who did not have any problems accessing services and persons who did not try accessing services.</t>
  </si>
  <si>
    <t>(k)  Health services comprises dentists, doctors, hospitals, Aboriginal and Torres Strait Islander Health workers, mental health services, Alcohol and Drug services and Medicare.</t>
  </si>
  <si>
    <t>(l)  Total includes those who had problems accessing other services and persons who did not tyy and access selected services in the last 12 months.</t>
  </si>
  <si>
    <r>
      <rPr>
        <i/>
        <sz val="7"/>
        <rFont val="Arial"/>
        <family val="2"/>
      </rPr>
      <t xml:space="preserve">Source: </t>
    </r>
    <r>
      <rPr>
        <sz val="7"/>
        <rFont val="Arial"/>
        <family val="2"/>
      </rPr>
      <t>AIHW and ABS analysis of National Aboriginal and Torres Strait Islander Social Survey 2014–15.</t>
    </r>
  </si>
  <si>
    <r>
      <t>2014–15</t>
    </r>
    <r>
      <rPr>
        <vertAlign val="superscript"/>
        <sz val="8"/>
        <rFont val="Arial"/>
        <family val="2"/>
      </rPr>
      <t>(c)</t>
    </r>
  </si>
  <si>
    <t>Profound/severe core activity restriction</t>
  </si>
  <si>
    <t>Has a schooling/employment restriction only</t>
  </si>
  <si>
    <r>
      <t>Total with disability or (restrictive) long-term health condition</t>
    </r>
    <r>
      <rPr>
        <vertAlign val="superscript"/>
        <sz val="8"/>
        <rFont val="Arial"/>
        <family val="2"/>
      </rPr>
      <t>(d)</t>
    </r>
  </si>
  <si>
    <t>Has no disability or long-term health condition</t>
  </si>
  <si>
    <t>Total (estimate '000)</t>
  </si>
  <si>
    <r>
      <t>2012–13</t>
    </r>
    <r>
      <rPr>
        <vertAlign val="superscript"/>
        <sz val="8"/>
        <rFont val="Arial"/>
        <family val="2"/>
      </rPr>
      <t>(e)</t>
    </r>
  </si>
  <si>
    <t>Moderate core activity limitation</t>
  </si>
  <si>
    <r>
      <t>2008</t>
    </r>
    <r>
      <rPr>
        <vertAlign val="superscript"/>
        <sz val="8"/>
        <rFont val="Arial"/>
        <family val="2"/>
      </rPr>
      <t>(f)(g)</t>
    </r>
  </si>
  <si>
    <r>
      <t>Total with disability or long-term health condition</t>
    </r>
    <r>
      <rPr>
        <vertAlign val="superscript"/>
        <sz val="8"/>
        <rFont val="Arial"/>
        <family val="2"/>
      </rPr>
      <t>(d)</t>
    </r>
  </si>
  <si>
    <r>
      <t>2002</t>
    </r>
    <r>
      <rPr>
        <vertAlign val="superscript"/>
        <sz val="8"/>
        <rFont val="Arial"/>
        <family val="2"/>
      </rPr>
      <t>(f)(g)</t>
    </r>
  </si>
  <si>
    <r>
      <t>Total with profound/severe core activity restriction</t>
    </r>
    <r>
      <rPr>
        <vertAlign val="superscript"/>
        <sz val="8"/>
        <rFont val="Arial"/>
        <family val="2"/>
      </rPr>
      <t>(h)</t>
    </r>
  </si>
  <si>
    <t>(a) Cells in this table have been randomly adjusted by the ABS to avoid the release of confidential data. Discrepancies may occur between sums of the component items and totals.</t>
  </si>
  <si>
    <t>(b) Profound/severe core activity restriction data for non-remote areas only are comparable across the whole time series (2002, 2008, 2012–13 and 2014–15).</t>
  </si>
  <si>
    <t>(c) 2014–15 data are comparable with 2012–13 data. 2014–15 data are comparable with 2008 data for disability status, disability type and type of restrictions for non-remote areas. 2014–15 data are comparable with 2002 data for profound/severe core activity restriction data for non-remote areas only.</t>
  </si>
  <si>
    <t>(d) Includes 'has no specific limitation or restriction'.</t>
  </si>
  <si>
    <t>(e) 2012–13 data are comparable with 2014–15 data. 2012–13 data are comparable with 2008 and 2002 data for profound/severe core activity restriction data for non-remote areas only.</t>
  </si>
  <si>
    <t xml:space="preserve">(f) In the 2002 and 2008 NATSISS a larger set of criteria were used to identify people with disability in non-remote areas, than were used in remote areas. Data presented in this table are limited to the common set of criteria used in remote and non-remote areas. Data are therefore not comparable with 2002 or 2008 NATSISS data for people in non-remote areas only, nor with disability data from the 2002 GSS or 2007–08 NHS. </t>
  </si>
  <si>
    <t>(g) In 2008, additional criteria were used to identify people with disability in remote areas. These were: any condition, such as back problems or bad headaches, that stop or reduce a person's ability to do physical activity or work; scars, loss of limbs or other conditions affecting appearance; fears or any emotional problems such as depression that make it hard to do things; and a long term condition such as arthritis, asthma, heart disease, diabetes/sugar problems, and kidney problems. These may account for some of the increase in the disability rate between 2002 and 2008.</t>
  </si>
  <si>
    <t>(h) Due to differences in collection methodology, separate data for 'profound' and 'severe' core activity restrictions are not available from the 2008 NATSISS. Data have been grouped to provide a comparison between 'total with profound/severe core activity' in 2002 and 2008.</t>
  </si>
  <si>
    <r>
      <rPr>
        <i/>
        <sz val="7"/>
        <rFont val="Arial"/>
        <family val="2"/>
      </rPr>
      <t xml:space="preserve">Sources: </t>
    </r>
    <r>
      <rPr>
        <sz val="7"/>
        <rFont val="Arial"/>
        <family val="2"/>
      </rPr>
      <t xml:space="preserve"> AIHW and ABS analysis of National Aboriginal and Torres Strait Islander Social Survey 2002, 2008 and 2014–15;  National Aboriginal and Torres Strait Islander Health Survey 2012–13.</t>
    </r>
  </si>
  <si>
    <t>Table 1.14.1: Persons aged 15 and over reporting a disability or restrictive long-term health condition, by Indigenous status, remoteness, age, sex and state/territory, 2014–15</t>
  </si>
  <si>
    <t>Table 1.14.2: Indigenous persons aged 15 and over reporting a disability/restrictive long-term health condition, by remoteness, by age, sex and state/territory, 2014–15</t>
  </si>
  <si>
    <t>Table 1.14.5: Impact of disability on study and employment reported by Indigenous persons aged 15–64 with a disability by sex and remoteness, 2014–15</t>
  </si>
  <si>
    <r>
      <t>Table 1.14.6: Disability status</t>
    </r>
    <r>
      <rPr>
        <vertAlign val="superscript"/>
        <sz val="10"/>
        <rFont val="Book Antiqua"/>
        <family val="1"/>
      </rPr>
      <t>(a)</t>
    </r>
    <r>
      <rPr>
        <b/>
        <sz val="10"/>
        <rFont val="Book Antiqua"/>
        <family val="1"/>
      </rPr>
      <t xml:space="preserve"> by selected socioeconomic and health characteristics, Indigenous persons (15 years and over), 2014–15</t>
    </r>
  </si>
  <si>
    <t>Table 1.14.6: Disability status by selected socioeconomic and health characteristics, Indigenous persons (15 years and over), 2014–15</t>
  </si>
  <si>
    <r>
      <t>Table 1.14.7: Disability status</t>
    </r>
    <r>
      <rPr>
        <b/>
        <vertAlign val="superscript"/>
        <sz val="10"/>
        <rFont val="Book Antiqua"/>
        <family val="1"/>
      </rPr>
      <t>(a)</t>
    </r>
    <r>
      <rPr>
        <b/>
        <sz val="10"/>
        <rFont val="Book Antiqua"/>
        <family val="1"/>
      </rPr>
      <t xml:space="preserve"> by selected household and health risk factors,  Indigenous persons (15 years and over), 2012–13</t>
    </r>
  </si>
  <si>
    <t>Table 1.14.7: Disability status by selected household and health risk factors,  Indigenous persons (15 years and over), 2012–13</t>
  </si>
  <si>
    <r>
      <t>Table 1.14.8: Disability status</t>
    </r>
    <r>
      <rPr>
        <b/>
        <vertAlign val="superscript"/>
        <sz val="10"/>
        <rFont val="Book Antiqua"/>
        <family val="1"/>
      </rPr>
      <t>(a)</t>
    </r>
    <r>
      <rPr>
        <b/>
        <sz val="10"/>
        <rFont val="Book Antiqua"/>
        <family val="1"/>
      </rPr>
      <t xml:space="preserve"> by selected household and health risk factors, Indigenous persons (15 years and over), 2012–13</t>
    </r>
  </si>
  <si>
    <t>Table 1.14.8: Disability status by selected household and health risk factors, Indigenous persons (15 years and over), 2012–13</t>
  </si>
  <si>
    <r>
      <t>Table 1.14.9: Family and culture characteristics by disability status</t>
    </r>
    <r>
      <rPr>
        <b/>
        <vertAlign val="superscript"/>
        <sz val="10"/>
        <color indexed="8"/>
        <rFont val="Book Antiqua"/>
        <family val="1"/>
      </rPr>
      <t>(a)</t>
    </r>
    <r>
      <rPr>
        <b/>
        <sz val="10"/>
        <color indexed="8"/>
        <rFont val="Book Antiqua"/>
        <family val="1"/>
      </rPr>
      <t>, Indigenous persons (18 years and over), 2012–13</t>
    </r>
  </si>
  <si>
    <t>Table 1.14.9: Family and culture characteristics by disability status, Indigenous persons (18 years and over), 2012–13</t>
  </si>
  <si>
    <r>
      <t>Table 1.14.10: Persons with core activity need for assistance, by Indigenous status, sex and age group, 2011</t>
    </r>
    <r>
      <rPr>
        <b/>
        <vertAlign val="superscript"/>
        <sz val="10"/>
        <rFont val="Book Antiqua"/>
        <family val="1"/>
      </rPr>
      <t>(a)</t>
    </r>
  </si>
  <si>
    <t>Table 1.14.10: Persons with core activity need for assistance, by Indigenous status, sex and age group, 2011</t>
  </si>
  <si>
    <t>Table 1.14.11: Persons with core-activity need for assistance, by Indigenous status and remoteness, 2011</t>
  </si>
  <si>
    <t>Table 1.14.12: Persons with core-activity need for assistance, by Indigenous status and state/territory, 2011</t>
  </si>
  <si>
    <t>Table 1.14.13: Persons aged 15-64 years, by whether has core activity need for assistance, Indigenous status and labour force status, 2011</t>
  </si>
  <si>
    <t>Table 1.14.14: Persons with core-activity need for assistance, by Indigenous status and living arrangements, 2011</t>
  </si>
  <si>
    <r>
      <t>Table 1.14.15: Carers</t>
    </r>
    <r>
      <rPr>
        <b/>
        <vertAlign val="superscript"/>
        <sz val="10"/>
        <rFont val="Book Antiqua"/>
        <family val="1"/>
      </rPr>
      <t>(a)</t>
    </r>
    <r>
      <rPr>
        <b/>
        <sz val="10"/>
        <rFont val="Book Antiqua"/>
        <family val="1"/>
      </rPr>
      <t xml:space="preserve"> by Indigenous status and age, 2011</t>
    </r>
  </si>
  <si>
    <t>Table 1.14.15: Carers by Indigenous status and age, 2011</t>
  </si>
  <si>
    <r>
      <t>Table 1.14.16: Users of disability support services, by Indigenous status, state territory and sex, persons aged under 65 years, 2014–15</t>
    </r>
    <r>
      <rPr>
        <vertAlign val="superscript"/>
        <sz val="10"/>
        <rFont val="Book Antiqua"/>
        <family val="1"/>
      </rPr>
      <t>(a)</t>
    </r>
  </si>
  <si>
    <t>Table 1.14.16: Users of disability support services, by Indigenous status, state territory and sex, persons aged under 65 years, 2014–15</t>
  </si>
  <si>
    <r>
      <t>Table 1.14.17: Users of disability support services, by Indigenous status and remoteness, persons aged under 65, 2014–15</t>
    </r>
    <r>
      <rPr>
        <vertAlign val="superscript"/>
        <sz val="10"/>
        <rFont val="Book Antiqua"/>
        <family val="1"/>
      </rPr>
      <t>(a)</t>
    </r>
  </si>
  <si>
    <t>Table 1.14.17: Users of disability support services, by Indigenous status and remoteness, persons aged under 65, 2014–15</t>
  </si>
  <si>
    <r>
      <t>Table 1.14.18: Proportion of Indigenous people (aged 15 and over) with disability, by remote/non-remote, by disability status, 2002, 2008, 2012–13 and 2014–15</t>
    </r>
    <r>
      <rPr>
        <vertAlign val="superscript"/>
        <sz val="10"/>
        <color indexed="8"/>
        <rFont val="Book Antiqua"/>
        <family val="1"/>
      </rPr>
      <t>(a)(b)</t>
    </r>
  </si>
  <si>
    <t>Table 1.14.18: Proportion of Indigenous people (aged 15 and over) with disability, by remote/non-remote, by disability status, 2002, 2008, 2012–13 and 2014–15</t>
  </si>
  <si>
    <t>Table 1.14.3: Disability status by Indigenous status,  age, sex and remoteness, persons aged 15 and over, 2014–15</t>
  </si>
  <si>
    <t>1.14 Disability</t>
  </si>
  <si>
    <t>Table list</t>
  </si>
  <si>
    <t>Aboriginal and Torres Strait Islander Health Performance Framework 2017 online tables</t>
  </si>
  <si>
    <t>Green tabs indicate nationally based tables</t>
  </si>
  <si>
    <t>Blue tabs indicate jurisdictional based tables</t>
  </si>
  <si>
    <t>National tables</t>
  </si>
  <si>
    <t>This measure reports on the prevalence of disability for Indigenous Australians, including children with special needs and users of disability support services.</t>
  </si>
  <si>
    <t>Disability may be an impairment of body structure or function, a limitation in activities or a restriction in a person’s participation in specific activities. A person’s functioning involves an interaction between health conditions and environmental and personal factors. Indigenous Australians are at greater risk of disability due to increased exposure to factors such as low birthweight, chronic disease, infectious diseases, injury and substance use. Along with limited access to early treatment and rehabilitation services, these factors increase the risk of a person acquiring a disability (AHMAC 2017).</t>
  </si>
  <si>
    <t>AHMAC (Australian Health Ministers' Advisory Council) 2017. Aboriginal and Torres Strait Islander health performance framework 2017 report. Canberra: AHMAC.</t>
  </si>
  <si>
    <t>May 2017</t>
  </si>
  <si>
    <t>Other related references</t>
  </si>
  <si>
    <t>Australian Bureau of Statistics 2016. National Aboriginal and Torres Strait Islander Social Survey 2014–15. ABS Cat no. 4714.0. Table no. 12. Canberra: ABS.</t>
  </si>
  <si>
    <t>AIHW 2016. Disability support services: services provided under the National Disability Agreement 2014–15. AIHW bulletin no. 134. Cat. no. AUS 200. Canberra: AIHW.</t>
  </si>
  <si>
    <t>SYMBOLS</t>
  </si>
  <si>
    <t>zero</t>
  </si>
  <si>
    <t>*</t>
  </si>
  <si>
    <t>represents results with statistically significant differences in the Indigenous/non-Indigenous comparisons at the p &lt; 0.05 level</t>
  </si>
  <si>
    <t>†</t>
  </si>
  <si>
    <t>estimate has a relative standard error between 25% and 50% and should be used with caution</t>
  </si>
  <si>
    <t>‡</t>
  </si>
  <si>
    <t>estimate has a relative standard error greater than 50% and is considered too unreliable for general use</t>
  </si>
  <si>
    <t>(e) Includes mild core activity limitation.</t>
  </si>
  <si>
    <t>Suggested citation: AIHW 2017. Aboriginal and Torres Strait Islander health performance framework 2017: supplementary online tables. Cat. no. WEB 170. Canberra: AIHW.</t>
  </si>
  <si>
    <r>
      <rPr>
        <i/>
        <sz val="7"/>
        <rFont val="Arial"/>
        <family val="2"/>
      </rPr>
      <t xml:space="preserve">Source: </t>
    </r>
    <r>
      <rPr>
        <sz val="7"/>
        <rFont val="Arial"/>
        <family val="2"/>
      </rPr>
      <t>AIHW and ABS analysis of Australian Aboriginal and Torres Strait Islander Health Survey 2012–13.</t>
    </r>
  </si>
  <si>
    <r>
      <t>Source:</t>
    </r>
    <r>
      <rPr>
        <sz val="7"/>
        <rFont val="Arial"/>
        <family val="2"/>
      </rPr>
      <t xml:space="preserve"> AIHW and ABS analysis of Census of Population and Housing 2011.</t>
    </r>
  </si>
  <si>
    <r>
      <rPr>
        <i/>
        <sz val="7"/>
        <rFont val="Arial"/>
        <family val="2"/>
      </rPr>
      <t>Source</t>
    </r>
    <r>
      <rPr>
        <sz val="7"/>
        <rFont val="Arial"/>
        <family val="2"/>
      </rPr>
      <t>: AIHW analysis of the Disability Services National Minimum Data Set  2014–15.</t>
    </r>
  </si>
  <si>
    <t xml:space="preserve">Australian Aboriginal and Torres Strait Islander Health Survey
Census of Population and Housing
Disability Services National Minimum Data Set 
General Social Survey
National Aboriginal and Torres Strait Islander Social Survey
</t>
  </si>
  <si>
    <t>© Australian Institute of Health and Welfare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</si>
</sst>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0.0"/>
    <numFmt numFmtId="167" formatCode="_(* #,##0.0_);_(* \(#,##0.0\);_(* &quot;-&quot;??_);_(@_)"/>
    <numFmt numFmtId="168" formatCode="_-* #,##0_-;\-* #,##0_-;_-* &quot;-&quot;??_-;_-@_-"/>
    <numFmt numFmtId="169" formatCode="#,##0.0;\–#,##0.0"/>
    <numFmt numFmtId="170" formatCode="###,###"/>
    <numFmt numFmtId="171" formatCode="##0.0"/>
    <numFmt numFmtId="172" formatCode="###,###.000"/>
    <numFmt numFmtId="173" formatCode="###,##0;\–###,##0"/>
    <numFmt numFmtId="174" formatCode="###\ ###\ ###;\-###\ ###\ ###;&quot;–&quot;"/>
    <numFmt numFmtId="175" formatCode="#\ ###\ ##0.0;\-#\ ###\ ##0.0;&quot;–&quot;"/>
  </numFmts>
  <fonts count="121">
    <font>
      <sz val="11"/>
      <color theme="1"/>
      <name val="Calibri"/>
      <family val="2"/>
    </font>
    <font>
      <sz val="11"/>
      <color indexed="8"/>
      <name val="Calibri"/>
      <family val="2"/>
    </font>
    <font>
      <sz val="10"/>
      <name val="Arial"/>
      <family val="2"/>
    </font>
    <font>
      <b/>
      <sz val="10"/>
      <name val="Book Antiqua"/>
      <family val="1"/>
    </font>
    <font>
      <b/>
      <vertAlign val="superscript"/>
      <sz val="10"/>
      <name val="Book Antiqua"/>
      <family val="1"/>
    </font>
    <font>
      <b/>
      <sz val="8"/>
      <name val="Arial"/>
      <family val="2"/>
    </font>
    <font>
      <sz val="8"/>
      <name val="Arial"/>
      <family val="2"/>
    </font>
    <font>
      <b/>
      <vertAlign val="superscript"/>
      <sz val="8"/>
      <name val="Times New Roman"/>
      <family val="1"/>
    </font>
    <font>
      <b/>
      <sz val="10"/>
      <name val="Arial"/>
      <family val="2"/>
    </font>
    <font>
      <sz val="7"/>
      <name val="Arial"/>
      <family val="2"/>
    </font>
    <font>
      <i/>
      <sz val="7"/>
      <name val="Arial"/>
      <family val="2"/>
    </font>
    <font>
      <b/>
      <sz val="10"/>
      <color indexed="8"/>
      <name val="Book Antiqua"/>
      <family val="1"/>
    </font>
    <font>
      <b/>
      <vertAlign val="superscript"/>
      <sz val="8"/>
      <name val="Arial Bold"/>
      <family val="0"/>
    </font>
    <font>
      <b/>
      <vertAlign val="superscript"/>
      <sz val="8"/>
      <name val="Arial"/>
      <family val="2"/>
    </font>
    <font>
      <sz val="7"/>
      <name val="Times New Roman"/>
      <family val="1"/>
    </font>
    <font>
      <i/>
      <sz val="8"/>
      <name val="Arial"/>
      <family val="2"/>
    </font>
    <font>
      <vertAlign val="superscript"/>
      <sz val="8"/>
      <name val="Arial"/>
      <family val="2"/>
    </font>
    <font>
      <sz val="10"/>
      <color indexed="8"/>
      <name val="Arial"/>
      <family val="2"/>
    </font>
    <font>
      <sz val="7"/>
      <color indexed="8"/>
      <name val="Arial"/>
      <family val="2"/>
    </font>
    <font>
      <b/>
      <sz val="12"/>
      <name val="Arial"/>
      <family val="2"/>
    </font>
    <font>
      <b/>
      <i/>
      <sz val="8"/>
      <name val="Arial"/>
      <family val="2"/>
    </font>
    <font>
      <sz val="10"/>
      <name val="Geneva"/>
      <family val="2"/>
    </font>
    <font>
      <b/>
      <vertAlign val="superscript"/>
      <sz val="8"/>
      <color indexed="8"/>
      <name val="Arial"/>
      <family val="2"/>
    </font>
    <font>
      <i/>
      <vertAlign val="superscript"/>
      <sz val="8"/>
      <name val="Arial"/>
      <family val="2"/>
    </font>
    <font>
      <vertAlign val="superscript"/>
      <sz val="8"/>
      <color indexed="8"/>
      <name val="Arial"/>
      <family val="2"/>
    </font>
    <font>
      <b/>
      <sz val="7"/>
      <name val="Arial"/>
      <family val="2"/>
    </font>
    <font>
      <b/>
      <vertAlign val="superscript"/>
      <sz val="10"/>
      <color indexed="8"/>
      <name val="Book Antiqua"/>
      <family val="1"/>
    </font>
    <font>
      <i/>
      <vertAlign val="superscript"/>
      <sz val="8"/>
      <color indexed="8"/>
      <name val="Arial"/>
      <family val="2"/>
    </font>
    <font>
      <i/>
      <sz val="7"/>
      <color indexed="8"/>
      <name val="Arial"/>
      <family val="2"/>
    </font>
    <font>
      <sz val="8"/>
      <color indexed="10"/>
      <name val="Arial"/>
      <family val="2"/>
    </font>
    <font>
      <vertAlign val="superscript"/>
      <sz val="10"/>
      <name val="Book Antiqua"/>
      <family val="1"/>
    </font>
    <font>
      <strike/>
      <sz val="7"/>
      <name val="Arial"/>
      <family val="2"/>
    </font>
    <font>
      <sz val="8"/>
      <color indexed="8"/>
      <name val="Arial"/>
      <family val="2"/>
    </font>
    <font>
      <vertAlign val="superscript"/>
      <sz val="10"/>
      <color indexed="8"/>
      <name val="Book Antiqua"/>
      <family val="1"/>
    </font>
    <font>
      <b/>
      <sz val="22"/>
      <name val="Arial"/>
      <family val="2"/>
    </font>
    <font>
      <b/>
      <sz val="18"/>
      <name val="Arial"/>
      <family val="2"/>
    </font>
    <font>
      <b/>
      <sz val="14"/>
      <name val="Arial"/>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b/>
      <sz val="7"/>
      <color indexed="12"/>
      <name val="Arial"/>
      <family val="2"/>
    </font>
    <font>
      <b/>
      <sz val="8"/>
      <color indexed="12"/>
      <name val="Arial"/>
      <family val="2"/>
    </font>
    <font>
      <b/>
      <sz val="8"/>
      <color indexed="8"/>
      <name val="Arial"/>
      <family val="2"/>
    </font>
    <font>
      <sz val="8"/>
      <color indexed="8"/>
      <name val="Calibri"/>
      <family val="2"/>
    </font>
    <font>
      <sz val="10"/>
      <color indexed="8"/>
      <name val="Calibri"/>
      <family val="2"/>
    </font>
    <font>
      <b/>
      <sz val="11"/>
      <name val="Calibri"/>
      <family val="2"/>
    </font>
    <font>
      <sz val="10"/>
      <name val="Calibri"/>
      <family val="2"/>
    </font>
    <font>
      <sz val="11"/>
      <name val="Calibri"/>
      <family val="2"/>
    </font>
    <font>
      <b/>
      <sz val="8"/>
      <color indexed="10"/>
      <name val="Arial"/>
      <family val="2"/>
    </font>
    <font>
      <sz val="8"/>
      <name val="Calibri"/>
      <family val="2"/>
    </font>
    <font>
      <b/>
      <sz val="8"/>
      <color indexed="17"/>
      <name val="Arial"/>
      <family val="2"/>
    </font>
    <font>
      <b/>
      <sz val="10"/>
      <color indexed="8"/>
      <name val="Arial"/>
      <family val="2"/>
    </font>
    <font>
      <b/>
      <sz val="22"/>
      <color indexed="8"/>
      <name val="Arial"/>
      <family val="2"/>
    </font>
    <font>
      <i/>
      <sz val="8"/>
      <color indexed="8"/>
      <name val="Arial"/>
      <family val="2"/>
    </font>
    <font>
      <i/>
      <sz val="11"/>
      <color indexed="8"/>
      <name val="Calibri"/>
      <family val="2"/>
    </font>
    <font>
      <i/>
      <sz val="11"/>
      <name val="Calibri"/>
      <family val="2"/>
    </font>
    <font>
      <sz val="7"/>
      <color indexed="10"/>
      <name val="Arial"/>
      <family val="2"/>
    </font>
    <font>
      <sz val="10"/>
      <color indexed="12"/>
      <name val="Calibri"/>
      <family val="2"/>
    </font>
    <font>
      <sz val="8"/>
      <color indexed="12"/>
      <name val="Arial"/>
      <family val="2"/>
    </font>
    <font>
      <i/>
      <sz val="11"/>
      <color indexed="12"/>
      <name val="Calibri"/>
      <family val="2"/>
    </font>
    <font>
      <sz val="8"/>
      <color indexed="53"/>
      <name val="Arial"/>
      <family val="2"/>
    </font>
    <font>
      <i/>
      <sz val="8"/>
      <color indexed="10"/>
      <name val="Arial"/>
      <family val="2"/>
    </font>
    <font>
      <sz val="8"/>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7"/>
      <color theme="1"/>
      <name val="Arial"/>
      <family val="2"/>
    </font>
    <font>
      <sz val="11"/>
      <color rgb="FF000000"/>
      <name val="Book Antiqua"/>
      <family val="1"/>
    </font>
    <font>
      <b/>
      <sz val="7"/>
      <color rgb="FF0000FF"/>
      <name val="Arial"/>
      <family val="2"/>
    </font>
    <font>
      <b/>
      <sz val="8"/>
      <color rgb="FF0000FF"/>
      <name val="Arial"/>
      <family val="2"/>
    </font>
    <font>
      <b/>
      <sz val="8"/>
      <color theme="1"/>
      <name val="Arial"/>
      <family val="2"/>
    </font>
    <font>
      <b/>
      <sz val="10"/>
      <color theme="1"/>
      <name val="Book Antiqua"/>
      <family val="1"/>
    </font>
    <font>
      <sz val="8"/>
      <color theme="1"/>
      <name val="Calibri"/>
      <family val="2"/>
    </font>
    <font>
      <sz val="10"/>
      <color theme="1"/>
      <name val="Calibri"/>
      <family val="2"/>
    </font>
    <font>
      <b/>
      <sz val="8"/>
      <color rgb="FFFF0000"/>
      <name val="Arial"/>
      <family val="2"/>
    </font>
    <font>
      <b/>
      <sz val="8"/>
      <color rgb="FF00B050"/>
      <name val="Arial"/>
      <family val="2"/>
    </font>
    <font>
      <b/>
      <sz val="10"/>
      <color theme="1"/>
      <name val="Arial"/>
      <family val="2"/>
    </font>
    <font>
      <sz val="10"/>
      <color theme="1"/>
      <name val="Arial"/>
      <family val="2"/>
    </font>
    <font>
      <b/>
      <sz val="22"/>
      <color theme="1"/>
      <name val="Arial"/>
      <family val="2"/>
    </font>
    <font>
      <sz val="11"/>
      <color theme="1"/>
      <name val="Book Antiqua"/>
      <family val="1"/>
    </font>
    <font>
      <i/>
      <sz val="8"/>
      <color theme="1"/>
      <name val="Arial"/>
      <family val="2"/>
    </font>
    <font>
      <i/>
      <sz val="11"/>
      <color theme="1"/>
      <name val="Calibri"/>
      <family val="2"/>
    </font>
    <font>
      <sz val="8"/>
      <color rgb="FFFF0000"/>
      <name val="Arial"/>
      <family val="2"/>
    </font>
    <font>
      <sz val="7"/>
      <color rgb="FFFF0000"/>
      <name val="Arial"/>
      <family val="2"/>
    </font>
    <font>
      <sz val="10"/>
      <color rgb="FF0000FF"/>
      <name val="Calibri"/>
      <family val="2"/>
    </font>
    <font>
      <sz val="8"/>
      <color rgb="FF0000FF"/>
      <name val="Arial"/>
      <family val="2"/>
    </font>
    <font>
      <i/>
      <sz val="11"/>
      <color rgb="FF0000FF"/>
      <name val="Calibri"/>
      <family val="2"/>
    </font>
    <font>
      <sz val="8"/>
      <color theme="9" tint="-0.24997000396251678"/>
      <name val="Arial"/>
      <family val="2"/>
    </font>
    <font>
      <i/>
      <sz val="8"/>
      <color rgb="FFFF0000"/>
      <name val="Arial"/>
      <family val="2"/>
    </font>
    <font>
      <sz val="8"/>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medium"/>
      <bottom/>
    </border>
    <border>
      <left/>
      <right/>
      <top/>
      <bottom style="medium"/>
    </border>
    <border>
      <left/>
      <right/>
      <top style="medium"/>
      <bottom style="medium"/>
    </border>
    <border>
      <left/>
      <right/>
      <top/>
      <bottom style="thin"/>
    </border>
    <border>
      <left/>
      <right/>
      <top style="thin"/>
      <bottom style="thin"/>
    </border>
    <border>
      <left/>
      <right/>
      <top/>
      <bottom style="thin">
        <color indexed="8"/>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vertical="top"/>
      <protection/>
    </xf>
    <xf numFmtId="0" fontId="17" fillId="0" borderId="0">
      <alignment vertical="top"/>
      <protection/>
    </xf>
    <xf numFmtId="0" fontId="17"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21" fillId="0" borderId="0">
      <alignment/>
      <protection/>
    </xf>
    <xf numFmtId="0" fontId="6" fillId="0" borderId="0">
      <alignment/>
      <protection/>
    </xf>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643">
    <xf numFmtId="0" fontId="0" fillId="0" borderId="0" xfId="0" applyFont="1" applyAlignment="1">
      <alignment/>
    </xf>
    <xf numFmtId="0" fontId="96" fillId="0" borderId="0" xfId="0" applyFont="1" applyFill="1" applyBorder="1" applyAlignment="1">
      <alignment horizontal="left" wrapText="1"/>
    </xf>
    <xf numFmtId="0" fontId="96" fillId="0" borderId="0" xfId="0" applyFont="1" applyFill="1" applyAlignment="1">
      <alignment horizontal="right" wrapText="1"/>
    </xf>
    <xf numFmtId="0" fontId="97" fillId="0" borderId="0" xfId="0" applyFont="1" applyFill="1" applyBorder="1" applyAlignment="1">
      <alignment/>
    </xf>
    <xf numFmtId="0" fontId="3" fillId="0" borderId="0" xfId="0" applyFont="1" applyFill="1" applyBorder="1" applyAlignment="1">
      <alignment/>
    </xf>
    <xf numFmtId="0" fontId="0" fillId="0" borderId="0" xfId="0" applyAlignment="1">
      <alignment/>
    </xf>
    <xf numFmtId="0" fontId="5" fillId="0" borderId="10" xfId="0" applyFont="1" applyBorder="1" applyAlignment="1" applyProtection="1">
      <alignment wrapText="1"/>
      <protection/>
    </xf>
    <xf numFmtId="0" fontId="5" fillId="0" borderId="10" xfId="0" applyFont="1" applyBorder="1" applyAlignment="1" applyProtection="1">
      <alignment horizontal="center" vertical="top" wrapText="1"/>
      <protection/>
    </xf>
    <xf numFmtId="0" fontId="5" fillId="0" borderId="10" xfId="0" applyFont="1" applyBorder="1" applyAlignment="1" applyProtection="1">
      <alignment horizontal="right" vertical="top" wrapText="1"/>
      <protection/>
    </xf>
    <xf numFmtId="0" fontId="0" fillId="0" borderId="10" xfId="0" applyBorder="1" applyAlignment="1" applyProtection="1">
      <alignment/>
      <protection/>
    </xf>
    <xf numFmtId="0" fontId="5" fillId="0" borderId="10" xfId="0" applyFont="1" applyBorder="1" applyAlignment="1" applyProtection="1">
      <alignment horizontal="center" wrapText="1"/>
      <protection/>
    </xf>
    <xf numFmtId="0" fontId="5" fillId="0" borderId="10" xfId="0" applyFont="1" applyFill="1" applyBorder="1" applyAlignment="1" applyProtection="1">
      <alignment horizontal="center" wrapText="1"/>
      <protection/>
    </xf>
    <xf numFmtId="0" fontId="5" fillId="0" borderId="11" xfId="0" applyFont="1" applyBorder="1" applyAlignment="1" applyProtection="1">
      <alignment wrapText="1"/>
      <protection/>
    </xf>
    <xf numFmtId="0" fontId="5" fillId="0" borderId="11" xfId="0" applyFont="1" applyBorder="1" applyAlignment="1" applyProtection="1">
      <alignment horizontal="center" vertical="top" wrapText="1"/>
      <protection/>
    </xf>
    <xf numFmtId="0" fontId="5" fillId="0" borderId="11" xfId="0" applyFont="1" applyBorder="1" applyAlignment="1" applyProtection="1">
      <alignment horizontal="right" vertical="top" wrapText="1"/>
      <protection/>
    </xf>
    <xf numFmtId="0" fontId="0" fillId="0" borderId="11" xfId="0" applyBorder="1" applyAlignment="1" applyProtection="1">
      <alignment/>
      <protection/>
    </xf>
    <xf numFmtId="0" fontId="5" fillId="0" borderId="12" xfId="0" applyFont="1" applyBorder="1" applyAlignment="1" applyProtection="1">
      <alignment horizontal="right" wrapText="1"/>
      <protection/>
    </xf>
    <xf numFmtId="0" fontId="5" fillId="0" borderId="12" xfId="0" applyFont="1" applyFill="1" applyBorder="1" applyAlignment="1" applyProtection="1">
      <alignment horizontal="right" wrapText="1"/>
      <protection/>
    </xf>
    <xf numFmtId="0" fontId="6" fillId="0" borderId="0" xfId="0" applyFont="1" applyFill="1" applyBorder="1" applyAlignment="1">
      <alignment vertical="center"/>
    </xf>
    <xf numFmtId="3" fontId="6"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166" fontId="6" fillId="0" borderId="0" xfId="0" applyNumberFormat="1" applyFont="1" applyFill="1" applyBorder="1" applyAlignment="1">
      <alignment horizontal="right"/>
    </xf>
    <xf numFmtId="16" fontId="6" fillId="0" borderId="0" xfId="0" applyNumberFormat="1" applyFont="1" applyFill="1" applyBorder="1" applyAlignment="1">
      <alignment vertical="center"/>
    </xf>
    <xf numFmtId="17" fontId="6" fillId="0" borderId="0" xfId="0" applyNumberFormat="1" applyFont="1" applyFill="1" applyBorder="1" applyAlignment="1">
      <alignment vertical="center"/>
    </xf>
    <xf numFmtId="0" fontId="5" fillId="0" borderId="0" xfId="0" applyFont="1" applyAlignment="1">
      <alignment vertical="center" wrapText="1"/>
    </xf>
    <xf numFmtId="3"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3" fontId="5" fillId="0" borderId="0" xfId="0" applyNumberFormat="1" applyFont="1" applyFill="1" applyBorder="1" applyAlignment="1" applyProtection="1">
      <alignment horizontal="right"/>
      <protection locked="0"/>
    </xf>
    <xf numFmtId="166" fontId="5" fillId="0" borderId="0" xfId="0" applyNumberFormat="1" applyFont="1" applyFill="1" applyBorder="1" applyAlignment="1">
      <alignment horizontal="right"/>
    </xf>
    <xf numFmtId="0" fontId="8" fillId="0" borderId="0" xfId="0" applyFont="1" applyFill="1" applyBorder="1" applyAlignment="1">
      <alignment horizontal="right"/>
    </xf>
    <xf numFmtId="0" fontId="5" fillId="0" borderId="13" xfId="0" applyFont="1" applyBorder="1" applyAlignment="1">
      <alignment vertical="center" wrapText="1"/>
    </xf>
    <xf numFmtId="3" fontId="98" fillId="0" borderId="13" xfId="0" applyNumberFormat="1" applyFont="1" applyBorder="1" applyAlignment="1" applyProtection="1">
      <alignment horizontal="right"/>
      <protection locked="0"/>
    </xf>
    <xf numFmtId="165" fontId="5" fillId="0" borderId="13" xfId="0" applyNumberFormat="1" applyFont="1" applyFill="1" applyBorder="1" applyAlignment="1">
      <alignment horizontal="right"/>
    </xf>
    <xf numFmtId="0" fontId="0" fillId="0" borderId="13" xfId="0" applyFill="1" applyBorder="1" applyAlignment="1">
      <alignment horizontal="right"/>
    </xf>
    <xf numFmtId="0" fontId="9" fillId="0" borderId="0" xfId="0" applyFont="1" applyFill="1" applyBorder="1" applyAlignment="1">
      <alignment/>
    </xf>
    <xf numFmtId="0" fontId="9" fillId="0" borderId="0" xfId="0" applyFont="1" applyFill="1" applyBorder="1" applyAlignment="1" applyProtection="1">
      <alignment/>
      <protection locked="0"/>
    </xf>
    <xf numFmtId="0" fontId="10" fillId="0" borderId="0" xfId="0" applyFont="1" applyAlignment="1">
      <alignment/>
    </xf>
    <xf numFmtId="0" fontId="0" fillId="0" borderId="0" xfId="0" applyAlignment="1" applyProtection="1">
      <alignment/>
      <protection/>
    </xf>
    <xf numFmtId="0" fontId="0" fillId="0" borderId="0" xfId="0" applyFill="1" applyAlignment="1" applyProtection="1">
      <alignment/>
      <protection/>
    </xf>
    <xf numFmtId="165" fontId="0" fillId="0"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protection/>
    </xf>
    <xf numFmtId="0" fontId="5" fillId="0" borderId="10" xfId="0" applyFont="1" applyBorder="1" applyAlignment="1" applyProtection="1">
      <alignment horizontal="right" wrapText="1"/>
      <protection/>
    </xf>
    <xf numFmtId="0" fontId="0" fillId="0" borderId="10" xfId="0" applyFill="1" applyBorder="1" applyAlignment="1" applyProtection="1">
      <alignment/>
      <protection/>
    </xf>
    <xf numFmtId="0" fontId="5" fillId="0" borderId="11" xfId="0" applyFont="1" applyBorder="1" applyAlignment="1" applyProtection="1">
      <alignment horizontal="right" wrapText="1"/>
      <protection/>
    </xf>
    <xf numFmtId="0" fontId="5" fillId="0" borderId="11" xfId="0" applyFont="1" applyFill="1" applyBorder="1" applyAlignment="1" applyProtection="1">
      <alignment horizontal="right" wrapText="1"/>
      <protection/>
    </xf>
    <xf numFmtId="0" fontId="6" fillId="0" borderId="0" xfId="0" applyFont="1" applyAlignment="1" applyProtection="1">
      <alignment wrapText="1"/>
      <protection/>
    </xf>
    <xf numFmtId="3" fontId="6" fillId="0" borderId="0" xfId="0" applyNumberFormat="1" applyFont="1" applyAlignment="1" applyProtection="1">
      <alignment horizontal="right" wrapText="1"/>
      <protection/>
    </xf>
    <xf numFmtId="0" fontId="6" fillId="0" borderId="0" xfId="0" applyFont="1" applyAlignment="1" applyProtection="1">
      <alignment horizontal="right" wrapText="1"/>
      <protection/>
    </xf>
    <xf numFmtId="3" fontId="5" fillId="0" borderId="11" xfId="0" applyNumberFormat="1" applyFont="1" applyBorder="1" applyAlignment="1" applyProtection="1">
      <alignment horizontal="right" wrapText="1"/>
      <protection/>
    </xf>
    <xf numFmtId="0" fontId="9" fillId="0" borderId="0" xfId="0" applyFont="1" applyAlignment="1" applyProtection="1">
      <alignment horizontal="left"/>
      <protection/>
    </xf>
    <xf numFmtId="0" fontId="0" fillId="0" borderId="0" xfId="0" applyFill="1" applyBorder="1" applyAlignment="1" applyProtection="1">
      <alignment/>
      <protection locked="0"/>
    </xf>
    <xf numFmtId="0" fontId="0" fillId="0" borderId="0" xfId="0" applyFill="1" applyBorder="1" applyAlignment="1">
      <alignment/>
    </xf>
    <xf numFmtId="166" fontId="6" fillId="0" borderId="0" xfId="0" applyNumberFormat="1" applyFont="1" applyAlignment="1" applyProtection="1">
      <alignment horizontal="right" wrapText="1"/>
      <protection/>
    </xf>
    <xf numFmtId="167" fontId="6" fillId="0" borderId="0" xfId="45" applyNumberFormat="1" applyFont="1" applyFill="1" applyAlignment="1" applyProtection="1">
      <alignment wrapText="1"/>
      <protection/>
    </xf>
    <xf numFmtId="166" fontId="6" fillId="0" borderId="0" xfId="45" applyNumberFormat="1" applyFont="1" applyFill="1" applyAlignment="1" applyProtection="1">
      <alignment horizontal="right" wrapText="1"/>
      <protection/>
    </xf>
    <xf numFmtId="166" fontId="5" fillId="0" borderId="11" xfId="0" applyNumberFormat="1" applyFont="1" applyBorder="1" applyAlignment="1" applyProtection="1">
      <alignment horizontal="right" wrapText="1"/>
      <protection/>
    </xf>
    <xf numFmtId="167" fontId="5" fillId="0" borderId="11" xfId="45" applyNumberFormat="1" applyFont="1" applyFill="1" applyBorder="1" applyAlignment="1" applyProtection="1">
      <alignment wrapText="1"/>
      <protection/>
    </xf>
    <xf numFmtId="166" fontId="5" fillId="0" borderId="11" xfId="45" applyNumberFormat="1" applyFont="1" applyFill="1" applyBorder="1" applyAlignment="1" applyProtection="1">
      <alignment horizontal="right" wrapText="1"/>
      <protection/>
    </xf>
    <xf numFmtId="0" fontId="2" fillId="0" borderId="0" xfId="0" applyFont="1" applyFill="1" applyBorder="1" applyAlignment="1">
      <alignment/>
    </xf>
    <xf numFmtId="0" fontId="2" fillId="0" borderId="0" xfId="0" applyFont="1" applyFill="1" applyBorder="1" applyAlignment="1" applyProtection="1">
      <alignment/>
      <protection/>
    </xf>
    <xf numFmtId="0" fontId="5" fillId="0" borderId="12"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protection/>
    </xf>
    <xf numFmtId="0" fontId="5" fillId="0" borderId="0" xfId="0" applyFont="1" applyFill="1" applyBorder="1" applyAlignment="1" applyProtection="1">
      <alignment horizontal="right"/>
      <protection/>
    </xf>
    <xf numFmtId="166" fontId="6" fillId="0" borderId="0" xfId="0" applyNumberFormat="1" applyFont="1" applyFill="1" applyBorder="1" applyAlignment="1" applyProtection="1">
      <alignment/>
      <protection/>
    </xf>
    <xf numFmtId="3" fontId="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166" fontId="15" fillId="0" borderId="0" xfId="0" applyNumberFormat="1" applyFont="1" applyFill="1" applyBorder="1" applyAlignment="1" applyProtection="1">
      <alignment/>
      <protection/>
    </xf>
    <xf numFmtId="3" fontId="15" fillId="0" borderId="0" xfId="0" applyNumberFormat="1" applyFont="1" applyFill="1" applyBorder="1" applyAlignment="1" applyProtection="1">
      <alignment horizontal="right"/>
      <protection/>
    </xf>
    <xf numFmtId="166" fontId="5" fillId="0" borderId="0" xfId="0" applyNumberFormat="1" applyFont="1" applyFill="1" applyBorder="1" applyAlignment="1" applyProtection="1">
      <alignment/>
      <protection/>
    </xf>
    <xf numFmtId="3" fontId="5" fillId="0" borderId="0" xfId="0" applyNumberFormat="1" applyFont="1" applyFill="1" applyBorder="1" applyAlignment="1" applyProtection="1">
      <alignment horizontal="right"/>
      <protection/>
    </xf>
    <xf numFmtId="166" fontId="5" fillId="0" borderId="0" xfId="0" applyNumberFormat="1" applyFont="1" applyFill="1" applyBorder="1" applyAlignment="1" applyProtection="1">
      <alignment horizontal="right"/>
      <protection/>
    </xf>
    <xf numFmtId="0" fontId="6" fillId="0" borderId="11" xfId="0" applyFont="1" applyFill="1" applyBorder="1" applyAlignment="1" applyProtection="1">
      <alignment/>
      <protection/>
    </xf>
    <xf numFmtId="166" fontId="6" fillId="0" borderId="11" xfId="0" applyNumberFormat="1" applyFont="1" applyFill="1" applyBorder="1" applyAlignment="1" applyProtection="1">
      <alignment/>
      <protection/>
    </xf>
    <xf numFmtId="3" fontId="6" fillId="0" borderId="11" xfId="0" applyNumberFormat="1" applyFont="1" applyFill="1" applyBorder="1" applyAlignment="1" applyProtection="1">
      <alignment horizontal="right"/>
      <protection/>
    </xf>
    <xf numFmtId="0" fontId="5" fillId="0" borderId="0" xfId="0" applyFont="1" applyFill="1" applyBorder="1" applyAlignment="1" applyProtection="1">
      <alignment horizontal="center"/>
      <protection/>
    </xf>
    <xf numFmtId="166" fontId="6" fillId="0" borderId="11" xfId="0" applyNumberFormat="1" applyFont="1" applyFill="1" applyBorder="1" applyAlignment="1" applyProtection="1">
      <alignment horizontal="right"/>
      <protection/>
    </xf>
    <xf numFmtId="0" fontId="9" fillId="0" borderId="0" xfId="0" applyFont="1" applyFill="1" applyBorder="1" applyAlignment="1" applyProtection="1">
      <alignment/>
      <protection/>
    </xf>
    <xf numFmtId="0" fontId="6" fillId="0" borderId="12" xfId="0" applyFont="1" applyBorder="1" applyAlignment="1" applyProtection="1">
      <alignment/>
      <protection/>
    </xf>
    <xf numFmtId="0" fontId="5" fillId="0" borderId="12" xfId="0" applyFont="1" applyBorder="1" applyAlignment="1" applyProtection="1">
      <alignment/>
      <protection/>
    </xf>
    <xf numFmtId="0" fontId="6" fillId="0" borderId="0" xfId="0" applyFont="1" applyAlignment="1" applyProtection="1">
      <alignment/>
      <protection/>
    </xf>
    <xf numFmtId="3" fontId="6" fillId="0" borderId="0" xfId="0" applyNumberFormat="1" applyFont="1" applyBorder="1" applyAlignment="1" applyProtection="1">
      <alignment/>
      <protection/>
    </xf>
    <xf numFmtId="165" fontId="6" fillId="0" borderId="0" xfId="0" applyNumberFormat="1" applyFont="1" applyBorder="1" applyAlignment="1" applyProtection="1">
      <alignment/>
      <protection/>
    </xf>
    <xf numFmtId="0" fontId="6" fillId="0" borderId="0" xfId="0" applyFont="1" applyBorder="1" applyAlignment="1" applyProtection="1">
      <alignment/>
      <protection/>
    </xf>
    <xf numFmtId="3" fontId="6" fillId="0" borderId="0" xfId="0" applyNumberFormat="1" applyFont="1" applyAlignment="1" applyProtection="1">
      <alignment/>
      <protection/>
    </xf>
    <xf numFmtId="165" fontId="6" fillId="0" borderId="0" xfId="0" applyNumberFormat="1" applyFont="1" applyAlignment="1" applyProtection="1">
      <alignment/>
      <protection/>
    </xf>
    <xf numFmtId="0" fontId="6" fillId="0" borderId="0" xfId="0" applyFont="1" applyAlignment="1" applyProtection="1">
      <alignment horizontal="left" indent="1"/>
      <protection/>
    </xf>
    <xf numFmtId="0" fontId="6" fillId="0" borderId="0" xfId="0" applyFont="1" applyAlignment="1" applyProtection="1">
      <alignment horizontal="left" wrapText="1" indent="1"/>
      <protection/>
    </xf>
    <xf numFmtId="0" fontId="15" fillId="0" borderId="0" xfId="0" applyFont="1" applyAlignment="1" applyProtection="1">
      <alignment horizontal="left" indent="1"/>
      <protection/>
    </xf>
    <xf numFmtId="3" fontId="15" fillId="0" borderId="0" xfId="0" applyNumberFormat="1" applyFont="1" applyAlignment="1" applyProtection="1">
      <alignment/>
      <protection/>
    </xf>
    <xf numFmtId="165" fontId="15" fillId="0" borderId="0" xfId="0" applyNumberFormat="1" applyFont="1" applyAlignment="1" applyProtection="1">
      <alignment/>
      <protection/>
    </xf>
    <xf numFmtId="0" fontId="15" fillId="0" borderId="0" xfId="0" applyFont="1" applyAlignment="1" applyProtection="1">
      <alignment/>
      <protection/>
    </xf>
    <xf numFmtId="0" fontId="5" fillId="0" borderId="11" xfId="0" applyFont="1" applyBorder="1" applyAlignment="1" applyProtection="1">
      <alignment/>
      <protection/>
    </xf>
    <xf numFmtId="3" fontId="5" fillId="0" borderId="11" xfId="0" applyNumberFormat="1" applyFont="1" applyBorder="1" applyAlignment="1" applyProtection="1">
      <alignment/>
      <protection/>
    </xf>
    <xf numFmtId="165" fontId="5" fillId="0" borderId="11" xfId="0" applyNumberFormat="1" applyFont="1" applyBorder="1" applyAlignment="1" applyProtection="1">
      <alignment/>
      <protection/>
    </xf>
    <xf numFmtId="0" fontId="3" fillId="0" borderId="0" xfId="0" applyFont="1" applyAlignment="1">
      <alignment vertical="center"/>
    </xf>
    <xf numFmtId="0" fontId="5" fillId="0" borderId="12" xfId="0" applyFont="1" applyBorder="1" applyAlignment="1">
      <alignment vertical="center" wrapText="1"/>
    </xf>
    <xf numFmtId="0" fontId="5" fillId="0" borderId="12" xfId="0" applyFont="1" applyBorder="1" applyAlignment="1">
      <alignment horizontal="right" vertical="center" wrapText="1"/>
    </xf>
    <xf numFmtId="0" fontId="5" fillId="0" borderId="0" xfId="0" applyFont="1" applyAlignment="1">
      <alignment horizontal="right" vertical="center" wrapText="1"/>
    </xf>
    <xf numFmtId="167" fontId="2" fillId="0" borderId="0" xfId="0" applyNumberFormat="1" applyFont="1" applyAlignment="1" applyProtection="1">
      <alignment/>
      <protection locked="0"/>
    </xf>
    <xf numFmtId="0" fontId="6" fillId="0" borderId="0" xfId="0" applyFont="1" applyAlignment="1">
      <alignment vertical="center" wrapText="1"/>
    </xf>
    <xf numFmtId="166" fontId="6" fillId="0" borderId="0" xfId="45" applyNumberFormat="1" applyFont="1" applyFill="1" applyBorder="1" applyAlignment="1" applyProtection="1">
      <alignment horizontal="right" vertical="center" wrapText="1"/>
      <protection locked="0"/>
    </xf>
    <xf numFmtId="0" fontId="6" fillId="0" borderId="0" xfId="0" applyFont="1" applyAlignment="1">
      <alignment horizontal="right" vertical="center" wrapText="1"/>
    </xf>
    <xf numFmtId="166" fontId="5" fillId="0" borderId="0" xfId="0" applyNumberFormat="1" applyFont="1" applyFill="1" applyBorder="1" applyAlignment="1" applyProtection="1">
      <alignment horizontal="right" vertical="center" wrapText="1"/>
      <protection locked="0"/>
    </xf>
    <xf numFmtId="0" fontId="5" fillId="0" borderId="11" xfId="0" applyFont="1" applyBorder="1" applyAlignment="1">
      <alignment vertical="center" wrapText="1"/>
    </xf>
    <xf numFmtId="3" fontId="5" fillId="0" borderId="11" xfId="0" applyNumberFormat="1" applyFont="1" applyFill="1" applyBorder="1" applyAlignment="1" applyProtection="1">
      <alignment horizontal="right" vertical="center" wrapText="1"/>
      <protection locked="0"/>
    </xf>
    <xf numFmtId="3" fontId="5" fillId="0" borderId="11" xfId="45" applyNumberFormat="1" applyFont="1" applyFill="1" applyBorder="1" applyAlignment="1" applyProtection="1">
      <alignment horizontal="right" vertical="center" wrapText="1"/>
      <protection locked="0"/>
    </xf>
    <xf numFmtId="0" fontId="5" fillId="0" borderId="0" xfId="0" applyFont="1" applyBorder="1" applyAlignment="1">
      <alignment horizontal="right" vertical="center" wrapText="1"/>
    </xf>
    <xf numFmtId="0" fontId="0" fillId="0" borderId="0" xfId="0" applyBorder="1" applyAlignment="1">
      <alignment horizontal="left" wrapText="1"/>
    </xf>
    <xf numFmtId="165" fontId="0" fillId="0" borderId="0" xfId="0" applyNumberFormat="1" applyAlignment="1" applyProtection="1">
      <alignment/>
      <protection/>
    </xf>
    <xf numFmtId="0" fontId="0" fillId="0" borderId="0" xfId="0" applyAlignment="1" applyProtection="1">
      <alignment/>
      <protection/>
    </xf>
    <xf numFmtId="165" fontId="5" fillId="0" borderId="12" xfId="0" applyNumberFormat="1" applyFont="1" applyBorder="1" applyAlignment="1" applyProtection="1">
      <alignment horizontal="right" wrapText="1"/>
      <protection/>
    </xf>
    <xf numFmtId="165" fontId="0" fillId="0" borderId="0" xfId="0" applyNumberFormat="1" applyFill="1" applyBorder="1" applyAlignment="1">
      <alignment horizontal="right"/>
    </xf>
    <xf numFmtId="165" fontId="8" fillId="0" borderId="0" xfId="0" applyNumberFormat="1" applyFont="1" applyFill="1" applyBorder="1" applyAlignment="1">
      <alignment horizontal="right"/>
    </xf>
    <xf numFmtId="165" fontId="0" fillId="0" borderId="13" xfId="0" applyNumberFormat="1" applyFill="1" applyBorder="1" applyAlignment="1">
      <alignment horizontal="right"/>
    </xf>
    <xf numFmtId="165" fontId="6" fillId="0" borderId="0" xfId="45" applyNumberFormat="1" applyFont="1" applyFill="1" applyBorder="1" applyAlignment="1" applyProtection="1">
      <alignment/>
      <protection locked="0"/>
    </xf>
    <xf numFmtId="165" fontId="5" fillId="0" borderId="11" xfId="45" applyNumberFormat="1" applyFont="1" applyFill="1" applyBorder="1" applyAlignment="1" applyProtection="1">
      <alignment/>
      <protection locked="0"/>
    </xf>
    <xf numFmtId="3" fontId="5" fillId="0" borderId="0" xfId="0" applyNumberFormat="1" applyFont="1" applyAlignment="1">
      <alignment/>
    </xf>
    <xf numFmtId="0" fontId="5" fillId="0" borderId="0" xfId="0" applyFont="1" applyBorder="1" applyAlignment="1">
      <alignment/>
    </xf>
    <xf numFmtId="0" fontId="6" fillId="0" borderId="0" xfId="0" applyFont="1" applyBorder="1" applyAlignment="1">
      <alignment/>
    </xf>
    <xf numFmtId="0" fontId="5" fillId="0" borderId="0" xfId="0" applyFont="1" applyAlignment="1">
      <alignment/>
    </xf>
    <xf numFmtId="0" fontId="9" fillId="0" borderId="0" xfId="0" applyFont="1" applyAlignment="1">
      <alignment/>
    </xf>
    <xf numFmtId="0" fontId="9" fillId="0" borderId="0" xfId="0" applyFont="1" applyFill="1" applyAlignment="1">
      <alignment horizontal="left"/>
    </xf>
    <xf numFmtId="0" fontId="5" fillId="0" borderId="0" xfId="0" applyFont="1" applyBorder="1" applyAlignment="1" applyProtection="1">
      <alignment horizontal="right"/>
      <protection/>
    </xf>
    <xf numFmtId="0" fontId="9" fillId="0" borderId="0" xfId="0" applyFont="1" applyFill="1" applyAlignment="1">
      <alignment/>
    </xf>
    <xf numFmtId="0" fontId="9" fillId="0" borderId="0" xfId="0" applyFont="1" applyFill="1" applyBorder="1" applyAlignment="1">
      <alignment/>
    </xf>
    <xf numFmtId="0" fontId="96" fillId="0" borderId="0" xfId="0" applyFont="1" applyFill="1" applyBorder="1" applyAlignment="1">
      <alignment/>
    </xf>
    <xf numFmtId="0" fontId="96" fillId="0" borderId="0" xfId="0" applyFont="1" applyFill="1" applyAlignment="1">
      <alignment/>
    </xf>
    <xf numFmtId="165" fontId="96" fillId="0" borderId="0" xfId="0" applyNumberFormat="1" applyFont="1" applyFill="1" applyAlignment="1">
      <alignment/>
    </xf>
    <xf numFmtId="0" fontId="6"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65" fontId="6" fillId="0" borderId="0" xfId="0" applyNumberFormat="1" applyFont="1" applyFill="1" applyBorder="1" applyAlignment="1">
      <alignment/>
    </xf>
    <xf numFmtId="0" fontId="15" fillId="0" borderId="0" xfId="0" applyFont="1" applyFill="1" applyAlignment="1">
      <alignment/>
    </xf>
    <xf numFmtId="2" fontId="6" fillId="0" borderId="0" xfId="0" applyNumberFormat="1" applyFont="1" applyFill="1" applyBorder="1" applyAlignment="1">
      <alignment horizontal="right"/>
    </xf>
    <xf numFmtId="165" fontId="96" fillId="0" borderId="0" xfId="0" applyNumberFormat="1" applyFont="1" applyFill="1" applyBorder="1" applyAlignment="1">
      <alignment horizontal="right"/>
    </xf>
    <xf numFmtId="165" fontId="96" fillId="0" borderId="0" xfId="0" applyNumberFormat="1" applyFont="1" applyFill="1" applyBorder="1" applyAlignment="1">
      <alignment/>
    </xf>
    <xf numFmtId="0" fontId="5" fillId="0" borderId="13" xfId="0" applyFont="1" applyFill="1" applyBorder="1" applyAlignment="1">
      <alignment/>
    </xf>
    <xf numFmtId="0" fontId="3" fillId="0" borderId="0" xfId="0" applyFont="1" applyFill="1" applyAlignment="1">
      <alignment/>
    </xf>
    <xf numFmtId="0" fontId="6" fillId="0" borderId="10" xfId="0" applyFont="1" applyFill="1" applyBorder="1" applyAlignment="1">
      <alignment vertical="center"/>
    </xf>
    <xf numFmtId="0" fontId="6" fillId="0" borderId="11" xfId="0" applyFont="1" applyFill="1" applyBorder="1" applyAlignment="1">
      <alignment/>
    </xf>
    <xf numFmtId="0" fontId="96" fillId="0" borderId="11" xfId="0" applyFont="1" applyFill="1" applyBorder="1" applyAlignment="1">
      <alignment/>
    </xf>
    <xf numFmtId="0" fontId="5" fillId="0" borderId="12" xfId="0" applyFont="1" applyFill="1" applyBorder="1" applyAlignment="1">
      <alignment horizontal="right" wrapText="1"/>
    </xf>
    <xf numFmtId="0" fontId="20" fillId="0" borderId="12" xfId="0" applyFont="1" applyFill="1" applyBorder="1" applyAlignment="1">
      <alignment horizontal="right" wrapText="1"/>
    </xf>
    <xf numFmtId="165" fontId="5" fillId="0" borderId="0" xfId="0" applyNumberFormat="1" applyFont="1" applyFill="1" applyBorder="1" applyAlignment="1">
      <alignment/>
    </xf>
    <xf numFmtId="0" fontId="99" fillId="0" borderId="0" xfId="0" applyFont="1" applyFill="1" applyBorder="1" applyAlignment="1">
      <alignment/>
    </xf>
    <xf numFmtId="0" fontId="9" fillId="0" borderId="0" xfId="0" applyFont="1" applyFill="1" applyBorder="1" applyAlignment="1">
      <alignment horizontal="left"/>
    </xf>
    <xf numFmtId="165" fontId="9" fillId="0" borderId="0" xfId="0" applyNumberFormat="1" applyFont="1" applyFill="1" applyBorder="1" applyAlignment="1">
      <alignment/>
    </xf>
    <xf numFmtId="0" fontId="97" fillId="0" borderId="0" xfId="0" applyFont="1" applyFill="1" applyAlignment="1">
      <alignment/>
    </xf>
    <xf numFmtId="0" fontId="25" fillId="0" borderId="0" xfId="0" applyFont="1" applyFill="1" applyBorder="1" applyAlignment="1">
      <alignment/>
    </xf>
    <xf numFmtId="0" fontId="97" fillId="0" borderId="0" xfId="0" applyFont="1" applyFill="1" applyBorder="1" applyAlignment="1">
      <alignment/>
    </xf>
    <xf numFmtId="0" fontId="97" fillId="0" borderId="0" xfId="0" applyFont="1" applyFill="1" applyAlignment="1">
      <alignment/>
    </xf>
    <xf numFmtId="165" fontId="6" fillId="0" borderId="0" xfId="0" applyNumberFormat="1" applyFont="1" applyFill="1" applyAlignment="1">
      <alignment/>
    </xf>
    <xf numFmtId="165" fontId="6" fillId="0" borderId="0" xfId="45" applyNumberFormat="1" applyFont="1" applyFill="1" applyAlignment="1">
      <alignment/>
    </xf>
    <xf numFmtId="0" fontId="6" fillId="0" borderId="11" xfId="0" applyFont="1" applyFill="1" applyBorder="1" applyAlignment="1">
      <alignment/>
    </xf>
    <xf numFmtId="165" fontId="5" fillId="0" borderId="11" xfId="0" applyNumberFormat="1" applyFont="1" applyFill="1" applyBorder="1" applyAlignment="1">
      <alignment horizontal="center"/>
    </xf>
    <xf numFmtId="0" fontId="5" fillId="0" borderId="11" xfId="0" applyFont="1" applyFill="1" applyBorder="1" applyAlignment="1">
      <alignment horizontal="center"/>
    </xf>
    <xf numFmtId="165" fontId="5" fillId="0" borderId="11" xfId="45" applyNumberFormat="1" applyFont="1" applyFill="1" applyBorder="1" applyAlignment="1">
      <alignment horizontal="center"/>
    </xf>
    <xf numFmtId="0" fontId="6" fillId="0" borderId="0" xfId="0" applyFont="1" applyFill="1" applyAlignment="1">
      <alignment horizontal="right"/>
    </xf>
    <xf numFmtId="165" fontId="6" fillId="0" borderId="0" xfId="0" applyNumberFormat="1" applyFont="1" applyFill="1" applyAlignment="1">
      <alignment horizontal="right"/>
    </xf>
    <xf numFmtId="0" fontId="15" fillId="0" borderId="0" xfId="0" applyNumberFormat="1" applyFont="1" applyFill="1" applyBorder="1" applyAlignment="1">
      <alignment horizontal="left" vertical="top"/>
    </xf>
    <xf numFmtId="0" fontId="5" fillId="0" borderId="0" xfId="0" applyFont="1" applyFill="1" applyAlignment="1">
      <alignment/>
    </xf>
    <xf numFmtId="0" fontId="6" fillId="0" borderId="0" xfId="0" applyFont="1" applyFill="1" applyAlignment="1">
      <alignment horizontal="left"/>
    </xf>
    <xf numFmtId="0" fontId="6" fillId="0" borderId="0" xfId="0" applyNumberFormat="1" applyFont="1" applyFill="1" applyBorder="1" applyAlignment="1">
      <alignment horizontal="left" vertical="top"/>
    </xf>
    <xf numFmtId="0" fontId="5" fillId="0" borderId="13" xfId="0" applyFont="1" applyFill="1" applyBorder="1" applyAlignment="1">
      <alignment/>
    </xf>
    <xf numFmtId="165" fontId="5" fillId="0" borderId="12" xfId="45" applyNumberFormat="1" applyFont="1" applyFill="1" applyBorder="1" applyAlignment="1">
      <alignment horizontal="right" wrapText="1"/>
    </xf>
    <xf numFmtId="0" fontId="15" fillId="0" borderId="0" xfId="0" applyFont="1" applyFill="1" applyAlignment="1">
      <alignment/>
    </xf>
    <xf numFmtId="165" fontId="15" fillId="0" borderId="0" xfId="0" applyNumberFormat="1" applyFont="1" applyFill="1" applyAlignment="1">
      <alignment/>
    </xf>
    <xf numFmtId="1" fontId="15" fillId="0" borderId="0" xfId="0" applyNumberFormat="1" applyFont="1" applyFill="1" applyAlignment="1">
      <alignment/>
    </xf>
    <xf numFmtId="165" fontId="5" fillId="0" borderId="0" xfId="45" applyNumberFormat="1" applyFont="1" applyFill="1" applyAlignment="1">
      <alignment/>
    </xf>
    <xf numFmtId="3" fontId="15" fillId="0" borderId="0" xfId="0" applyNumberFormat="1" applyFont="1" applyFill="1" applyBorder="1" applyAlignment="1">
      <alignment/>
    </xf>
    <xf numFmtId="3" fontId="15" fillId="0" borderId="0" xfId="0" applyNumberFormat="1" applyFont="1" applyFill="1" applyAlignment="1">
      <alignment horizontal="right"/>
    </xf>
    <xf numFmtId="3" fontId="15" fillId="0" borderId="0" xfId="0" applyNumberFormat="1" applyFont="1" applyFill="1" applyAlignment="1">
      <alignment/>
    </xf>
    <xf numFmtId="3" fontId="5" fillId="0" borderId="13" xfId="0" applyNumberFormat="1" applyFont="1" applyFill="1" applyBorder="1" applyAlignment="1">
      <alignment/>
    </xf>
    <xf numFmtId="3" fontId="6" fillId="0" borderId="0" xfId="0" applyNumberFormat="1" applyFont="1" applyFill="1" applyAlignment="1">
      <alignment/>
    </xf>
    <xf numFmtId="3" fontId="5" fillId="0" borderId="0" xfId="0" applyNumberFormat="1" applyFont="1" applyFill="1" applyBorder="1" applyAlignment="1">
      <alignment/>
    </xf>
    <xf numFmtId="0" fontId="9" fillId="0" borderId="0" xfId="0" applyFont="1" applyFill="1" applyAlignment="1">
      <alignment wrapText="1"/>
    </xf>
    <xf numFmtId="165" fontId="9" fillId="0" borderId="0" xfId="0" applyNumberFormat="1" applyFont="1" applyFill="1" applyAlignment="1">
      <alignment wrapText="1"/>
    </xf>
    <xf numFmtId="165" fontId="9" fillId="0" borderId="0" xfId="45" applyNumberFormat="1" applyFont="1" applyFill="1" applyAlignment="1">
      <alignment wrapText="1"/>
    </xf>
    <xf numFmtId="165" fontId="9" fillId="0" borderId="0" xfId="0" applyNumberFormat="1" applyFont="1" applyFill="1" applyAlignment="1">
      <alignment/>
    </xf>
    <xf numFmtId="165" fontId="9" fillId="0" borderId="0" xfId="45" applyNumberFormat="1" applyFont="1" applyFill="1" applyAlignment="1">
      <alignment/>
    </xf>
    <xf numFmtId="0" fontId="9" fillId="0" borderId="0" xfId="0" applyFont="1" applyFill="1" applyBorder="1" applyAlignment="1">
      <alignment horizontal="left" wrapText="1"/>
    </xf>
    <xf numFmtId="0" fontId="100" fillId="0" borderId="0" xfId="0" applyFont="1" applyFill="1" applyAlignment="1">
      <alignment/>
    </xf>
    <xf numFmtId="0" fontId="6" fillId="0" borderId="0" xfId="0" applyFont="1" applyFill="1" applyBorder="1" applyAlignment="1">
      <alignment horizontal="right" wrapText="1"/>
    </xf>
    <xf numFmtId="3" fontId="15" fillId="0" borderId="0" xfId="0" applyNumberFormat="1" applyFont="1" applyFill="1" applyBorder="1" applyAlignment="1">
      <alignment horizontal="right" wrapText="1"/>
    </xf>
    <xf numFmtId="0" fontId="5" fillId="0" borderId="0" xfId="0" applyFont="1" applyFill="1" applyAlignment="1">
      <alignment vertical="top"/>
    </xf>
    <xf numFmtId="0" fontId="6" fillId="0" borderId="0" xfId="0" applyFont="1" applyFill="1" applyAlignment="1">
      <alignment vertical="top"/>
    </xf>
    <xf numFmtId="165" fontId="6" fillId="0" borderId="0" xfId="0" applyNumberFormat="1" applyFont="1" applyFill="1" applyAlignment="1" applyProtection="1">
      <alignment horizontal="right"/>
      <protection locked="0"/>
    </xf>
    <xf numFmtId="3" fontId="6" fillId="0" borderId="0" xfId="0" applyNumberFormat="1" applyFont="1" applyFill="1" applyAlignment="1" applyProtection="1">
      <alignment horizontal="right"/>
      <protection locked="0"/>
    </xf>
    <xf numFmtId="0" fontId="5" fillId="0" borderId="0" xfId="0" applyFont="1" applyFill="1" applyBorder="1" applyAlignment="1">
      <alignment/>
    </xf>
    <xf numFmtId="0" fontId="6" fillId="0" borderId="0" xfId="0" applyFont="1" applyFill="1" applyBorder="1" applyAlignment="1">
      <alignment/>
    </xf>
    <xf numFmtId="0" fontId="101" fillId="0" borderId="0" xfId="0" applyFont="1" applyFill="1" applyAlignment="1">
      <alignment/>
    </xf>
    <xf numFmtId="0" fontId="0" fillId="0" borderId="0" xfId="0" applyFont="1" applyBorder="1" applyAlignment="1">
      <alignment/>
    </xf>
    <xf numFmtId="0" fontId="94"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5" fillId="0" borderId="0" xfId="0" applyNumberFormat="1" applyFont="1" applyFill="1" applyBorder="1" applyAlignment="1" applyProtection="1">
      <alignment horizontal="center" wrapText="1"/>
      <protection/>
    </xf>
    <xf numFmtId="168" fontId="6" fillId="0" borderId="0" xfId="45" applyNumberFormat="1" applyFont="1" applyFill="1" applyAlignment="1" applyProtection="1">
      <alignment horizontal="right"/>
      <protection locked="0"/>
    </xf>
    <xf numFmtId="1" fontId="6" fillId="0" borderId="0" xfId="0" applyNumberFormat="1" applyFont="1" applyFill="1" applyAlignment="1" applyProtection="1">
      <alignment horizontal="right"/>
      <protection locked="0"/>
    </xf>
    <xf numFmtId="0" fontId="0" fillId="0" borderId="0" xfId="0" applyAlignment="1">
      <alignment/>
    </xf>
    <xf numFmtId="0" fontId="102" fillId="0" borderId="0" xfId="0" applyFont="1" applyBorder="1" applyAlignment="1">
      <alignment/>
    </xf>
    <xf numFmtId="0" fontId="96" fillId="0" borderId="0" xfId="0" applyFont="1" applyAlignment="1">
      <alignment/>
    </xf>
    <xf numFmtId="0" fontId="5" fillId="0" borderId="0" xfId="0" applyFont="1" applyBorder="1" applyAlignment="1">
      <alignment/>
    </xf>
    <xf numFmtId="0" fontId="96" fillId="0" borderId="0" xfId="0" applyFont="1" applyBorder="1" applyAlignment="1">
      <alignment horizontal="center" wrapText="1"/>
    </xf>
    <xf numFmtId="0" fontId="6" fillId="0" borderId="0" xfId="0" applyFont="1" applyBorder="1" applyAlignment="1">
      <alignment/>
    </xf>
    <xf numFmtId="0" fontId="15" fillId="0" borderId="0" xfId="0" applyFont="1" applyBorder="1" applyAlignment="1">
      <alignment/>
    </xf>
    <xf numFmtId="0" fontId="6" fillId="0" borderId="0" xfId="0" applyFont="1" applyBorder="1" applyAlignment="1">
      <alignment wrapText="1"/>
    </xf>
    <xf numFmtId="0" fontId="15" fillId="0" borderId="0" xfId="0" applyFont="1" applyBorder="1" applyAlignment="1">
      <alignment wrapText="1"/>
    </xf>
    <xf numFmtId="0" fontId="15" fillId="0" borderId="0" xfId="0" applyFont="1" applyFill="1" applyBorder="1" applyAlignment="1">
      <alignment/>
    </xf>
    <xf numFmtId="0" fontId="103" fillId="0" borderId="0" xfId="0" applyFont="1" applyFill="1" applyAlignment="1">
      <alignment wrapText="1"/>
    </xf>
    <xf numFmtId="0" fontId="0" fillId="0" borderId="0" xfId="0" applyAlignment="1">
      <alignment wrapText="1"/>
    </xf>
    <xf numFmtId="0" fontId="97" fillId="0" borderId="0" xfId="0" applyFont="1" applyAlignment="1">
      <alignment/>
    </xf>
    <xf numFmtId="0" fontId="97" fillId="0" borderId="0" xfId="0" applyFont="1" applyBorder="1" applyAlignment="1">
      <alignment/>
    </xf>
    <xf numFmtId="0" fontId="104"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101" fillId="0" borderId="11" xfId="0" applyFont="1" applyBorder="1" applyAlignment="1">
      <alignment horizontal="center"/>
    </xf>
    <xf numFmtId="0" fontId="101" fillId="0" borderId="11" xfId="0" applyFont="1" applyBorder="1" applyAlignment="1">
      <alignment horizontal="right"/>
    </xf>
    <xf numFmtId="0" fontId="96" fillId="0" borderId="11" xfId="0" applyFont="1" applyBorder="1" applyAlignment="1">
      <alignment horizontal="right"/>
    </xf>
    <xf numFmtId="0" fontId="96" fillId="0" borderId="10" xfId="0" applyFont="1" applyBorder="1" applyAlignment="1">
      <alignment horizontal="right"/>
    </xf>
    <xf numFmtId="0" fontId="101" fillId="0" borderId="12" xfId="0" applyFont="1" applyBorder="1" applyAlignment="1">
      <alignment horizontal="right" wrapText="1"/>
    </xf>
    <xf numFmtId="165" fontId="15" fillId="0" borderId="0" xfId="0" applyNumberFormat="1" applyFont="1" applyFill="1" applyAlignment="1" applyProtection="1">
      <alignment horizontal="right"/>
      <protection locked="0"/>
    </xf>
    <xf numFmtId="168" fontId="15" fillId="0" borderId="0" xfId="45" applyNumberFormat="1" applyFont="1" applyFill="1" applyAlignment="1" applyProtection="1">
      <alignment horizontal="right"/>
      <protection locked="0"/>
    </xf>
    <xf numFmtId="1" fontId="15" fillId="0" borderId="0" xfId="0" applyNumberFormat="1" applyFont="1" applyFill="1" applyAlignment="1" applyProtection="1">
      <alignment horizontal="right"/>
      <protection locked="0"/>
    </xf>
    <xf numFmtId="165" fontId="5" fillId="0" borderId="0" xfId="0" applyNumberFormat="1" applyFont="1" applyFill="1" applyAlignment="1" applyProtection="1">
      <alignment horizontal="right"/>
      <protection locked="0"/>
    </xf>
    <xf numFmtId="0" fontId="5" fillId="0" borderId="11" xfId="0" applyFont="1" applyBorder="1" applyAlignment="1">
      <alignment/>
    </xf>
    <xf numFmtId="168" fontId="15" fillId="0" borderId="11" xfId="45" applyNumberFormat="1" applyFont="1" applyFill="1" applyBorder="1" applyAlignment="1" applyProtection="1">
      <alignment horizontal="right"/>
      <protection locked="0"/>
    </xf>
    <xf numFmtId="165" fontId="5" fillId="0" borderId="11" xfId="0" applyNumberFormat="1" applyFont="1" applyFill="1" applyBorder="1" applyAlignment="1" applyProtection="1">
      <alignment horizontal="right"/>
      <protection locked="0"/>
    </xf>
    <xf numFmtId="3" fontId="6" fillId="0" borderId="0" xfId="45" applyNumberFormat="1" applyFont="1" applyFill="1" applyAlignment="1" applyProtection="1">
      <alignment horizontal="right"/>
      <protection locked="0"/>
    </xf>
    <xf numFmtId="3" fontId="15" fillId="0" borderId="0" xfId="45" applyNumberFormat="1" applyFont="1" applyFill="1" applyAlignment="1" applyProtection="1">
      <alignment horizontal="right"/>
      <protection locked="0"/>
    </xf>
    <xf numFmtId="3" fontId="15" fillId="0" borderId="0" xfId="0" applyNumberFormat="1" applyFont="1" applyFill="1" applyAlignment="1" applyProtection="1">
      <alignment horizontal="right"/>
      <protection locked="0"/>
    </xf>
    <xf numFmtId="3" fontId="5" fillId="0" borderId="11" xfId="45" applyNumberFormat="1" applyFont="1" applyFill="1" applyBorder="1" applyAlignment="1" applyProtection="1">
      <alignment horizontal="right"/>
      <protection locked="0"/>
    </xf>
    <xf numFmtId="3" fontId="15" fillId="0" borderId="11" xfId="45"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166" fontId="6" fillId="0" borderId="0" xfId="0" applyNumberFormat="1" applyFont="1" applyAlignment="1">
      <alignment/>
    </xf>
    <xf numFmtId="166" fontId="6" fillId="0" borderId="0" xfId="0" applyNumberFormat="1" applyFont="1" applyFill="1" applyAlignment="1">
      <alignment/>
    </xf>
    <xf numFmtId="3" fontId="6" fillId="0" borderId="0" xfId="0" applyNumberFormat="1" applyFont="1" applyAlignment="1">
      <alignment/>
    </xf>
    <xf numFmtId="0" fontId="6" fillId="0" borderId="0" xfId="0" applyFont="1" applyAlignment="1">
      <alignment/>
    </xf>
    <xf numFmtId="165" fontId="6" fillId="0" borderId="0" xfId="0" applyNumberFormat="1" applyFont="1" applyAlignment="1">
      <alignment horizontal="right"/>
    </xf>
    <xf numFmtId="0" fontId="9" fillId="0" borderId="0" xfId="0" applyFont="1" applyAlignment="1">
      <alignment/>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protection/>
    </xf>
    <xf numFmtId="0" fontId="104" fillId="0" borderId="0" xfId="0" applyFont="1" applyFill="1" applyBorder="1" applyAlignment="1">
      <alignment/>
    </xf>
    <xf numFmtId="3" fontId="6" fillId="0" borderId="0" xfId="0" applyNumberFormat="1" applyFont="1" applyAlignment="1" applyProtection="1">
      <alignment horizontal="right"/>
      <protection locked="0"/>
    </xf>
    <xf numFmtId="166" fontId="6" fillId="0" borderId="0" xfId="0" applyNumberFormat="1" applyFont="1" applyFill="1" applyAlignment="1" applyProtection="1">
      <alignment horizontal="right"/>
      <protection locked="0"/>
    </xf>
    <xf numFmtId="0" fontId="5" fillId="0" borderId="11" xfId="0" applyNumberFormat="1" applyFont="1" applyFill="1" applyBorder="1" applyAlignment="1" applyProtection="1">
      <alignment horizontal="left"/>
      <protection/>
    </xf>
    <xf numFmtId="0" fontId="5" fillId="0" borderId="11" xfId="0" applyFont="1" applyFill="1" applyBorder="1" applyAlignment="1">
      <alignment horizontal="right"/>
    </xf>
    <xf numFmtId="0" fontId="5" fillId="0" borderId="10"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center"/>
      <protection/>
    </xf>
    <xf numFmtId="0" fontId="5" fillId="0" borderId="11" xfId="0" applyNumberFormat="1" applyFont="1" applyFill="1" applyBorder="1" applyAlignment="1" applyProtection="1">
      <alignment horizontal="right" wrapText="1"/>
      <protection/>
    </xf>
    <xf numFmtId="0" fontId="61" fillId="0" borderId="0" xfId="0" applyFont="1" applyFill="1" applyAlignment="1">
      <alignment/>
    </xf>
    <xf numFmtId="0" fontId="6" fillId="0" borderId="0" xfId="0" applyNumberFormat="1" applyFont="1" applyFill="1" applyBorder="1" applyAlignment="1" applyProtection="1">
      <alignment/>
      <protection/>
    </xf>
    <xf numFmtId="0" fontId="96" fillId="0" borderId="0" xfId="0" applyFont="1" applyAlignment="1">
      <alignment/>
    </xf>
    <xf numFmtId="0" fontId="5" fillId="0" borderId="0" xfId="0" applyFont="1" applyFill="1" applyBorder="1" applyAlignment="1">
      <alignment horizontal="center"/>
    </xf>
    <xf numFmtId="165" fontId="6" fillId="0" borderId="0" xfId="0" applyNumberFormat="1" applyFont="1" applyAlignment="1">
      <alignment/>
    </xf>
    <xf numFmtId="0" fontId="96" fillId="0" borderId="0" xfId="0" applyFont="1" applyFill="1" applyAlignment="1">
      <alignment/>
    </xf>
    <xf numFmtId="165" fontId="5" fillId="0" borderId="0" xfId="0" applyNumberFormat="1" applyFont="1" applyFill="1" applyAlignment="1">
      <alignment/>
    </xf>
    <xf numFmtId="165" fontId="6" fillId="0" borderId="0" xfId="0" applyNumberFormat="1" applyFont="1" applyFill="1" applyBorder="1" applyAlignment="1">
      <alignment horizontal="right" wrapText="1"/>
    </xf>
    <xf numFmtId="0" fontId="6" fillId="0" borderId="0" xfId="0" applyFont="1" applyAlignment="1">
      <alignment horizontal="right"/>
    </xf>
    <xf numFmtId="0" fontId="5" fillId="0" borderId="0" xfId="0" applyFont="1" applyFill="1" applyAlignment="1">
      <alignment horizontal="right"/>
    </xf>
    <xf numFmtId="165" fontId="6" fillId="0" borderId="0" xfId="0" applyNumberFormat="1" applyFont="1" applyFill="1" applyAlignment="1">
      <alignment horizontal="right" wrapText="1"/>
    </xf>
    <xf numFmtId="0" fontId="5" fillId="0" borderId="0" xfId="0" applyFont="1" applyAlignment="1">
      <alignment wrapText="1"/>
    </xf>
    <xf numFmtId="0" fontId="62" fillId="0" borderId="0" xfId="0" applyFont="1" applyFill="1" applyBorder="1" applyAlignment="1">
      <alignment/>
    </xf>
    <xf numFmtId="0" fontId="63" fillId="0" borderId="0" xfId="0" applyFont="1" applyFill="1" applyAlignment="1">
      <alignment/>
    </xf>
    <xf numFmtId="0" fontId="6" fillId="0" borderId="0" xfId="0" applyFont="1" applyAlignment="1">
      <alignment/>
    </xf>
    <xf numFmtId="0" fontId="6" fillId="0" borderId="0" xfId="0" applyFont="1" applyFill="1" applyBorder="1" applyAlignment="1">
      <alignment horizontal="left"/>
    </xf>
    <xf numFmtId="0" fontId="6" fillId="0" borderId="0" xfId="0" applyFont="1" applyFill="1" applyBorder="1" applyAlignment="1">
      <alignment horizontal="left" wrapText="1"/>
    </xf>
    <xf numFmtId="0" fontId="105" fillId="0" borderId="0" xfId="0" applyFont="1" applyFill="1" applyBorder="1" applyAlignment="1">
      <alignment horizontal="left"/>
    </xf>
    <xf numFmtId="165" fontId="6" fillId="0" borderId="0" xfId="0" applyNumberFormat="1" applyFont="1" applyFill="1" applyAlignment="1">
      <alignment/>
    </xf>
    <xf numFmtId="0" fontId="5" fillId="0" borderId="0" xfId="0" applyFont="1"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xf>
    <xf numFmtId="165" fontId="62" fillId="0" borderId="0" xfId="0" applyNumberFormat="1" applyFont="1" applyFill="1" applyBorder="1" applyAlignment="1">
      <alignment/>
    </xf>
    <xf numFmtId="0" fontId="9" fillId="0" borderId="0" xfId="0" applyFont="1" applyBorder="1" applyAlignment="1">
      <alignment/>
    </xf>
    <xf numFmtId="165" fontId="9" fillId="0" borderId="0" xfId="0" applyNumberFormat="1" applyFont="1" applyFill="1" applyBorder="1" applyAlignment="1">
      <alignment/>
    </xf>
    <xf numFmtId="168" fontId="25" fillId="0" borderId="0" xfId="0" applyNumberFormat="1" applyFont="1" applyFill="1" applyBorder="1" applyAlignment="1">
      <alignment/>
    </xf>
    <xf numFmtId="0" fontId="65" fillId="0" borderId="0" xfId="0" applyFont="1" applyFill="1" applyAlignment="1">
      <alignment/>
    </xf>
    <xf numFmtId="0" fontId="15" fillId="0" borderId="0" xfId="0" applyFont="1" applyFill="1" applyBorder="1" applyAlignment="1">
      <alignment horizontal="left" wrapText="1"/>
    </xf>
    <xf numFmtId="3" fontId="6" fillId="0" borderId="0" xfId="0" applyNumberFormat="1" applyFont="1" applyFill="1" applyAlignment="1">
      <alignment horizontal="right"/>
    </xf>
    <xf numFmtId="3" fontId="6" fillId="0" borderId="0" xfId="0" applyNumberFormat="1" applyFont="1" applyFill="1" applyBorder="1" applyAlignment="1">
      <alignment horizontal="right" wrapText="1"/>
    </xf>
    <xf numFmtId="3" fontId="6" fillId="0" borderId="0" xfId="0" applyNumberFormat="1" applyFont="1" applyFill="1" applyAlignment="1">
      <alignment/>
    </xf>
    <xf numFmtId="3" fontId="5" fillId="0" borderId="0" xfId="0" applyNumberFormat="1" applyFont="1" applyFill="1" applyAlignment="1">
      <alignment horizontal="right"/>
    </xf>
    <xf numFmtId="3"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wrapText="1"/>
    </xf>
    <xf numFmtId="165" fontId="5" fillId="0" borderId="0" xfId="0" applyNumberFormat="1" applyFont="1" applyFill="1" applyAlignment="1">
      <alignment horizontal="right"/>
    </xf>
    <xf numFmtId="0" fontId="106" fillId="0" borderId="0" xfId="0" applyFont="1" applyFill="1" applyAlignment="1">
      <alignment horizontal="left"/>
    </xf>
    <xf numFmtId="0" fontId="5" fillId="0" borderId="10" xfId="0" applyNumberFormat="1" applyFont="1" applyFill="1" applyBorder="1" applyAlignment="1">
      <alignment horizontal="left"/>
    </xf>
    <xf numFmtId="0" fontId="6" fillId="0" borderId="10" xfId="0" applyFont="1" applyFill="1" applyBorder="1" applyAlignment="1">
      <alignment horizontal="center"/>
    </xf>
    <xf numFmtId="0" fontId="5" fillId="0" borderId="11" xfId="0" applyNumberFormat="1" applyFont="1" applyFill="1" applyBorder="1" applyAlignment="1">
      <alignment horizontal="left" wrapText="1"/>
    </xf>
    <xf numFmtId="0" fontId="5" fillId="0" borderId="11" xfId="0" applyFont="1" applyFill="1" applyBorder="1" applyAlignment="1">
      <alignment/>
    </xf>
    <xf numFmtId="0" fontId="5" fillId="0" borderId="11" xfId="0" applyFont="1" applyFill="1" applyBorder="1" applyAlignment="1">
      <alignment horizontal="left" wrapText="1"/>
    </xf>
    <xf numFmtId="0" fontId="5" fillId="0" borderId="10" xfId="0" applyNumberFormat="1" applyFont="1" applyFill="1" applyBorder="1" applyAlignment="1" applyProtection="1">
      <alignment wrapText="1"/>
      <protection/>
    </xf>
    <xf numFmtId="0" fontId="6"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5" fillId="0" borderId="0" xfId="0" applyNumberFormat="1" applyFont="1" applyFill="1" applyBorder="1" applyAlignment="1">
      <alignment horizontal="left"/>
    </xf>
    <xf numFmtId="0" fontId="63" fillId="0" borderId="0" xfId="0" applyFont="1" applyFill="1" applyAlignment="1">
      <alignment/>
    </xf>
    <xf numFmtId="165" fontId="63" fillId="0" borderId="0" xfId="0" applyNumberFormat="1" applyFont="1" applyFill="1" applyAlignment="1">
      <alignment/>
    </xf>
    <xf numFmtId="0" fontId="63" fillId="0" borderId="0" xfId="0" applyFont="1" applyAlignment="1">
      <alignment/>
    </xf>
    <xf numFmtId="0" fontId="6" fillId="0" borderId="14" xfId="0" applyFont="1" applyFill="1" applyBorder="1" applyAlignment="1">
      <alignment/>
    </xf>
    <xf numFmtId="0" fontId="62" fillId="0" borderId="0" xfId="0" applyFont="1" applyFill="1" applyAlignment="1">
      <alignment/>
    </xf>
    <xf numFmtId="165" fontId="6" fillId="0" borderId="0" xfId="0" applyNumberFormat="1" applyFont="1" applyFill="1" applyBorder="1" applyAlignment="1">
      <alignment/>
    </xf>
    <xf numFmtId="1" fontId="6" fillId="0" borderId="0" xfId="0" applyNumberFormat="1" applyFont="1" applyFill="1" applyAlignment="1">
      <alignment/>
    </xf>
    <xf numFmtId="165" fontId="6" fillId="0" borderId="0" xfId="0" applyNumberFormat="1" applyFont="1" applyBorder="1" applyAlignment="1">
      <alignment/>
    </xf>
    <xf numFmtId="1" fontId="6" fillId="0" borderId="0" xfId="0" applyNumberFormat="1" applyFont="1" applyAlignment="1">
      <alignment/>
    </xf>
    <xf numFmtId="0" fontId="6" fillId="0" borderId="0" xfId="0" applyNumberFormat="1" applyFont="1" applyFill="1" applyBorder="1" applyAlignment="1">
      <alignment horizontal="left"/>
    </xf>
    <xf numFmtId="49" fontId="101" fillId="0" borderId="0" xfId="0" applyNumberFormat="1" applyFont="1" applyFill="1" applyAlignment="1" applyProtection="1">
      <alignment horizontal="right" wrapText="1"/>
      <protection locked="0"/>
    </xf>
    <xf numFmtId="0" fontId="9" fillId="0" borderId="0" xfId="0" applyFont="1" applyFill="1" applyAlignment="1">
      <alignment/>
    </xf>
    <xf numFmtId="165" fontId="62" fillId="0" borderId="0" xfId="0" applyNumberFormat="1" applyFont="1" applyFill="1" applyAlignment="1">
      <alignment/>
    </xf>
    <xf numFmtId="49" fontId="97" fillId="33" borderId="0" xfId="0" applyNumberFormat="1" applyFont="1" applyFill="1" applyAlignment="1">
      <alignment/>
    </xf>
    <xf numFmtId="0" fontId="65" fillId="0" borderId="0" xfId="0" applyFont="1" applyFill="1" applyAlignment="1">
      <alignment/>
    </xf>
    <xf numFmtId="0" fontId="65" fillId="0" borderId="0" xfId="0" applyFont="1" applyFill="1" applyAlignment="1">
      <alignment wrapText="1"/>
    </xf>
    <xf numFmtId="165" fontId="65" fillId="0" borderId="0" xfId="0" applyNumberFormat="1" applyFont="1" applyFill="1" applyAlignment="1">
      <alignment wrapText="1"/>
    </xf>
    <xf numFmtId="165" fontId="65" fillId="0" borderId="0" xfId="0" applyNumberFormat="1" applyFont="1" applyFill="1" applyAlignment="1">
      <alignment/>
    </xf>
    <xf numFmtId="0" fontId="63" fillId="0" borderId="0" xfId="0" applyFont="1" applyAlignment="1">
      <alignment wrapText="1"/>
    </xf>
    <xf numFmtId="165" fontId="63" fillId="0" borderId="0" xfId="0" applyNumberFormat="1" applyFont="1" applyAlignment="1">
      <alignment wrapText="1"/>
    </xf>
    <xf numFmtId="0" fontId="65" fillId="0" borderId="0" xfId="0" applyFont="1" applyFill="1" applyBorder="1" applyAlignment="1">
      <alignment/>
    </xf>
    <xf numFmtId="0" fontId="5" fillId="0" borderId="14" xfId="0" applyFont="1" applyFill="1" applyBorder="1" applyAlignment="1">
      <alignment horizontal="right" wrapText="1"/>
    </xf>
    <xf numFmtId="0" fontId="20" fillId="0" borderId="14" xfId="0" applyFont="1" applyFill="1" applyBorder="1" applyAlignment="1">
      <alignment horizontal="right" wrapText="1"/>
    </xf>
    <xf numFmtId="0" fontId="6" fillId="0" borderId="14" xfId="0" applyFont="1" applyFill="1" applyBorder="1" applyAlignment="1">
      <alignment horizontal="right"/>
    </xf>
    <xf numFmtId="165" fontId="5" fillId="0" borderId="14" xfId="0" applyNumberFormat="1" applyFont="1" applyFill="1" applyBorder="1" applyAlignment="1">
      <alignment horizontal="right" wrapText="1"/>
    </xf>
    <xf numFmtId="3" fontId="5" fillId="0" borderId="0" xfId="0" applyNumberFormat="1" applyFont="1" applyFill="1" applyBorder="1" applyAlignment="1">
      <alignment/>
    </xf>
    <xf numFmtId="3" fontId="5" fillId="0" borderId="0" xfId="0" applyNumberFormat="1" applyFont="1" applyFill="1" applyAlignment="1">
      <alignment/>
    </xf>
    <xf numFmtId="3" fontId="6" fillId="0" borderId="0" xfId="0" applyNumberFormat="1" applyFont="1" applyAlignment="1">
      <alignment/>
    </xf>
    <xf numFmtId="3" fontId="5" fillId="0" borderId="0" xfId="0" applyNumberFormat="1" applyFont="1" applyBorder="1" applyAlignment="1">
      <alignment/>
    </xf>
    <xf numFmtId="3" fontId="5" fillId="0" borderId="13" xfId="0" applyNumberFormat="1" applyFont="1" applyFill="1" applyBorder="1" applyAlignment="1">
      <alignment/>
    </xf>
    <xf numFmtId="165" fontId="96" fillId="0" borderId="0" xfId="0" applyNumberFormat="1" applyFont="1" applyFill="1" applyAlignment="1">
      <alignment horizontal="right"/>
    </xf>
    <xf numFmtId="165" fontId="101" fillId="0" borderId="0" xfId="0" applyNumberFormat="1" applyFont="1" applyFill="1" applyAlignment="1">
      <alignment horizontal="right"/>
    </xf>
    <xf numFmtId="0" fontId="0" fillId="0" borderId="0" xfId="0" applyFill="1" applyAlignment="1">
      <alignment/>
    </xf>
    <xf numFmtId="0" fontId="101" fillId="0" borderId="11" xfId="0" applyFont="1" applyFill="1" applyBorder="1" applyAlignment="1">
      <alignment horizontal="right"/>
    </xf>
    <xf numFmtId="0" fontId="96" fillId="0" borderId="11" xfId="0" applyFont="1" applyFill="1" applyBorder="1" applyAlignment="1">
      <alignment horizontal="right"/>
    </xf>
    <xf numFmtId="0" fontId="107" fillId="0" borderId="0" xfId="0" applyFont="1" applyAlignment="1">
      <alignment/>
    </xf>
    <xf numFmtId="0" fontId="108" fillId="0" borderId="0" xfId="0" applyFont="1" applyFill="1" applyAlignment="1">
      <alignment/>
    </xf>
    <xf numFmtId="0" fontId="0" fillId="34" borderId="0" xfId="0" applyFill="1" applyAlignment="1">
      <alignment/>
    </xf>
    <xf numFmtId="0" fontId="0" fillId="20" borderId="0" xfId="0" applyFill="1" applyAlignment="1">
      <alignment/>
    </xf>
    <xf numFmtId="0" fontId="108" fillId="0" borderId="0" xfId="0" applyFont="1" applyAlignment="1">
      <alignment/>
    </xf>
    <xf numFmtId="0" fontId="109" fillId="0" borderId="0" xfId="0" applyFont="1" applyAlignment="1">
      <alignment/>
    </xf>
    <xf numFmtId="0" fontId="110" fillId="0" borderId="0" xfId="0" applyFont="1" applyAlignment="1">
      <alignment/>
    </xf>
    <xf numFmtId="0" fontId="110" fillId="0" borderId="0" xfId="0" applyFont="1" applyAlignment="1">
      <alignment horizontal="left"/>
    </xf>
    <xf numFmtId="0" fontId="19" fillId="0" borderId="0" xfId="0" applyFont="1" applyAlignment="1">
      <alignment/>
    </xf>
    <xf numFmtId="3" fontId="111" fillId="0" borderId="0" xfId="0" applyNumberFormat="1" applyFont="1" applyFill="1" applyAlignment="1" applyProtection="1">
      <alignment horizontal="right" wrapText="1"/>
      <protection locked="0"/>
    </xf>
    <xf numFmtId="169" fontId="111" fillId="0" borderId="0" xfId="0" applyNumberFormat="1" applyFont="1" applyFill="1" applyAlignment="1" applyProtection="1">
      <alignment horizontal="right" wrapText="1"/>
      <protection locked="0"/>
    </xf>
    <xf numFmtId="0" fontId="0" fillId="0" borderId="0" xfId="0" applyFill="1" applyAlignment="1">
      <alignment/>
    </xf>
    <xf numFmtId="0" fontId="112" fillId="0" borderId="0" xfId="0" applyFont="1" applyFill="1" applyAlignment="1">
      <alignment/>
    </xf>
    <xf numFmtId="3" fontId="96" fillId="0" borderId="0" xfId="0" applyNumberFormat="1" applyFont="1" applyFill="1" applyAlignment="1" applyProtection="1">
      <alignment horizontal="right"/>
      <protection locked="0"/>
    </xf>
    <xf numFmtId="3" fontId="111" fillId="0" borderId="0" xfId="0" applyNumberFormat="1" applyFont="1" applyFill="1" applyAlignment="1" applyProtection="1">
      <alignment horizontal="right"/>
      <protection locked="0"/>
    </xf>
    <xf numFmtId="0" fontId="5" fillId="0" borderId="14" xfId="0" applyFont="1" applyFill="1" applyBorder="1" applyAlignment="1">
      <alignment horizontal="center"/>
    </xf>
    <xf numFmtId="0" fontId="18" fillId="0" borderId="0" xfId="0" applyFont="1" applyFill="1" applyAlignment="1">
      <alignment/>
    </xf>
    <xf numFmtId="0" fontId="5" fillId="0" borderId="11" xfId="0" applyNumberFormat="1" applyFont="1" applyFill="1" applyBorder="1" applyAlignment="1" applyProtection="1">
      <alignment horizontal="center" wrapText="1"/>
      <protection/>
    </xf>
    <xf numFmtId="0" fontId="9" fillId="0" borderId="0" xfId="0" applyFont="1" applyFill="1" applyAlignment="1">
      <alignment horizontal="left" wrapText="1"/>
    </xf>
    <xf numFmtId="0" fontId="5" fillId="0" borderId="10" xfId="0" applyNumberFormat="1" applyFont="1" applyFill="1" applyBorder="1" applyAlignment="1" applyProtection="1">
      <alignment horizontal="center" wrapText="1"/>
      <protection/>
    </xf>
    <xf numFmtId="0" fontId="101" fillId="0" borderId="0" xfId="0" applyFont="1" applyFill="1" applyBorder="1" applyAlignment="1">
      <alignment horizontal="center" wrapText="1"/>
    </xf>
    <xf numFmtId="0" fontId="101" fillId="0" borderId="0" xfId="0" applyFont="1" applyFill="1" applyBorder="1" applyAlignment="1">
      <alignment horizontal="center"/>
    </xf>
    <xf numFmtId="0" fontId="101" fillId="0" borderId="12" xfId="0" applyFont="1" applyFill="1" applyBorder="1" applyAlignment="1">
      <alignment horizontal="center" wrapText="1"/>
    </xf>
    <xf numFmtId="0" fontId="101" fillId="0" borderId="11" xfId="0" applyFont="1" applyFill="1" applyBorder="1" applyAlignment="1">
      <alignment horizontal="right" wrapText="1"/>
    </xf>
    <xf numFmtId="0" fontId="5" fillId="0" borderId="10" xfId="0" applyFont="1" applyFill="1" applyBorder="1" applyAlignment="1">
      <alignment horizontal="center"/>
    </xf>
    <xf numFmtId="0" fontId="97" fillId="0" borderId="0" xfId="0" applyFont="1" applyFill="1" applyAlignment="1">
      <alignment wrapText="1"/>
    </xf>
    <xf numFmtId="0" fontId="63"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171" fontId="5" fillId="0" borderId="11" xfId="0" applyNumberFormat="1" applyFont="1" applyFill="1" applyBorder="1" applyAlignment="1" applyProtection="1">
      <alignment horizontal="right" wrapText="1"/>
      <protection/>
    </xf>
    <xf numFmtId="165" fontId="63" fillId="0" borderId="0" xfId="0" applyNumberFormat="1" applyFont="1" applyFill="1" applyBorder="1" applyAlignment="1" applyProtection="1">
      <alignment/>
      <protection/>
    </xf>
    <xf numFmtId="165" fontId="63" fillId="0" borderId="0" xfId="0" applyNumberFormat="1" applyFont="1" applyFill="1" applyBorder="1" applyAlignment="1" applyProtection="1">
      <alignment horizontal="righ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center" wrapText="1"/>
      <protection/>
    </xf>
    <xf numFmtId="165" fontId="6" fillId="0" borderId="0" xfId="0" applyNumberFormat="1" applyFont="1" applyFill="1" applyBorder="1" applyAlignment="1" applyProtection="1">
      <alignment horizontal="right"/>
      <protection/>
    </xf>
    <xf numFmtId="165" fontId="6" fillId="0" borderId="0" xfId="0" applyNumberFormat="1" applyFont="1" applyFill="1" applyBorder="1" applyAlignment="1" applyProtection="1">
      <alignment/>
      <protection/>
    </xf>
    <xf numFmtId="170" fontId="5" fillId="0" borderId="0" xfId="0" applyNumberFormat="1" applyFont="1" applyFill="1" applyBorder="1" applyAlignment="1" applyProtection="1">
      <alignment horizontal="right"/>
      <protection/>
    </xf>
    <xf numFmtId="171" fontId="5" fillId="0" borderId="0" xfId="0" applyNumberFormat="1" applyFont="1" applyFill="1" applyBorder="1" applyAlignment="1" applyProtection="1">
      <alignment horizontal="right"/>
      <protection/>
    </xf>
    <xf numFmtId="165" fontId="5" fillId="0" borderId="0" xfId="0" applyNumberFormat="1" applyFont="1" applyFill="1" applyBorder="1" applyAlignment="1" applyProtection="1">
      <alignment horizontal="right"/>
      <protection/>
    </xf>
    <xf numFmtId="0" fontId="61" fillId="0" borderId="0" xfId="0" applyNumberFormat="1" applyFont="1" applyFill="1" applyBorder="1" applyAlignment="1" applyProtection="1">
      <alignment/>
      <protection/>
    </xf>
    <xf numFmtId="170" fontId="5" fillId="0" borderId="11" xfId="0" applyNumberFormat="1" applyFont="1" applyFill="1" applyBorder="1" applyAlignment="1" applyProtection="1">
      <alignment horizontal="right"/>
      <protection/>
    </xf>
    <xf numFmtId="171" fontId="5" fillId="0" borderId="11" xfId="0" applyNumberFormat="1" applyFont="1" applyFill="1" applyBorder="1" applyAlignment="1" applyProtection="1">
      <alignment horizontal="right"/>
      <protection/>
    </xf>
    <xf numFmtId="165" fontId="5" fillId="0" borderId="11" xfId="0" applyNumberFormat="1" applyFont="1" applyFill="1" applyBorder="1" applyAlignment="1" applyProtection="1">
      <alignment horizontal="right"/>
      <protection/>
    </xf>
    <xf numFmtId="49" fontId="9" fillId="0" borderId="0" xfId="0" applyNumberFormat="1" applyFont="1" applyFill="1" applyAlignment="1">
      <alignment horizontal="left"/>
    </xf>
    <xf numFmtId="0" fontId="9" fillId="0" borderId="0" xfId="0" applyNumberFormat="1" applyFont="1" applyFill="1" applyBorder="1" applyAlignment="1" applyProtection="1">
      <alignment horizontal="left" wrapText="1"/>
      <protection/>
    </xf>
    <xf numFmtId="0" fontId="31" fillId="0" borderId="0" xfId="0" applyNumberFormat="1" applyFont="1" applyFill="1" applyBorder="1" applyAlignment="1" applyProtection="1">
      <alignment horizontal="left" wrapText="1"/>
      <protection/>
    </xf>
    <xf numFmtId="170" fontId="5" fillId="0" borderId="11"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left"/>
      <protection/>
    </xf>
    <xf numFmtId="170" fontId="6" fillId="0" borderId="0" xfId="0" applyNumberFormat="1" applyFont="1" applyFill="1" applyBorder="1" applyAlignment="1" applyProtection="1">
      <alignment horizontal="right"/>
      <protection/>
    </xf>
    <xf numFmtId="171" fontId="6" fillId="0" borderId="0" xfId="0" applyNumberFormat="1" applyFont="1" applyFill="1" applyBorder="1" applyAlignment="1" applyProtection="1">
      <alignment horizontal="right"/>
      <protection/>
    </xf>
    <xf numFmtId="0" fontId="5" fillId="0" borderId="0" xfId="0" applyFont="1" applyFill="1" applyBorder="1" applyAlignment="1">
      <alignment horizontal="right" wrapText="1"/>
    </xf>
    <xf numFmtId="0" fontId="6" fillId="0" borderId="0" xfId="0" applyNumberFormat="1" applyFont="1" applyFill="1" applyBorder="1" applyAlignment="1" applyProtection="1">
      <alignment horizontal="center"/>
      <protection/>
    </xf>
    <xf numFmtId="172" fontId="63"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wrapText="1"/>
      <protection/>
    </xf>
    <xf numFmtId="170" fontId="15" fillId="0" borderId="0" xfId="0" applyNumberFormat="1" applyFont="1" applyFill="1" applyBorder="1" applyAlignment="1" applyProtection="1">
      <alignment horizontal="right"/>
      <protection/>
    </xf>
    <xf numFmtId="171" fontId="15" fillId="0" borderId="0"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center"/>
      <protection/>
    </xf>
    <xf numFmtId="0" fontId="71" fillId="0" borderId="0" xfId="0" applyNumberFormat="1" applyFont="1" applyFill="1" applyBorder="1" applyAlignment="1" applyProtection="1">
      <alignment/>
      <protection/>
    </xf>
    <xf numFmtId="165" fontId="5" fillId="0" borderId="11" xfId="0" applyNumberFormat="1" applyFont="1" applyFill="1" applyBorder="1" applyAlignment="1">
      <alignment horizontal="right"/>
    </xf>
    <xf numFmtId="0" fontId="9" fillId="0" borderId="0" xfId="0" applyNumberFormat="1" applyFont="1" applyFill="1" applyBorder="1" applyAlignment="1" applyProtection="1">
      <alignment horizontal="left"/>
      <protection/>
    </xf>
    <xf numFmtId="165" fontId="15" fillId="0" borderId="0" xfId="0" applyNumberFormat="1" applyFont="1" applyFill="1" applyAlignment="1">
      <alignment horizontal="right"/>
    </xf>
    <xf numFmtId="3" fontId="6" fillId="0" borderId="0" xfId="0" applyNumberFormat="1" applyFont="1" applyAlignment="1">
      <alignment horizontal="right"/>
    </xf>
    <xf numFmtId="0" fontId="6" fillId="0" borderId="0" xfId="0" applyFont="1" applyFill="1" applyBorder="1" applyAlignment="1">
      <alignment horizontal="right"/>
    </xf>
    <xf numFmtId="166" fontId="6" fillId="0" borderId="0" xfId="0" applyNumberFormat="1" applyFont="1" applyFill="1" applyAlignment="1">
      <alignment horizontal="right"/>
    </xf>
    <xf numFmtId="0" fontId="0" fillId="0" borderId="0" xfId="0" applyAlignment="1">
      <alignment horizontal="right"/>
    </xf>
    <xf numFmtId="0" fontId="5" fillId="0" borderId="0" xfId="0" applyFont="1" applyFill="1" applyBorder="1" applyAlignment="1">
      <alignment horizontal="right"/>
    </xf>
    <xf numFmtId="3" fontId="63" fillId="0" borderId="0" xfId="0" applyNumberFormat="1" applyFont="1" applyAlignment="1">
      <alignment horizontal="right"/>
    </xf>
    <xf numFmtId="3" fontId="5" fillId="0" borderId="11" xfId="0" applyNumberFormat="1" applyFont="1" applyFill="1" applyBorder="1" applyAlignment="1">
      <alignment horizontal="right" vertical="center"/>
    </xf>
    <xf numFmtId="165" fontId="5" fillId="0" borderId="11" xfId="0" applyNumberFormat="1" applyFont="1" applyFill="1" applyBorder="1" applyAlignment="1">
      <alignment horizontal="right" vertical="center"/>
    </xf>
    <xf numFmtId="0" fontId="5" fillId="0" borderId="11" xfId="0" applyFont="1" applyFill="1" applyBorder="1" applyAlignment="1">
      <alignment horizontal="right" vertical="center"/>
    </xf>
    <xf numFmtId="1" fontId="5" fillId="0" borderId="0" xfId="0" applyNumberFormat="1" applyFont="1" applyFill="1" applyBorder="1" applyAlignment="1">
      <alignment/>
    </xf>
    <xf numFmtId="0" fontId="113" fillId="0" borderId="0" xfId="0" applyFont="1" applyFill="1" applyBorder="1" applyAlignment="1">
      <alignment/>
    </xf>
    <xf numFmtId="0" fontId="95" fillId="0" borderId="0" xfId="0" applyFont="1" applyFill="1" applyAlignment="1">
      <alignment/>
    </xf>
    <xf numFmtId="0" fontId="114" fillId="0" borderId="0" xfId="0" applyFont="1" applyFill="1" applyAlignment="1">
      <alignment wrapText="1"/>
    </xf>
    <xf numFmtId="0" fontId="95" fillId="0" borderId="0" xfId="0" applyFont="1" applyAlignment="1">
      <alignment/>
    </xf>
    <xf numFmtId="165" fontId="115" fillId="0" borderId="0" xfId="0" applyNumberFormat="1" applyFont="1" applyAlignment="1">
      <alignment/>
    </xf>
    <xf numFmtId="0" fontId="104" fillId="0" borderId="0" xfId="0" applyFont="1" applyAlignment="1">
      <alignment/>
    </xf>
    <xf numFmtId="0" fontId="115" fillId="0" borderId="0" xfId="0" applyFont="1" applyAlignment="1">
      <alignment/>
    </xf>
    <xf numFmtId="3" fontId="5" fillId="0" borderId="0" xfId="0" applyNumberFormat="1" applyFont="1" applyFill="1" applyBorder="1" applyAlignment="1" applyProtection="1">
      <alignment horizontal="right" vertical="center"/>
      <protection locked="0"/>
    </xf>
    <xf numFmtId="166" fontId="5" fillId="0" borderId="0" xfId="0" applyNumberFormat="1" applyFont="1" applyFill="1" applyBorder="1" applyAlignment="1" applyProtection="1">
      <alignment horizontal="right" vertical="center"/>
      <protection locked="0"/>
    </xf>
    <xf numFmtId="166" fontId="5" fillId="0" borderId="0" xfId="0" applyNumberFormat="1" applyFont="1" applyFill="1" applyBorder="1" applyAlignment="1">
      <alignment vertical="center"/>
    </xf>
    <xf numFmtId="165" fontId="104" fillId="0" borderId="0" xfId="0" applyNumberFormat="1" applyFont="1" applyAlignment="1">
      <alignment/>
    </xf>
    <xf numFmtId="0" fontId="5" fillId="0" borderId="11" xfId="0" applyFont="1" applyFill="1" applyBorder="1" applyAlignment="1">
      <alignment horizontal="right" wrapText="1"/>
    </xf>
    <xf numFmtId="165" fontId="6" fillId="0" borderId="0" xfId="0" applyNumberFormat="1" applyFont="1" applyAlignment="1">
      <alignment/>
    </xf>
    <xf numFmtId="166" fontId="6" fillId="0" borderId="0" xfId="0" applyNumberFormat="1" applyFont="1" applyFill="1" applyBorder="1" applyAlignment="1">
      <alignment horizontal="right" wrapText="1"/>
    </xf>
    <xf numFmtId="0" fontId="15" fillId="0" borderId="0" xfId="0" applyFont="1" applyFill="1" applyBorder="1" applyAlignment="1">
      <alignment horizontal="left"/>
    </xf>
    <xf numFmtId="165" fontId="15" fillId="0" borderId="0" xfId="0" applyNumberFormat="1" applyFont="1" applyAlignment="1">
      <alignment horizontal="right"/>
    </xf>
    <xf numFmtId="165" fontId="15" fillId="0" borderId="0" xfId="0" applyNumberFormat="1" applyFont="1" applyAlignment="1">
      <alignment/>
    </xf>
    <xf numFmtId="165" fontId="15" fillId="0" borderId="0" xfId="0" applyNumberFormat="1" applyFont="1" applyFill="1" applyBorder="1" applyAlignment="1">
      <alignment horizontal="right" wrapText="1"/>
    </xf>
    <xf numFmtId="3" fontId="15" fillId="0" borderId="0" xfId="0" applyNumberFormat="1" applyFont="1" applyAlignment="1">
      <alignment/>
    </xf>
    <xf numFmtId="165" fontId="15" fillId="0" borderId="0" xfId="0" applyNumberFormat="1" applyFont="1" applyAlignment="1">
      <alignment/>
    </xf>
    <xf numFmtId="3" fontId="15" fillId="0" borderId="0" xfId="0" applyNumberFormat="1" applyFont="1" applyAlignment="1">
      <alignment/>
    </xf>
    <xf numFmtId="165" fontId="5" fillId="0" borderId="0" xfId="0" applyNumberFormat="1" applyFont="1" applyAlignment="1">
      <alignment/>
    </xf>
    <xf numFmtId="3" fontId="5" fillId="0" borderId="0" xfId="0" applyNumberFormat="1" applyFont="1" applyAlignment="1">
      <alignment/>
    </xf>
    <xf numFmtId="0" fontId="5" fillId="0" borderId="0" xfId="0" applyFont="1" applyFill="1" applyBorder="1" applyAlignment="1">
      <alignment wrapText="1"/>
    </xf>
    <xf numFmtId="165" fontId="5" fillId="0" borderId="0" xfId="0" applyNumberFormat="1" applyFont="1" applyFill="1" applyBorder="1" applyAlignment="1">
      <alignment wrapText="1"/>
    </xf>
    <xf numFmtId="166" fontId="5" fillId="0" borderId="0" xfId="0" applyNumberFormat="1" applyFont="1" applyFill="1" applyAlignment="1">
      <alignment horizontal="right"/>
    </xf>
    <xf numFmtId="0" fontId="5" fillId="0" borderId="13" xfId="0" applyFont="1" applyFill="1" applyBorder="1" applyAlignment="1">
      <alignment horizontal="left" wrapText="1"/>
    </xf>
    <xf numFmtId="3" fontId="5" fillId="0" borderId="13" xfId="0" applyNumberFormat="1" applyFont="1" applyBorder="1" applyAlignment="1">
      <alignment/>
    </xf>
    <xf numFmtId="3" fontId="5" fillId="0" borderId="13" xfId="0" applyNumberFormat="1" applyFont="1" applyBorder="1" applyAlignment="1">
      <alignment/>
    </xf>
    <xf numFmtId="166" fontId="5" fillId="0" borderId="13" xfId="0" applyNumberFormat="1" applyFont="1" applyFill="1" applyBorder="1" applyAlignment="1">
      <alignment horizontal="right"/>
    </xf>
    <xf numFmtId="3" fontId="0" fillId="0" borderId="0" xfId="0" applyNumberFormat="1" applyAlignment="1">
      <alignment/>
    </xf>
    <xf numFmtId="0" fontId="15" fillId="0" borderId="0" xfId="0" applyFont="1" applyFill="1" applyAlignment="1">
      <alignment horizontal="left"/>
    </xf>
    <xf numFmtId="165" fontId="15" fillId="0" borderId="0" xfId="0" applyNumberFormat="1" applyFont="1" applyFill="1" applyAlignment="1">
      <alignment horizontal="right" wrapText="1"/>
    </xf>
    <xf numFmtId="3" fontId="5" fillId="0" borderId="11" xfId="0" applyNumberFormat="1" applyFont="1" applyBorder="1" applyAlignment="1">
      <alignment/>
    </xf>
    <xf numFmtId="166" fontId="5" fillId="0" borderId="11" xfId="0" applyNumberFormat="1" applyFont="1" applyFill="1" applyBorder="1" applyAlignment="1">
      <alignment horizontal="right"/>
    </xf>
    <xf numFmtId="0" fontId="63" fillId="0" borderId="0" xfId="0" applyFont="1" applyFill="1" applyBorder="1" applyAlignment="1">
      <alignment/>
    </xf>
    <xf numFmtId="0" fontId="102" fillId="0" borderId="11" xfId="0" applyFont="1" applyFill="1" applyBorder="1" applyAlignment="1">
      <alignment/>
    </xf>
    <xf numFmtId="0" fontId="101" fillId="0" borderId="11" xfId="0" applyFont="1" applyFill="1" applyBorder="1" applyAlignment="1">
      <alignment/>
    </xf>
    <xf numFmtId="0" fontId="96" fillId="0" borderId="0" xfId="0" applyFont="1" applyFill="1" applyBorder="1" applyAlignment="1">
      <alignment wrapText="1"/>
    </xf>
    <xf numFmtId="0" fontId="96" fillId="0" borderId="11" xfId="0" applyFont="1" applyFill="1" applyBorder="1" applyAlignment="1">
      <alignment wrapText="1"/>
    </xf>
    <xf numFmtId="0" fontId="101" fillId="0" borderId="0" xfId="0" applyFont="1" applyFill="1" applyAlignment="1">
      <alignment wrapText="1"/>
    </xf>
    <xf numFmtId="0" fontId="96" fillId="0" borderId="0" xfId="0" applyFont="1" applyFill="1" applyAlignment="1">
      <alignment wrapText="1"/>
    </xf>
    <xf numFmtId="165" fontId="96" fillId="0" borderId="0" xfId="0" applyNumberFormat="1" applyFont="1" applyFill="1" applyAlignment="1" applyProtection="1">
      <alignment horizontal="right" wrapText="1"/>
      <protection locked="0"/>
    </xf>
    <xf numFmtId="173" fontId="96" fillId="0" borderId="0" xfId="0" applyNumberFormat="1" applyFont="1" applyFill="1" applyAlignment="1" applyProtection="1">
      <alignment horizontal="right" wrapText="1"/>
      <protection locked="0"/>
    </xf>
    <xf numFmtId="0" fontId="111" fillId="0" borderId="0" xfId="0" applyFont="1" applyFill="1" applyAlignment="1">
      <alignment wrapText="1"/>
    </xf>
    <xf numFmtId="165" fontId="111" fillId="0" borderId="0" xfId="0" applyNumberFormat="1" applyFont="1" applyFill="1" applyAlignment="1" applyProtection="1">
      <alignment horizontal="right" wrapText="1"/>
      <protection locked="0"/>
    </xf>
    <xf numFmtId="173" fontId="111" fillId="0" borderId="0" xfId="0" applyNumberFormat="1" applyFont="1" applyFill="1" applyAlignment="1" applyProtection="1">
      <alignment horizontal="right" wrapText="1"/>
      <protection locked="0"/>
    </xf>
    <xf numFmtId="0" fontId="5" fillId="0" borderId="0" xfId="0" applyFont="1" applyFill="1" applyAlignment="1">
      <alignment wrapText="1"/>
    </xf>
    <xf numFmtId="165" fontId="101" fillId="0" borderId="0" xfId="0" applyNumberFormat="1" applyFont="1" applyFill="1" applyAlignment="1" applyProtection="1">
      <alignment horizontal="right" wrapText="1"/>
      <protection locked="0"/>
    </xf>
    <xf numFmtId="173" fontId="101" fillId="0" borderId="0" xfId="0" applyNumberFormat="1" applyFont="1" applyFill="1" applyAlignment="1" applyProtection="1">
      <alignment horizontal="right" wrapText="1"/>
      <protection locked="0"/>
    </xf>
    <xf numFmtId="49" fontId="111" fillId="0" borderId="0" xfId="0" applyNumberFormat="1" applyFont="1" applyFill="1" applyAlignment="1">
      <alignment wrapText="1"/>
    </xf>
    <xf numFmtId="165" fontId="111" fillId="0" borderId="0" xfId="0" applyNumberFormat="1" applyFont="1" applyFill="1" applyAlignment="1">
      <alignment/>
    </xf>
    <xf numFmtId="1" fontId="111" fillId="0" borderId="0" xfId="0" applyNumberFormat="1" applyFont="1" applyFill="1" applyAlignment="1" applyProtection="1">
      <alignment horizontal="right" wrapText="1"/>
      <protection locked="0"/>
    </xf>
    <xf numFmtId="165" fontId="111" fillId="0" borderId="0" xfId="0" applyNumberFormat="1" applyFont="1" applyFill="1" applyAlignment="1">
      <alignment horizontal="right"/>
    </xf>
    <xf numFmtId="0" fontId="101" fillId="0" borderId="11" xfId="0" applyFont="1" applyFill="1" applyBorder="1" applyAlignment="1">
      <alignment wrapText="1"/>
    </xf>
    <xf numFmtId="173" fontId="101" fillId="0" borderId="11" xfId="0" applyNumberFormat="1" applyFont="1" applyFill="1" applyBorder="1" applyAlignment="1" applyProtection="1">
      <alignment horizontal="right" wrapText="1"/>
      <protection locked="0"/>
    </xf>
    <xf numFmtId="1" fontId="101" fillId="0" borderId="11" xfId="0" applyNumberFormat="1" applyFont="1" applyFill="1" applyBorder="1" applyAlignment="1" applyProtection="1">
      <alignment horizontal="right" wrapText="1"/>
      <protection locked="0"/>
    </xf>
    <xf numFmtId="49" fontId="96" fillId="0" borderId="0" xfId="0" applyNumberFormat="1" applyFont="1" applyFill="1" applyAlignment="1">
      <alignment wrapText="1"/>
    </xf>
    <xf numFmtId="0" fontId="0" fillId="0" borderId="11" xfId="0" applyFill="1" applyBorder="1" applyAlignment="1">
      <alignment/>
    </xf>
    <xf numFmtId="0" fontId="101" fillId="0" borderId="0" xfId="0" applyFont="1" applyFill="1" applyBorder="1" applyAlignment="1">
      <alignment/>
    </xf>
    <xf numFmtId="0" fontId="101" fillId="0" borderId="11" xfId="0" applyFont="1" applyFill="1" applyBorder="1" applyAlignment="1">
      <alignment/>
    </xf>
    <xf numFmtId="0" fontId="101" fillId="0" borderId="0" xfId="0" applyFont="1" applyFill="1" applyBorder="1" applyAlignment="1">
      <alignment/>
    </xf>
    <xf numFmtId="0" fontId="101" fillId="0" borderId="0" xfId="0" applyFont="1" applyFill="1" applyBorder="1" applyAlignment="1">
      <alignment horizontal="left" wrapText="1"/>
    </xf>
    <xf numFmtId="3" fontId="6" fillId="0" borderId="0" xfId="0" applyNumberFormat="1" applyFont="1" applyFill="1" applyBorder="1" applyAlignment="1">
      <alignment/>
    </xf>
    <xf numFmtId="3" fontId="116" fillId="0" borderId="0" xfId="0" applyNumberFormat="1" applyFont="1" applyFill="1" applyBorder="1" applyAlignment="1" applyProtection="1">
      <alignment horizontal="right"/>
      <protection locked="0"/>
    </xf>
    <xf numFmtId="166" fontId="116" fillId="0" borderId="0" xfId="0" applyNumberFormat="1" applyFont="1" applyFill="1" applyBorder="1" applyAlignment="1" applyProtection="1">
      <alignment horizontal="right"/>
      <protection locked="0"/>
    </xf>
    <xf numFmtId="166" fontId="96" fillId="0" borderId="0" xfId="0" applyNumberFormat="1" applyFont="1" applyFill="1" applyAlignment="1" applyProtection="1">
      <alignment horizontal="right"/>
      <protection locked="0"/>
    </xf>
    <xf numFmtId="3" fontId="96" fillId="0" borderId="0" xfId="0" applyNumberFormat="1" applyFont="1" applyFill="1" applyAlignment="1">
      <alignment/>
    </xf>
    <xf numFmtId="3" fontId="101" fillId="0" borderId="0" xfId="0" applyNumberFormat="1" applyFont="1" applyFill="1" applyBorder="1" applyAlignment="1" applyProtection="1">
      <alignment horizontal="right"/>
      <protection locked="0"/>
    </xf>
    <xf numFmtId="0" fontId="101" fillId="0" borderId="11" xfId="0" applyFont="1" applyFill="1" applyBorder="1" applyAlignment="1">
      <alignment horizontal="left" wrapText="1"/>
    </xf>
    <xf numFmtId="3" fontId="5" fillId="0" borderId="11" xfId="0" applyNumberFormat="1" applyFont="1" applyFill="1" applyBorder="1" applyAlignment="1">
      <alignment/>
    </xf>
    <xf numFmtId="3" fontId="101" fillId="0" borderId="11" xfId="0" applyNumberFormat="1" applyFont="1" applyFill="1" applyBorder="1" applyAlignment="1" applyProtection="1">
      <alignment horizontal="right"/>
      <protection locked="0"/>
    </xf>
    <xf numFmtId="165" fontId="101" fillId="0" borderId="11" xfId="0" applyNumberFormat="1" applyFont="1" applyFill="1" applyBorder="1" applyAlignment="1">
      <alignment horizontal="right"/>
    </xf>
    <xf numFmtId="0" fontId="117" fillId="0" borderId="0" xfId="0" applyFont="1" applyFill="1" applyAlignment="1">
      <alignment/>
    </xf>
    <xf numFmtId="0" fontId="97" fillId="0" borderId="0" xfId="0" applyFont="1" applyBorder="1" applyAlignment="1">
      <alignment vertical="center"/>
    </xf>
    <xf numFmtId="0" fontId="96" fillId="0" borderId="0" xfId="0" applyFont="1" applyBorder="1" applyAlignment="1">
      <alignment vertical="center"/>
    </xf>
    <xf numFmtId="0" fontId="113" fillId="0" borderId="0" xfId="0" applyFont="1" applyFill="1" applyAlignment="1">
      <alignment/>
    </xf>
    <xf numFmtId="0" fontId="96" fillId="0" borderId="0" xfId="0" applyFont="1" applyFill="1" applyAlignment="1">
      <alignment horizontal="right"/>
    </xf>
    <xf numFmtId="0" fontId="5" fillId="0" borderId="12" xfId="0" applyFont="1" applyFill="1" applyBorder="1" applyAlignment="1">
      <alignment horizontal="right" vertical="center" wrapText="1"/>
    </xf>
    <xf numFmtId="0" fontId="96" fillId="0" borderId="10" xfId="0" applyFont="1" applyFill="1" applyBorder="1" applyAlignment="1">
      <alignment horizontal="center" vertical="center"/>
    </xf>
    <xf numFmtId="0" fontId="101" fillId="0" borderId="12" xfId="0" applyFont="1" applyFill="1" applyBorder="1" applyAlignment="1">
      <alignment horizontal="center" vertical="center" wrapText="1"/>
    </xf>
    <xf numFmtId="0" fontId="6" fillId="0" borderId="0" xfId="0" applyFont="1" applyFill="1" applyAlignment="1">
      <alignment wrapText="1"/>
    </xf>
    <xf numFmtId="168" fontId="96" fillId="0" borderId="0" xfId="45" applyNumberFormat="1" applyFont="1" applyFill="1" applyAlignment="1">
      <alignment horizontal="right"/>
    </xf>
    <xf numFmtId="1" fontId="6" fillId="0" borderId="0" xfId="0" applyNumberFormat="1" applyFont="1" applyFill="1" applyBorder="1" applyAlignment="1">
      <alignment horizontal="right"/>
    </xf>
    <xf numFmtId="1" fontId="5" fillId="0" borderId="0" xfId="0" applyNumberFormat="1" applyFont="1" applyFill="1" applyBorder="1" applyAlignment="1">
      <alignment/>
    </xf>
    <xf numFmtId="3" fontId="15" fillId="0" borderId="0" xfId="0" applyNumberFormat="1" applyFont="1" applyFill="1" applyBorder="1" applyAlignment="1">
      <alignment horizontal="right"/>
    </xf>
    <xf numFmtId="1" fontId="96" fillId="0" borderId="0" xfId="0" applyNumberFormat="1" applyFont="1" applyFill="1" applyAlignment="1">
      <alignment horizontal="right"/>
    </xf>
    <xf numFmtId="168" fontId="5" fillId="0" borderId="0" xfId="45" applyNumberFormat="1" applyFont="1" applyFill="1" applyAlignment="1" applyProtection="1">
      <alignment horizontal="right"/>
      <protection locked="0"/>
    </xf>
    <xf numFmtId="168" fontId="101" fillId="0" borderId="0" xfId="45" applyNumberFormat="1" applyFont="1" applyFill="1" applyAlignment="1">
      <alignment/>
    </xf>
    <xf numFmtId="165" fontId="5" fillId="0" borderId="0" xfId="45" applyNumberFormat="1" applyFont="1" applyFill="1" applyAlignment="1" applyProtection="1">
      <alignment horizontal="right"/>
      <protection locked="0"/>
    </xf>
    <xf numFmtId="1" fontId="6" fillId="0" borderId="0" xfId="0" applyNumberFormat="1" applyFont="1" applyFill="1" applyAlignment="1">
      <alignment horizontal="right"/>
    </xf>
    <xf numFmtId="0" fontId="6" fillId="0" borderId="0" xfId="0" applyFont="1" applyFill="1" applyAlignment="1">
      <alignment vertical="center" wrapText="1"/>
    </xf>
    <xf numFmtId="168" fontId="6" fillId="0" borderId="0" xfId="45" applyNumberFormat="1" applyFont="1" applyFill="1" applyAlignment="1">
      <alignment horizontal="right"/>
    </xf>
    <xf numFmtId="0" fontId="5" fillId="0" borderId="0" xfId="0" applyNumberFormat="1" applyFont="1" applyFill="1" applyBorder="1" applyAlignment="1">
      <alignment vertical="center" wrapText="1"/>
    </xf>
    <xf numFmtId="3" fontId="5" fillId="0" borderId="0" xfId="0" applyNumberFormat="1" applyFont="1" applyFill="1" applyAlignment="1">
      <alignment/>
    </xf>
    <xf numFmtId="168" fontId="5" fillId="0" borderId="0" xfId="45" applyNumberFormat="1" applyFont="1" applyFill="1" applyBorder="1" applyAlignment="1">
      <alignment horizontal="right" wrapText="1"/>
    </xf>
    <xf numFmtId="0" fontId="5" fillId="0" borderId="0" xfId="0" applyFont="1" applyBorder="1" applyAlignment="1">
      <alignment wrapText="1"/>
    </xf>
    <xf numFmtId="1" fontId="6" fillId="0" borderId="0" xfId="45" applyNumberFormat="1" applyFont="1" applyFill="1" applyAlignment="1" applyProtection="1">
      <alignment horizontal="right"/>
      <protection locked="0"/>
    </xf>
    <xf numFmtId="165" fontId="6" fillId="0" borderId="0" xfId="0" applyNumberFormat="1" applyFont="1" applyFill="1" applyBorder="1" applyAlignment="1" applyProtection="1">
      <alignment horizontal="right"/>
      <protection locked="0"/>
    </xf>
    <xf numFmtId="168" fontId="6" fillId="0" borderId="0" xfId="45" applyNumberFormat="1" applyFont="1" applyFill="1" applyBorder="1" applyAlignment="1">
      <alignment horizontal="right"/>
    </xf>
    <xf numFmtId="165" fontId="101" fillId="0" borderId="0" xfId="0" applyNumberFormat="1" applyFont="1" applyFill="1" applyAlignment="1">
      <alignment/>
    </xf>
    <xf numFmtId="0" fontId="5" fillId="0" borderId="0" xfId="0" applyFont="1" applyAlignment="1">
      <alignment horizontal="left" wrapText="1"/>
    </xf>
    <xf numFmtId="168" fontId="5" fillId="0" borderId="0" xfId="45" applyNumberFormat="1" applyFont="1" applyFill="1" applyBorder="1" applyAlignment="1">
      <alignment horizontal="right"/>
    </xf>
    <xf numFmtId="0" fontId="6"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wrapText="1"/>
    </xf>
    <xf numFmtId="0" fontId="6" fillId="0" borderId="0" xfId="0" applyFont="1" applyFill="1" applyBorder="1" applyAlignment="1">
      <alignment wrapText="1"/>
    </xf>
    <xf numFmtId="165" fontId="5" fillId="0" borderId="0" xfId="0" applyNumberFormat="1" applyFont="1" applyFill="1" applyAlignment="1">
      <alignment/>
    </xf>
    <xf numFmtId="168" fontId="5" fillId="0" borderId="13" xfId="45" applyNumberFormat="1" applyFont="1" applyFill="1" applyBorder="1" applyAlignment="1">
      <alignment/>
    </xf>
    <xf numFmtId="168" fontId="5" fillId="0" borderId="13" xfId="45" applyNumberFormat="1" applyFont="1" applyFill="1" applyBorder="1" applyAlignment="1">
      <alignment/>
    </xf>
    <xf numFmtId="168" fontId="101" fillId="0" borderId="13" xfId="45" applyNumberFormat="1" applyFont="1" applyFill="1" applyBorder="1" applyAlignment="1">
      <alignment/>
    </xf>
    <xf numFmtId="0" fontId="96" fillId="0" borderId="13" xfId="0" applyFont="1" applyFill="1" applyBorder="1" applyAlignment="1">
      <alignment/>
    </xf>
    <xf numFmtId="165" fontId="96" fillId="0" borderId="13" xfId="0" applyNumberFormat="1" applyFont="1" applyFill="1" applyBorder="1" applyAlignment="1">
      <alignment horizontal="right"/>
    </xf>
    <xf numFmtId="168" fontId="101" fillId="0" borderId="13" xfId="45" applyNumberFormat="1" applyFont="1" applyFill="1" applyBorder="1" applyAlignment="1">
      <alignment horizontal="right"/>
    </xf>
    <xf numFmtId="165" fontId="96" fillId="0" borderId="13" xfId="0" applyNumberFormat="1" applyFont="1" applyFill="1" applyBorder="1" applyAlignment="1">
      <alignment/>
    </xf>
    <xf numFmtId="1" fontId="101" fillId="0" borderId="0" xfId="0" applyNumberFormat="1" applyFont="1" applyFill="1" applyBorder="1" applyAlignment="1">
      <alignment/>
    </xf>
    <xf numFmtId="1" fontId="101" fillId="0" borderId="0" xfId="0" applyNumberFormat="1" applyFont="1" applyFill="1" applyBorder="1" applyAlignment="1">
      <alignment horizontal="right"/>
    </xf>
    <xf numFmtId="0" fontId="97" fillId="0" borderId="0" xfId="0" applyFont="1" applyFill="1" applyAlignment="1">
      <alignment horizontal="right"/>
    </xf>
    <xf numFmtId="0" fontId="102" fillId="0" borderId="0" xfId="0" applyFont="1" applyFill="1" applyBorder="1" applyAlignment="1">
      <alignment wrapText="1"/>
    </xf>
    <xf numFmtId="0" fontId="15" fillId="0" borderId="10" xfId="0" applyFont="1" applyFill="1" applyBorder="1" applyAlignment="1">
      <alignment/>
    </xf>
    <xf numFmtId="174" fontId="5" fillId="0" borderId="12" xfId="0" applyNumberFormat="1" applyFont="1" applyFill="1" applyBorder="1" applyAlignment="1">
      <alignment horizontal="right"/>
    </xf>
    <xf numFmtId="0" fontId="15" fillId="0" borderId="10" xfId="0" applyFont="1" applyFill="1" applyBorder="1" applyAlignment="1">
      <alignment horizontal="right"/>
    </xf>
    <xf numFmtId="174" fontId="15" fillId="0" borderId="0" xfId="0" applyNumberFormat="1" applyFont="1" applyFill="1" applyBorder="1" applyAlignment="1">
      <alignment horizontal="right"/>
    </xf>
    <xf numFmtId="174" fontId="5" fillId="0" borderId="0" xfId="0" applyNumberFormat="1" applyFont="1" applyFill="1" applyBorder="1" applyAlignment="1">
      <alignment horizontal="center"/>
    </xf>
    <xf numFmtId="174" fontId="5" fillId="0" borderId="0" xfId="0" applyNumberFormat="1" applyFont="1" applyFill="1" applyBorder="1" applyAlignment="1">
      <alignment horizontal="right"/>
    </xf>
    <xf numFmtId="0" fontId="118" fillId="0" borderId="0" xfId="0" applyFont="1" applyFill="1" applyAlignment="1">
      <alignment/>
    </xf>
    <xf numFmtId="0" fontId="15" fillId="0" borderId="11" xfId="0" applyFont="1" applyFill="1" applyBorder="1" applyAlignment="1">
      <alignment/>
    </xf>
    <xf numFmtId="174" fontId="119" fillId="0" borderId="0" xfId="0" applyNumberFormat="1" applyFont="1" applyFill="1" applyBorder="1" applyAlignment="1">
      <alignment horizontal="right"/>
    </xf>
    <xf numFmtId="165" fontId="5" fillId="0" borderId="0" xfId="0" applyNumberFormat="1" applyFont="1" applyFill="1" applyAlignment="1" quotePrefix="1">
      <alignment/>
    </xf>
    <xf numFmtId="175" fontId="5" fillId="0" borderId="0" xfId="0" applyNumberFormat="1" applyFont="1" applyFill="1" applyAlignment="1">
      <alignment/>
    </xf>
    <xf numFmtId="174" fontId="6" fillId="0" borderId="0" xfId="0" applyNumberFormat="1" applyFont="1" applyFill="1" applyBorder="1" applyAlignment="1">
      <alignment horizontal="right"/>
    </xf>
    <xf numFmtId="175" fontId="5" fillId="0" borderId="0" xfId="0" applyNumberFormat="1" applyFont="1" applyFill="1" applyBorder="1" applyAlignment="1">
      <alignment/>
    </xf>
    <xf numFmtId="0" fontId="113" fillId="0" borderId="0" xfId="0" applyFont="1" applyFill="1" applyAlignment="1">
      <alignment/>
    </xf>
    <xf numFmtId="166" fontId="6" fillId="0" borderId="0" xfId="0" applyNumberFormat="1" applyFont="1" applyFill="1" applyAlignment="1">
      <alignment/>
    </xf>
    <xf numFmtId="165" fontId="6" fillId="0" borderId="0" xfId="0" applyNumberFormat="1" applyFont="1" applyFill="1" applyAlignment="1">
      <alignment wrapText="1"/>
    </xf>
    <xf numFmtId="166" fontId="6" fillId="0" borderId="0" xfId="0" applyNumberFormat="1" applyFont="1" applyFill="1" applyAlignment="1">
      <alignment wrapText="1"/>
    </xf>
    <xf numFmtId="165" fontId="6" fillId="0" borderId="0" xfId="0" applyNumberFormat="1" applyFont="1" applyFill="1" applyBorder="1" applyAlignment="1">
      <alignment wrapText="1"/>
    </xf>
    <xf numFmtId="166" fontId="96" fillId="0" borderId="0" xfId="0" applyNumberFormat="1" applyFont="1" applyFill="1" applyAlignment="1">
      <alignment wrapText="1"/>
    </xf>
    <xf numFmtId="166" fontId="5" fillId="0" borderId="0" xfId="0" applyNumberFormat="1" applyFont="1" applyFill="1" applyAlignment="1">
      <alignment/>
    </xf>
    <xf numFmtId="166" fontId="5" fillId="0" borderId="0" xfId="0" applyNumberFormat="1" applyFont="1" applyFill="1" applyBorder="1" applyAlignment="1">
      <alignment/>
    </xf>
    <xf numFmtId="0" fontId="5" fillId="0" borderId="0" xfId="0" applyNumberFormat="1" applyFont="1" applyFill="1" applyAlignment="1" quotePrefix="1">
      <alignment horizontal="left"/>
    </xf>
    <xf numFmtId="0" fontId="5" fillId="0" borderId="0" xfId="0" applyNumberFormat="1" applyFont="1" applyFill="1" applyBorder="1" applyAlignment="1" quotePrefix="1">
      <alignment horizontal="left"/>
    </xf>
    <xf numFmtId="166" fontId="6" fillId="0" borderId="0" xfId="0" applyNumberFormat="1" applyFont="1" applyFill="1" applyAlignment="1">
      <alignment horizontal="centerContinuous"/>
    </xf>
    <xf numFmtId="166" fontId="15" fillId="0" borderId="0" xfId="0" applyNumberFormat="1" applyFont="1" applyFill="1" applyBorder="1" applyAlignment="1">
      <alignment/>
    </xf>
    <xf numFmtId="166" fontId="15" fillId="0" borderId="0" xfId="0" applyNumberFormat="1" applyFont="1" applyFill="1" applyBorder="1" applyAlignment="1">
      <alignment horizontal="right"/>
    </xf>
    <xf numFmtId="165" fontId="5" fillId="0" borderId="0" xfId="0" applyNumberFormat="1" applyFont="1" applyFill="1" applyBorder="1" applyAlignment="1">
      <alignment/>
    </xf>
    <xf numFmtId="165" fontId="5" fillId="0" borderId="11" xfId="0" applyNumberFormat="1" applyFont="1" applyFill="1" applyBorder="1" applyAlignment="1">
      <alignment/>
    </xf>
    <xf numFmtId="166" fontId="5" fillId="0" borderId="11" xfId="0" applyNumberFormat="1" applyFont="1" applyFill="1" applyBorder="1" applyAlignment="1">
      <alignment/>
    </xf>
    <xf numFmtId="166" fontId="6" fillId="0" borderId="11" xfId="0" applyNumberFormat="1" applyFont="1" applyFill="1" applyBorder="1" applyAlignment="1">
      <alignment/>
    </xf>
    <xf numFmtId="175" fontId="6" fillId="0" borderId="0" xfId="0" applyNumberFormat="1" applyFont="1" applyFill="1" applyAlignment="1">
      <alignment/>
    </xf>
    <xf numFmtId="0" fontId="120" fillId="0" borderId="0" xfId="0" applyFont="1" applyFill="1" applyAlignment="1">
      <alignment/>
    </xf>
    <xf numFmtId="165" fontId="9" fillId="0" borderId="0" xfId="0" applyNumberFormat="1" applyFont="1" applyFill="1" applyBorder="1" applyAlignment="1">
      <alignment horizontal="left" wrapText="1"/>
    </xf>
    <xf numFmtId="165" fontId="5" fillId="0" borderId="0" xfId="0" applyNumberFormat="1" applyFont="1" applyFill="1" applyBorder="1" applyAlignment="1">
      <alignment horizontal="left" wrapText="1"/>
    </xf>
    <xf numFmtId="175" fontId="5" fillId="0" borderId="0" xfId="0" applyNumberFormat="1" applyFont="1" applyFill="1" applyAlignment="1">
      <alignment horizontal="right"/>
    </xf>
    <xf numFmtId="0" fontId="6" fillId="0" borderId="0" xfId="0" applyFont="1" applyFill="1" applyAlignment="1">
      <alignment horizontal="justify"/>
    </xf>
    <xf numFmtId="0" fontId="6" fillId="0" borderId="0" xfId="0" applyFont="1" applyFill="1" applyAlignment="1">
      <alignment horizontal="left" wrapText="1"/>
    </xf>
    <xf numFmtId="0" fontId="119" fillId="0" borderId="0" xfId="0" applyFont="1" applyFill="1" applyAlignment="1">
      <alignment/>
    </xf>
    <xf numFmtId="0" fontId="105" fillId="0" borderId="0" xfId="0" applyFont="1" applyFill="1" applyAlignment="1">
      <alignment/>
    </xf>
    <xf numFmtId="0" fontId="113" fillId="0" borderId="0" xfId="0" applyFont="1" applyFill="1" applyAlignment="1">
      <alignment horizontal="justify"/>
    </xf>
    <xf numFmtId="0" fontId="2" fillId="0" borderId="0" xfId="0" applyFont="1" applyAlignment="1">
      <alignment/>
    </xf>
    <xf numFmtId="0" fontId="34" fillId="0" borderId="0" xfId="0" applyFont="1" applyAlignment="1">
      <alignment horizontal="center" vertical="center"/>
    </xf>
    <xf numFmtId="0" fontId="63" fillId="0" borderId="0" xfId="0" applyFont="1" applyAlignment="1">
      <alignment/>
    </xf>
    <xf numFmtId="0" fontId="35"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quotePrefix="1">
      <alignment horizontal="center" vertical="center"/>
    </xf>
    <xf numFmtId="0" fontId="36" fillId="0" borderId="0" xfId="0" applyFont="1" applyAlignment="1">
      <alignment/>
    </xf>
    <xf numFmtId="49" fontId="37" fillId="0" borderId="0" xfId="0" applyNumberFormat="1" applyFont="1" applyAlignment="1">
      <alignment vertical="top" wrapText="1"/>
    </xf>
    <xf numFmtId="0" fontId="37" fillId="0" borderId="0" xfId="0" applyFont="1" applyAlignment="1">
      <alignment vertical="center" wrapText="1"/>
    </xf>
    <xf numFmtId="0" fontId="37" fillId="0" borderId="0" xfId="0" applyFont="1" applyAlignment="1">
      <alignment wrapText="1"/>
    </xf>
    <xf numFmtId="0" fontId="97" fillId="0" borderId="0" xfId="0" applyFont="1" applyAlignment="1">
      <alignment/>
    </xf>
    <xf numFmtId="0" fontId="9" fillId="0" borderId="0" xfId="0" applyNumberFormat="1" applyFont="1" applyFill="1" applyBorder="1" applyAlignment="1" applyProtection="1">
      <alignment/>
      <protection/>
    </xf>
    <xf numFmtId="0" fontId="88" fillId="0" borderId="0" xfId="55" applyAlignment="1">
      <alignment vertical="center"/>
    </xf>
    <xf numFmtId="0" fontId="37" fillId="0" borderId="0" xfId="0" applyFont="1" applyAlignment="1">
      <alignment horizontal="center"/>
    </xf>
    <xf numFmtId="0" fontId="101" fillId="0" borderId="0" xfId="0" applyFont="1" applyFill="1" applyBorder="1" applyAlignment="1">
      <alignment horizontal="center" wrapText="1"/>
    </xf>
    <xf numFmtId="0" fontId="101" fillId="0" borderId="0" xfId="0" applyFont="1" applyFill="1" applyBorder="1" applyAlignment="1">
      <alignment horizontal="center"/>
    </xf>
    <xf numFmtId="0" fontId="9" fillId="0" borderId="0" xfId="0" applyFont="1" applyFill="1" applyAlignment="1">
      <alignment horizontal="left" wrapText="1"/>
    </xf>
    <xf numFmtId="0" fontId="3" fillId="0" borderId="11" xfId="0" applyFont="1" applyFill="1" applyBorder="1" applyAlignment="1">
      <alignment horizontal="left" wrapText="1"/>
    </xf>
    <xf numFmtId="0" fontId="5" fillId="0" borderId="12" xfId="0" applyNumberFormat="1" applyFont="1" applyFill="1" applyBorder="1" applyAlignment="1" applyProtection="1">
      <alignment horizontal="center" wrapText="1"/>
      <protection/>
    </xf>
    <xf numFmtId="0" fontId="5" fillId="0" borderId="10" xfId="0" applyNumberFormat="1" applyFont="1" applyFill="1" applyBorder="1" applyAlignment="1" applyProtection="1">
      <alignment horizontal="center" wrapText="1"/>
      <protection/>
    </xf>
    <xf numFmtId="0" fontId="5" fillId="0" borderId="11" xfId="0" applyNumberFormat="1" applyFont="1" applyFill="1" applyBorder="1" applyAlignment="1" applyProtection="1">
      <alignment horizontal="center" wrapText="1"/>
      <protection/>
    </xf>
    <xf numFmtId="0" fontId="9" fillId="0" borderId="0" xfId="0" applyFont="1" applyFill="1" applyBorder="1" applyAlignment="1">
      <alignment horizontal="left" wrapText="1"/>
    </xf>
    <xf numFmtId="0" fontId="9" fillId="0" borderId="0" xfId="0" applyFont="1" applyFill="1" applyAlignment="1">
      <alignment wrapText="1"/>
    </xf>
    <xf numFmtId="0" fontId="3" fillId="0" borderId="0" xfId="0" applyFont="1" applyFill="1" applyBorder="1" applyAlignment="1">
      <alignment wrapText="1"/>
    </xf>
    <xf numFmtId="0" fontId="101" fillId="0" borderId="12" xfId="0" applyFont="1" applyFill="1" applyBorder="1" applyAlignment="1">
      <alignment horizontal="center" wrapText="1"/>
    </xf>
    <xf numFmtId="0" fontId="101" fillId="0" borderId="10" xfId="0" applyFont="1" applyFill="1" applyBorder="1" applyAlignment="1">
      <alignment horizontal="right" wrapText="1"/>
    </xf>
    <xf numFmtId="0" fontId="101" fillId="0" borderId="11" xfId="0" applyFont="1" applyFill="1" applyBorder="1" applyAlignment="1">
      <alignment horizontal="right" wrapText="1"/>
    </xf>
    <xf numFmtId="0" fontId="6" fillId="0" borderId="12" xfId="0" applyFont="1" applyFill="1" applyBorder="1" applyAlignment="1">
      <alignment horizontal="center" wrapText="1"/>
    </xf>
    <xf numFmtId="0" fontId="96" fillId="0" borderId="12" xfId="0" applyFont="1" applyFill="1" applyBorder="1" applyAlignment="1">
      <alignment horizontal="center" wrapText="1"/>
    </xf>
    <xf numFmtId="0" fontId="5" fillId="0" borderId="12" xfId="0" applyFont="1" applyFill="1" applyBorder="1" applyAlignment="1">
      <alignment horizontal="center"/>
    </xf>
    <xf numFmtId="0" fontId="5" fillId="0" borderId="10" xfId="0" applyFont="1" applyFill="1" applyBorder="1" applyAlignment="1">
      <alignment horizontal="center"/>
    </xf>
    <xf numFmtId="0" fontId="6" fillId="0" borderId="10" xfId="0" applyFont="1" applyFill="1" applyBorder="1" applyAlignment="1">
      <alignment/>
    </xf>
    <xf numFmtId="0" fontId="6" fillId="0" borderId="11" xfId="0" applyFont="1" applyFill="1" applyBorder="1" applyAlignment="1">
      <alignment horizontal="center"/>
    </xf>
    <xf numFmtId="0" fontId="6" fillId="0" borderId="11" xfId="0" applyFont="1" applyFill="1" applyBorder="1" applyAlignment="1">
      <alignment/>
    </xf>
    <xf numFmtId="0" fontId="97" fillId="0" borderId="0" xfId="0" applyFont="1" applyFill="1" applyAlignment="1">
      <alignment wrapText="1"/>
    </xf>
    <xf numFmtId="0" fontId="97" fillId="0" borderId="0" xfId="0" applyFont="1" applyFill="1" applyAlignment="1">
      <alignment horizontal="left" wrapText="1"/>
    </xf>
    <xf numFmtId="0" fontId="101" fillId="0" borderId="12" xfId="0" applyFont="1" applyFill="1" applyBorder="1" applyAlignment="1">
      <alignment horizontal="center"/>
    </xf>
    <xf numFmtId="0" fontId="5" fillId="0" borderId="15" xfId="0" applyFont="1" applyFill="1" applyBorder="1" applyAlignment="1">
      <alignment horizontal="center"/>
    </xf>
    <xf numFmtId="0" fontId="5" fillId="0" borderId="13" xfId="0" applyFont="1" applyFill="1" applyBorder="1" applyAlignment="1">
      <alignment horizontal="center"/>
    </xf>
    <xf numFmtId="0" fontId="101" fillId="0" borderId="10"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97" fillId="0" borderId="0" xfId="0" applyFont="1" applyFill="1" applyBorder="1" applyAlignment="1">
      <alignment horizontal="left" wrapText="1"/>
    </xf>
    <xf numFmtId="0" fontId="18" fillId="0" borderId="0" xfId="0" applyFont="1" applyFill="1" applyAlignment="1">
      <alignment horizontal="left" wrapText="1"/>
    </xf>
    <xf numFmtId="0" fontId="102" fillId="0" borderId="11" xfId="0" applyFont="1" applyFill="1" applyBorder="1" applyAlignment="1">
      <alignment horizontal="left" wrapText="1"/>
    </xf>
    <xf numFmtId="0" fontId="101" fillId="0" borderId="11" xfId="0" applyFont="1" applyFill="1" applyBorder="1" applyAlignment="1">
      <alignment horizontal="center"/>
    </xf>
    <xf numFmtId="0" fontId="101" fillId="0" borderId="0" xfId="0" applyFont="1" applyFill="1" applyBorder="1" applyAlignment="1">
      <alignment horizontal="center" vertical="center"/>
    </xf>
    <xf numFmtId="0" fontId="101" fillId="0" borderId="11" xfId="0" applyFont="1" applyFill="1" applyBorder="1" applyAlignment="1">
      <alignment horizontal="center" vertical="center"/>
    </xf>
    <xf numFmtId="0" fontId="5" fillId="0" borderId="0" xfId="0" applyFont="1" applyFill="1" applyBorder="1" applyAlignment="1">
      <alignment horizontal="center"/>
    </xf>
    <xf numFmtId="0" fontId="101" fillId="0" borderId="12" xfId="0" applyFont="1" applyFill="1" applyBorder="1" applyAlignment="1">
      <alignment horizontal="center" vertical="center"/>
    </xf>
    <xf numFmtId="0" fontId="5" fillId="0" borderId="11" xfId="0" applyFont="1" applyFill="1" applyBorder="1" applyAlignment="1">
      <alignment horizontal="center" wrapText="1"/>
    </xf>
    <xf numFmtId="0" fontId="5" fillId="0" borderId="0" xfId="0" applyFont="1" applyFill="1" applyBorder="1" applyAlignment="1">
      <alignment horizontal="center" wrapText="1"/>
    </xf>
    <xf numFmtId="0" fontId="9" fillId="0" borderId="16" xfId="0" applyFont="1" applyFill="1" applyBorder="1" applyAlignment="1">
      <alignment wrapText="1"/>
    </xf>
    <xf numFmtId="0" fontId="101" fillId="0" borderId="12" xfId="0" applyFont="1" applyBorder="1" applyAlignment="1">
      <alignment horizontal="center"/>
    </xf>
    <xf numFmtId="0" fontId="96" fillId="0" borderId="12" xfId="0" applyFont="1" applyBorder="1" applyAlignment="1">
      <alignment horizontal="center"/>
    </xf>
    <xf numFmtId="0" fontId="5" fillId="0" borderId="11" xfId="0" applyFont="1" applyBorder="1" applyAlignment="1">
      <alignment horizontal="center" wrapText="1"/>
    </xf>
    <xf numFmtId="0" fontId="5" fillId="0" borderId="11" xfId="0" applyFont="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2" xfId="0" applyFont="1" applyBorder="1" applyAlignment="1" applyProtection="1">
      <alignment horizontal="center" wrapText="1"/>
      <protection/>
    </xf>
    <xf numFmtId="0" fontId="97" fillId="0" borderId="0" xfId="0" applyFont="1" applyAlignment="1">
      <alignment horizontal="left" wrapText="1"/>
    </xf>
    <xf numFmtId="0" fontId="5" fillId="0" borderId="12" xfId="0" applyFont="1" applyFill="1" applyBorder="1" applyAlignment="1" applyProtection="1">
      <alignment horizontal="center"/>
      <protection/>
    </xf>
    <xf numFmtId="0" fontId="3" fillId="0" borderId="11" xfId="0" applyFont="1" applyFill="1" applyBorder="1" applyAlignment="1">
      <alignment wrapText="1"/>
    </xf>
    <xf numFmtId="0" fontId="5" fillId="0" borderId="12" xfId="0" applyFont="1" applyBorder="1" applyAlignment="1" applyProtection="1">
      <alignment horizontal="center"/>
      <protection/>
    </xf>
    <xf numFmtId="0" fontId="102" fillId="0" borderId="11" xfId="0" applyFont="1" applyBorder="1" applyAlignment="1">
      <alignment wrapText="1"/>
    </xf>
    <xf numFmtId="0" fontId="5" fillId="0" borderId="10" xfId="0" applyFont="1" applyBorder="1" applyAlignment="1">
      <alignment horizontal="center" vertical="center" wrapText="1"/>
    </xf>
    <xf numFmtId="0" fontId="9" fillId="0" borderId="10" xfId="0" applyFont="1" applyBorder="1" applyAlignment="1" applyProtection="1">
      <alignment horizontal="left" wrapText="1"/>
      <protection/>
    </xf>
    <xf numFmtId="0" fontId="0" fillId="0" borderId="10" xfId="0" applyBorder="1" applyAlignment="1">
      <alignment horizontal="left" wrapText="1"/>
    </xf>
    <xf numFmtId="0" fontId="9" fillId="0" borderId="0" xfId="0" applyFont="1" applyBorder="1" applyAlignment="1" applyProtection="1">
      <alignment horizontal="left" wrapText="1"/>
      <protection/>
    </xf>
    <xf numFmtId="0" fontId="0" fillId="0" borderId="0" xfId="0" applyBorder="1" applyAlignment="1">
      <alignment horizontal="left" wrapText="1"/>
    </xf>
    <xf numFmtId="0" fontId="3" fillId="0" borderId="11" xfId="0" applyNumberFormat="1" applyFont="1" applyFill="1" applyBorder="1" applyAlignment="1" applyProtection="1">
      <alignment horizontal="left" wrapText="1"/>
      <protection/>
    </xf>
    <xf numFmtId="0" fontId="5" fillId="0" borderId="11" xfId="0" applyNumberFormat="1" applyFont="1" applyFill="1" applyBorder="1" applyAlignment="1" applyProtection="1">
      <alignment horizontal="center"/>
      <protection/>
    </xf>
    <xf numFmtId="165" fontId="5" fillId="0" borderId="10" xfId="0" applyNumberFormat="1" applyFont="1" applyFill="1" applyBorder="1" applyAlignment="1">
      <alignment horizontal="center"/>
    </xf>
    <xf numFmtId="165" fontId="5" fillId="0" borderId="11" xfId="0" applyNumberFormat="1" applyFont="1" applyFill="1" applyBorder="1" applyAlignment="1">
      <alignment horizontal="center"/>
    </xf>
    <xf numFmtId="165" fontId="5" fillId="0" borderId="10" xfId="0" applyNumberFormat="1" applyFont="1" applyFill="1" applyBorder="1" applyAlignment="1">
      <alignment horizontal="center" wrapText="1"/>
    </xf>
    <xf numFmtId="165" fontId="5" fillId="0" borderId="11" xfId="0" applyNumberFormat="1" applyFont="1" applyFill="1" applyBorder="1" applyAlignment="1">
      <alignment horizontal="center" wrapText="1"/>
    </xf>
    <xf numFmtId="0" fontId="5" fillId="0" borderId="0" xfId="0" applyNumberFormat="1" applyFont="1" applyFill="1" applyBorder="1" applyAlignment="1" applyProtection="1">
      <alignment horizontal="left" wrapText="1"/>
      <protection/>
    </xf>
    <xf numFmtId="0" fontId="5" fillId="0" borderId="0" xfId="0" applyFont="1" applyFill="1" applyBorder="1" applyAlignment="1">
      <alignment horizontal="right" wrapText="1"/>
    </xf>
    <xf numFmtId="0" fontId="63" fillId="0" borderId="11" xfId="0" applyFont="1" applyFill="1" applyBorder="1" applyAlignment="1">
      <alignment horizontal="right" wrapText="1"/>
    </xf>
    <xf numFmtId="165" fontId="9" fillId="0" borderId="0" xfId="0" applyNumberFormat="1" applyFont="1" applyFill="1" applyBorder="1" applyAlignment="1">
      <alignment horizontal="left" wrapText="1"/>
    </xf>
    <xf numFmtId="0" fontId="102" fillId="0" borderId="0" xfId="0" applyFont="1" applyFill="1" applyBorder="1" applyAlignment="1">
      <alignment horizontal="left" wrapText="1"/>
    </xf>
    <xf numFmtId="174" fontId="5" fillId="0" borderId="11" xfId="0" applyNumberFormat="1" applyFont="1" applyFill="1" applyBorder="1" applyAlignment="1">
      <alignment horizontal="center"/>
    </xf>
    <xf numFmtId="165" fontId="9" fillId="0" borderId="10" xfId="0" applyNumberFormat="1" applyFont="1" applyFill="1" applyBorder="1" applyAlignment="1">
      <alignment horizontal="left" wrapText="1"/>
    </xf>
    <xf numFmtId="165" fontId="5" fillId="0" borderId="0" xfId="0" applyNumberFormat="1" applyFont="1" applyFill="1" applyBorder="1" applyAlignment="1">
      <alignment horizontal="left" wrapText="1"/>
    </xf>
  </cellXfs>
  <cellStyles count="53">
    <cellStyle name="Normal" xfId="0"/>
    <cellStyle name=" 1" xfId="15"/>
    <cellStyle name=" 1 2" xfId="16"/>
    <cellStyle name=" 1 2 2"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Microsoft " xfId="58"/>
    <cellStyle name="Microsoft Excel found an error in the formula you entered. " xfId="59"/>
    <cellStyle name="Neutral" xfId="60"/>
    <cellStyle name="Note" xfId="61"/>
    <cellStyle name="Output" xfId="62"/>
    <cellStyle name="Percent" xfId="63"/>
    <cellStyle name="Title" xfId="64"/>
    <cellStyle name="Total" xfId="65"/>
    <cellStyle name="Warning Text" xfId="66"/>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2733675</xdr:colOff>
      <xdr:row>21</xdr:row>
      <xdr:rowOff>57150</xdr:rowOff>
    </xdr:from>
    <xdr:to>
      <xdr:col>0</xdr:col>
      <xdr:colOff>3495675</xdr:colOff>
      <xdr:row>22</xdr:row>
      <xdr:rowOff>9525</xdr:rowOff>
    </xdr:to>
    <xdr:pic>
      <xdr:nvPicPr>
        <xdr:cNvPr id="1" name="Picture 1"/>
        <xdr:cNvPicPr preferRelativeResize="1">
          <a:picLocks noChangeAspect="1"/>
        </xdr:cNvPicPr>
      </xdr:nvPicPr>
      <xdr:blipFill>
        <a:blip r:embed="rId1"/>
        <a:stretch>
          <a:fillRect/>
        </a:stretch>
      </xdr:blipFill>
      <xdr:spPr>
        <a:xfrm>
          <a:off x="2733675" y="7153275"/>
          <a:ext cx="7620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390525</xdr:colOff>
      <xdr:row>3</xdr:row>
      <xdr:rowOff>152400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PageLayoutView="0" workbookViewId="0" topLeftCell="A1">
      <selection activeCell="A1" sqref="A1"/>
    </sheetView>
  </sheetViews>
  <sheetFormatPr defaultColWidth="9.140625" defaultRowHeight="15"/>
  <cols>
    <col min="1" max="1" width="148.140625" style="563" customWidth="1"/>
    <col min="2" max="2" width="21.7109375" style="563" customWidth="1"/>
    <col min="3" max="16384" width="9.140625" style="563" customWidth="1"/>
  </cols>
  <sheetData>
    <row r="1" spans="1:11" ht="27.75" customHeight="1">
      <c r="A1" s="562" t="s">
        <v>371</v>
      </c>
      <c r="B1" s="562"/>
      <c r="C1" s="562"/>
      <c r="D1" s="562"/>
      <c r="E1" s="562"/>
      <c r="F1" s="562"/>
      <c r="G1" s="562"/>
      <c r="H1" s="562"/>
      <c r="I1" s="562"/>
      <c r="J1" s="562"/>
      <c r="K1" s="562"/>
    </row>
    <row r="2" spans="1:11" ht="23.25" customHeight="1">
      <c r="A2" s="564" t="s">
        <v>365</v>
      </c>
      <c r="B2" s="564"/>
      <c r="C2" s="564"/>
      <c r="D2" s="564"/>
      <c r="E2" s="564"/>
      <c r="F2" s="564"/>
      <c r="G2" s="564"/>
      <c r="H2" s="564"/>
      <c r="I2" s="564"/>
      <c r="J2" s="564"/>
      <c r="K2" s="564"/>
    </row>
    <row r="3" spans="1:11" ht="18" customHeight="1">
      <c r="A3" s="565" t="s">
        <v>369</v>
      </c>
      <c r="B3" s="565"/>
      <c r="C3" s="565"/>
      <c r="D3" s="565"/>
      <c r="E3" s="565"/>
      <c r="F3" s="565"/>
      <c r="G3" s="565"/>
      <c r="H3" s="565"/>
      <c r="I3" s="565"/>
      <c r="J3" s="565"/>
      <c r="K3" s="565"/>
    </row>
    <row r="4" spans="1:11" ht="18" customHeight="1">
      <c r="A4" s="566" t="s">
        <v>651</v>
      </c>
      <c r="B4" s="565"/>
      <c r="C4" s="565"/>
      <c r="D4" s="565"/>
      <c r="E4" s="565"/>
      <c r="F4" s="565"/>
      <c r="G4" s="565"/>
      <c r="H4" s="565"/>
      <c r="I4" s="565"/>
      <c r="J4" s="565"/>
      <c r="K4" s="565"/>
    </row>
    <row r="5" spans="1:11" ht="16.5" customHeight="1">
      <c r="A5" s="574"/>
      <c r="B5" s="574"/>
      <c r="C5" s="574"/>
      <c r="D5" s="574"/>
      <c r="E5" s="574"/>
      <c r="F5" s="574"/>
      <c r="G5" s="574"/>
      <c r="H5" s="574"/>
      <c r="I5" s="574"/>
      <c r="J5" s="574"/>
      <c r="K5" s="574"/>
    </row>
    <row r="6" ht="18">
      <c r="A6" s="567" t="s">
        <v>368</v>
      </c>
    </row>
    <row r="7" ht="18">
      <c r="A7" s="567"/>
    </row>
    <row r="8" ht="15.75">
      <c r="A8" s="340" t="s">
        <v>366</v>
      </c>
    </row>
    <row r="9" ht="87" customHeight="1">
      <c r="A9" s="568" t="s">
        <v>668</v>
      </c>
    </row>
    <row r="10" ht="16.5">
      <c r="A10" s="568"/>
    </row>
    <row r="11" ht="15.75">
      <c r="A11" s="340" t="s">
        <v>370</v>
      </c>
    </row>
    <row r="12" spans="1:11" ht="30.75" customHeight="1">
      <c r="A12" s="569" t="s">
        <v>648</v>
      </c>
      <c r="B12" s="569"/>
      <c r="C12" s="569"/>
      <c r="D12" s="569"/>
      <c r="E12" s="569"/>
      <c r="F12" s="569"/>
      <c r="G12" s="569"/>
      <c r="H12" s="569"/>
      <c r="I12" s="569"/>
      <c r="J12" s="569"/>
      <c r="K12" s="569"/>
    </row>
    <row r="13" spans="1:11" ht="76.5" customHeight="1">
      <c r="A13" s="569" t="s">
        <v>649</v>
      </c>
      <c r="B13" s="569"/>
      <c r="C13" s="569"/>
      <c r="D13" s="569"/>
      <c r="E13" s="569"/>
      <c r="F13" s="569"/>
      <c r="G13" s="569"/>
      <c r="H13" s="569"/>
      <c r="I13" s="569"/>
      <c r="J13" s="569"/>
      <c r="K13" s="569"/>
    </row>
    <row r="14" spans="1:11" ht="16.5">
      <c r="A14" s="569"/>
      <c r="B14" s="569"/>
      <c r="C14" s="569"/>
      <c r="D14" s="569"/>
      <c r="E14" s="569"/>
      <c r="F14" s="569"/>
      <c r="G14" s="569"/>
      <c r="H14" s="569"/>
      <c r="I14" s="569"/>
      <c r="J14" s="569"/>
      <c r="K14" s="569"/>
    </row>
    <row r="15" ht="15.75">
      <c r="A15" s="340" t="s">
        <v>367</v>
      </c>
    </row>
    <row r="16" spans="1:11" ht="33" customHeight="1">
      <c r="A16" s="569" t="s">
        <v>650</v>
      </c>
      <c r="B16" s="570"/>
      <c r="C16" s="570"/>
      <c r="D16" s="570"/>
      <c r="E16" s="570"/>
      <c r="F16" s="570"/>
      <c r="G16" s="570"/>
      <c r="H16" s="570"/>
      <c r="I16" s="570"/>
      <c r="J16" s="570"/>
      <c r="K16" s="570"/>
    </row>
    <row r="18" ht="15.75">
      <c r="A18" s="340" t="s">
        <v>652</v>
      </c>
    </row>
    <row r="19" ht="33">
      <c r="A19" s="569" t="s">
        <v>654</v>
      </c>
    </row>
    <row r="20" ht="33">
      <c r="A20" s="569" t="s">
        <v>653</v>
      </c>
    </row>
    <row r="22" ht="15">
      <c r="A22" s="573" t="s">
        <v>669</v>
      </c>
    </row>
  </sheetData>
  <sheetProtection/>
  <mergeCells count="1">
    <mergeCell ref="A5:K5"/>
  </mergeCells>
  <hyperlinks>
    <hyperlink ref="A22" r:id="rId1" display="http://www.aihw.gov.au/copyright/"/>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rgb="FF00B050"/>
  </sheetPr>
  <dimension ref="A1:M103"/>
  <sheetViews>
    <sheetView zoomScalePageLayoutView="0" workbookViewId="0" topLeftCell="A1">
      <selection activeCell="A1" sqref="A1"/>
    </sheetView>
  </sheetViews>
  <sheetFormatPr defaultColWidth="9.140625" defaultRowHeight="15"/>
  <cols>
    <col min="1" max="1" width="36.8515625" style="133" customWidth="1"/>
    <col min="2" max="2" width="20.8515625" style="133" customWidth="1"/>
    <col min="3" max="3" width="17.8515625" style="133" customWidth="1"/>
    <col min="4" max="4" width="17.28125" style="133" customWidth="1"/>
    <col min="5" max="5" width="19.28125" style="133" customWidth="1"/>
    <col min="6" max="6" width="18.140625" style="133" customWidth="1"/>
    <col min="7" max="7" width="2.421875" style="133" customWidth="1"/>
    <col min="8" max="9" width="9.140625" style="133" customWidth="1"/>
    <col min="10" max="10" width="2.7109375" style="133" customWidth="1"/>
    <col min="11" max="11" width="10.8515625" style="133" customWidth="1"/>
    <col min="12" max="12" width="9.140625" style="133" customWidth="1"/>
    <col min="13" max="13" width="45.7109375" style="133" customWidth="1"/>
    <col min="14" max="16384" width="9.140625" style="133" customWidth="1"/>
  </cols>
  <sheetData>
    <row r="1" spans="1:11" ht="17.25" thickBot="1">
      <c r="A1" s="140" t="s">
        <v>621</v>
      </c>
      <c r="H1" s="154"/>
      <c r="K1" s="155"/>
    </row>
    <row r="2" spans="1:11" ht="46.5" customHeight="1" thickBot="1">
      <c r="A2" s="141"/>
      <c r="B2" s="144" t="s">
        <v>103</v>
      </c>
      <c r="C2" s="144" t="s">
        <v>202</v>
      </c>
      <c r="D2" s="144" t="s">
        <v>203</v>
      </c>
      <c r="E2" s="145" t="s">
        <v>140</v>
      </c>
      <c r="F2" s="144" t="s">
        <v>141</v>
      </c>
      <c r="G2" s="141"/>
      <c r="H2" s="590" t="s">
        <v>73</v>
      </c>
      <c r="I2" s="590"/>
      <c r="J2" s="141"/>
      <c r="K2" s="167" t="s">
        <v>108</v>
      </c>
    </row>
    <row r="3" spans="1:11" ht="16.5" customHeight="1" thickBot="1">
      <c r="A3" s="142"/>
      <c r="B3" s="610" t="s">
        <v>204</v>
      </c>
      <c r="C3" s="610"/>
      <c r="D3" s="610"/>
      <c r="E3" s="610"/>
      <c r="F3" s="610"/>
      <c r="G3" s="156"/>
      <c r="H3" s="157" t="s">
        <v>204</v>
      </c>
      <c r="I3" s="158" t="s">
        <v>32</v>
      </c>
      <c r="J3" s="156"/>
      <c r="K3" s="159" t="s">
        <v>205</v>
      </c>
    </row>
    <row r="4" spans="1:11" ht="16.5" customHeight="1">
      <c r="A4" s="132" t="s">
        <v>206</v>
      </c>
      <c r="B4" s="134"/>
      <c r="C4" s="134"/>
      <c r="D4" s="134"/>
      <c r="H4" s="154"/>
      <c r="K4" s="155"/>
    </row>
    <row r="5" spans="1:12" ht="11.25">
      <c r="A5" s="131" t="s">
        <v>142</v>
      </c>
      <c r="B5" s="20">
        <v>14.8</v>
      </c>
      <c r="C5" s="20">
        <v>12.7</v>
      </c>
      <c r="D5" s="20">
        <v>22.9</v>
      </c>
      <c r="E5" s="160">
        <v>50.3</v>
      </c>
      <c r="F5" s="161">
        <v>49.7</v>
      </c>
      <c r="H5" s="154">
        <v>100</v>
      </c>
      <c r="I5" s="176">
        <v>140304</v>
      </c>
      <c r="K5" s="155">
        <v>42.7</v>
      </c>
      <c r="L5" s="184"/>
    </row>
    <row r="6" spans="1:11" ht="11.25">
      <c r="A6" s="131" t="s">
        <v>143</v>
      </c>
      <c r="B6" s="20">
        <v>10</v>
      </c>
      <c r="C6" s="20">
        <v>6.5</v>
      </c>
      <c r="D6" s="20">
        <v>21.3</v>
      </c>
      <c r="E6" s="160">
        <v>37.9</v>
      </c>
      <c r="F6" s="161">
        <v>62.1</v>
      </c>
      <c r="H6" s="154">
        <v>100</v>
      </c>
      <c r="I6" s="176">
        <v>55728</v>
      </c>
      <c r="K6" s="155">
        <v>17</v>
      </c>
    </row>
    <row r="7" spans="1:11" ht="11.25">
      <c r="A7" s="131" t="s">
        <v>144</v>
      </c>
      <c r="B7" s="20" t="s">
        <v>126</v>
      </c>
      <c r="C7" s="20" t="s">
        <v>93</v>
      </c>
      <c r="D7" s="20" t="s">
        <v>123</v>
      </c>
      <c r="E7" s="20" t="s">
        <v>122</v>
      </c>
      <c r="F7" s="20" t="s">
        <v>97</v>
      </c>
      <c r="G7" s="134"/>
      <c r="H7" s="134">
        <v>1</v>
      </c>
      <c r="I7" s="134">
        <v>2.5</v>
      </c>
      <c r="K7" s="155">
        <f>K5/K6</f>
        <v>2.511764705882353</v>
      </c>
    </row>
    <row r="8" spans="1:11" ht="11.25">
      <c r="A8" s="162" t="s">
        <v>145</v>
      </c>
      <c r="B8" s="172">
        <v>42852</v>
      </c>
      <c r="C8" s="172">
        <v>34527</v>
      </c>
      <c r="D8" s="172">
        <v>70091</v>
      </c>
      <c r="E8" s="173">
        <v>147470</v>
      </c>
      <c r="F8" s="173">
        <v>181220</v>
      </c>
      <c r="G8" s="168"/>
      <c r="H8" s="169">
        <v>100</v>
      </c>
      <c r="I8" s="168">
        <v>328690</v>
      </c>
      <c r="J8" s="168"/>
      <c r="K8" s="168">
        <v>328690</v>
      </c>
    </row>
    <row r="9" spans="1:11" ht="15" customHeight="1">
      <c r="A9" s="132" t="s">
        <v>146</v>
      </c>
      <c r="B9" s="134"/>
      <c r="C9" s="134"/>
      <c r="D9" s="134"/>
      <c r="E9" s="160"/>
      <c r="F9" s="161"/>
      <c r="H9" s="154"/>
      <c r="K9" s="155"/>
    </row>
    <row r="10" spans="1:11" ht="11.25">
      <c r="A10" s="131" t="s">
        <v>116</v>
      </c>
      <c r="B10" s="20">
        <v>9.9</v>
      </c>
      <c r="C10" s="20">
        <v>8.6</v>
      </c>
      <c r="D10" s="20">
        <v>20.4</v>
      </c>
      <c r="E10" s="160">
        <v>39</v>
      </c>
      <c r="F10" s="161">
        <v>61</v>
      </c>
      <c r="H10" s="154">
        <v>100</v>
      </c>
      <c r="I10" s="176">
        <v>177097</v>
      </c>
      <c r="K10" s="155">
        <v>46.2</v>
      </c>
    </row>
    <row r="11" spans="1:11" ht="11.25">
      <c r="A11" s="131" t="s">
        <v>117</v>
      </c>
      <c r="B11" s="20">
        <v>14.4</v>
      </c>
      <c r="C11" s="20">
        <v>12.7</v>
      </c>
      <c r="D11" s="20">
        <v>22.8</v>
      </c>
      <c r="E11" s="160">
        <v>49.9</v>
      </c>
      <c r="F11" s="161">
        <v>50.1</v>
      </c>
      <c r="H11" s="154">
        <v>100</v>
      </c>
      <c r="I11" s="176">
        <v>206614</v>
      </c>
      <c r="K11" s="155">
        <v>53.8</v>
      </c>
    </row>
    <row r="12" spans="1:11" ht="11.25">
      <c r="A12" s="131" t="s">
        <v>147</v>
      </c>
      <c r="B12" s="20" t="s">
        <v>98</v>
      </c>
      <c r="C12" s="20" t="s">
        <v>98</v>
      </c>
      <c r="D12" s="20" t="s">
        <v>112</v>
      </c>
      <c r="E12" s="20" t="s">
        <v>97</v>
      </c>
      <c r="F12" s="20" t="s">
        <v>111</v>
      </c>
      <c r="G12" s="134"/>
      <c r="H12" s="134">
        <v>1</v>
      </c>
      <c r="I12" s="134">
        <v>0.9</v>
      </c>
      <c r="K12" s="155">
        <v>0.9</v>
      </c>
    </row>
    <row r="13" spans="1:11" ht="11.25">
      <c r="A13" s="162" t="s">
        <v>145</v>
      </c>
      <c r="B13" s="172">
        <v>47396</v>
      </c>
      <c r="C13" s="172">
        <v>41377</v>
      </c>
      <c r="D13" s="172">
        <v>83285</v>
      </c>
      <c r="E13" s="173">
        <v>172058</v>
      </c>
      <c r="F13" s="173">
        <v>211653</v>
      </c>
      <c r="G13" s="168"/>
      <c r="H13" s="169">
        <v>100</v>
      </c>
      <c r="I13" s="168">
        <v>383711</v>
      </c>
      <c r="J13" s="168"/>
      <c r="K13" s="168">
        <v>383711</v>
      </c>
    </row>
    <row r="14" spans="1:11" ht="15" customHeight="1">
      <c r="A14" s="132" t="s">
        <v>148</v>
      </c>
      <c r="B14" s="134"/>
      <c r="C14" s="134"/>
      <c r="D14" s="134"/>
      <c r="E14" s="160"/>
      <c r="F14" s="161"/>
      <c r="H14" s="154"/>
      <c r="K14" s="155"/>
    </row>
    <row r="15" spans="1:12" ht="11.25">
      <c r="A15" s="131" t="s">
        <v>116</v>
      </c>
      <c r="B15" s="20">
        <v>17</v>
      </c>
      <c r="C15" s="20">
        <v>13.8</v>
      </c>
      <c r="D15" s="20">
        <v>22.9</v>
      </c>
      <c r="E15" s="160">
        <v>53.7</v>
      </c>
      <c r="F15" s="161">
        <v>46.3</v>
      </c>
      <c r="H15" s="154">
        <v>100</v>
      </c>
      <c r="I15" s="176">
        <v>164764</v>
      </c>
      <c r="K15" s="155">
        <v>40.5</v>
      </c>
      <c r="L15" s="184"/>
    </row>
    <row r="16" spans="1:11" ht="11.25">
      <c r="A16" s="131" t="s">
        <v>117</v>
      </c>
      <c r="B16" s="20">
        <v>9.4</v>
      </c>
      <c r="C16" s="20">
        <v>8.9</v>
      </c>
      <c r="D16" s="20">
        <v>20.8</v>
      </c>
      <c r="E16" s="160">
        <v>39.1</v>
      </c>
      <c r="F16" s="161">
        <v>60.9</v>
      </c>
      <c r="H16" s="154">
        <v>100</v>
      </c>
      <c r="I16" s="176">
        <v>241932</v>
      </c>
      <c r="K16" s="155">
        <v>59.5</v>
      </c>
    </row>
    <row r="17" spans="1:11" ht="11.25">
      <c r="A17" s="131" t="s">
        <v>149</v>
      </c>
      <c r="B17" s="20" t="s">
        <v>101</v>
      </c>
      <c r="C17" s="20" t="s">
        <v>114</v>
      </c>
      <c r="D17" s="20" t="s">
        <v>123</v>
      </c>
      <c r="E17" s="20" t="s">
        <v>124</v>
      </c>
      <c r="F17" s="20" t="s">
        <v>97</v>
      </c>
      <c r="G17" s="134"/>
      <c r="H17" s="134">
        <v>1</v>
      </c>
      <c r="I17" s="134">
        <v>0.7</v>
      </c>
      <c r="K17" s="155">
        <f>K15/K16</f>
        <v>0.680672268907563</v>
      </c>
    </row>
    <row r="18" spans="1:11" ht="11.25">
      <c r="A18" s="162" t="s">
        <v>145</v>
      </c>
      <c r="B18" s="172">
        <v>50764</v>
      </c>
      <c r="C18" s="172">
        <v>44144</v>
      </c>
      <c r="D18" s="172">
        <v>88038</v>
      </c>
      <c r="E18" s="173">
        <v>182946</v>
      </c>
      <c r="F18" s="173">
        <v>223749</v>
      </c>
      <c r="G18" s="168"/>
      <c r="H18" s="169">
        <v>100</v>
      </c>
      <c r="I18" s="168">
        <v>406696</v>
      </c>
      <c r="J18" s="168"/>
      <c r="K18" s="168">
        <v>406696</v>
      </c>
    </row>
    <row r="19" spans="1:11" ht="15" customHeight="1">
      <c r="A19" s="132" t="s">
        <v>150</v>
      </c>
      <c r="B19" s="134"/>
      <c r="C19" s="134"/>
      <c r="D19" s="134"/>
      <c r="E19" s="185"/>
      <c r="H19" s="154"/>
      <c r="K19" s="155"/>
    </row>
    <row r="20" spans="1:12" ht="11.25">
      <c r="A20" s="131" t="s">
        <v>116</v>
      </c>
      <c r="B20" s="20">
        <v>18.3</v>
      </c>
      <c r="C20" s="20">
        <v>13.9</v>
      </c>
      <c r="D20" s="20">
        <v>24</v>
      </c>
      <c r="E20" s="185">
        <v>56.2</v>
      </c>
      <c r="F20" s="160">
        <v>43.8</v>
      </c>
      <c r="H20" s="154">
        <v>100</v>
      </c>
      <c r="I20" s="176">
        <v>182663</v>
      </c>
      <c r="K20" s="155">
        <v>46.6</v>
      </c>
      <c r="L20" s="184"/>
    </row>
    <row r="21" spans="1:11" ht="11.25">
      <c r="A21" s="131" t="s">
        <v>117</v>
      </c>
      <c r="B21" s="20">
        <v>7.3</v>
      </c>
      <c r="C21" s="20">
        <v>7.9</v>
      </c>
      <c r="D21" s="20">
        <v>19.3</v>
      </c>
      <c r="E21" s="185">
        <v>34.5</v>
      </c>
      <c r="F21" s="160">
        <v>65.5</v>
      </c>
      <c r="H21" s="154">
        <v>100</v>
      </c>
      <c r="I21" s="176">
        <v>209150</v>
      </c>
      <c r="K21" s="155">
        <v>53.4</v>
      </c>
    </row>
    <row r="22" spans="1:11" ht="11.25">
      <c r="A22" s="131" t="s">
        <v>149</v>
      </c>
      <c r="B22" s="20" t="s">
        <v>151</v>
      </c>
      <c r="C22" s="20" t="s">
        <v>101</v>
      </c>
      <c r="D22" s="20" t="s">
        <v>111</v>
      </c>
      <c r="E22" s="20" t="s">
        <v>114</v>
      </c>
      <c r="F22" s="20" t="s">
        <v>98</v>
      </c>
      <c r="G22" s="134"/>
      <c r="H22" s="134">
        <v>1</v>
      </c>
      <c r="I22" s="134">
        <v>0.9</v>
      </c>
      <c r="K22" s="155">
        <f>K20/K21</f>
        <v>0.8726591760299626</v>
      </c>
    </row>
    <row r="23" spans="1:11" ht="11.25">
      <c r="A23" s="162" t="s">
        <v>145</v>
      </c>
      <c r="B23" s="172">
        <v>48682</v>
      </c>
      <c r="C23" s="172">
        <v>42004</v>
      </c>
      <c r="D23" s="172">
        <v>84184</v>
      </c>
      <c r="E23" s="186">
        <v>174870</v>
      </c>
      <c r="F23" s="174">
        <v>216943</v>
      </c>
      <c r="G23" s="168"/>
      <c r="H23" s="169">
        <v>100</v>
      </c>
      <c r="I23" s="168">
        <v>391813</v>
      </c>
      <c r="J23" s="168"/>
      <c r="K23" s="168">
        <v>391813</v>
      </c>
    </row>
    <row r="24" spans="1:11" ht="11.25">
      <c r="A24" s="132" t="s">
        <v>207</v>
      </c>
      <c r="B24" s="134"/>
      <c r="C24" s="134"/>
      <c r="D24" s="134"/>
      <c r="E24" s="160"/>
      <c r="F24" s="161"/>
      <c r="H24" s="154"/>
      <c r="K24" s="155"/>
    </row>
    <row r="25" spans="1:11" ht="11.25">
      <c r="A25" s="131" t="s">
        <v>152</v>
      </c>
      <c r="B25" s="20">
        <v>12.6</v>
      </c>
      <c r="C25" s="20">
        <v>10.5</v>
      </c>
      <c r="D25" s="20">
        <v>20.7</v>
      </c>
      <c r="E25" s="160">
        <v>43.8</v>
      </c>
      <c r="F25" s="161">
        <v>56.2</v>
      </c>
      <c r="H25" s="154">
        <v>100</v>
      </c>
      <c r="I25" s="176">
        <v>124490</v>
      </c>
      <c r="K25" s="155">
        <v>30.6</v>
      </c>
    </row>
    <row r="26" spans="1:12" ht="11.25">
      <c r="A26" s="131" t="s">
        <v>153</v>
      </c>
      <c r="B26" s="20">
        <v>12.3</v>
      </c>
      <c r="C26" s="20">
        <v>11</v>
      </c>
      <c r="D26" s="20">
        <v>22</v>
      </c>
      <c r="E26" s="160">
        <v>45.4</v>
      </c>
      <c r="F26" s="161">
        <v>54.6</v>
      </c>
      <c r="H26" s="154">
        <v>100</v>
      </c>
      <c r="I26" s="176">
        <v>281001</v>
      </c>
      <c r="K26" s="155">
        <v>69</v>
      </c>
      <c r="L26" s="184"/>
    </row>
    <row r="27" spans="1:11" ht="11.25">
      <c r="A27" s="131" t="s">
        <v>154</v>
      </c>
      <c r="B27" s="20" t="s">
        <v>115</v>
      </c>
      <c r="C27" s="20" t="s">
        <v>115</v>
      </c>
      <c r="D27" s="20" t="s">
        <v>123</v>
      </c>
      <c r="E27" s="20" t="s">
        <v>115</v>
      </c>
      <c r="F27" s="20" t="s">
        <v>115</v>
      </c>
      <c r="G27" s="134"/>
      <c r="H27" s="134">
        <v>1</v>
      </c>
      <c r="I27" s="134">
        <v>2.3</v>
      </c>
      <c r="K27" s="155">
        <f>K26/K25</f>
        <v>2.2549019607843137</v>
      </c>
    </row>
    <row r="28" spans="1:11" ht="11.25">
      <c r="A28" s="162" t="s">
        <v>145</v>
      </c>
      <c r="B28" s="172">
        <v>50764</v>
      </c>
      <c r="C28" s="172">
        <v>44144</v>
      </c>
      <c r="D28" s="172">
        <v>88038</v>
      </c>
      <c r="E28" s="173">
        <v>182946</v>
      </c>
      <c r="F28" s="173">
        <v>224064</v>
      </c>
      <c r="G28" s="168"/>
      <c r="H28" s="169">
        <v>100</v>
      </c>
      <c r="I28" s="168">
        <v>407011</v>
      </c>
      <c r="J28" s="168"/>
      <c r="K28" s="170">
        <v>407011</v>
      </c>
    </row>
    <row r="29" spans="1:11" ht="11.25">
      <c r="A29" s="132" t="s">
        <v>208</v>
      </c>
      <c r="B29" s="134"/>
      <c r="C29" s="134"/>
      <c r="D29" s="134"/>
      <c r="E29" s="160"/>
      <c r="F29" s="161"/>
      <c r="H29" s="154"/>
      <c r="K29" s="155"/>
    </row>
    <row r="30" spans="1:12" ht="11.25">
      <c r="A30" s="131" t="s">
        <v>116</v>
      </c>
      <c r="B30" s="20">
        <v>10.5</v>
      </c>
      <c r="C30" s="20">
        <v>11.3</v>
      </c>
      <c r="D30" s="20">
        <v>20.5</v>
      </c>
      <c r="E30" s="160">
        <v>42.4</v>
      </c>
      <c r="F30" s="161">
        <v>57.6</v>
      </c>
      <c r="H30" s="154">
        <v>100</v>
      </c>
      <c r="I30" s="176">
        <v>81548</v>
      </c>
      <c r="K30" s="155">
        <v>20.1</v>
      </c>
      <c r="L30" s="184"/>
    </row>
    <row r="31" spans="1:11" ht="11.25">
      <c r="A31" s="131" t="s">
        <v>117</v>
      </c>
      <c r="B31" s="20">
        <v>13</v>
      </c>
      <c r="C31" s="20">
        <v>10.7</v>
      </c>
      <c r="D31" s="20">
        <v>21.9</v>
      </c>
      <c r="E31" s="160">
        <v>45.6</v>
      </c>
      <c r="F31" s="161">
        <v>54.4</v>
      </c>
      <c r="H31" s="154">
        <v>100</v>
      </c>
      <c r="I31" s="176">
        <v>325148</v>
      </c>
      <c r="K31" s="155">
        <v>79.9</v>
      </c>
    </row>
    <row r="32" spans="1:11" ht="11.25">
      <c r="A32" s="131" t="s">
        <v>125</v>
      </c>
      <c r="B32" s="20" t="s">
        <v>97</v>
      </c>
      <c r="C32" s="20" t="s">
        <v>123</v>
      </c>
      <c r="D32" s="20" t="s">
        <v>112</v>
      </c>
      <c r="E32" s="20" t="s">
        <v>112</v>
      </c>
      <c r="F32" s="20" t="s">
        <v>123</v>
      </c>
      <c r="G32" s="134"/>
      <c r="H32" s="134">
        <v>1</v>
      </c>
      <c r="I32" s="134">
        <v>0.3</v>
      </c>
      <c r="K32" s="155">
        <f>K30/K31</f>
        <v>0.25156445556946183</v>
      </c>
    </row>
    <row r="33" spans="1:11" ht="11.25">
      <c r="A33" s="162" t="s">
        <v>145</v>
      </c>
      <c r="B33" s="172">
        <v>50764</v>
      </c>
      <c r="C33" s="172">
        <v>44144</v>
      </c>
      <c r="D33" s="172">
        <v>88038</v>
      </c>
      <c r="E33" s="173">
        <v>182946</v>
      </c>
      <c r="F33" s="173">
        <v>223749</v>
      </c>
      <c r="G33" s="168"/>
      <c r="H33" s="169">
        <v>100</v>
      </c>
      <c r="I33" s="168">
        <v>406696</v>
      </c>
      <c r="J33" s="168"/>
      <c r="K33" s="170">
        <v>406696</v>
      </c>
    </row>
    <row r="34" spans="1:11" ht="11.25">
      <c r="A34" s="132" t="s">
        <v>155</v>
      </c>
      <c r="B34" s="134"/>
      <c r="C34" s="134"/>
      <c r="D34" s="134"/>
      <c r="E34" s="160"/>
      <c r="F34" s="161"/>
      <c r="H34" s="154"/>
      <c r="K34" s="155"/>
    </row>
    <row r="35" spans="1:13" ht="11.25">
      <c r="A35" s="131" t="s">
        <v>209</v>
      </c>
      <c r="B35" s="20">
        <v>15.9</v>
      </c>
      <c r="C35" s="20">
        <v>10.1</v>
      </c>
      <c r="D35" s="20">
        <v>21.3</v>
      </c>
      <c r="E35" s="160">
        <v>47.3</v>
      </c>
      <c r="F35" s="161">
        <v>52.7</v>
      </c>
      <c r="H35" s="154">
        <v>100</v>
      </c>
      <c r="I35" s="176">
        <v>108024</v>
      </c>
      <c r="K35" s="155">
        <v>26.4</v>
      </c>
      <c r="L35" s="131"/>
      <c r="M35" s="131"/>
    </row>
    <row r="36" spans="1:11" ht="11.25">
      <c r="A36" s="131" t="s">
        <v>210</v>
      </c>
      <c r="B36" s="134"/>
      <c r="C36" s="134"/>
      <c r="D36" s="134"/>
      <c r="E36" s="160"/>
      <c r="F36" s="161"/>
      <c r="H36" s="154"/>
      <c r="K36" s="155"/>
    </row>
    <row r="37" spans="1:12" ht="11.25">
      <c r="A37" s="164" t="s">
        <v>116</v>
      </c>
      <c r="B37" s="20">
        <v>9</v>
      </c>
      <c r="C37" s="20">
        <v>10.9</v>
      </c>
      <c r="D37" s="20">
        <v>22.5</v>
      </c>
      <c r="E37" s="160">
        <v>42.3</v>
      </c>
      <c r="F37" s="161">
        <v>57.7</v>
      </c>
      <c r="H37" s="154">
        <v>100</v>
      </c>
      <c r="I37" s="176">
        <v>219176</v>
      </c>
      <c r="K37" s="155">
        <v>53.6</v>
      </c>
      <c r="L37" s="184"/>
    </row>
    <row r="38" spans="1:11" ht="11.25">
      <c r="A38" s="164" t="s">
        <v>117</v>
      </c>
      <c r="B38" s="20">
        <v>17</v>
      </c>
      <c r="C38" s="20">
        <v>12.3</v>
      </c>
      <c r="D38" s="20">
        <v>19.3</v>
      </c>
      <c r="E38" s="160">
        <v>48.6</v>
      </c>
      <c r="F38" s="161">
        <v>51.4</v>
      </c>
      <c r="H38" s="154">
        <v>100</v>
      </c>
      <c r="I38" s="176">
        <v>74582</v>
      </c>
      <c r="K38" s="155">
        <v>18.2</v>
      </c>
    </row>
    <row r="39" spans="1:11" ht="11.25">
      <c r="A39" s="131" t="s">
        <v>125</v>
      </c>
      <c r="B39" s="20" t="s">
        <v>131</v>
      </c>
      <c r="C39" s="20" t="s">
        <v>112</v>
      </c>
      <c r="D39" s="20" t="s">
        <v>111</v>
      </c>
      <c r="E39" s="20" t="s">
        <v>112</v>
      </c>
      <c r="F39" s="20" t="s">
        <v>123</v>
      </c>
      <c r="G39" s="134"/>
      <c r="H39" s="134">
        <v>1</v>
      </c>
      <c r="I39" s="134">
        <v>2.9</v>
      </c>
      <c r="K39" s="155">
        <f>K37/K38</f>
        <v>2.9450549450549453</v>
      </c>
    </row>
    <row r="40" spans="1:11" ht="11.25">
      <c r="A40" s="132" t="s">
        <v>211</v>
      </c>
      <c r="C40" s="134"/>
      <c r="D40" s="134"/>
      <c r="E40" s="160"/>
      <c r="F40" s="161"/>
      <c r="H40" s="154"/>
      <c r="K40" s="155"/>
    </row>
    <row r="41" spans="1:11" ht="11.25">
      <c r="A41" s="165" t="s">
        <v>156</v>
      </c>
      <c r="B41" s="20">
        <v>11.6</v>
      </c>
      <c r="C41" s="20">
        <v>10.6</v>
      </c>
      <c r="D41" s="20">
        <v>21</v>
      </c>
      <c r="E41" s="160">
        <v>43.3</v>
      </c>
      <c r="F41" s="161">
        <v>56.7</v>
      </c>
      <c r="H41" s="154">
        <v>100</v>
      </c>
      <c r="I41" s="176">
        <v>117125</v>
      </c>
      <c r="K41" s="155">
        <v>41.4</v>
      </c>
    </row>
    <row r="42" spans="1:12" ht="11.25">
      <c r="A42" s="165" t="s">
        <v>212</v>
      </c>
      <c r="B42" s="134">
        <v>15.9</v>
      </c>
      <c r="C42" s="134">
        <v>11.8</v>
      </c>
      <c r="D42" s="134">
        <v>22.5</v>
      </c>
      <c r="E42" s="160">
        <v>50.2</v>
      </c>
      <c r="F42" s="161">
        <v>49.8</v>
      </c>
      <c r="H42" s="154">
        <v>100</v>
      </c>
      <c r="I42" s="176">
        <v>165910</v>
      </c>
      <c r="K42" s="155">
        <v>58.6</v>
      </c>
      <c r="L42" s="184"/>
    </row>
    <row r="43" spans="1:11" ht="11.25">
      <c r="A43" s="165" t="s">
        <v>157</v>
      </c>
      <c r="B43" s="20" t="s">
        <v>124</v>
      </c>
      <c r="C43" s="20" t="s">
        <v>123</v>
      </c>
      <c r="D43" s="20" t="s">
        <v>123</v>
      </c>
      <c r="E43" s="20" t="s">
        <v>111</v>
      </c>
      <c r="F43" s="20" t="s">
        <v>112</v>
      </c>
      <c r="G43" s="134"/>
      <c r="H43" s="134">
        <f>H42/H41</f>
        <v>1</v>
      </c>
      <c r="I43" s="134">
        <f>I42/I41</f>
        <v>1.4165208110992529</v>
      </c>
      <c r="J43" s="134"/>
      <c r="K43" s="134">
        <f>K42/K41</f>
        <v>1.4154589371980677</v>
      </c>
    </row>
    <row r="44" spans="1:11" ht="11.25">
      <c r="A44" s="162" t="s">
        <v>145</v>
      </c>
      <c r="B44" s="172">
        <v>39885</v>
      </c>
      <c r="C44" s="172">
        <v>32003</v>
      </c>
      <c r="D44" s="172">
        <v>62055</v>
      </c>
      <c r="E44" s="173">
        <v>133943</v>
      </c>
      <c r="F44" s="173">
        <v>149092</v>
      </c>
      <c r="G44" s="170"/>
      <c r="H44" s="168"/>
      <c r="I44" s="170">
        <v>283035</v>
      </c>
      <c r="J44" s="168"/>
      <c r="K44" s="170">
        <v>283035</v>
      </c>
    </row>
    <row r="45" spans="1:11" ht="11.25">
      <c r="A45" s="132" t="s">
        <v>213</v>
      </c>
      <c r="B45" s="134"/>
      <c r="C45" s="134"/>
      <c r="D45" s="134"/>
      <c r="E45" s="160"/>
      <c r="F45" s="161"/>
      <c r="H45" s="154"/>
      <c r="K45" s="155"/>
    </row>
    <row r="46" spans="1:11" ht="11.25">
      <c r="A46" s="131" t="s">
        <v>158</v>
      </c>
      <c r="B46" s="20">
        <v>8.9</v>
      </c>
      <c r="C46" s="20">
        <v>8</v>
      </c>
      <c r="D46" s="20">
        <v>21.4</v>
      </c>
      <c r="E46" s="160">
        <v>38.7</v>
      </c>
      <c r="F46" s="161">
        <v>61.3</v>
      </c>
      <c r="H46" s="154">
        <v>100</v>
      </c>
      <c r="I46" s="176">
        <v>252230</v>
      </c>
      <c r="K46" s="155">
        <v>69.8</v>
      </c>
    </row>
    <row r="47" spans="1:12" ht="11.25">
      <c r="A47" s="131" t="s">
        <v>159</v>
      </c>
      <c r="B47" s="134">
        <v>22</v>
      </c>
      <c r="C47" s="134">
        <v>16.8</v>
      </c>
      <c r="D47" s="134">
        <v>25.4</v>
      </c>
      <c r="E47" s="160">
        <v>64.2</v>
      </c>
      <c r="F47" s="161">
        <v>35.8</v>
      </c>
      <c r="H47" s="154">
        <v>100</v>
      </c>
      <c r="I47" s="176">
        <v>109134</v>
      </c>
      <c r="K47" s="155">
        <v>30.2</v>
      </c>
      <c r="L47" s="184"/>
    </row>
    <row r="48" spans="1:11" ht="11.25">
      <c r="A48" s="131" t="s">
        <v>160</v>
      </c>
      <c r="B48" s="20" t="s">
        <v>151</v>
      </c>
      <c r="C48" s="20" t="s">
        <v>93</v>
      </c>
      <c r="D48" s="20" t="s">
        <v>111</v>
      </c>
      <c r="E48" s="20" t="s">
        <v>95</v>
      </c>
      <c r="F48" s="20" t="s">
        <v>121</v>
      </c>
      <c r="G48" s="134"/>
      <c r="H48" s="134">
        <f>H47/H46</f>
        <v>1</v>
      </c>
      <c r="I48" s="134">
        <f>I47/I46</f>
        <v>0.43267652539349005</v>
      </c>
      <c r="J48" s="134"/>
      <c r="K48" s="134">
        <f>K47/K46</f>
        <v>0.4326647564469914</v>
      </c>
    </row>
    <row r="49" spans="1:11" ht="11.25">
      <c r="A49" s="135" t="s">
        <v>145</v>
      </c>
      <c r="B49" s="172">
        <v>46448</v>
      </c>
      <c r="C49" s="172">
        <v>39639</v>
      </c>
      <c r="D49" s="172">
        <v>81582</v>
      </c>
      <c r="E49" s="173">
        <v>167669</v>
      </c>
      <c r="F49" s="174">
        <v>193694</v>
      </c>
      <c r="G49" s="168"/>
      <c r="H49" s="168"/>
      <c r="I49" s="170">
        <v>361364</v>
      </c>
      <c r="J49" s="168"/>
      <c r="K49" s="170">
        <v>361364</v>
      </c>
    </row>
    <row r="50" spans="1:11" ht="11.25">
      <c r="A50" s="132" t="s">
        <v>214</v>
      </c>
      <c r="B50" s="134"/>
      <c r="C50" s="134"/>
      <c r="D50" s="134"/>
      <c r="E50" s="160"/>
      <c r="F50" s="161"/>
      <c r="H50" s="154"/>
      <c r="K50" s="155"/>
    </row>
    <row r="51" spans="1:11" ht="11.25">
      <c r="A51" s="131" t="s">
        <v>161</v>
      </c>
      <c r="B51" s="20">
        <v>6.3</v>
      </c>
      <c r="C51" s="20">
        <v>7.1</v>
      </c>
      <c r="D51" s="20">
        <v>18.4</v>
      </c>
      <c r="E51" s="160">
        <v>31.8</v>
      </c>
      <c r="F51" s="161">
        <v>68.2</v>
      </c>
      <c r="H51" s="154">
        <v>100</v>
      </c>
      <c r="I51" s="176">
        <v>107171</v>
      </c>
      <c r="K51" s="155">
        <v>26.3</v>
      </c>
    </row>
    <row r="52" spans="1:12" ht="11.25">
      <c r="A52" s="131" t="s">
        <v>162</v>
      </c>
      <c r="B52" s="134">
        <v>14.7</v>
      </c>
      <c r="C52" s="134">
        <v>12.3</v>
      </c>
      <c r="D52" s="134">
        <v>22.7</v>
      </c>
      <c r="E52" s="160">
        <v>49.7</v>
      </c>
      <c r="F52" s="161">
        <v>50.3</v>
      </c>
      <c r="H52" s="154">
        <v>100</v>
      </c>
      <c r="I52" s="176">
        <v>300159</v>
      </c>
      <c r="K52" s="155">
        <v>73.5</v>
      </c>
      <c r="L52" s="184"/>
    </row>
    <row r="53" spans="1:11" ht="11.25">
      <c r="A53" s="131" t="s">
        <v>163</v>
      </c>
      <c r="B53" s="20" t="s">
        <v>96</v>
      </c>
      <c r="C53" s="20" t="s">
        <v>95</v>
      </c>
      <c r="D53" s="20" t="s">
        <v>111</v>
      </c>
      <c r="E53" s="20" t="s">
        <v>114</v>
      </c>
      <c r="F53" s="20" t="s">
        <v>98</v>
      </c>
      <c r="G53" s="134"/>
      <c r="H53" s="134">
        <v>1</v>
      </c>
      <c r="I53" s="134">
        <v>2.8</v>
      </c>
      <c r="K53" s="155">
        <f>K52/K51</f>
        <v>2.79467680608365</v>
      </c>
    </row>
    <row r="54" spans="1:11" ht="11.25">
      <c r="A54" s="135" t="s">
        <v>145</v>
      </c>
      <c r="B54" s="172">
        <v>50914</v>
      </c>
      <c r="C54" s="172">
        <v>44524</v>
      </c>
      <c r="D54" s="172">
        <v>88188</v>
      </c>
      <c r="E54" s="173">
        <v>183626</v>
      </c>
      <c r="F54" s="174">
        <v>224593</v>
      </c>
      <c r="G54" s="168"/>
      <c r="H54" s="169"/>
      <c r="I54" s="168">
        <v>408220</v>
      </c>
      <c r="J54" s="168"/>
      <c r="K54" s="168">
        <v>408220</v>
      </c>
    </row>
    <row r="55" spans="1:11" ht="11.25">
      <c r="A55" s="187" t="s">
        <v>215</v>
      </c>
      <c r="B55" s="134"/>
      <c r="C55" s="134"/>
      <c r="D55" s="134"/>
      <c r="E55" s="160"/>
      <c r="F55" s="161"/>
      <c r="H55" s="154"/>
      <c r="K55" s="155"/>
    </row>
    <row r="56" spans="1:12" ht="11.25">
      <c r="A56" s="188" t="s">
        <v>164</v>
      </c>
      <c r="B56" s="20" t="s">
        <v>165</v>
      </c>
      <c r="C56" s="20" t="s">
        <v>166</v>
      </c>
      <c r="D56" s="20">
        <v>6.1</v>
      </c>
      <c r="E56" s="160">
        <v>11.8</v>
      </c>
      <c r="F56" s="161" t="s">
        <v>167</v>
      </c>
      <c r="H56" s="154">
        <v>100</v>
      </c>
      <c r="I56" s="176">
        <v>79908</v>
      </c>
      <c r="K56" s="155">
        <v>19.5</v>
      </c>
      <c r="L56" s="184"/>
    </row>
    <row r="57" spans="1:11" ht="11.25">
      <c r="A57" s="188" t="s">
        <v>168</v>
      </c>
      <c r="B57" s="20">
        <v>4.1</v>
      </c>
      <c r="C57" s="20">
        <v>4.8</v>
      </c>
      <c r="D57" s="20">
        <v>16.8</v>
      </c>
      <c r="E57" s="160">
        <v>25.7</v>
      </c>
      <c r="F57" s="161" t="s">
        <v>169</v>
      </c>
      <c r="H57" s="154">
        <v>100</v>
      </c>
      <c r="I57" s="176">
        <v>76185</v>
      </c>
      <c r="K57" s="155">
        <v>18.6</v>
      </c>
    </row>
    <row r="58" spans="1:11" ht="11.25">
      <c r="A58" s="188" t="s">
        <v>170</v>
      </c>
      <c r="B58" s="20">
        <v>6.8</v>
      </c>
      <c r="C58" s="20">
        <v>11.6</v>
      </c>
      <c r="D58" s="20">
        <v>22.6</v>
      </c>
      <c r="E58" s="160">
        <v>41</v>
      </c>
      <c r="F58" s="161" t="s">
        <v>171</v>
      </c>
      <c r="H58" s="154">
        <v>100</v>
      </c>
      <c r="I58" s="176">
        <v>63404</v>
      </c>
      <c r="K58" s="155">
        <v>15.5</v>
      </c>
    </row>
    <row r="59" spans="1:12" ht="11.25">
      <c r="A59" s="188" t="s">
        <v>172</v>
      </c>
      <c r="B59" s="20">
        <v>22</v>
      </c>
      <c r="C59" s="20">
        <v>16.3</v>
      </c>
      <c r="D59" s="20">
        <v>29.7</v>
      </c>
      <c r="E59" s="161">
        <v>68</v>
      </c>
      <c r="F59" s="161">
        <v>32</v>
      </c>
      <c r="H59" s="154">
        <v>100</v>
      </c>
      <c r="I59" s="176">
        <v>189444</v>
      </c>
      <c r="K59" s="155">
        <v>46.3</v>
      </c>
      <c r="L59" s="184"/>
    </row>
    <row r="60" spans="1:11" ht="11.25">
      <c r="A60" s="188" t="s">
        <v>173</v>
      </c>
      <c r="B60" s="20" t="s">
        <v>174</v>
      </c>
      <c r="C60" s="20" t="s">
        <v>175</v>
      </c>
      <c r="D60" s="20" t="s">
        <v>176</v>
      </c>
      <c r="E60" s="20" t="s">
        <v>177</v>
      </c>
      <c r="F60" s="20" t="s">
        <v>178</v>
      </c>
      <c r="H60" s="134">
        <f>H59/H56</f>
        <v>1</v>
      </c>
      <c r="I60" s="134">
        <f>I59/I56</f>
        <v>2.3707763928517798</v>
      </c>
      <c r="K60" s="155">
        <f>K59/K56</f>
        <v>2.3743589743589744</v>
      </c>
    </row>
    <row r="61" spans="1:11" ht="11.25">
      <c r="A61" s="132" t="s">
        <v>216</v>
      </c>
      <c r="B61" s="134"/>
      <c r="C61" s="134"/>
      <c r="D61" s="134"/>
      <c r="E61" s="160"/>
      <c r="F61" s="161"/>
      <c r="H61" s="154"/>
      <c r="K61" s="155"/>
    </row>
    <row r="62" spans="1:12" ht="11.25">
      <c r="A62" s="131" t="s">
        <v>116</v>
      </c>
      <c r="B62" s="20">
        <v>17.8</v>
      </c>
      <c r="C62" s="20">
        <v>13.5</v>
      </c>
      <c r="D62" s="20">
        <v>24.3</v>
      </c>
      <c r="E62" s="160">
        <v>55.6</v>
      </c>
      <c r="F62" s="161">
        <v>44.4</v>
      </c>
      <c r="H62" s="154">
        <v>100</v>
      </c>
      <c r="I62" s="176">
        <v>149805</v>
      </c>
      <c r="K62" s="155">
        <v>36.6</v>
      </c>
      <c r="L62" s="184"/>
    </row>
    <row r="63" spans="1:11" ht="11.25">
      <c r="A63" s="131" t="s">
        <v>117</v>
      </c>
      <c r="B63" s="20">
        <v>9.4</v>
      </c>
      <c r="C63" s="20">
        <v>9.4</v>
      </c>
      <c r="D63" s="20">
        <v>20</v>
      </c>
      <c r="E63" s="160">
        <v>38.8</v>
      </c>
      <c r="F63" s="161">
        <v>61.2</v>
      </c>
      <c r="H63" s="154">
        <v>100</v>
      </c>
      <c r="I63" s="176">
        <v>259136</v>
      </c>
      <c r="K63" s="155">
        <v>63.4</v>
      </c>
    </row>
    <row r="64" spans="1:11" ht="11.25">
      <c r="A64" s="131" t="s">
        <v>125</v>
      </c>
      <c r="B64" s="20" t="s">
        <v>99</v>
      </c>
      <c r="C64" s="20" t="s">
        <v>124</v>
      </c>
      <c r="D64" s="20" t="s">
        <v>111</v>
      </c>
      <c r="E64" s="20" t="s">
        <v>124</v>
      </c>
      <c r="F64" s="20" t="s">
        <v>98</v>
      </c>
      <c r="G64" s="134"/>
      <c r="H64" s="134">
        <v>1</v>
      </c>
      <c r="I64" s="134">
        <v>0.6</v>
      </c>
      <c r="K64" s="155">
        <f>K62/K63</f>
        <v>0.5772870662460569</v>
      </c>
    </row>
    <row r="65" spans="1:11" ht="11.25">
      <c r="A65" s="132" t="s">
        <v>217</v>
      </c>
      <c r="B65" s="134"/>
      <c r="C65" s="134"/>
      <c r="D65" s="134"/>
      <c r="E65" s="160"/>
      <c r="F65" s="161"/>
      <c r="H65" s="154"/>
      <c r="K65" s="155"/>
    </row>
    <row r="66" spans="1:12" ht="11.25">
      <c r="A66" s="131" t="s">
        <v>116</v>
      </c>
      <c r="B66" s="20" t="s">
        <v>179</v>
      </c>
      <c r="C66" s="20" t="s">
        <v>180</v>
      </c>
      <c r="D66" s="20" t="s">
        <v>181</v>
      </c>
      <c r="E66" s="160">
        <v>73.9</v>
      </c>
      <c r="F66" s="161" t="s">
        <v>182</v>
      </c>
      <c r="H66" s="154">
        <v>100</v>
      </c>
      <c r="I66" s="176">
        <v>5550</v>
      </c>
      <c r="K66" s="155">
        <v>1.4</v>
      </c>
      <c r="L66" s="184"/>
    </row>
    <row r="67" spans="1:11" ht="11.25">
      <c r="A67" s="131" t="s">
        <v>117</v>
      </c>
      <c r="B67" s="20">
        <v>12.2</v>
      </c>
      <c r="C67" s="20">
        <v>10.9</v>
      </c>
      <c r="D67" s="20">
        <v>21.5</v>
      </c>
      <c r="E67" s="160">
        <v>44.6</v>
      </c>
      <c r="F67" s="161">
        <v>55.4</v>
      </c>
      <c r="H67" s="154">
        <v>100</v>
      </c>
      <c r="I67" s="176">
        <v>403391</v>
      </c>
      <c r="K67" s="155">
        <v>98.6</v>
      </c>
    </row>
    <row r="68" spans="1:11" ht="11.25">
      <c r="A68" s="131" t="s">
        <v>125</v>
      </c>
      <c r="B68" s="20" t="s">
        <v>183</v>
      </c>
      <c r="C68" s="20" t="s">
        <v>122</v>
      </c>
      <c r="D68" s="20" t="s">
        <v>122</v>
      </c>
      <c r="E68" s="20" t="s">
        <v>95</v>
      </c>
      <c r="F68" s="20" t="s">
        <v>131</v>
      </c>
      <c r="G68" s="134"/>
      <c r="H68" s="134">
        <v>1</v>
      </c>
      <c r="I68" s="134">
        <v>0</v>
      </c>
      <c r="K68" s="155">
        <f>K66/K67</f>
        <v>0.014198782961460446</v>
      </c>
    </row>
    <row r="69" spans="1:12" ht="11.25">
      <c r="A69" s="132" t="s">
        <v>218</v>
      </c>
      <c r="B69" s="27" t="s">
        <v>133</v>
      </c>
      <c r="C69" s="27" t="s">
        <v>134</v>
      </c>
      <c r="D69" s="27" t="s">
        <v>135</v>
      </c>
      <c r="E69" s="27" t="s">
        <v>184</v>
      </c>
      <c r="F69" s="27">
        <v>55</v>
      </c>
      <c r="G69" s="146"/>
      <c r="H69" s="146">
        <v>100</v>
      </c>
      <c r="I69" s="177">
        <v>408941</v>
      </c>
      <c r="J69" s="163"/>
      <c r="K69" s="171">
        <v>100</v>
      </c>
      <c r="L69" s="184"/>
    </row>
    <row r="70" spans="1:11" ht="15" customHeight="1">
      <c r="A70" s="139" t="s">
        <v>185</v>
      </c>
      <c r="B70" s="175">
        <v>51009</v>
      </c>
      <c r="C70" s="175">
        <v>44580</v>
      </c>
      <c r="D70" s="175">
        <v>88239</v>
      </c>
      <c r="E70" s="175">
        <v>183828</v>
      </c>
      <c r="F70" s="175">
        <v>225113</v>
      </c>
      <c r="G70" s="166"/>
      <c r="H70" s="175">
        <v>408941</v>
      </c>
      <c r="I70" s="175">
        <v>408941</v>
      </c>
      <c r="J70" s="166"/>
      <c r="K70" s="175">
        <v>408941</v>
      </c>
    </row>
    <row r="71" spans="1:12" ht="14.25" customHeight="1">
      <c r="A71" s="126" t="s">
        <v>137</v>
      </c>
      <c r="B71" s="147"/>
      <c r="C71" s="147"/>
      <c r="D71" s="147"/>
      <c r="E71" s="147"/>
      <c r="F71" s="147"/>
      <c r="G71" s="147"/>
      <c r="H71" s="147"/>
      <c r="I71" s="147"/>
      <c r="J71" s="147"/>
      <c r="K71" s="147"/>
      <c r="L71" s="153"/>
    </row>
    <row r="72" spans="1:12" ht="14.25" customHeight="1">
      <c r="A72" s="153" t="s">
        <v>139</v>
      </c>
      <c r="B72" s="147"/>
      <c r="C72" s="147"/>
      <c r="D72" s="147"/>
      <c r="E72" s="147"/>
      <c r="F72" s="147"/>
      <c r="G72" s="147"/>
      <c r="H72" s="147"/>
      <c r="I72" s="147"/>
      <c r="J72" s="147"/>
      <c r="K72" s="147"/>
      <c r="L72" s="153"/>
    </row>
    <row r="73" spans="1:12" ht="30" customHeight="1">
      <c r="A73" s="577" t="s">
        <v>359</v>
      </c>
      <c r="B73" s="577"/>
      <c r="C73" s="577"/>
      <c r="D73" s="577"/>
      <c r="E73" s="577"/>
      <c r="F73" s="577"/>
      <c r="G73" s="577"/>
      <c r="H73" s="577"/>
      <c r="I73" s="577"/>
      <c r="J73" s="577"/>
      <c r="K73" s="577"/>
      <c r="L73" s="178"/>
    </row>
    <row r="74" spans="1:12" ht="21.75" customHeight="1">
      <c r="A74" s="583" t="s">
        <v>186</v>
      </c>
      <c r="B74" s="583"/>
      <c r="C74" s="583"/>
      <c r="D74" s="583"/>
      <c r="E74" s="583"/>
      <c r="F74" s="583"/>
      <c r="G74" s="583"/>
      <c r="H74" s="583"/>
      <c r="I74" s="583"/>
      <c r="J74" s="583"/>
      <c r="K74" s="583"/>
      <c r="L74" s="178"/>
    </row>
    <row r="75" spans="1:12" ht="15" customHeight="1">
      <c r="A75" s="126" t="s">
        <v>187</v>
      </c>
      <c r="B75" s="126"/>
      <c r="C75" s="126"/>
      <c r="D75" s="126"/>
      <c r="E75" s="126"/>
      <c r="F75" s="126"/>
      <c r="G75" s="126"/>
      <c r="H75" s="178"/>
      <c r="I75" s="179"/>
      <c r="J75" s="178"/>
      <c r="K75" s="178"/>
      <c r="L75" s="180"/>
    </row>
    <row r="76" spans="1:12" ht="15" customHeight="1">
      <c r="A76" s="126" t="s">
        <v>188</v>
      </c>
      <c r="B76" s="126"/>
      <c r="C76" s="126"/>
      <c r="D76" s="126"/>
      <c r="E76" s="126"/>
      <c r="F76" s="126"/>
      <c r="G76" s="126"/>
      <c r="H76" s="126"/>
      <c r="I76" s="181"/>
      <c r="J76" s="126"/>
      <c r="K76" s="126"/>
      <c r="L76" s="182"/>
    </row>
    <row r="77" spans="1:12" ht="15" customHeight="1">
      <c r="A77" s="126" t="s">
        <v>219</v>
      </c>
      <c r="B77" s="126"/>
      <c r="C77" s="126"/>
      <c r="D77" s="126"/>
      <c r="E77" s="126"/>
      <c r="F77" s="126"/>
      <c r="G77" s="126"/>
      <c r="H77" s="126"/>
      <c r="I77" s="181"/>
      <c r="J77" s="126"/>
      <c r="K77" s="126"/>
      <c r="L77" s="182"/>
    </row>
    <row r="78" spans="1:12" ht="15" customHeight="1">
      <c r="A78" s="126" t="s">
        <v>220</v>
      </c>
      <c r="B78" s="126"/>
      <c r="C78" s="126"/>
      <c r="D78" s="126"/>
      <c r="E78" s="126"/>
      <c r="F78" s="126"/>
      <c r="G78" s="126"/>
      <c r="H78" s="126"/>
      <c r="I78" s="181"/>
      <c r="J78" s="126"/>
      <c r="K78" s="126"/>
      <c r="L78" s="182"/>
    </row>
    <row r="79" spans="1:12" ht="15" customHeight="1">
      <c r="A79" s="127" t="s">
        <v>221</v>
      </c>
      <c r="B79" s="151"/>
      <c r="C79" s="126"/>
      <c r="D79" s="126"/>
      <c r="E79" s="126"/>
      <c r="F79" s="126"/>
      <c r="G79" s="126"/>
      <c r="H79" s="126"/>
      <c r="I79" s="181"/>
      <c r="J79" s="126"/>
      <c r="K79" s="126"/>
      <c r="L79" s="182"/>
    </row>
    <row r="80" spans="1:12" ht="15" customHeight="1">
      <c r="A80" s="127" t="s">
        <v>189</v>
      </c>
      <c r="B80" s="151"/>
      <c r="C80" s="126"/>
      <c r="D80" s="126"/>
      <c r="E80" s="126"/>
      <c r="F80" s="126"/>
      <c r="G80" s="126"/>
      <c r="H80" s="126"/>
      <c r="I80" s="181"/>
      <c r="J80" s="178"/>
      <c r="K80" s="178"/>
      <c r="L80" s="180"/>
    </row>
    <row r="81" spans="1:12" ht="15" customHeight="1">
      <c r="A81" s="127" t="s">
        <v>222</v>
      </c>
      <c r="B81" s="151"/>
      <c r="C81" s="126"/>
      <c r="D81" s="126"/>
      <c r="E81" s="126"/>
      <c r="F81" s="126"/>
      <c r="G81" s="126"/>
      <c r="H81" s="126"/>
      <c r="I81" s="181"/>
      <c r="J81" s="126"/>
      <c r="K81" s="126"/>
      <c r="L81" s="182"/>
    </row>
    <row r="82" spans="1:12" ht="15" customHeight="1">
      <c r="A82" s="127" t="s">
        <v>223</v>
      </c>
      <c r="B82" s="127"/>
      <c r="C82" s="127"/>
      <c r="D82" s="127"/>
      <c r="E82" s="127"/>
      <c r="F82" s="127"/>
      <c r="G82" s="127"/>
      <c r="H82" s="127"/>
      <c r="I82" s="127"/>
      <c r="J82" s="126"/>
      <c r="K82" s="126"/>
      <c r="L82" s="182"/>
    </row>
    <row r="83" spans="1:12" ht="15" customHeight="1">
      <c r="A83" s="127" t="s">
        <v>190</v>
      </c>
      <c r="B83" s="151"/>
      <c r="C83" s="126"/>
      <c r="D83" s="126"/>
      <c r="E83" s="126"/>
      <c r="F83" s="126"/>
      <c r="G83" s="126"/>
      <c r="H83" s="126"/>
      <c r="I83" s="181"/>
      <c r="J83" s="126"/>
      <c r="K83" s="126"/>
      <c r="L83" s="182"/>
    </row>
    <row r="84" spans="1:12" ht="15" customHeight="1">
      <c r="A84" s="127" t="s">
        <v>191</v>
      </c>
      <c r="B84" s="151"/>
      <c r="C84" s="126"/>
      <c r="D84" s="126"/>
      <c r="E84" s="126"/>
      <c r="F84" s="126"/>
      <c r="G84" s="126"/>
      <c r="H84" s="126"/>
      <c r="I84" s="181"/>
      <c r="J84" s="126"/>
      <c r="K84" s="126"/>
      <c r="L84" s="182"/>
    </row>
    <row r="85" spans="1:12" ht="15" customHeight="1">
      <c r="A85" s="127" t="s">
        <v>192</v>
      </c>
      <c r="B85" s="151"/>
      <c r="C85" s="126"/>
      <c r="D85" s="126"/>
      <c r="E85" s="126"/>
      <c r="F85" s="126"/>
      <c r="G85" s="126"/>
      <c r="H85" s="126"/>
      <c r="I85" s="181"/>
      <c r="J85" s="126"/>
      <c r="K85" s="126"/>
      <c r="L85" s="182"/>
    </row>
    <row r="86" spans="1:12" ht="22.5" customHeight="1">
      <c r="A86" s="582" t="s">
        <v>193</v>
      </c>
      <c r="B86" s="582"/>
      <c r="C86" s="582"/>
      <c r="D86" s="582"/>
      <c r="E86" s="582"/>
      <c r="F86" s="582"/>
      <c r="G86" s="582"/>
      <c r="H86" s="582"/>
      <c r="I86" s="582"/>
      <c r="J86" s="582"/>
      <c r="K86" s="582"/>
      <c r="L86" s="183"/>
    </row>
    <row r="87" spans="1:12" ht="15" customHeight="1">
      <c r="A87" s="127" t="s">
        <v>224</v>
      </c>
      <c r="B87" s="151"/>
      <c r="C87" s="126"/>
      <c r="D87" s="126"/>
      <c r="E87" s="126"/>
      <c r="F87" s="126"/>
      <c r="G87" s="126"/>
      <c r="H87" s="126"/>
      <c r="I87" s="181"/>
      <c r="J87" s="126"/>
      <c r="K87" s="126"/>
      <c r="L87" s="182"/>
    </row>
    <row r="88" spans="1:12" ht="15" customHeight="1">
      <c r="A88" s="127" t="s">
        <v>194</v>
      </c>
      <c r="B88" s="151"/>
      <c r="C88" s="126"/>
      <c r="D88" s="126"/>
      <c r="E88" s="126"/>
      <c r="F88" s="126"/>
      <c r="G88" s="126"/>
      <c r="H88" s="126"/>
      <c r="I88" s="181"/>
      <c r="J88" s="126"/>
      <c r="K88" s="126"/>
      <c r="L88" s="182"/>
    </row>
    <row r="89" spans="1:12" ht="15" customHeight="1">
      <c r="A89" s="126" t="s">
        <v>195</v>
      </c>
      <c r="B89" s="126"/>
      <c r="C89" s="126"/>
      <c r="D89" s="126"/>
      <c r="E89" s="126"/>
      <c r="F89" s="126"/>
      <c r="G89" s="126"/>
      <c r="H89" s="126"/>
      <c r="I89" s="126"/>
      <c r="J89" s="126"/>
      <c r="K89" s="126"/>
      <c r="L89" s="126"/>
    </row>
    <row r="90" spans="1:12" ht="15" customHeight="1">
      <c r="A90" s="126" t="s">
        <v>225</v>
      </c>
      <c r="B90" s="126"/>
      <c r="C90" s="126"/>
      <c r="D90" s="126"/>
      <c r="E90" s="126"/>
      <c r="F90" s="126"/>
      <c r="G90" s="126"/>
      <c r="H90" s="126"/>
      <c r="I90" s="126"/>
      <c r="J90" s="126"/>
      <c r="K90" s="126"/>
      <c r="L90" s="126"/>
    </row>
    <row r="91" spans="1:12" ht="15" customHeight="1">
      <c r="A91" s="148" t="s">
        <v>196</v>
      </c>
      <c r="B91" s="126"/>
      <c r="C91" s="126"/>
      <c r="D91" s="126"/>
      <c r="E91" s="126"/>
      <c r="F91" s="126"/>
      <c r="G91" s="126"/>
      <c r="H91" s="126"/>
      <c r="I91" s="126"/>
      <c r="J91" s="126"/>
      <c r="K91" s="126"/>
      <c r="L91" s="126"/>
    </row>
    <row r="92" spans="1:12" ht="15" customHeight="1">
      <c r="A92" s="126" t="s">
        <v>102</v>
      </c>
      <c r="B92" s="126"/>
      <c r="C92" s="126"/>
      <c r="D92" s="126"/>
      <c r="E92" s="126"/>
      <c r="F92" s="126"/>
      <c r="G92" s="126"/>
      <c r="H92" s="126"/>
      <c r="I92" s="126"/>
      <c r="J92" s="126"/>
      <c r="K92" s="126"/>
      <c r="L92" s="126"/>
    </row>
    <row r="93" spans="1:12" ht="15" customHeight="1">
      <c r="A93" s="127" t="s">
        <v>226</v>
      </c>
      <c r="B93" s="126"/>
      <c r="C93" s="126"/>
      <c r="D93" s="126"/>
      <c r="E93" s="126"/>
      <c r="F93" s="126"/>
      <c r="G93" s="126"/>
      <c r="H93" s="126"/>
      <c r="I93" s="126"/>
      <c r="J93" s="126"/>
      <c r="K93" s="126"/>
      <c r="L93" s="126"/>
    </row>
    <row r="94" spans="1:12" ht="15" customHeight="1">
      <c r="A94" s="127" t="s">
        <v>227</v>
      </c>
      <c r="B94" s="126"/>
      <c r="C94" s="126"/>
      <c r="D94" s="126"/>
      <c r="E94" s="126"/>
      <c r="F94" s="126"/>
      <c r="G94" s="126"/>
      <c r="H94" s="126"/>
      <c r="I94" s="126"/>
      <c r="J94" s="126"/>
      <c r="K94" s="126"/>
      <c r="L94" s="126"/>
    </row>
    <row r="95" spans="1:12" ht="15" customHeight="1">
      <c r="A95" s="127" t="s">
        <v>665</v>
      </c>
      <c r="B95" s="126"/>
      <c r="C95" s="126"/>
      <c r="D95" s="126"/>
      <c r="E95" s="126"/>
      <c r="F95" s="126"/>
      <c r="G95" s="126"/>
      <c r="H95" s="126"/>
      <c r="I95" s="126"/>
      <c r="J95" s="126"/>
      <c r="K95" s="126"/>
      <c r="L95" s="126"/>
    </row>
    <row r="96" spans="1:12" ht="11.25">
      <c r="A96" s="126" t="s">
        <v>664</v>
      </c>
      <c r="B96" s="126"/>
      <c r="C96" s="126"/>
      <c r="D96" s="126"/>
      <c r="E96" s="126"/>
      <c r="F96" s="126"/>
      <c r="G96" s="126"/>
      <c r="H96" s="126"/>
      <c r="I96" s="126"/>
      <c r="J96" s="126"/>
      <c r="K96" s="126"/>
      <c r="L96" s="126"/>
    </row>
    <row r="97" spans="1:12" ht="11.25">
      <c r="A97" s="126"/>
      <c r="B97" s="126"/>
      <c r="C97" s="126"/>
      <c r="D97" s="126"/>
      <c r="E97" s="126"/>
      <c r="F97" s="126"/>
      <c r="G97" s="126"/>
      <c r="H97" s="126"/>
      <c r="I97" s="126"/>
      <c r="J97" s="126"/>
      <c r="K97" s="126"/>
      <c r="L97" s="126"/>
    </row>
    <row r="98" spans="1:12" ht="11.25">
      <c r="A98" s="126"/>
      <c r="B98" s="126"/>
      <c r="C98" s="126"/>
      <c r="D98" s="126"/>
      <c r="E98" s="126"/>
      <c r="F98" s="126"/>
      <c r="G98" s="126"/>
      <c r="H98" s="126"/>
      <c r="I98" s="126"/>
      <c r="J98" s="126"/>
      <c r="K98" s="126"/>
      <c r="L98" s="126"/>
    </row>
    <row r="99" spans="1:12" ht="11.25">
      <c r="A99" s="131"/>
      <c r="B99" s="131"/>
      <c r="C99" s="131"/>
      <c r="D99" s="131"/>
      <c r="E99" s="131"/>
      <c r="F99" s="131"/>
      <c r="G99" s="131"/>
      <c r="H99" s="131"/>
      <c r="I99" s="131"/>
      <c r="J99" s="131"/>
      <c r="K99" s="131"/>
      <c r="L99" s="131"/>
    </row>
    <row r="100" spans="1:12" ht="11.25">
      <c r="A100" s="131"/>
      <c r="B100" s="131"/>
      <c r="C100" s="131"/>
      <c r="D100" s="131"/>
      <c r="E100" s="131"/>
      <c r="F100" s="131"/>
      <c r="G100" s="131"/>
      <c r="H100" s="131"/>
      <c r="I100" s="131"/>
      <c r="J100" s="131"/>
      <c r="K100" s="131"/>
      <c r="L100" s="131"/>
    </row>
    <row r="101" spans="1:12" ht="11.25">
      <c r="A101" s="131"/>
      <c r="B101" s="131"/>
      <c r="C101" s="131"/>
      <c r="D101" s="131"/>
      <c r="E101" s="131"/>
      <c r="F101" s="131"/>
      <c r="G101" s="131"/>
      <c r="H101" s="131"/>
      <c r="I101" s="131"/>
      <c r="J101" s="131"/>
      <c r="K101" s="131"/>
      <c r="L101" s="131"/>
    </row>
    <row r="102" spans="1:12" ht="11.25">
      <c r="A102" s="131"/>
      <c r="B102" s="131"/>
      <c r="C102" s="131"/>
      <c r="D102" s="131"/>
      <c r="E102" s="131"/>
      <c r="F102" s="131"/>
      <c r="G102" s="131"/>
      <c r="H102" s="131"/>
      <c r="I102" s="131"/>
      <c r="J102" s="131"/>
      <c r="K102" s="131"/>
      <c r="L102" s="131"/>
    </row>
    <row r="103" spans="1:12" ht="11.25">
      <c r="A103" s="131"/>
      <c r="B103" s="131"/>
      <c r="C103" s="131"/>
      <c r="D103" s="131"/>
      <c r="E103" s="131"/>
      <c r="F103" s="131"/>
      <c r="G103" s="131"/>
      <c r="H103" s="131"/>
      <c r="I103" s="131"/>
      <c r="J103" s="131"/>
      <c r="K103" s="131"/>
      <c r="L103" s="131"/>
    </row>
  </sheetData>
  <sheetProtection/>
  <mergeCells count="5">
    <mergeCell ref="A74:K74"/>
    <mergeCell ref="A86:K86"/>
    <mergeCell ref="H2:I2"/>
    <mergeCell ref="B3:F3"/>
    <mergeCell ref="A73:K7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K92"/>
  <sheetViews>
    <sheetView workbookViewId="0" topLeftCell="A1">
      <selection activeCell="A1" sqref="A1"/>
    </sheetView>
  </sheetViews>
  <sheetFormatPr defaultColWidth="9.140625" defaultRowHeight="15"/>
  <cols>
    <col min="1" max="1" width="28.57421875" style="299" customWidth="1"/>
    <col min="2" max="5" width="17.7109375" style="299" customWidth="1"/>
    <col min="6" max="6" width="1.7109375" style="299" customWidth="1"/>
    <col min="7" max="7" width="17.7109375" style="299" customWidth="1"/>
    <col min="8" max="8" width="1.7109375" style="299" customWidth="1"/>
    <col min="9" max="9" width="17.7109375" style="299" customWidth="1"/>
    <col min="10" max="10" width="1.7109375" style="299" customWidth="1"/>
    <col min="11" max="17" width="17.7109375" style="299" customWidth="1"/>
    <col min="18" max="16384" width="9.140625" style="299" customWidth="1"/>
  </cols>
  <sheetData>
    <row r="1" spans="1:11" ht="16.5">
      <c r="A1" s="140" t="s">
        <v>623</v>
      </c>
      <c r="B1" s="297"/>
      <c r="C1" s="297"/>
      <c r="D1" s="297"/>
      <c r="E1" s="297"/>
      <c r="F1" s="297"/>
      <c r="G1" s="297"/>
      <c r="H1" s="297"/>
      <c r="I1" s="297"/>
      <c r="J1" s="297"/>
      <c r="K1" s="298"/>
    </row>
    <row r="2" spans="1:11" ht="51.75" customHeight="1">
      <c r="A2" s="300"/>
      <c r="B2" s="318" t="s">
        <v>103</v>
      </c>
      <c r="C2" s="318" t="s">
        <v>202</v>
      </c>
      <c r="D2" s="318" t="s">
        <v>203</v>
      </c>
      <c r="E2" s="319" t="s">
        <v>140</v>
      </c>
      <c r="F2" s="320"/>
      <c r="G2" s="318" t="s">
        <v>141</v>
      </c>
      <c r="H2" s="300"/>
      <c r="I2" s="347" t="s">
        <v>73</v>
      </c>
      <c r="J2" s="300"/>
      <c r="K2" s="321" t="s">
        <v>108</v>
      </c>
    </row>
    <row r="3" spans="1:11" ht="15">
      <c r="A3" s="192"/>
      <c r="B3" s="611" t="s">
        <v>356</v>
      </c>
      <c r="C3" s="611"/>
      <c r="D3" s="611"/>
      <c r="E3" s="611"/>
      <c r="F3" s="611"/>
      <c r="G3" s="611"/>
      <c r="H3" s="131"/>
      <c r="I3" s="255" t="s">
        <v>32</v>
      </c>
      <c r="J3" s="160"/>
      <c r="K3" s="27" t="s">
        <v>357</v>
      </c>
    </row>
    <row r="4" spans="1:11" ht="15">
      <c r="A4" s="132" t="s">
        <v>206</v>
      </c>
      <c r="B4" s="302"/>
      <c r="C4" s="302"/>
      <c r="D4" s="302"/>
      <c r="E4" s="131"/>
      <c r="F4" s="131"/>
      <c r="G4" s="131"/>
      <c r="H4" s="131"/>
      <c r="I4" s="131"/>
      <c r="J4" s="131"/>
      <c r="K4" s="270"/>
    </row>
    <row r="5" spans="1:11" ht="15">
      <c r="A5" s="131" t="s">
        <v>142</v>
      </c>
      <c r="B5" s="302">
        <v>48.45746289554747</v>
      </c>
      <c r="C5" s="302">
        <v>51.607750456164744</v>
      </c>
      <c r="D5" s="302">
        <v>45.83985961107703</v>
      </c>
      <c r="E5" s="161" t="s">
        <v>327</v>
      </c>
      <c r="F5" s="131"/>
      <c r="G5" s="161">
        <v>38.4786933009602</v>
      </c>
      <c r="H5" s="131"/>
      <c r="I5" s="282">
        <v>140304</v>
      </c>
      <c r="J5" s="131"/>
      <c r="K5" s="270">
        <v>42.7</v>
      </c>
    </row>
    <row r="6" spans="1:11" ht="15">
      <c r="A6" s="131" t="s">
        <v>143</v>
      </c>
      <c r="B6" s="302">
        <v>13.004760571268553</v>
      </c>
      <c r="C6" s="302">
        <v>10.491267703536364</v>
      </c>
      <c r="D6" s="302">
        <v>16.935218501662128</v>
      </c>
      <c r="E6" s="161" t="s">
        <v>328</v>
      </c>
      <c r="F6" s="131"/>
      <c r="G6" s="161">
        <v>19.096726630614725</v>
      </c>
      <c r="H6" s="131"/>
      <c r="I6" s="282">
        <v>55728</v>
      </c>
      <c r="J6" s="131"/>
      <c r="K6" s="270">
        <v>17</v>
      </c>
    </row>
    <row r="7" spans="1:11" ht="15">
      <c r="A7" s="131" t="s">
        <v>144</v>
      </c>
      <c r="B7" s="302">
        <v>3.7261326442721794</v>
      </c>
      <c r="C7" s="302">
        <v>4.919114821440402</v>
      </c>
      <c r="D7" s="302">
        <v>2.7067769811519127</v>
      </c>
      <c r="E7" s="302">
        <v>3.3413761678472973</v>
      </c>
      <c r="F7" s="302"/>
      <c r="G7" s="302">
        <v>2.014936593336024</v>
      </c>
      <c r="H7" s="302"/>
      <c r="I7" s="302">
        <v>2.5</v>
      </c>
      <c r="J7" s="131"/>
      <c r="K7" s="270">
        <v>2.511764705882353</v>
      </c>
    </row>
    <row r="8" spans="1:11" ht="15">
      <c r="A8" s="296" t="s">
        <v>145</v>
      </c>
      <c r="B8" s="322">
        <v>42852</v>
      </c>
      <c r="C8" s="322">
        <v>34527</v>
      </c>
      <c r="D8" s="322">
        <v>70091</v>
      </c>
      <c r="E8" s="283">
        <v>147470</v>
      </c>
      <c r="F8" s="323"/>
      <c r="G8" s="283">
        <v>181220</v>
      </c>
      <c r="H8" s="323"/>
      <c r="I8" s="323">
        <v>328690</v>
      </c>
      <c r="J8" s="282"/>
      <c r="K8" s="323">
        <v>328690</v>
      </c>
    </row>
    <row r="9" spans="1:11" ht="15" customHeight="1">
      <c r="A9" s="122" t="s">
        <v>146</v>
      </c>
      <c r="B9" s="302"/>
      <c r="C9" s="302"/>
      <c r="D9" s="302"/>
      <c r="E9" s="160"/>
      <c r="F9" s="131"/>
      <c r="G9" s="161"/>
      <c r="H9" s="131"/>
      <c r="I9" s="131"/>
      <c r="J9" s="131"/>
      <c r="K9" s="270"/>
    </row>
    <row r="10" spans="1:11" ht="15">
      <c r="A10" s="131" t="s">
        <v>116</v>
      </c>
      <c r="B10" s="302">
        <v>36.81403584070979</v>
      </c>
      <c r="C10" s="302">
        <v>37.67866455458431</v>
      </c>
      <c r="D10" s="302">
        <v>43.01659031147693</v>
      </c>
      <c r="E10" s="161" t="s">
        <v>329</v>
      </c>
      <c r="F10" s="303"/>
      <c r="G10" s="161">
        <v>50.83606189392427</v>
      </c>
      <c r="H10" s="131"/>
      <c r="I10" s="282">
        <v>173055</v>
      </c>
      <c r="J10" s="131"/>
      <c r="K10" s="270">
        <v>46</v>
      </c>
    </row>
    <row r="11" spans="1:11" ht="15">
      <c r="A11" s="131" t="s">
        <v>117</v>
      </c>
      <c r="B11" s="302">
        <v>63.18596415929021</v>
      </c>
      <c r="C11" s="302">
        <v>62.3213354454157</v>
      </c>
      <c r="D11" s="302">
        <v>56.983409688523054</v>
      </c>
      <c r="E11" s="161" t="s">
        <v>330</v>
      </c>
      <c r="F11" s="303"/>
      <c r="G11" s="161">
        <v>49.16393810607575</v>
      </c>
      <c r="H11" s="131"/>
      <c r="I11" s="282">
        <v>203441</v>
      </c>
      <c r="J11" s="131"/>
      <c r="K11" s="270">
        <v>54</v>
      </c>
    </row>
    <row r="12" spans="1:11" ht="15">
      <c r="A12" s="131" t="s">
        <v>118</v>
      </c>
      <c r="B12" s="302">
        <v>1.7163552627777294</v>
      </c>
      <c r="C12" s="302">
        <v>1.6540218763627372</v>
      </c>
      <c r="D12" s="302">
        <v>1.3246844827987154</v>
      </c>
      <c r="E12" s="302">
        <v>1.5003000317522457</v>
      </c>
      <c r="F12" s="302"/>
      <c r="G12" s="302">
        <v>0.9671075271066902</v>
      </c>
      <c r="H12" s="302"/>
      <c r="I12" s="302">
        <v>1.2</v>
      </c>
      <c r="J12" s="131"/>
      <c r="K12" s="270">
        <v>1.173913043478261</v>
      </c>
    </row>
    <row r="13" spans="1:11" ht="15">
      <c r="A13" s="296" t="s">
        <v>145</v>
      </c>
      <c r="B13" s="322">
        <v>47105</v>
      </c>
      <c r="C13" s="322">
        <v>39564</v>
      </c>
      <c r="D13" s="322">
        <v>82370</v>
      </c>
      <c r="E13" s="283">
        <v>169039</v>
      </c>
      <c r="F13" s="323"/>
      <c r="G13" s="283">
        <v>207457</v>
      </c>
      <c r="H13" s="323"/>
      <c r="I13" s="323">
        <v>376496</v>
      </c>
      <c r="J13" s="282"/>
      <c r="K13" s="323">
        <v>376496</v>
      </c>
    </row>
    <row r="14" spans="1:11" ht="15" customHeight="1">
      <c r="A14" s="122" t="s">
        <v>148</v>
      </c>
      <c r="B14" s="302"/>
      <c r="C14" s="302"/>
      <c r="D14" s="302"/>
      <c r="E14" s="160"/>
      <c r="F14" s="131"/>
      <c r="G14" s="161"/>
      <c r="H14" s="131"/>
      <c r="I14" s="131"/>
      <c r="J14" s="131"/>
      <c r="K14" s="270"/>
    </row>
    <row r="15" spans="1:11" ht="15">
      <c r="A15" s="131" t="s">
        <v>116</v>
      </c>
      <c r="B15" s="302">
        <v>55.19026358399581</v>
      </c>
      <c r="C15" s="302">
        <v>51.36153250847425</v>
      </c>
      <c r="D15" s="302">
        <v>42.85037029822511</v>
      </c>
      <c r="E15" s="161" t="s">
        <v>331</v>
      </c>
      <c r="F15" s="303"/>
      <c r="G15" s="161">
        <v>34.11364840504293</v>
      </c>
      <c r="H15" s="131"/>
      <c r="I15" s="282">
        <v>164764</v>
      </c>
      <c r="J15" s="131"/>
      <c r="K15" s="270">
        <v>40.5</v>
      </c>
    </row>
    <row r="16" spans="1:11" ht="15">
      <c r="A16" s="131" t="s">
        <v>117</v>
      </c>
      <c r="B16" s="302">
        <v>44.8097364160042</v>
      </c>
      <c r="C16" s="302">
        <v>48.638467491525745</v>
      </c>
      <c r="D16" s="302">
        <v>57.14962970177489</v>
      </c>
      <c r="E16" s="161" t="s">
        <v>332</v>
      </c>
      <c r="F16" s="303"/>
      <c r="G16" s="161">
        <v>65.88635159495706</v>
      </c>
      <c r="H16" s="131"/>
      <c r="I16" s="282">
        <v>241932</v>
      </c>
      <c r="J16" s="131"/>
      <c r="K16" s="270">
        <v>59.5</v>
      </c>
    </row>
    <row r="17" spans="1:11" ht="15">
      <c r="A17" s="131" t="s">
        <v>125</v>
      </c>
      <c r="B17" s="302">
        <v>1.231657849348208</v>
      </c>
      <c r="C17" s="302">
        <v>1.0559858309150663</v>
      </c>
      <c r="D17" s="302">
        <v>0.7497926149623731</v>
      </c>
      <c r="E17" s="302">
        <v>0.9353336079343892</v>
      </c>
      <c r="F17" s="302"/>
      <c r="G17" s="302">
        <v>0.5177650238513736</v>
      </c>
      <c r="H17" s="302"/>
      <c r="I17" s="302">
        <v>0.7</v>
      </c>
      <c r="J17" s="131"/>
      <c r="K17" s="270">
        <v>0.680672268907563</v>
      </c>
    </row>
    <row r="18" spans="1:11" ht="15">
      <c r="A18" s="296" t="s">
        <v>145</v>
      </c>
      <c r="B18" s="322">
        <v>50764</v>
      </c>
      <c r="C18" s="322">
        <v>44144</v>
      </c>
      <c r="D18" s="322">
        <v>88038</v>
      </c>
      <c r="E18" s="283">
        <v>182946</v>
      </c>
      <c r="F18" s="323"/>
      <c r="G18" s="283">
        <v>223749</v>
      </c>
      <c r="H18" s="323"/>
      <c r="I18" s="323">
        <v>406696</v>
      </c>
      <c r="J18" s="282"/>
      <c r="K18" s="323">
        <v>406696</v>
      </c>
    </row>
    <row r="19" spans="1:11" ht="15" customHeight="1">
      <c r="A19" s="122" t="s">
        <v>150</v>
      </c>
      <c r="B19" s="304"/>
      <c r="C19" s="304"/>
      <c r="D19" s="304"/>
      <c r="E19" s="185"/>
      <c r="F19" s="266"/>
      <c r="G19" s="266"/>
      <c r="H19" s="266"/>
      <c r="I19" s="266"/>
      <c r="J19" s="266"/>
      <c r="K19" s="256"/>
    </row>
    <row r="20" spans="1:11" ht="15">
      <c r="A20" s="131" t="s">
        <v>116</v>
      </c>
      <c r="B20" s="304">
        <v>68.64593382861612</v>
      </c>
      <c r="C20" s="304">
        <v>60.5782281381052</v>
      </c>
      <c r="D20" s="304">
        <v>52.062328313485146</v>
      </c>
      <c r="E20" s="259" t="s">
        <v>333</v>
      </c>
      <c r="F20" s="305"/>
      <c r="G20" s="256">
        <v>36.86936647693302</v>
      </c>
      <c r="H20" s="266"/>
      <c r="I20" s="324">
        <v>182663</v>
      </c>
      <c r="J20" s="266"/>
      <c r="K20" s="256">
        <v>46.6</v>
      </c>
    </row>
    <row r="21" spans="1:11" ht="15">
      <c r="A21" s="131" t="s">
        <v>117</v>
      </c>
      <c r="B21" s="304">
        <v>31.354066171383884</v>
      </c>
      <c r="C21" s="304">
        <v>39.421771861894804</v>
      </c>
      <c r="D21" s="304">
        <v>47.93767168651484</v>
      </c>
      <c r="E21" s="259" t="s">
        <v>334</v>
      </c>
      <c r="F21" s="305"/>
      <c r="G21" s="256">
        <v>63.13063352306698</v>
      </c>
      <c r="H21" s="266"/>
      <c r="I21" s="324">
        <v>209150</v>
      </c>
      <c r="J21" s="266"/>
      <c r="K21" s="256">
        <v>53.4</v>
      </c>
    </row>
    <row r="22" spans="1:11" ht="15">
      <c r="A22" s="135" t="s">
        <v>125</v>
      </c>
      <c r="B22" s="302">
        <v>2.1893789932505676</v>
      </c>
      <c r="C22" s="302">
        <v>1.5366693397325524</v>
      </c>
      <c r="D22" s="302">
        <v>1.0860420725884063</v>
      </c>
      <c r="E22" s="302">
        <v>1.422688882190509</v>
      </c>
      <c r="F22" s="302"/>
      <c r="G22" s="302">
        <v>0.5840170519350405</v>
      </c>
      <c r="H22" s="304"/>
      <c r="I22" s="304">
        <v>0.9</v>
      </c>
      <c r="J22" s="266"/>
      <c r="K22" s="256">
        <v>0.8726591760299626</v>
      </c>
    </row>
    <row r="23" spans="1:11" ht="15">
      <c r="A23" s="296" t="s">
        <v>145</v>
      </c>
      <c r="B23" s="325">
        <v>48682</v>
      </c>
      <c r="C23" s="325">
        <v>42004</v>
      </c>
      <c r="D23" s="325">
        <v>84184</v>
      </c>
      <c r="E23" s="284">
        <v>174870</v>
      </c>
      <c r="F23" s="119"/>
      <c r="G23" s="119">
        <v>216943</v>
      </c>
      <c r="H23" s="119"/>
      <c r="I23" s="119">
        <v>391813</v>
      </c>
      <c r="J23" s="324"/>
      <c r="K23" s="119">
        <v>391813</v>
      </c>
    </row>
    <row r="24" spans="1:11" ht="15">
      <c r="A24" s="132" t="s">
        <v>207</v>
      </c>
      <c r="B24" s="302"/>
      <c r="C24" s="302"/>
      <c r="D24" s="302"/>
      <c r="E24" s="160"/>
      <c r="F24" s="131"/>
      <c r="G24" s="161"/>
      <c r="H24" s="131"/>
      <c r="I24" s="131"/>
      <c r="J24" s="131"/>
      <c r="K24" s="270"/>
    </row>
    <row r="25" spans="1:11" ht="15">
      <c r="A25" s="131" t="s">
        <v>152</v>
      </c>
      <c r="B25" s="302">
        <v>30.899338113623827</v>
      </c>
      <c r="C25" s="20">
        <v>29.61093240304458</v>
      </c>
      <c r="D25" s="20">
        <v>29.27080351666326</v>
      </c>
      <c r="E25" s="161" t="s">
        <v>335</v>
      </c>
      <c r="F25" s="303"/>
      <c r="G25" s="161">
        <v>31.22473043416167</v>
      </c>
      <c r="H25" s="131"/>
      <c r="I25" s="282">
        <v>124490</v>
      </c>
      <c r="J25" s="131"/>
      <c r="K25" s="270">
        <v>30.6</v>
      </c>
    </row>
    <row r="26" spans="1:11" ht="15">
      <c r="A26" s="131" t="s">
        <v>153</v>
      </c>
      <c r="B26" s="302">
        <v>68.08589354660785</v>
      </c>
      <c r="C26" s="302">
        <v>70.02109006886553</v>
      </c>
      <c r="D26" s="302">
        <v>70.21992775846793</v>
      </c>
      <c r="E26" s="161" t="s">
        <v>336</v>
      </c>
      <c r="F26" s="303"/>
      <c r="G26" s="161">
        <v>68.47442962724936</v>
      </c>
      <c r="H26" s="131"/>
      <c r="I26" s="282">
        <v>281001</v>
      </c>
      <c r="J26" s="131"/>
      <c r="K26" s="270">
        <v>69</v>
      </c>
    </row>
    <row r="27" spans="1:11" ht="15">
      <c r="A27" s="131" t="s">
        <v>154</v>
      </c>
      <c r="B27" s="302">
        <v>2.2034741746325013</v>
      </c>
      <c r="C27" s="302">
        <v>2.3647039922885376</v>
      </c>
      <c r="D27" s="302">
        <v>2.398975064640545</v>
      </c>
      <c r="E27" s="302">
        <v>2.339672879045134</v>
      </c>
      <c r="F27" s="302"/>
      <c r="G27" s="302">
        <v>2.192955028759331</v>
      </c>
      <c r="H27" s="302"/>
      <c r="I27" s="302">
        <v>2.3</v>
      </c>
      <c r="J27" s="131"/>
      <c r="K27" s="270">
        <v>2.2549019607843137</v>
      </c>
    </row>
    <row r="28" spans="1:11" ht="15">
      <c r="A28" s="296" t="s">
        <v>145</v>
      </c>
      <c r="B28" s="322">
        <v>50764</v>
      </c>
      <c r="C28" s="322">
        <v>44144</v>
      </c>
      <c r="D28" s="322">
        <v>88038</v>
      </c>
      <c r="E28" s="283">
        <v>182946</v>
      </c>
      <c r="F28" s="323"/>
      <c r="G28" s="283">
        <v>224064</v>
      </c>
      <c r="H28" s="323"/>
      <c r="I28" s="323">
        <v>407011</v>
      </c>
      <c r="J28" s="282"/>
      <c r="K28" s="323">
        <v>407011</v>
      </c>
    </row>
    <row r="29" spans="1:11" ht="15">
      <c r="A29" s="132" t="s">
        <v>208</v>
      </c>
      <c r="B29" s="302"/>
      <c r="C29" s="302"/>
      <c r="D29" s="302"/>
      <c r="E29" s="160"/>
      <c r="F29" s="131"/>
      <c r="G29" s="161"/>
      <c r="H29" s="131"/>
      <c r="I29" s="131"/>
      <c r="J29" s="131"/>
      <c r="K29" s="270"/>
    </row>
    <row r="30" spans="1:11" ht="15">
      <c r="A30" s="131" t="s">
        <v>116</v>
      </c>
      <c r="B30" s="302">
        <v>16.844855718214077</v>
      </c>
      <c r="C30" s="302">
        <v>20.940267819485456</v>
      </c>
      <c r="D30" s="302">
        <v>19.01323531739959</v>
      </c>
      <c r="E30" s="161" t="s">
        <v>261</v>
      </c>
      <c r="F30" s="303"/>
      <c r="G30" s="161">
        <v>20.983334715197746</v>
      </c>
      <c r="H30" s="131"/>
      <c r="I30" s="282">
        <v>81548</v>
      </c>
      <c r="J30" s="131"/>
      <c r="K30" s="270">
        <v>20.1</v>
      </c>
    </row>
    <row r="31" spans="1:11" ht="15">
      <c r="A31" s="131" t="s">
        <v>117</v>
      </c>
      <c r="B31" s="302">
        <v>83.15514428178592</v>
      </c>
      <c r="C31" s="302">
        <v>79.05973218051456</v>
      </c>
      <c r="D31" s="302">
        <v>80.98676468260042</v>
      </c>
      <c r="E31" s="161" t="s">
        <v>337</v>
      </c>
      <c r="F31" s="303"/>
      <c r="G31" s="161">
        <v>79.01666528480224</v>
      </c>
      <c r="H31" s="131"/>
      <c r="I31" s="282">
        <v>325148</v>
      </c>
      <c r="J31" s="131"/>
      <c r="K31" s="270">
        <v>79.9</v>
      </c>
    </row>
    <row r="32" spans="1:11" ht="15">
      <c r="A32" s="131" t="s">
        <v>125</v>
      </c>
      <c r="B32" s="302">
        <v>0.20257142073053597</v>
      </c>
      <c r="C32" s="302">
        <v>0.26486641482257</v>
      </c>
      <c r="D32" s="302">
        <v>0.2347696613380641</v>
      </c>
      <c r="E32" s="302">
        <v>0.23320252110833628</v>
      </c>
      <c r="F32" s="302"/>
      <c r="G32" s="302">
        <v>0.2655558120501144</v>
      </c>
      <c r="H32" s="302"/>
      <c r="I32" s="302">
        <v>0.3</v>
      </c>
      <c r="J32" s="131"/>
      <c r="K32" s="270">
        <v>0.25156445556946183</v>
      </c>
    </row>
    <row r="33" spans="1:11" ht="15">
      <c r="A33" s="296" t="s">
        <v>145</v>
      </c>
      <c r="B33" s="322">
        <v>50764</v>
      </c>
      <c r="C33" s="322">
        <v>44144</v>
      </c>
      <c r="D33" s="322">
        <v>88038</v>
      </c>
      <c r="E33" s="283">
        <v>182946</v>
      </c>
      <c r="F33" s="323"/>
      <c r="G33" s="283">
        <v>223749</v>
      </c>
      <c r="H33" s="323"/>
      <c r="I33" s="323">
        <v>406696</v>
      </c>
      <c r="J33" s="282"/>
      <c r="K33" s="323">
        <v>406696</v>
      </c>
    </row>
    <row r="34" spans="1:11" ht="15">
      <c r="A34" s="132" t="s">
        <v>155</v>
      </c>
      <c r="B34" s="302"/>
      <c r="C34" s="302"/>
      <c r="D34" s="302"/>
      <c r="E34" s="160"/>
      <c r="F34" s="131"/>
      <c r="G34" s="161"/>
      <c r="H34" s="131"/>
      <c r="I34" s="131"/>
      <c r="J34" s="131"/>
      <c r="K34" s="270"/>
    </row>
    <row r="35" spans="1:11" ht="15">
      <c r="A35" s="131" t="s">
        <v>209</v>
      </c>
      <c r="B35" s="302">
        <v>33.672128447920954</v>
      </c>
      <c r="C35" s="302">
        <v>24.473808882907132</v>
      </c>
      <c r="D35" s="302">
        <v>26.075898412266685</v>
      </c>
      <c r="E35" s="161" t="s">
        <v>338</v>
      </c>
      <c r="F35" s="270"/>
      <c r="G35" s="161">
        <v>25.288920675394134</v>
      </c>
      <c r="H35" s="131"/>
      <c r="I35" s="282">
        <v>108024</v>
      </c>
      <c r="J35" s="131"/>
      <c r="K35" s="270">
        <v>26.4</v>
      </c>
    </row>
    <row r="36" spans="1:11" ht="15">
      <c r="A36" s="131" t="s">
        <v>210</v>
      </c>
      <c r="B36" s="302"/>
      <c r="C36" s="302"/>
      <c r="D36" s="302"/>
      <c r="E36" s="160"/>
      <c r="F36" s="131"/>
      <c r="G36" s="161"/>
      <c r="H36" s="131"/>
      <c r="I36" s="282"/>
      <c r="J36" s="131"/>
      <c r="K36" s="270"/>
    </row>
    <row r="37" spans="1:11" ht="15">
      <c r="A37" s="164" t="s">
        <v>116</v>
      </c>
      <c r="B37" s="302">
        <v>38.671293301182146</v>
      </c>
      <c r="C37" s="302">
        <v>53.58946612830866</v>
      </c>
      <c r="D37" s="302">
        <v>55.887532723625604</v>
      </c>
      <c r="E37" s="161" t="s">
        <v>339</v>
      </c>
      <c r="F37" s="270"/>
      <c r="G37" s="161">
        <v>56.17825358819793</v>
      </c>
      <c r="H37" s="131"/>
      <c r="I37" s="282">
        <v>219176</v>
      </c>
      <c r="J37" s="131"/>
      <c r="K37" s="270">
        <v>53.6</v>
      </c>
    </row>
    <row r="38" spans="1:11" ht="15">
      <c r="A38" s="164" t="s">
        <v>117</v>
      </c>
      <c r="B38" s="302">
        <v>24.85628026426709</v>
      </c>
      <c r="C38" s="302">
        <v>20.577806191117094</v>
      </c>
      <c r="D38" s="302">
        <v>16.312884325524998</v>
      </c>
      <c r="E38" s="161">
        <v>19.717807950910633</v>
      </c>
      <c r="F38" s="270"/>
      <c r="G38" s="161">
        <v>17.02929106715294</v>
      </c>
      <c r="H38" s="131"/>
      <c r="I38" s="282">
        <v>74582</v>
      </c>
      <c r="J38" s="131"/>
      <c r="K38" s="270">
        <v>18.2</v>
      </c>
    </row>
    <row r="39" spans="1:11" ht="15">
      <c r="A39" s="131" t="s">
        <v>125</v>
      </c>
      <c r="B39" s="302">
        <v>1.5557956737708356</v>
      </c>
      <c r="C39" s="302">
        <v>2.604236118787135</v>
      </c>
      <c r="D39" s="302">
        <v>3.4259749292881088</v>
      </c>
      <c r="E39" s="20" t="s">
        <v>130</v>
      </c>
      <c r="F39" s="302"/>
      <c r="G39" s="302">
        <v>3.2989191016035733</v>
      </c>
      <c r="H39" s="302"/>
      <c r="I39" s="302">
        <v>2.9</v>
      </c>
      <c r="J39" s="131"/>
      <c r="K39" s="270">
        <v>2.9450549450549453</v>
      </c>
    </row>
    <row r="40" spans="1:11" ht="15">
      <c r="A40" s="132" t="s">
        <v>211</v>
      </c>
      <c r="B40" s="131"/>
      <c r="C40" s="302"/>
      <c r="D40" s="302"/>
      <c r="E40" s="160"/>
      <c r="F40" s="131"/>
      <c r="G40" s="161"/>
      <c r="H40" s="131"/>
      <c r="I40" s="131"/>
      <c r="J40" s="131"/>
      <c r="K40" s="270"/>
    </row>
    <row r="41" spans="1:11" ht="15">
      <c r="A41" s="306" t="s">
        <v>156</v>
      </c>
      <c r="B41" s="302">
        <v>33.994984260446145</v>
      </c>
      <c r="C41" s="302">
        <v>38.80659389365613</v>
      </c>
      <c r="D41" s="302">
        <v>39.71877725026645</v>
      </c>
      <c r="E41" s="161" t="s">
        <v>340</v>
      </c>
      <c r="F41" s="303"/>
      <c r="G41" s="161">
        <v>44.56050035342831</v>
      </c>
      <c r="H41" s="131"/>
      <c r="I41" s="282">
        <v>117125</v>
      </c>
      <c r="J41" s="131"/>
      <c r="K41" s="270">
        <v>41.4</v>
      </c>
    </row>
    <row r="42" spans="1:11" ht="15">
      <c r="A42" s="306" t="s">
        <v>212</v>
      </c>
      <c r="B42" s="302">
        <v>66.00501573955387</v>
      </c>
      <c r="C42" s="302">
        <v>61.193406106343865</v>
      </c>
      <c r="D42" s="302">
        <v>60.28122274973355</v>
      </c>
      <c r="E42" s="161" t="s">
        <v>290</v>
      </c>
      <c r="F42" s="303"/>
      <c r="G42" s="161">
        <v>55.4394996465717</v>
      </c>
      <c r="H42" s="131"/>
      <c r="I42" s="282">
        <v>165910</v>
      </c>
      <c r="J42" s="131"/>
      <c r="K42" s="270">
        <v>58.6</v>
      </c>
    </row>
    <row r="43" spans="1:11" ht="15">
      <c r="A43" s="306" t="s">
        <v>157</v>
      </c>
      <c r="B43" s="302">
        <v>1.941610422110183</v>
      </c>
      <c r="C43" s="302">
        <v>1.5768816576387912</v>
      </c>
      <c r="D43" s="302">
        <v>1.5177008690349139</v>
      </c>
      <c r="E43" s="302">
        <v>1.6422481458933604</v>
      </c>
      <c r="F43" s="302"/>
      <c r="G43" s="302">
        <v>1.244139971653312</v>
      </c>
      <c r="H43" s="302"/>
      <c r="I43" s="302">
        <v>1.4165208110992529</v>
      </c>
      <c r="J43" s="302"/>
      <c r="K43" s="302">
        <v>1.4154589371980677</v>
      </c>
    </row>
    <row r="44" spans="1:11" ht="15">
      <c r="A44" s="296" t="s">
        <v>145</v>
      </c>
      <c r="B44" s="322">
        <v>39885</v>
      </c>
      <c r="C44" s="322">
        <v>32003</v>
      </c>
      <c r="D44" s="322">
        <v>62055</v>
      </c>
      <c r="E44" s="283">
        <v>133943</v>
      </c>
      <c r="F44" s="323"/>
      <c r="G44" s="283">
        <v>149092</v>
      </c>
      <c r="H44" s="323"/>
      <c r="I44" s="323">
        <v>283035</v>
      </c>
      <c r="J44" s="323"/>
      <c r="K44" s="323">
        <v>283035</v>
      </c>
    </row>
    <row r="45" spans="1:11" ht="15">
      <c r="A45" s="122" t="s">
        <v>213</v>
      </c>
      <c r="B45" s="302"/>
      <c r="C45" s="302"/>
      <c r="D45" s="302"/>
      <c r="E45" s="160"/>
      <c r="F45" s="131"/>
      <c r="G45" s="161"/>
      <c r="H45" s="131"/>
      <c r="I45" s="131"/>
      <c r="J45" s="131"/>
      <c r="K45" s="270"/>
    </row>
    <row r="46" spans="1:11" ht="15">
      <c r="A46" s="266" t="s">
        <v>158</v>
      </c>
      <c r="B46" s="302">
        <v>48.31997537558158</v>
      </c>
      <c r="C46" s="302">
        <v>53.60915455538599</v>
      </c>
      <c r="D46" s="302">
        <v>66.06980777910094</v>
      </c>
      <c r="E46" s="161" t="s">
        <v>341</v>
      </c>
      <c r="F46" s="303"/>
      <c r="G46" s="161">
        <v>79.82829014582819</v>
      </c>
      <c r="H46" s="131"/>
      <c r="I46" s="282">
        <v>252230</v>
      </c>
      <c r="J46" s="131"/>
      <c r="K46" s="270">
        <v>69.8</v>
      </c>
    </row>
    <row r="47" spans="1:11" ht="15">
      <c r="A47" s="266" t="s">
        <v>159</v>
      </c>
      <c r="B47" s="302">
        <v>51.68002462441842</v>
      </c>
      <c r="C47" s="302">
        <v>46.39084544461401</v>
      </c>
      <c r="D47" s="302">
        <v>33.93019222089907</v>
      </c>
      <c r="E47" s="161" t="s">
        <v>342</v>
      </c>
      <c r="F47" s="303"/>
      <c r="G47" s="161">
        <v>20.171709854171805</v>
      </c>
      <c r="H47" s="131"/>
      <c r="I47" s="282">
        <v>109134</v>
      </c>
      <c r="J47" s="131"/>
      <c r="K47" s="270">
        <v>30.2</v>
      </c>
    </row>
    <row r="48" spans="1:11" ht="15">
      <c r="A48" s="266" t="s">
        <v>160</v>
      </c>
      <c r="B48" s="302">
        <v>1.0695374785007619</v>
      </c>
      <c r="C48" s="302">
        <v>0.8653530507869802</v>
      </c>
      <c r="D48" s="302">
        <v>0.5135506422894695</v>
      </c>
      <c r="E48" s="302">
        <v>0.7177734607302859</v>
      </c>
      <c r="F48" s="302"/>
      <c r="G48" s="302">
        <v>0.25268873750549664</v>
      </c>
      <c r="H48" s="302"/>
      <c r="I48" s="302">
        <v>0.43267652539349005</v>
      </c>
      <c r="J48" s="302"/>
      <c r="K48" s="302">
        <v>0.4326647564469914</v>
      </c>
    </row>
    <row r="49" spans="1:11" ht="15">
      <c r="A49" s="122" t="s">
        <v>145</v>
      </c>
      <c r="B49" s="322">
        <v>46448</v>
      </c>
      <c r="C49" s="322">
        <v>39639</v>
      </c>
      <c r="D49" s="322">
        <v>81582</v>
      </c>
      <c r="E49" s="283">
        <v>167669</v>
      </c>
      <c r="F49" s="323"/>
      <c r="G49" s="323">
        <v>193694</v>
      </c>
      <c r="H49" s="323"/>
      <c r="I49" s="323">
        <v>361364</v>
      </c>
      <c r="J49" s="323"/>
      <c r="K49" s="323">
        <v>361364</v>
      </c>
    </row>
    <row r="50" spans="1:11" ht="15">
      <c r="A50" s="122" t="s">
        <v>214</v>
      </c>
      <c r="B50" s="302"/>
      <c r="C50" s="302"/>
      <c r="D50" s="302"/>
      <c r="E50" s="160"/>
      <c r="F50" s="131"/>
      <c r="G50" s="161"/>
      <c r="H50" s="131"/>
      <c r="I50" s="131"/>
      <c r="J50" s="131"/>
      <c r="K50" s="270"/>
    </row>
    <row r="51" spans="1:11" ht="15">
      <c r="A51" s="266" t="s">
        <v>161</v>
      </c>
      <c r="B51" s="302">
        <v>13.2611324979377</v>
      </c>
      <c r="C51" s="302">
        <v>17.089976192615218</v>
      </c>
      <c r="D51" s="302">
        <v>22.360711207874086</v>
      </c>
      <c r="E51" s="161" t="s">
        <v>343</v>
      </c>
      <c r="F51" s="303"/>
      <c r="G51" s="161">
        <v>32.54358862475679</v>
      </c>
      <c r="H51" s="131"/>
      <c r="I51" s="282">
        <v>107171</v>
      </c>
      <c r="J51" s="131"/>
      <c r="K51" s="270">
        <v>26.3</v>
      </c>
    </row>
    <row r="52" spans="1:11" ht="15">
      <c r="A52" s="266" t="s">
        <v>162</v>
      </c>
      <c r="B52" s="302">
        <v>86.66255450367287</v>
      </c>
      <c r="C52" s="302">
        <v>82.9205754199982</v>
      </c>
      <c r="D52" s="302">
        <v>77.2623180024493</v>
      </c>
      <c r="E52" s="161" t="s">
        <v>344</v>
      </c>
      <c r="F52" s="303"/>
      <c r="G52" s="161">
        <v>67.22381240733239</v>
      </c>
      <c r="H52" s="131"/>
      <c r="I52" s="282">
        <v>300159</v>
      </c>
      <c r="J52" s="131"/>
      <c r="K52" s="270">
        <v>73.5</v>
      </c>
    </row>
    <row r="53" spans="1:11" ht="15">
      <c r="A53" s="266" t="s">
        <v>163</v>
      </c>
      <c r="B53" s="302">
        <v>6.53507945246382</v>
      </c>
      <c r="C53" s="302">
        <v>4.85200063975684</v>
      </c>
      <c r="D53" s="302">
        <v>3.4552710459067244</v>
      </c>
      <c r="E53" s="302">
        <v>4.377270199291804</v>
      </c>
      <c r="F53" s="302"/>
      <c r="G53" s="302">
        <v>2.065654565095916</v>
      </c>
      <c r="H53" s="302"/>
      <c r="I53" s="302">
        <v>2.8</v>
      </c>
      <c r="J53" s="131"/>
      <c r="K53" s="270">
        <v>2.79467680608365</v>
      </c>
    </row>
    <row r="54" spans="1:11" ht="15">
      <c r="A54" s="122" t="s">
        <v>145</v>
      </c>
      <c r="B54" s="322">
        <v>50914</v>
      </c>
      <c r="C54" s="322">
        <v>44524</v>
      </c>
      <c r="D54" s="322">
        <v>88188</v>
      </c>
      <c r="E54" s="283">
        <v>183626</v>
      </c>
      <c r="F54" s="323"/>
      <c r="G54" s="323">
        <v>224593</v>
      </c>
      <c r="H54" s="282"/>
      <c r="I54" s="323">
        <v>408220</v>
      </c>
      <c r="J54" s="282"/>
      <c r="K54" s="323">
        <v>408220</v>
      </c>
    </row>
    <row r="55" spans="1:11" ht="15">
      <c r="A55" s="122" t="s">
        <v>215</v>
      </c>
      <c r="B55" s="302"/>
      <c r="C55" s="302"/>
      <c r="D55" s="302"/>
      <c r="E55" s="160"/>
      <c r="F55" s="131"/>
      <c r="G55" s="161"/>
      <c r="H55" s="131"/>
      <c r="I55" s="131"/>
      <c r="J55" s="131"/>
      <c r="K55" s="270"/>
    </row>
    <row r="56" spans="1:11" ht="15">
      <c r="A56" s="266" t="s">
        <v>164</v>
      </c>
      <c r="B56" s="20" t="s">
        <v>345</v>
      </c>
      <c r="C56" s="20" t="s">
        <v>346</v>
      </c>
      <c r="D56" s="302">
        <v>5.522282005047376</v>
      </c>
      <c r="E56" s="161" t="s">
        <v>175</v>
      </c>
      <c r="F56" s="303"/>
      <c r="G56" s="161">
        <v>31.307968796767124</v>
      </c>
      <c r="H56" s="131"/>
      <c r="I56" s="282">
        <v>79908</v>
      </c>
      <c r="J56" s="131"/>
      <c r="K56" s="270">
        <v>19.5</v>
      </c>
    </row>
    <row r="57" spans="1:11" ht="15">
      <c r="A57" s="266" t="s">
        <v>168</v>
      </c>
      <c r="B57" s="302">
        <v>6.1210123845668925</v>
      </c>
      <c r="C57" s="302">
        <v>8.227289977189614</v>
      </c>
      <c r="D57" s="302">
        <v>14.500308380285233</v>
      </c>
      <c r="E57" s="161" t="s">
        <v>262</v>
      </c>
      <c r="F57" s="303"/>
      <c r="G57" s="161">
        <v>25.14515585875579</v>
      </c>
      <c r="H57" s="131"/>
      <c r="I57" s="282">
        <v>76185</v>
      </c>
      <c r="J57" s="131"/>
      <c r="K57" s="270">
        <v>18.6</v>
      </c>
    </row>
    <row r="58" spans="1:11" ht="15">
      <c r="A58" s="266" t="s">
        <v>170</v>
      </c>
      <c r="B58" s="302">
        <v>8.448809143248349</v>
      </c>
      <c r="C58" s="302">
        <v>16.54705619839664</v>
      </c>
      <c r="D58" s="302">
        <v>16.233926725581426</v>
      </c>
      <c r="E58" s="161" t="s">
        <v>347</v>
      </c>
      <c r="F58" s="303"/>
      <c r="G58" s="161">
        <v>16.617462797895463</v>
      </c>
      <c r="H58" s="131"/>
      <c r="I58" s="282">
        <v>63404</v>
      </c>
      <c r="J58" s="131"/>
      <c r="K58" s="270">
        <v>15.5</v>
      </c>
    </row>
    <row r="59" spans="1:11" ht="15">
      <c r="A59" s="266" t="s">
        <v>172</v>
      </c>
      <c r="B59" s="302">
        <v>81.6720516457903</v>
      </c>
      <c r="C59" s="302">
        <v>69.472760319592</v>
      </c>
      <c r="D59" s="302">
        <v>63.74348288908597</v>
      </c>
      <c r="E59" s="161" t="s">
        <v>348</v>
      </c>
      <c r="F59" s="303"/>
      <c r="G59" s="161">
        <v>26.929412546581634</v>
      </c>
      <c r="H59" s="131"/>
      <c r="I59" s="282">
        <v>189444</v>
      </c>
      <c r="J59" s="131"/>
      <c r="K59" s="270">
        <v>46.3</v>
      </c>
    </row>
    <row r="60" spans="1:11" ht="15">
      <c r="A60" s="266" t="s">
        <v>173</v>
      </c>
      <c r="B60" s="302">
        <v>21.732116934474643</v>
      </c>
      <c r="C60" s="302">
        <v>12.076142251088752</v>
      </c>
      <c r="D60" s="302">
        <v>11.542960470114402</v>
      </c>
      <c r="E60" s="302">
        <v>13.66210124694246</v>
      </c>
      <c r="F60" s="131"/>
      <c r="G60" s="302">
        <v>0.8601456300596025</v>
      </c>
      <c r="H60" s="131"/>
      <c r="I60" s="302">
        <v>2.3707763928517798</v>
      </c>
      <c r="J60" s="131"/>
      <c r="K60" s="270">
        <v>2.3743589743589744</v>
      </c>
    </row>
    <row r="61" spans="1:11" ht="15">
      <c r="A61" s="122" t="s">
        <v>216</v>
      </c>
      <c r="B61" s="302"/>
      <c r="C61" s="302"/>
      <c r="D61" s="302"/>
      <c r="E61" s="160"/>
      <c r="F61" s="131"/>
      <c r="G61" s="161"/>
      <c r="H61" s="131"/>
      <c r="I61" s="131"/>
      <c r="J61" s="131"/>
      <c r="K61" s="270"/>
    </row>
    <row r="62" spans="1:11" ht="15">
      <c r="A62" s="131" t="s">
        <v>116</v>
      </c>
      <c r="B62" s="302">
        <v>52.26021348275718</v>
      </c>
      <c r="C62" s="302">
        <v>45.362403630539994</v>
      </c>
      <c r="D62" s="302">
        <v>41.2588590376167</v>
      </c>
      <c r="E62" s="161" t="s">
        <v>349</v>
      </c>
      <c r="F62" s="303"/>
      <c r="G62" s="161">
        <v>29.547776738083584</v>
      </c>
      <c r="H62" s="131"/>
      <c r="I62" s="282">
        <v>149805</v>
      </c>
      <c r="J62" s="131"/>
      <c r="K62" s="270">
        <v>36.6</v>
      </c>
    </row>
    <row r="63" spans="1:11" ht="15">
      <c r="A63" s="131" t="s">
        <v>117</v>
      </c>
      <c r="B63" s="302">
        <v>47.73978651724281</v>
      </c>
      <c r="C63" s="302">
        <v>54.63759636946001</v>
      </c>
      <c r="D63" s="302">
        <v>58.74114096238329</v>
      </c>
      <c r="E63" s="161" t="s">
        <v>350</v>
      </c>
      <c r="F63" s="303"/>
      <c r="G63" s="161">
        <v>70.45222326191642</v>
      </c>
      <c r="H63" s="131"/>
      <c r="I63" s="282">
        <v>259136</v>
      </c>
      <c r="J63" s="131"/>
      <c r="K63" s="270">
        <v>63.4</v>
      </c>
    </row>
    <row r="64" spans="1:11" ht="15">
      <c r="A64" s="131" t="s">
        <v>125</v>
      </c>
      <c r="B64" s="302">
        <v>1.094688881021319</v>
      </c>
      <c r="C64" s="302">
        <v>0.8302415670667307</v>
      </c>
      <c r="D64" s="302">
        <v>0.7023843657384539</v>
      </c>
      <c r="E64" s="302">
        <v>0.8284029259483697</v>
      </c>
      <c r="F64" s="302"/>
      <c r="G64" s="302">
        <v>0.41940162240495116</v>
      </c>
      <c r="H64" s="302"/>
      <c r="I64" s="302">
        <v>0.6</v>
      </c>
      <c r="J64" s="131"/>
      <c r="K64" s="270">
        <v>0.5772870662460569</v>
      </c>
    </row>
    <row r="65" spans="1:11" ht="15">
      <c r="A65" s="122" t="s">
        <v>217</v>
      </c>
      <c r="B65" s="302"/>
      <c r="C65" s="302"/>
      <c r="D65" s="302"/>
      <c r="E65" s="160"/>
      <c r="F65" s="131"/>
      <c r="G65" s="161"/>
      <c r="H65" s="131"/>
      <c r="I65" s="131"/>
      <c r="J65" s="131"/>
      <c r="K65" s="270"/>
    </row>
    <row r="66" spans="1:11" ht="15">
      <c r="A66" s="131" t="s">
        <v>116</v>
      </c>
      <c r="B66" s="20" t="s">
        <v>351</v>
      </c>
      <c r="C66" s="20" t="s">
        <v>280</v>
      </c>
      <c r="D66" s="20" t="s">
        <v>280</v>
      </c>
      <c r="E66" s="161" t="s">
        <v>257</v>
      </c>
      <c r="F66" s="303"/>
      <c r="G66" s="161" t="s">
        <v>352</v>
      </c>
      <c r="H66" s="131"/>
      <c r="I66" s="282">
        <v>5550</v>
      </c>
      <c r="J66" s="131"/>
      <c r="K66" s="270">
        <v>1.4</v>
      </c>
    </row>
    <row r="67" spans="1:11" ht="15">
      <c r="A67" s="131" t="s">
        <v>117</v>
      </c>
      <c r="B67" s="302">
        <v>96.46444514712339</v>
      </c>
      <c r="C67" s="302">
        <v>98.30013296007427</v>
      </c>
      <c r="D67" s="302">
        <v>98.25828430892996</v>
      </c>
      <c r="E67" s="161" t="s">
        <v>353</v>
      </c>
      <c r="F67" s="303"/>
      <c r="G67" s="161">
        <v>99.35599152443856</v>
      </c>
      <c r="H67" s="131"/>
      <c r="I67" s="282">
        <v>403391</v>
      </c>
      <c r="J67" s="131"/>
      <c r="K67" s="270">
        <v>98.6</v>
      </c>
    </row>
    <row r="68" spans="1:11" ht="15">
      <c r="A68" s="131" t="s">
        <v>125</v>
      </c>
      <c r="B68" s="307" t="s">
        <v>288</v>
      </c>
      <c r="C68" s="307" t="s">
        <v>288</v>
      </c>
      <c r="D68" s="307" t="s">
        <v>288</v>
      </c>
      <c r="E68" s="307" t="s">
        <v>288</v>
      </c>
      <c r="F68" s="302"/>
      <c r="G68" s="307" t="s">
        <v>288</v>
      </c>
      <c r="H68" s="302"/>
      <c r="I68" s="307" t="s">
        <v>288</v>
      </c>
      <c r="J68" s="131"/>
      <c r="K68" s="307" t="s">
        <v>288</v>
      </c>
    </row>
    <row r="69" spans="1:11" ht="15" customHeight="1">
      <c r="A69" s="139" t="s">
        <v>185</v>
      </c>
      <c r="B69" s="326">
        <v>51009</v>
      </c>
      <c r="C69" s="326">
        <v>44580</v>
      </c>
      <c r="D69" s="326">
        <v>88239</v>
      </c>
      <c r="E69" s="326">
        <v>183828</v>
      </c>
      <c r="F69" s="326"/>
      <c r="G69" s="326">
        <v>225113</v>
      </c>
      <c r="H69" s="326"/>
      <c r="I69" s="326">
        <v>408941</v>
      </c>
      <c r="J69" s="326"/>
      <c r="K69" s="326">
        <v>408941</v>
      </c>
    </row>
    <row r="70" spans="1:11" ht="24" customHeight="1">
      <c r="A70" s="612" t="s">
        <v>354</v>
      </c>
      <c r="B70" s="612"/>
      <c r="C70" s="612"/>
      <c r="D70" s="612"/>
      <c r="E70" s="612"/>
      <c r="F70" s="612"/>
      <c r="G70" s="612"/>
      <c r="H70" s="612"/>
      <c r="I70" s="612"/>
      <c r="J70" s="612"/>
      <c r="K70" s="612"/>
    </row>
    <row r="71" spans="1:11" ht="15">
      <c r="A71" s="310" t="s">
        <v>139</v>
      </c>
      <c r="B71" s="308"/>
      <c r="C71" s="308"/>
      <c r="D71" s="308"/>
      <c r="E71" s="308"/>
      <c r="F71" s="308"/>
      <c r="G71" s="308"/>
      <c r="H71" s="308"/>
      <c r="I71" s="301"/>
      <c r="J71" s="301"/>
      <c r="K71" s="309"/>
    </row>
    <row r="72" spans="1:11" ht="31.5" customHeight="1">
      <c r="A72" s="577" t="s">
        <v>359</v>
      </c>
      <c r="B72" s="577"/>
      <c r="C72" s="577"/>
      <c r="D72" s="577"/>
      <c r="E72" s="577"/>
      <c r="F72" s="577"/>
      <c r="G72" s="577"/>
      <c r="H72" s="577"/>
      <c r="I72" s="577"/>
      <c r="J72" s="577"/>
      <c r="K72" s="577"/>
    </row>
    <row r="73" spans="1:11" ht="24" customHeight="1">
      <c r="A73" s="583" t="s">
        <v>186</v>
      </c>
      <c r="B73" s="583"/>
      <c r="C73" s="583"/>
      <c r="D73" s="583"/>
      <c r="E73" s="583"/>
      <c r="F73" s="583"/>
      <c r="G73" s="583"/>
      <c r="H73" s="583"/>
      <c r="I73" s="583"/>
      <c r="J73" s="583"/>
      <c r="K73" s="583"/>
    </row>
    <row r="74" spans="1:11" ht="15" customHeight="1">
      <c r="A74" s="126" t="s">
        <v>187</v>
      </c>
      <c r="B74" s="123"/>
      <c r="C74" s="123"/>
      <c r="D74" s="123"/>
      <c r="E74" s="123"/>
      <c r="F74" s="123"/>
      <c r="G74" s="123"/>
      <c r="H74" s="178"/>
      <c r="I74" s="312"/>
      <c r="J74" s="312"/>
      <c r="K74" s="313"/>
    </row>
    <row r="75" spans="1:11" ht="15">
      <c r="A75" s="126" t="s">
        <v>355</v>
      </c>
      <c r="B75" s="308"/>
      <c r="C75" s="308"/>
      <c r="D75" s="308"/>
      <c r="E75" s="35"/>
      <c r="F75" s="308"/>
      <c r="G75" s="308"/>
      <c r="H75" s="308"/>
      <c r="I75" s="311"/>
      <c r="J75" s="311"/>
      <c r="K75" s="314"/>
    </row>
    <row r="76" spans="1:11" ht="15">
      <c r="A76" s="126" t="s">
        <v>219</v>
      </c>
      <c r="B76" s="308"/>
      <c r="C76" s="308"/>
      <c r="D76" s="308"/>
      <c r="E76" s="35"/>
      <c r="F76" s="308"/>
      <c r="G76" s="308"/>
      <c r="H76" s="308"/>
      <c r="I76" s="311"/>
      <c r="J76" s="311"/>
      <c r="K76" s="314"/>
    </row>
    <row r="77" spans="1:11" ht="15">
      <c r="A77" s="126" t="s">
        <v>220</v>
      </c>
      <c r="B77" s="308"/>
      <c r="C77" s="308"/>
      <c r="D77" s="308"/>
      <c r="E77" s="35"/>
      <c r="F77" s="308"/>
      <c r="G77" s="308"/>
      <c r="H77" s="308"/>
      <c r="I77" s="301"/>
      <c r="J77" s="301"/>
      <c r="K77" s="309"/>
    </row>
    <row r="78" spans="1:11" ht="15">
      <c r="A78" s="127" t="s">
        <v>221</v>
      </c>
      <c r="B78" s="308"/>
      <c r="C78" s="308"/>
      <c r="D78" s="308"/>
      <c r="E78" s="308"/>
      <c r="F78" s="308"/>
      <c r="G78" s="308"/>
      <c r="H78" s="308"/>
      <c r="I78" s="301"/>
      <c r="J78" s="301"/>
      <c r="K78" s="309"/>
    </row>
    <row r="79" spans="1:11" ht="15">
      <c r="A79" s="127" t="s">
        <v>189</v>
      </c>
      <c r="B79" s="308"/>
      <c r="C79" s="308"/>
      <c r="D79" s="308"/>
      <c r="E79" s="308"/>
      <c r="F79" s="308"/>
      <c r="G79" s="308"/>
      <c r="H79" s="308"/>
      <c r="I79" s="315"/>
      <c r="J79" s="315"/>
      <c r="K79" s="316"/>
    </row>
    <row r="80" spans="1:11" ht="15">
      <c r="A80" s="127" t="s">
        <v>222</v>
      </c>
      <c r="B80" s="308"/>
      <c r="C80" s="308"/>
      <c r="D80" s="308"/>
      <c r="E80" s="308"/>
      <c r="F80" s="308"/>
      <c r="G80" s="308"/>
      <c r="H80" s="308"/>
      <c r="I80" s="301"/>
      <c r="J80" s="301"/>
      <c r="K80" s="309"/>
    </row>
    <row r="81" spans="1:11" ht="16.5" customHeight="1">
      <c r="A81" s="127" t="s">
        <v>223</v>
      </c>
      <c r="B81" s="127"/>
      <c r="C81" s="127"/>
      <c r="D81" s="127"/>
      <c r="E81" s="127"/>
      <c r="F81" s="127"/>
      <c r="G81" s="127"/>
      <c r="H81" s="127"/>
      <c r="I81" s="301"/>
      <c r="J81" s="301"/>
      <c r="K81" s="309"/>
    </row>
    <row r="82" spans="1:11" ht="15">
      <c r="A82" s="127" t="s">
        <v>190</v>
      </c>
      <c r="B82" s="308"/>
      <c r="C82" s="308"/>
      <c r="D82" s="308"/>
      <c r="E82" s="308"/>
      <c r="F82" s="308"/>
      <c r="G82" s="308"/>
      <c r="H82" s="308"/>
      <c r="I82" s="301"/>
      <c r="J82" s="301"/>
      <c r="K82" s="309"/>
    </row>
    <row r="83" spans="1:11" ht="15">
      <c r="A83" s="127" t="s">
        <v>191</v>
      </c>
      <c r="B83" s="308"/>
      <c r="C83" s="308"/>
      <c r="D83" s="308"/>
      <c r="E83" s="308"/>
      <c r="F83" s="308"/>
      <c r="G83" s="308"/>
      <c r="H83" s="308"/>
      <c r="I83" s="301"/>
      <c r="J83" s="301"/>
      <c r="K83" s="309"/>
    </row>
    <row r="84" spans="1:11" ht="15">
      <c r="A84" s="127" t="s">
        <v>192</v>
      </c>
      <c r="B84" s="308"/>
      <c r="C84" s="308"/>
      <c r="D84" s="308"/>
      <c r="E84" s="308"/>
      <c r="F84" s="308"/>
      <c r="G84" s="308"/>
      <c r="H84" s="308"/>
      <c r="I84" s="301"/>
      <c r="J84" s="301"/>
      <c r="K84" s="309"/>
    </row>
    <row r="85" spans="1:11" ht="15">
      <c r="A85" s="127" t="s">
        <v>193</v>
      </c>
      <c r="B85" s="127"/>
      <c r="C85" s="127"/>
      <c r="D85" s="127"/>
      <c r="E85" s="127"/>
      <c r="F85" s="127"/>
      <c r="G85" s="127"/>
      <c r="H85" s="127"/>
      <c r="I85" s="317"/>
      <c r="J85" s="317"/>
      <c r="K85" s="317"/>
    </row>
    <row r="86" spans="1:11" ht="15">
      <c r="A86" s="127" t="s">
        <v>224</v>
      </c>
      <c r="B86" s="241"/>
      <c r="C86" s="241"/>
      <c r="D86" s="241"/>
      <c r="E86" s="241"/>
      <c r="F86" s="241"/>
      <c r="G86" s="241"/>
      <c r="H86" s="241"/>
      <c r="I86" s="301"/>
      <c r="J86" s="301"/>
      <c r="K86" s="309"/>
    </row>
    <row r="87" spans="1:11" ht="15">
      <c r="A87" s="127" t="s">
        <v>194</v>
      </c>
      <c r="B87" s="308"/>
      <c r="C87" s="308"/>
      <c r="D87" s="308"/>
      <c r="E87" s="308"/>
      <c r="F87" s="308"/>
      <c r="G87" s="308"/>
      <c r="H87" s="308"/>
      <c r="I87" s="301"/>
      <c r="J87" s="301"/>
      <c r="K87" s="309"/>
    </row>
    <row r="88" spans="1:8" ht="15">
      <c r="A88" s="241" t="s">
        <v>195</v>
      </c>
      <c r="B88" s="241"/>
      <c r="C88" s="241"/>
      <c r="D88" s="241"/>
      <c r="E88" s="241"/>
      <c r="F88" s="241"/>
      <c r="G88" s="241"/>
      <c r="H88" s="241"/>
    </row>
    <row r="89" spans="1:8" ht="15">
      <c r="A89" s="241" t="s">
        <v>225</v>
      </c>
      <c r="B89" s="241"/>
      <c r="C89" s="241"/>
      <c r="D89" s="241"/>
      <c r="E89" s="241"/>
      <c r="F89" s="241"/>
      <c r="G89" s="241"/>
      <c r="H89" s="241"/>
    </row>
    <row r="90" spans="1:8" ht="15">
      <c r="A90" s="214" t="s">
        <v>358</v>
      </c>
      <c r="B90" s="241"/>
      <c r="C90" s="241"/>
      <c r="D90" s="241"/>
      <c r="E90" s="241"/>
      <c r="F90" s="241"/>
      <c r="G90" s="241"/>
      <c r="H90" s="241"/>
    </row>
    <row r="91" spans="1:8" ht="15">
      <c r="A91" s="127" t="s">
        <v>665</v>
      </c>
      <c r="B91" s="241"/>
      <c r="C91" s="241"/>
      <c r="D91" s="241"/>
      <c r="E91" s="241"/>
      <c r="F91" s="241"/>
      <c r="G91" s="241"/>
      <c r="H91" s="241"/>
    </row>
    <row r="92" ht="15">
      <c r="A92" s="241" t="s">
        <v>664</v>
      </c>
    </row>
  </sheetData>
  <sheetProtection/>
  <mergeCells count="4">
    <mergeCell ref="B3:G3"/>
    <mergeCell ref="A70:K70"/>
    <mergeCell ref="A73:K73"/>
    <mergeCell ref="A72:K7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L59"/>
  <sheetViews>
    <sheetView zoomScalePageLayoutView="0" workbookViewId="0" topLeftCell="A1">
      <selection activeCell="A1" sqref="A1"/>
    </sheetView>
  </sheetViews>
  <sheetFormatPr defaultColWidth="10.140625" defaultRowHeight="15"/>
  <cols>
    <col min="1" max="1" width="44.140625" style="0" customWidth="1"/>
    <col min="2" max="6" width="16.00390625" style="0" customWidth="1"/>
    <col min="7" max="7" width="10.28125" style="0" customWidth="1"/>
    <col min="8" max="8" width="3.28125" style="0" customWidth="1"/>
    <col min="9" max="9" width="10.28125" style="0" customWidth="1"/>
    <col min="10" max="10" width="3.421875" style="0" customWidth="1"/>
    <col min="11" max="11" width="10.28125" style="0" customWidth="1"/>
  </cols>
  <sheetData>
    <row r="1" spans="1:11" ht="17.25" thickBot="1">
      <c r="A1" s="202" t="s">
        <v>625</v>
      </c>
      <c r="B1" s="194"/>
      <c r="C1" s="195"/>
      <c r="D1" s="195"/>
      <c r="E1" s="195"/>
      <c r="F1" s="195"/>
      <c r="G1" s="196"/>
      <c r="H1" s="196"/>
      <c r="I1" s="196"/>
      <c r="J1" s="197"/>
      <c r="K1" s="197"/>
    </row>
    <row r="2" spans="1:11" ht="60" customHeight="1" thickBot="1">
      <c r="A2" s="216"/>
      <c r="B2" s="144" t="s">
        <v>103</v>
      </c>
      <c r="C2" s="144" t="s">
        <v>202</v>
      </c>
      <c r="D2" s="144" t="s">
        <v>105</v>
      </c>
      <c r="E2" s="145" t="s">
        <v>140</v>
      </c>
      <c r="F2" s="144" t="s">
        <v>141</v>
      </c>
      <c r="G2" s="613" t="s">
        <v>73</v>
      </c>
      <c r="H2" s="613"/>
      <c r="I2" s="614"/>
      <c r="J2" s="221"/>
      <c r="K2" s="222" t="s">
        <v>108</v>
      </c>
    </row>
    <row r="3" spans="1:11" ht="15.75" thickBot="1">
      <c r="A3" s="217"/>
      <c r="B3" s="615" t="s">
        <v>255</v>
      </c>
      <c r="C3" s="615"/>
      <c r="D3" s="615"/>
      <c r="E3" s="615"/>
      <c r="F3" s="615"/>
      <c r="G3" s="615"/>
      <c r="H3" s="218"/>
      <c r="I3" s="219" t="s">
        <v>32</v>
      </c>
      <c r="J3" s="220"/>
      <c r="K3" s="219" t="s">
        <v>256</v>
      </c>
    </row>
    <row r="4" spans="1:11" ht="15">
      <c r="A4" s="204" t="s">
        <v>228</v>
      </c>
      <c r="B4" s="198"/>
      <c r="C4" s="205"/>
      <c r="D4" s="205"/>
      <c r="E4" s="205"/>
      <c r="F4" s="205"/>
      <c r="G4" s="203"/>
      <c r="H4" s="203"/>
      <c r="I4" s="203"/>
      <c r="J4" s="203"/>
      <c r="K4" s="203"/>
    </row>
    <row r="5" spans="1:11" ht="15">
      <c r="A5" s="206" t="s">
        <v>229</v>
      </c>
      <c r="B5" s="189">
        <v>17.7</v>
      </c>
      <c r="C5" s="189">
        <v>13.2</v>
      </c>
      <c r="D5" s="189">
        <v>28</v>
      </c>
      <c r="E5" s="189">
        <v>58.9</v>
      </c>
      <c r="F5" s="189">
        <v>41.1</v>
      </c>
      <c r="G5" s="189">
        <v>100</v>
      </c>
      <c r="H5" s="189"/>
      <c r="I5" s="230">
        <v>44223</v>
      </c>
      <c r="J5" s="189"/>
      <c r="K5" s="189">
        <v>14.1</v>
      </c>
    </row>
    <row r="6" spans="1:11" ht="15">
      <c r="A6" s="206" t="s">
        <v>230</v>
      </c>
      <c r="B6" s="189">
        <v>13.9</v>
      </c>
      <c r="C6" s="189">
        <v>10.6</v>
      </c>
      <c r="D6" s="189">
        <v>22.6</v>
      </c>
      <c r="E6" s="189">
        <v>47.1</v>
      </c>
      <c r="F6" s="189">
        <v>52.9</v>
      </c>
      <c r="G6" s="189">
        <v>100</v>
      </c>
      <c r="H6" s="189"/>
      <c r="I6" s="230">
        <v>124234</v>
      </c>
      <c r="J6" s="189"/>
      <c r="K6" s="189">
        <v>39.7</v>
      </c>
    </row>
    <row r="7" spans="1:11" ht="15">
      <c r="A7" s="206" t="s">
        <v>231</v>
      </c>
      <c r="B7" s="189">
        <v>9.9</v>
      </c>
      <c r="C7" s="189">
        <v>9.8</v>
      </c>
      <c r="D7" s="189">
        <v>20.6</v>
      </c>
      <c r="E7" s="189">
        <v>40.3</v>
      </c>
      <c r="F7" s="189">
        <v>59.7</v>
      </c>
      <c r="G7" s="189">
        <v>100</v>
      </c>
      <c r="H7" s="189"/>
      <c r="I7" s="230">
        <v>144433</v>
      </c>
      <c r="J7" s="189"/>
      <c r="K7" s="189">
        <v>46.2</v>
      </c>
    </row>
    <row r="8" spans="1:11" ht="15">
      <c r="A8" s="207" t="s">
        <v>73</v>
      </c>
      <c r="B8" s="223">
        <v>12.6</v>
      </c>
      <c r="C8" s="223">
        <v>10.6</v>
      </c>
      <c r="D8" s="223">
        <v>22.4</v>
      </c>
      <c r="E8" s="223">
        <v>45.6</v>
      </c>
      <c r="F8" s="223">
        <v>54.4</v>
      </c>
      <c r="G8" s="223">
        <v>100</v>
      </c>
      <c r="H8" s="223"/>
      <c r="I8" s="231">
        <v>312889</v>
      </c>
      <c r="J8" s="223"/>
      <c r="K8" s="223">
        <v>100</v>
      </c>
    </row>
    <row r="9" spans="1:11" ht="15">
      <c r="A9" s="207" t="s">
        <v>145</v>
      </c>
      <c r="B9" s="231">
        <v>39356</v>
      </c>
      <c r="C9" s="231">
        <v>33055</v>
      </c>
      <c r="D9" s="231">
        <v>70237</v>
      </c>
      <c r="E9" s="231">
        <v>142648</v>
      </c>
      <c r="F9" s="231">
        <v>170241</v>
      </c>
      <c r="G9" s="231" t="s">
        <v>28</v>
      </c>
      <c r="H9" s="231"/>
      <c r="I9" s="231">
        <v>312889</v>
      </c>
      <c r="J9" s="232"/>
      <c r="K9" s="231" t="s">
        <v>28</v>
      </c>
    </row>
    <row r="10" spans="1:11" ht="15">
      <c r="A10" s="204" t="s">
        <v>245</v>
      </c>
      <c r="B10" s="189"/>
      <c r="C10" s="189"/>
      <c r="D10" s="189"/>
      <c r="E10" s="189"/>
      <c r="F10" s="189"/>
      <c r="G10" s="189"/>
      <c r="H10" s="189"/>
      <c r="I10" s="200"/>
      <c r="J10" s="189"/>
      <c r="K10" s="189"/>
    </row>
    <row r="11" spans="1:11" ht="15">
      <c r="A11" s="206" t="s">
        <v>116</v>
      </c>
      <c r="B11" s="189">
        <v>13.2</v>
      </c>
      <c r="C11" s="189">
        <v>11.1</v>
      </c>
      <c r="D11" s="189">
        <v>22.7</v>
      </c>
      <c r="E11" s="189">
        <v>46.9</v>
      </c>
      <c r="F11" s="189">
        <v>53.1</v>
      </c>
      <c r="G11" s="189">
        <v>100</v>
      </c>
      <c r="H11" s="189"/>
      <c r="I11" s="230">
        <v>226368</v>
      </c>
      <c r="J11" s="189"/>
      <c r="K11" s="189">
        <v>62.8</v>
      </c>
    </row>
    <row r="12" spans="1:11" ht="15">
      <c r="A12" s="206" t="s">
        <v>117</v>
      </c>
      <c r="B12" s="189">
        <v>12</v>
      </c>
      <c r="C12" s="189">
        <v>10.7</v>
      </c>
      <c r="D12" s="189">
        <v>22.3</v>
      </c>
      <c r="E12" s="189">
        <v>45.1</v>
      </c>
      <c r="F12" s="189">
        <v>54.9</v>
      </c>
      <c r="G12" s="189">
        <v>100</v>
      </c>
      <c r="H12" s="189"/>
      <c r="I12" s="230">
        <v>133512</v>
      </c>
      <c r="J12" s="189"/>
      <c r="K12" s="189">
        <v>37.1</v>
      </c>
    </row>
    <row r="13" spans="1:11" ht="15">
      <c r="A13" s="207" t="s">
        <v>73</v>
      </c>
      <c r="B13" s="223">
        <v>12.7</v>
      </c>
      <c r="C13" s="223">
        <v>11</v>
      </c>
      <c r="D13" s="223">
        <v>22.6</v>
      </c>
      <c r="E13" s="223">
        <v>46.3</v>
      </c>
      <c r="F13" s="223">
        <v>53.7</v>
      </c>
      <c r="G13" s="223">
        <v>100</v>
      </c>
      <c r="H13" s="223"/>
      <c r="I13" s="231">
        <v>360202</v>
      </c>
      <c r="J13" s="223"/>
      <c r="K13" s="223">
        <v>100</v>
      </c>
    </row>
    <row r="14" spans="1:11" ht="15">
      <c r="A14" s="204" t="s">
        <v>232</v>
      </c>
      <c r="B14" s="189"/>
      <c r="C14" s="189"/>
      <c r="D14" s="189"/>
      <c r="E14" s="189"/>
      <c r="F14" s="189"/>
      <c r="G14" s="189"/>
      <c r="H14" s="189"/>
      <c r="I14" s="199"/>
      <c r="J14" s="189"/>
      <c r="K14" s="189"/>
    </row>
    <row r="15" spans="1:11" ht="15">
      <c r="A15" s="208" t="s">
        <v>116</v>
      </c>
      <c r="B15" s="189">
        <v>12.4</v>
      </c>
      <c r="C15" s="189">
        <v>10.7</v>
      </c>
      <c r="D15" s="189">
        <v>23.2</v>
      </c>
      <c r="E15" s="189">
        <v>46.3</v>
      </c>
      <c r="F15" s="189">
        <v>53.7</v>
      </c>
      <c r="G15" s="189">
        <v>100</v>
      </c>
      <c r="H15" s="189"/>
      <c r="I15" s="230">
        <v>262404</v>
      </c>
      <c r="J15" s="189"/>
      <c r="K15" s="189">
        <v>72.9</v>
      </c>
    </row>
    <row r="16" spans="1:11" ht="15">
      <c r="A16" s="208" t="s">
        <v>117</v>
      </c>
      <c r="B16" s="189">
        <v>13.6</v>
      </c>
      <c r="C16" s="189">
        <v>11.9</v>
      </c>
      <c r="D16" s="189">
        <v>20.9</v>
      </c>
      <c r="E16" s="189">
        <v>46.4</v>
      </c>
      <c r="F16" s="189">
        <v>53.6</v>
      </c>
      <c r="G16" s="189">
        <v>100</v>
      </c>
      <c r="H16" s="189"/>
      <c r="I16" s="230">
        <v>97779</v>
      </c>
      <c r="J16" s="189"/>
      <c r="K16" s="189">
        <v>27.1</v>
      </c>
    </row>
    <row r="17" spans="1:11" ht="15">
      <c r="A17" s="209" t="s">
        <v>73</v>
      </c>
      <c r="B17" s="223">
        <v>12.7</v>
      </c>
      <c r="C17" s="223">
        <v>11</v>
      </c>
      <c r="D17" s="223">
        <v>22.6</v>
      </c>
      <c r="E17" s="223">
        <v>46.3</v>
      </c>
      <c r="F17" s="223">
        <v>53.7</v>
      </c>
      <c r="G17" s="223">
        <v>100</v>
      </c>
      <c r="H17" s="223"/>
      <c r="I17" s="231">
        <v>360183</v>
      </c>
      <c r="J17" s="223"/>
      <c r="K17" s="223">
        <v>100</v>
      </c>
    </row>
    <row r="18" spans="1:11" ht="15">
      <c r="A18" s="204" t="s">
        <v>233</v>
      </c>
      <c r="B18" s="189"/>
      <c r="C18" s="189"/>
      <c r="D18" s="189"/>
      <c r="E18" s="189"/>
      <c r="F18" s="189"/>
      <c r="G18" s="189"/>
      <c r="H18" s="189"/>
      <c r="I18" s="199"/>
      <c r="J18" s="189"/>
      <c r="K18" s="189"/>
    </row>
    <row r="19" spans="1:11" ht="15">
      <c r="A19" s="206" t="s">
        <v>234</v>
      </c>
      <c r="B19" s="189">
        <v>11.1</v>
      </c>
      <c r="C19" s="189">
        <v>9.9</v>
      </c>
      <c r="D19" s="189">
        <v>22.7</v>
      </c>
      <c r="E19" s="189">
        <v>43.7</v>
      </c>
      <c r="F19" s="189">
        <v>56.3</v>
      </c>
      <c r="G19" s="189">
        <v>100</v>
      </c>
      <c r="H19" s="189"/>
      <c r="I19" s="230">
        <v>215801</v>
      </c>
      <c r="J19" s="189"/>
      <c r="K19" s="189">
        <v>59.8</v>
      </c>
    </row>
    <row r="20" spans="1:11" ht="15">
      <c r="A20" s="203" t="s">
        <v>235</v>
      </c>
      <c r="B20" s="189">
        <v>13.1</v>
      </c>
      <c r="C20" s="189">
        <v>10.1</v>
      </c>
      <c r="D20" s="189">
        <v>18.6</v>
      </c>
      <c r="E20" s="189">
        <v>41.8</v>
      </c>
      <c r="F20" s="189">
        <v>58.2</v>
      </c>
      <c r="G20" s="189">
        <v>100</v>
      </c>
      <c r="H20" s="189"/>
      <c r="I20" s="230">
        <v>63975</v>
      </c>
      <c r="J20" s="189"/>
      <c r="K20" s="189">
        <v>17.7</v>
      </c>
    </row>
    <row r="21" spans="1:11" ht="15">
      <c r="A21" s="206" t="s">
        <v>236</v>
      </c>
      <c r="B21" s="189">
        <v>16.7</v>
      </c>
      <c r="C21" s="189">
        <v>14.5</v>
      </c>
      <c r="D21" s="189">
        <v>25.4</v>
      </c>
      <c r="E21" s="189">
        <v>56.6</v>
      </c>
      <c r="F21" s="189">
        <v>43.4</v>
      </c>
      <c r="G21" s="189">
        <v>100</v>
      </c>
      <c r="H21" s="189"/>
      <c r="I21" s="230">
        <v>81004</v>
      </c>
      <c r="J21" s="189"/>
      <c r="K21" s="189">
        <v>22.5</v>
      </c>
    </row>
    <row r="22" spans="1:11" ht="15">
      <c r="A22" s="207" t="s">
        <v>73</v>
      </c>
      <c r="B22" s="223">
        <v>12.7</v>
      </c>
      <c r="C22" s="223">
        <v>11</v>
      </c>
      <c r="D22" s="223">
        <v>22.6</v>
      </c>
      <c r="E22" s="223">
        <v>46.3</v>
      </c>
      <c r="F22" s="223">
        <v>53.7</v>
      </c>
      <c r="G22" s="223">
        <v>100</v>
      </c>
      <c r="H22" s="223"/>
      <c r="I22" s="231">
        <v>360781</v>
      </c>
      <c r="J22" s="223"/>
      <c r="K22" s="223">
        <v>100</v>
      </c>
    </row>
    <row r="23" spans="1:11" ht="15">
      <c r="A23" s="120" t="s">
        <v>246</v>
      </c>
      <c r="B23" s="189"/>
      <c r="C23" s="189"/>
      <c r="D23" s="189"/>
      <c r="E23" s="189"/>
      <c r="F23" s="189"/>
      <c r="G23" s="189"/>
      <c r="H23" s="189"/>
      <c r="I23" s="199"/>
      <c r="J23" s="189"/>
      <c r="K23" s="189"/>
    </row>
    <row r="24" spans="1:11" ht="15">
      <c r="A24" s="206" t="s">
        <v>116</v>
      </c>
      <c r="B24" s="189">
        <v>12.6</v>
      </c>
      <c r="C24" s="189">
        <v>10.7</v>
      </c>
      <c r="D24" s="189">
        <v>22.8</v>
      </c>
      <c r="E24" s="189">
        <v>46.1</v>
      </c>
      <c r="F24" s="189">
        <v>53.9</v>
      </c>
      <c r="G24" s="189">
        <v>100</v>
      </c>
      <c r="H24" s="189"/>
      <c r="I24" s="230">
        <v>349512</v>
      </c>
      <c r="J24" s="189"/>
      <c r="K24" s="189">
        <v>96.9</v>
      </c>
    </row>
    <row r="25" spans="1:11" ht="15">
      <c r="A25" s="206" t="s">
        <v>117</v>
      </c>
      <c r="B25" s="189" t="s">
        <v>237</v>
      </c>
      <c r="C25" s="189" t="s">
        <v>238</v>
      </c>
      <c r="D25" s="189" t="s">
        <v>239</v>
      </c>
      <c r="E25" s="189">
        <v>51.2</v>
      </c>
      <c r="F25" s="189">
        <v>48.8</v>
      </c>
      <c r="G25" s="189">
        <v>100</v>
      </c>
      <c r="H25" s="189"/>
      <c r="I25" s="230">
        <v>11269</v>
      </c>
      <c r="J25" s="189"/>
      <c r="K25" s="189">
        <v>3.1</v>
      </c>
    </row>
    <row r="26" spans="1:11" ht="15">
      <c r="A26" s="206" t="s">
        <v>73</v>
      </c>
      <c r="B26" s="189">
        <v>12.7</v>
      </c>
      <c r="C26" s="189">
        <v>11</v>
      </c>
      <c r="D26" s="189">
        <v>22.6</v>
      </c>
      <c r="E26" s="189">
        <v>46.3</v>
      </c>
      <c r="F26" s="189">
        <v>53.7</v>
      </c>
      <c r="G26" s="189">
        <v>100</v>
      </c>
      <c r="H26" s="189"/>
      <c r="I26" s="230">
        <v>360781</v>
      </c>
      <c r="J26" s="189"/>
      <c r="K26" s="189">
        <v>100</v>
      </c>
    </row>
    <row r="27" spans="1:11" ht="15">
      <c r="A27" s="207" t="s">
        <v>145</v>
      </c>
      <c r="B27" s="231">
        <v>45855</v>
      </c>
      <c r="C27" s="231">
        <v>39606</v>
      </c>
      <c r="D27" s="231">
        <v>81434</v>
      </c>
      <c r="E27" s="231">
        <v>166895</v>
      </c>
      <c r="F27" s="231">
        <v>193886</v>
      </c>
      <c r="G27" s="231" t="s">
        <v>28</v>
      </c>
      <c r="H27" s="225"/>
      <c r="I27" s="231">
        <v>360781</v>
      </c>
      <c r="J27" s="223"/>
      <c r="K27" s="224" t="s">
        <v>28</v>
      </c>
    </row>
    <row r="28" spans="1:11" ht="15">
      <c r="A28" s="120" t="s">
        <v>247</v>
      </c>
      <c r="B28" s="189"/>
      <c r="C28" s="189"/>
      <c r="D28" s="189"/>
      <c r="E28" s="189"/>
      <c r="F28" s="189"/>
      <c r="G28" s="189"/>
      <c r="H28" s="189"/>
      <c r="I28" s="199"/>
      <c r="J28" s="189"/>
      <c r="K28" s="189"/>
    </row>
    <row r="29" spans="1:11" ht="15">
      <c r="A29" s="206" t="s">
        <v>240</v>
      </c>
      <c r="B29" s="189">
        <v>16.5</v>
      </c>
      <c r="C29" s="189">
        <v>16.8</v>
      </c>
      <c r="D29" s="189">
        <v>15.7</v>
      </c>
      <c r="E29" s="189">
        <v>49</v>
      </c>
      <c r="F29" s="189">
        <v>51</v>
      </c>
      <c r="G29" s="189">
        <v>100</v>
      </c>
      <c r="H29" s="189"/>
      <c r="I29" s="230">
        <v>20327</v>
      </c>
      <c r="J29" s="189"/>
      <c r="K29" s="189">
        <v>7.3</v>
      </c>
    </row>
    <row r="30" spans="1:11" ht="15">
      <c r="A30" s="206" t="s">
        <v>241</v>
      </c>
      <c r="B30" s="189">
        <v>18.3</v>
      </c>
      <c r="C30" s="189">
        <v>12.3</v>
      </c>
      <c r="D30" s="189">
        <v>19.2</v>
      </c>
      <c r="E30" s="189">
        <v>49.8</v>
      </c>
      <c r="F30" s="189">
        <v>50.2</v>
      </c>
      <c r="G30" s="189">
        <v>100</v>
      </c>
      <c r="H30" s="189"/>
      <c r="I30" s="230">
        <v>33571</v>
      </c>
      <c r="J30" s="189"/>
      <c r="K30" s="189">
        <v>12</v>
      </c>
    </row>
    <row r="31" spans="1:11" ht="15">
      <c r="A31" s="206" t="s">
        <v>242</v>
      </c>
      <c r="B31" s="189">
        <v>12.5</v>
      </c>
      <c r="C31" s="189">
        <v>10.8</v>
      </c>
      <c r="D31" s="189">
        <v>22.8</v>
      </c>
      <c r="E31" s="189">
        <v>46.1</v>
      </c>
      <c r="F31" s="189">
        <v>53.9</v>
      </c>
      <c r="G31" s="189">
        <v>100</v>
      </c>
      <c r="H31" s="189"/>
      <c r="I31" s="230">
        <v>224066</v>
      </c>
      <c r="J31" s="189"/>
      <c r="K31" s="189">
        <v>80</v>
      </c>
    </row>
    <row r="32" spans="1:11" ht="15">
      <c r="A32" s="210" t="s">
        <v>73</v>
      </c>
      <c r="B32" s="223">
        <v>13.4</v>
      </c>
      <c r="C32" s="223">
        <v>11.4</v>
      </c>
      <c r="D32" s="223">
        <v>22</v>
      </c>
      <c r="E32" s="223">
        <v>46.8</v>
      </c>
      <c r="F32" s="223">
        <v>53.2</v>
      </c>
      <c r="G32" s="223">
        <v>100</v>
      </c>
      <c r="H32" s="223"/>
      <c r="I32" s="231">
        <v>279930</v>
      </c>
      <c r="J32" s="223"/>
      <c r="K32" s="223">
        <v>100</v>
      </c>
    </row>
    <row r="33" spans="1:11" ht="15">
      <c r="A33" s="120" t="s">
        <v>248</v>
      </c>
      <c r="B33" s="189"/>
      <c r="C33" s="189"/>
      <c r="D33" s="189"/>
      <c r="E33" s="189"/>
      <c r="F33" s="189"/>
      <c r="G33" s="189"/>
      <c r="H33" s="189"/>
      <c r="I33" s="199"/>
      <c r="J33" s="189"/>
      <c r="K33" s="189"/>
    </row>
    <row r="34" spans="1:11" ht="15">
      <c r="A34" s="206" t="s">
        <v>240</v>
      </c>
      <c r="B34" s="189">
        <v>14.4</v>
      </c>
      <c r="C34" s="189">
        <v>12.8</v>
      </c>
      <c r="D34" s="189">
        <v>19.3</v>
      </c>
      <c r="E34" s="189">
        <v>46.5</v>
      </c>
      <c r="F34" s="189">
        <v>53.5</v>
      </c>
      <c r="G34" s="189">
        <v>100</v>
      </c>
      <c r="H34" s="189"/>
      <c r="I34" s="230">
        <v>139450</v>
      </c>
      <c r="J34" s="189"/>
      <c r="K34" s="189">
        <v>49.8</v>
      </c>
    </row>
    <row r="35" spans="1:11" ht="15">
      <c r="A35" s="206" t="s">
        <v>241</v>
      </c>
      <c r="B35" s="189">
        <v>15.1</v>
      </c>
      <c r="C35" s="189">
        <v>9.2</v>
      </c>
      <c r="D35" s="189">
        <v>26.4</v>
      </c>
      <c r="E35" s="189">
        <v>50.7</v>
      </c>
      <c r="F35" s="189">
        <v>49.3</v>
      </c>
      <c r="G35" s="189">
        <v>100</v>
      </c>
      <c r="H35" s="189"/>
      <c r="I35" s="230">
        <v>40174</v>
      </c>
      <c r="J35" s="189"/>
      <c r="K35" s="189">
        <v>14.4</v>
      </c>
    </row>
    <row r="36" spans="1:11" ht="15">
      <c r="A36" s="206" t="s">
        <v>242</v>
      </c>
      <c r="B36" s="189">
        <v>11.4</v>
      </c>
      <c r="C36" s="189">
        <v>10.6</v>
      </c>
      <c r="D36" s="189">
        <v>22.6</v>
      </c>
      <c r="E36" s="189">
        <v>44.6</v>
      </c>
      <c r="F36" s="189">
        <v>55.4</v>
      </c>
      <c r="G36" s="189">
        <v>100</v>
      </c>
      <c r="H36" s="189"/>
      <c r="I36" s="230">
        <v>93739</v>
      </c>
      <c r="J36" s="189"/>
      <c r="K36" s="189">
        <v>33.5</v>
      </c>
    </row>
    <row r="37" spans="1:11" ht="15">
      <c r="A37" s="210" t="s">
        <v>73</v>
      </c>
      <c r="B37" s="223">
        <v>13.4</v>
      </c>
      <c r="C37" s="223">
        <v>11.4</v>
      </c>
      <c r="D37" s="223">
        <v>22</v>
      </c>
      <c r="E37" s="223">
        <v>46.8</v>
      </c>
      <c r="F37" s="223">
        <v>53.2</v>
      </c>
      <c r="G37" s="223">
        <v>100</v>
      </c>
      <c r="H37" s="223"/>
      <c r="I37" s="231">
        <v>279930</v>
      </c>
      <c r="J37" s="223"/>
      <c r="K37" s="223">
        <v>100</v>
      </c>
    </row>
    <row r="38" spans="1:11" ht="15" customHeight="1">
      <c r="A38" s="120" t="s">
        <v>249</v>
      </c>
      <c r="B38" s="189"/>
      <c r="C38" s="189"/>
      <c r="D38" s="189"/>
      <c r="E38" s="189"/>
      <c r="F38" s="189"/>
      <c r="G38" s="189"/>
      <c r="H38" s="189"/>
      <c r="I38" s="199"/>
      <c r="J38" s="189"/>
      <c r="K38" s="189"/>
    </row>
    <row r="39" spans="1:11" ht="15">
      <c r="A39" s="206" t="s">
        <v>116</v>
      </c>
      <c r="B39" s="189">
        <v>12.4</v>
      </c>
      <c r="C39" s="189">
        <v>10.5</v>
      </c>
      <c r="D39" s="189">
        <v>21.8</v>
      </c>
      <c r="E39" s="189">
        <v>44.8</v>
      </c>
      <c r="F39" s="189">
        <v>55.2</v>
      </c>
      <c r="G39" s="189">
        <v>100</v>
      </c>
      <c r="H39" s="189"/>
      <c r="I39" s="230">
        <v>241609</v>
      </c>
      <c r="J39" s="189"/>
      <c r="K39" s="189">
        <v>86.3</v>
      </c>
    </row>
    <row r="40" spans="1:11" ht="15">
      <c r="A40" s="206" t="s">
        <v>117</v>
      </c>
      <c r="B40" s="189">
        <v>20.1</v>
      </c>
      <c r="C40" s="189">
        <v>16.6</v>
      </c>
      <c r="D40" s="189">
        <v>22.6</v>
      </c>
      <c r="E40" s="189">
        <v>59.3</v>
      </c>
      <c r="F40" s="189">
        <v>40.7</v>
      </c>
      <c r="G40" s="189">
        <v>100</v>
      </c>
      <c r="H40" s="189"/>
      <c r="I40" s="230">
        <v>38322</v>
      </c>
      <c r="J40" s="189"/>
      <c r="K40" s="189">
        <v>13.7</v>
      </c>
    </row>
    <row r="41" spans="1:11" ht="15">
      <c r="A41" s="207" t="s">
        <v>73</v>
      </c>
      <c r="B41" s="223">
        <v>13.4</v>
      </c>
      <c r="C41" s="223">
        <v>11.4</v>
      </c>
      <c r="D41" s="223">
        <v>22</v>
      </c>
      <c r="E41" s="223">
        <v>46.8</v>
      </c>
      <c r="F41" s="223">
        <v>53.2</v>
      </c>
      <c r="G41" s="223">
        <v>100</v>
      </c>
      <c r="H41" s="223"/>
      <c r="I41" s="231">
        <v>279930</v>
      </c>
      <c r="J41" s="223"/>
      <c r="K41" s="223">
        <v>100</v>
      </c>
    </row>
    <row r="42" spans="1:11" ht="15">
      <c r="A42" s="207" t="s">
        <v>145</v>
      </c>
      <c r="B42" s="231">
        <v>37629</v>
      </c>
      <c r="C42" s="231">
        <v>31814</v>
      </c>
      <c r="D42" s="231">
        <v>61447</v>
      </c>
      <c r="E42" s="231">
        <v>130891</v>
      </c>
      <c r="F42" s="231">
        <v>149039</v>
      </c>
      <c r="G42" s="231" t="s">
        <v>28</v>
      </c>
      <c r="H42" s="225"/>
      <c r="I42" s="231">
        <v>279930</v>
      </c>
      <c r="J42" s="223"/>
      <c r="K42" s="224" t="s">
        <v>28</v>
      </c>
    </row>
    <row r="43" spans="1:11" ht="15">
      <c r="A43" s="120" t="s">
        <v>243</v>
      </c>
      <c r="B43" s="189"/>
      <c r="C43" s="189"/>
      <c r="D43" s="189"/>
      <c r="E43" s="189"/>
      <c r="F43" s="189"/>
      <c r="G43" s="189"/>
      <c r="H43" s="189"/>
      <c r="I43" s="199"/>
      <c r="J43" s="189"/>
      <c r="K43" s="189"/>
    </row>
    <row r="44" spans="1:11" ht="15">
      <c r="A44" s="206" t="s">
        <v>116</v>
      </c>
      <c r="B44" s="189">
        <v>20.2</v>
      </c>
      <c r="C44" s="189">
        <v>14.8</v>
      </c>
      <c r="D44" s="189">
        <v>23.3</v>
      </c>
      <c r="E44" s="189">
        <v>58.3</v>
      </c>
      <c r="F44" s="189">
        <v>41.7</v>
      </c>
      <c r="G44" s="189">
        <v>100</v>
      </c>
      <c r="H44" s="189"/>
      <c r="I44" s="230">
        <v>58828</v>
      </c>
      <c r="J44" s="189"/>
      <c r="K44" s="189">
        <v>16.2</v>
      </c>
    </row>
    <row r="45" spans="1:11" ht="15">
      <c r="A45" s="206" t="s">
        <v>117</v>
      </c>
      <c r="B45" s="189">
        <v>11.6</v>
      </c>
      <c r="C45" s="189">
        <v>10.2</v>
      </c>
      <c r="D45" s="189">
        <v>22.4</v>
      </c>
      <c r="E45" s="189">
        <v>44.2</v>
      </c>
      <c r="F45" s="189">
        <v>55.8</v>
      </c>
      <c r="G45" s="189">
        <v>100</v>
      </c>
      <c r="H45" s="189"/>
      <c r="I45" s="230">
        <v>303666</v>
      </c>
      <c r="J45" s="189"/>
      <c r="K45" s="189">
        <v>83.8</v>
      </c>
    </row>
    <row r="46" spans="1:11" ht="15">
      <c r="A46" s="207" t="s">
        <v>73</v>
      </c>
      <c r="B46" s="223">
        <v>13</v>
      </c>
      <c r="C46" s="223">
        <v>11</v>
      </c>
      <c r="D46" s="223">
        <v>22.6</v>
      </c>
      <c r="E46" s="223">
        <v>46.5</v>
      </c>
      <c r="F46" s="223">
        <v>53.5</v>
      </c>
      <c r="G46" s="223">
        <v>100</v>
      </c>
      <c r="H46" s="223"/>
      <c r="I46" s="231">
        <v>362494</v>
      </c>
      <c r="J46" s="223"/>
      <c r="K46" s="223">
        <v>100</v>
      </c>
    </row>
    <row r="47" spans="1:11" ht="15">
      <c r="A47" s="207" t="s">
        <v>145</v>
      </c>
      <c r="B47" s="231">
        <v>46946</v>
      </c>
      <c r="C47" s="231">
        <v>39801</v>
      </c>
      <c r="D47" s="231">
        <v>81754</v>
      </c>
      <c r="E47" s="231">
        <v>168502</v>
      </c>
      <c r="F47" s="231">
        <v>193992</v>
      </c>
      <c r="G47" s="232" t="s">
        <v>28</v>
      </c>
      <c r="H47" s="225"/>
      <c r="I47" s="231">
        <v>362494</v>
      </c>
      <c r="J47" s="223"/>
      <c r="K47" s="223" t="s">
        <v>28</v>
      </c>
    </row>
    <row r="48" spans="1:11" ht="15">
      <c r="A48" s="204" t="s">
        <v>73</v>
      </c>
      <c r="B48" s="226">
        <v>13.4</v>
      </c>
      <c r="C48" s="226">
        <v>10.9</v>
      </c>
      <c r="D48" s="226">
        <v>22.5</v>
      </c>
      <c r="E48" s="226">
        <v>46.8</v>
      </c>
      <c r="F48" s="226">
        <v>53.2</v>
      </c>
      <c r="G48" s="226">
        <v>100</v>
      </c>
      <c r="H48" s="226"/>
      <c r="I48" s="224" t="s">
        <v>28</v>
      </c>
      <c r="J48" s="226"/>
      <c r="K48" s="226">
        <v>100</v>
      </c>
    </row>
    <row r="49" spans="1:11" ht="15.75" thickBot="1">
      <c r="A49" s="227" t="s">
        <v>145</v>
      </c>
      <c r="B49" s="233">
        <v>48886</v>
      </c>
      <c r="C49" s="233">
        <v>40050</v>
      </c>
      <c r="D49" s="233">
        <v>82325</v>
      </c>
      <c r="E49" s="233">
        <v>171261</v>
      </c>
      <c r="F49" s="233">
        <v>194607</v>
      </c>
      <c r="G49" s="234" t="s">
        <v>28</v>
      </c>
      <c r="H49" s="235"/>
      <c r="I49" s="233">
        <v>365868</v>
      </c>
      <c r="J49" s="229"/>
      <c r="K49" s="228" t="s">
        <v>28</v>
      </c>
    </row>
    <row r="50" s="201" customFormat="1" ht="16.5" customHeight="1">
      <c r="A50" s="213" t="s">
        <v>139</v>
      </c>
    </row>
    <row r="51" spans="1:12" s="201" customFormat="1" ht="33.75" customHeight="1">
      <c r="A51" s="583" t="s">
        <v>244</v>
      </c>
      <c r="B51" s="583"/>
      <c r="C51" s="583"/>
      <c r="D51" s="583"/>
      <c r="E51" s="583"/>
      <c r="F51" s="583"/>
      <c r="G51" s="583"/>
      <c r="H51" s="583"/>
      <c r="I51" s="583"/>
      <c r="J51" s="583"/>
      <c r="K51" s="583"/>
      <c r="L51" s="211"/>
    </row>
    <row r="52" spans="1:12" s="201" customFormat="1" ht="24" customHeight="1">
      <c r="A52" s="583" t="s">
        <v>186</v>
      </c>
      <c r="B52" s="583"/>
      <c r="C52" s="583"/>
      <c r="D52" s="583"/>
      <c r="E52" s="583"/>
      <c r="F52" s="583"/>
      <c r="G52" s="583"/>
      <c r="H52" s="583"/>
      <c r="I52" s="583"/>
      <c r="J52" s="583"/>
      <c r="K52" s="583"/>
      <c r="L52" s="212"/>
    </row>
    <row r="53" spans="1:12" s="201" customFormat="1" ht="15">
      <c r="A53" s="126" t="s">
        <v>250</v>
      </c>
      <c r="B53" s="213"/>
      <c r="C53" s="213"/>
      <c r="D53" s="213"/>
      <c r="E53" s="213"/>
      <c r="F53" s="213"/>
      <c r="G53" s="213"/>
      <c r="H53" s="214"/>
      <c r="I53" s="214"/>
      <c r="J53" s="214"/>
      <c r="K53" s="214"/>
      <c r="L53" s="215"/>
    </row>
    <row r="54" spans="1:12" s="201" customFormat="1" ht="15">
      <c r="A54" s="126" t="s">
        <v>251</v>
      </c>
      <c r="B54" s="213"/>
      <c r="C54" s="213"/>
      <c r="D54" s="213"/>
      <c r="E54" s="213"/>
      <c r="F54" s="213"/>
      <c r="G54" s="213"/>
      <c r="H54" s="214"/>
      <c r="I54" s="214"/>
      <c r="J54" s="214"/>
      <c r="K54" s="214"/>
      <c r="L54" s="215"/>
    </row>
    <row r="55" spans="1:12" s="201" customFormat="1" ht="15" customHeight="1">
      <c r="A55" s="126" t="s">
        <v>252</v>
      </c>
      <c r="B55" s="213"/>
      <c r="C55" s="213"/>
      <c r="D55" s="213"/>
      <c r="E55" s="213"/>
      <c r="F55" s="213"/>
      <c r="G55" s="213"/>
      <c r="H55" s="213"/>
      <c r="I55" s="213"/>
      <c r="J55" s="213"/>
      <c r="K55" s="213"/>
      <c r="L55" s="215"/>
    </row>
    <row r="56" spans="1:12" s="201" customFormat="1" ht="15" customHeight="1">
      <c r="A56" s="126" t="s">
        <v>253</v>
      </c>
      <c r="B56" s="213"/>
      <c r="C56" s="213"/>
      <c r="D56" s="213"/>
      <c r="E56" s="213"/>
      <c r="F56" s="213"/>
      <c r="G56" s="213"/>
      <c r="H56" s="213"/>
      <c r="I56" s="213"/>
      <c r="J56" s="213"/>
      <c r="K56" s="213"/>
      <c r="L56" s="215"/>
    </row>
    <row r="57" spans="1:12" s="201" customFormat="1" ht="15">
      <c r="A57" s="126" t="s">
        <v>254</v>
      </c>
      <c r="B57" s="213"/>
      <c r="C57" s="213"/>
      <c r="D57" s="213"/>
      <c r="E57" s="213"/>
      <c r="F57" s="213"/>
      <c r="G57" s="213"/>
      <c r="H57" s="213"/>
      <c r="I57" s="213"/>
      <c r="J57" s="213"/>
      <c r="K57" s="213"/>
      <c r="L57" s="215"/>
    </row>
    <row r="58" spans="1:11" s="201" customFormat="1" ht="15">
      <c r="A58" s="127" t="s">
        <v>665</v>
      </c>
      <c r="B58" s="213"/>
      <c r="C58" s="213"/>
      <c r="D58" s="213"/>
      <c r="E58" s="213"/>
      <c r="F58" s="213"/>
      <c r="G58" s="213"/>
      <c r="H58" s="213"/>
      <c r="I58" s="213"/>
      <c r="J58" s="213"/>
      <c r="K58" s="213"/>
    </row>
    <row r="59" s="201" customFormat="1" ht="15">
      <c r="A59" s="213" t="s">
        <v>664</v>
      </c>
    </row>
  </sheetData>
  <sheetProtection/>
  <mergeCells count="4">
    <mergeCell ref="A51:K51"/>
    <mergeCell ref="A52:K52"/>
    <mergeCell ref="G2:I2"/>
    <mergeCell ref="B3:G3"/>
  </mergeCells>
  <printOptions/>
  <pageMargins left="0.7" right="0.7" top="0.75" bottom="0.75" header="0.3" footer="0.3"/>
  <pageSetup fitToHeight="1" fitToWidth="1" horizontalDpi="600" verticalDpi="600" orientation="portrait" paperSize="9" scale="42" r:id="rId1"/>
</worksheet>
</file>

<file path=xl/worksheets/sheet13.xml><?xml version="1.0" encoding="utf-8"?>
<worksheet xmlns="http://schemas.openxmlformats.org/spreadsheetml/2006/main" xmlns:r="http://schemas.openxmlformats.org/officeDocument/2006/relationships">
  <sheetPr>
    <tabColor rgb="FF00B050"/>
  </sheetPr>
  <dimension ref="A1:V53"/>
  <sheetViews>
    <sheetView zoomScalePageLayoutView="0" workbookViewId="0" topLeftCell="A1">
      <selection activeCell="A1" sqref="A1"/>
    </sheetView>
  </sheetViews>
  <sheetFormatPr defaultColWidth="9.140625" defaultRowHeight="15"/>
  <cols>
    <col min="1" max="1" width="26.8515625" style="0" customWidth="1"/>
    <col min="8" max="8" width="2.7109375" style="0" customWidth="1"/>
    <col min="15" max="15" width="2.7109375" style="0" customWidth="1"/>
    <col min="19" max="19" width="2.7109375" style="0" customWidth="1"/>
  </cols>
  <sheetData>
    <row r="1" spans="1:22" ht="17.25" thickBot="1">
      <c r="A1" s="4" t="s">
        <v>627</v>
      </c>
      <c r="B1" s="5"/>
      <c r="C1" s="5"/>
      <c r="D1" s="5"/>
      <c r="E1" s="5"/>
      <c r="F1" s="5"/>
      <c r="G1" s="5"/>
      <c r="H1" s="5"/>
      <c r="I1" s="5"/>
      <c r="J1" s="5"/>
      <c r="K1" s="5"/>
      <c r="L1" s="5"/>
      <c r="M1" s="5"/>
      <c r="N1" s="5"/>
      <c r="O1" s="5"/>
      <c r="P1" s="5"/>
      <c r="Q1" s="5"/>
      <c r="R1" s="5"/>
      <c r="S1" s="5"/>
      <c r="T1" s="5"/>
      <c r="U1" s="5"/>
      <c r="V1" s="5"/>
    </row>
    <row r="2" spans="1:22" ht="15.75" customHeight="1" thickBot="1">
      <c r="A2" s="6"/>
      <c r="B2" s="618" t="s">
        <v>0</v>
      </c>
      <c r="C2" s="618"/>
      <c r="D2" s="618"/>
      <c r="E2" s="618"/>
      <c r="F2" s="618"/>
      <c r="G2" s="618"/>
      <c r="H2" s="7"/>
      <c r="I2" s="618" t="s">
        <v>1</v>
      </c>
      <c r="J2" s="618"/>
      <c r="K2" s="618"/>
      <c r="L2" s="618"/>
      <c r="M2" s="618"/>
      <c r="N2" s="618"/>
      <c r="O2" s="8"/>
      <c r="P2" s="9"/>
      <c r="Q2" s="10"/>
      <c r="R2" s="10"/>
      <c r="S2" s="9"/>
      <c r="T2" s="9"/>
      <c r="U2" s="11"/>
      <c r="V2" s="11"/>
    </row>
    <row r="3" spans="1:22" ht="15.75" customHeight="1" thickBot="1">
      <c r="A3" s="12" t="s">
        <v>2</v>
      </c>
      <c r="B3" s="618" t="s">
        <v>3</v>
      </c>
      <c r="C3" s="618"/>
      <c r="D3" s="618" t="s">
        <v>4</v>
      </c>
      <c r="E3" s="618"/>
      <c r="F3" s="618" t="s">
        <v>5</v>
      </c>
      <c r="G3" s="618"/>
      <c r="H3" s="13"/>
      <c r="I3" s="618" t="s">
        <v>3</v>
      </c>
      <c r="J3" s="618"/>
      <c r="K3" s="618" t="s">
        <v>4</v>
      </c>
      <c r="L3" s="618"/>
      <c r="M3" s="618" t="s">
        <v>5</v>
      </c>
      <c r="N3" s="618"/>
      <c r="O3" s="14"/>
      <c r="P3" s="616" t="s">
        <v>6</v>
      </c>
      <c r="Q3" s="616"/>
      <c r="R3" s="616"/>
      <c r="S3" s="15"/>
      <c r="T3" s="617" t="s">
        <v>7</v>
      </c>
      <c r="U3" s="617"/>
      <c r="V3" s="617"/>
    </row>
    <row r="4" spans="1:22" s="5" customFormat="1" ht="15.75" thickBot="1">
      <c r="A4" s="16"/>
      <c r="B4" s="16" t="s">
        <v>8</v>
      </c>
      <c r="C4" s="16" t="s">
        <v>9</v>
      </c>
      <c r="D4" s="16" t="s">
        <v>8</v>
      </c>
      <c r="E4" s="16" t="s">
        <v>9</v>
      </c>
      <c r="F4" s="16" t="s">
        <v>8</v>
      </c>
      <c r="G4" s="16" t="s">
        <v>9</v>
      </c>
      <c r="H4" s="16"/>
      <c r="I4" s="16" t="s">
        <v>8</v>
      </c>
      <c r="J4" s="113" t="s">
        <v>9</v>
      </c>
      <c r="K4" s="16" t="s">
        <v>8</v>
      </c>
      <c r="L4" s="16" t="s">
        <v>9</v>
      </c>
      <c r="M4" s="16" t="s">
        <v>8</v>
      </c>
      <c r="N4" s="16" t="s">
        <v>9</v>
      </c>
      <c r="O4" s="16"/>
      <c r="P4" s="16" t="s">
        <v>3</v>
      </c>
      <c r="Q4" s="16" t="s">
        <v>4</v>
      </c>
      <c r="R4" s="16" t="s">
        <v>5</v>
      </c>
      <c r="S4" s="17"/>
      <c r="T4" s="17" t="s">
        <v>3</v>
      </c>
      <c r="U4" s="17" t="s">
        <v>4</v>
      </c>
      <c r="V4" s="16" t="s">
        <v>5</v>
      </c>
    </row>
    <row r="5" spans="1:22" s="5" customFormat="1" ht="15">
      <c r="A5" s="18" t="s">
        <v>10</v>
      </c>
      <c r="B5" s="19">
        <v>597</v>
      </c>
      <c r="C5" s="20">
        <v>1.8817966903073287</v>
      </c>
      <c r="D5" s="21">
        <v>354</v>
      </c>
      <c r="E5" s="20">
        <v>1.1603894188219097</v>
      </c>
      <c r="F5" s="21">
        <v>951</v>
      </c>
      <c r="G5" s="20">
        <v>1.5281527188584652</v>
      </c>
      <c r="H5" s="22"/>
      <c r="I5" s="21">
        <v>8292</v>
      </c>
      <c r="J5" s="20">
        <v>1.2982438011676678</v>
      </c>
      <c r="K5" s="21">
        <v>4766</v>
      </c>
      <c r="L5" s="20">
        <v>0.7878206823591642</v>
      </c>
      <c r="M5" s="21">
        <v>13058</v>
      </c>
      <c r="N5" s="20">
        <v>1.0499578263991465</v>
      </c>
      <c r="O5" s="114"/>
      <c r="P5" s="20">
        <v>1.449494069307168</v>
      </c>
      <c r="Q5" s="20">
        <v>1.472910580802565</v>
      </c>
      <c r="R5" s="20">
        <v>1.4554420000842305</v>
      </c>
      <c r="S5" s="114"/>
      <c r="T5" s="20">
        <v>0.5835528891396609</v>
      </c>
      <c r="U5" s="20">
        <v>0.37256873646274546</v>
      </c>
      <c r="V5" s="20">
        <v>0.4781948924593187</v>
      </c>
    </row>
    <row r="6" spans="1:22" s="5" customFormat="1" ht="15">
      <c r="A6" s="23" t="s">
        <v>11</v>
      </c>
      <c r="B6" s="19">
        <v>1634</v>
      </c>
      <c r="C6" s="20">
        <v>5.184339107811409</v>
      </c>
      <c r="D6" s="21">
        <v>802</v>
      </c>
      <c r="E6" s="20">
        <v>2.656948815636906</v>
      </c>
      <c r="F6" s="21">
        <v>2436</v>
      </c>
      <c r="G6" s="20">
        <v>3.9479441842373952</v>
      </c>
      <c r="H6" s="22"/>
      <c r="I6" s="21">
        <v>21995</v>
      </c>
      <c r="J6" s="20">
        <v>3.5696317574695295</v>
      </c>
      <c r="K6" s="21">
        <v>9884</v>
      </c>
      <c r="L6" s="20">
        <v>1.6945868887254423</v>
      </c>
      <c r="M6" s="21">
        <v>31879</v>
      </c>
      <c r="N6" s="20">
        <v>2.6578258669261214</v>
      </c>
      <c r="O6" s="114"/>
      <c r="P6" s="20">
        <v>1.4523456367629715</v>
      </c>
      <c r="Q6" s="20">
        <v>1.5679035600442357</v>
      </c>
      <c r="R6" s="20">
        <v>1.4854036275910527</v>
      </c>
      <c r="S6" s="114"/>
      <c r="T6" s="20">
        <v>1.6147073503418796</v>
      </c>
      <c r="U6" s="20">
        <v>0.9623619269114636</v>
      </c>
      <c r="V6" s="20">
        <v>1.2901183173112738</v>
      </c>
    </row>
    <row r="7" spans="1:22" s="5" customFormat="1" ht="15">
      <c r="A7" s="24" t="s">
        <v>12</v>
      </c>
      <c r="B7" s="19">
        <v>1561</v>
      </c>
      <c r="C7" s="20">
        <v>4.952096948163188</v>
      </c>
      <c r="D7" s="21">
        <v>817</v>
      </c>
      <c r="E7" s="20">
        <v>2.678688524590164</v>
      </c>
      <c r="F7" s="21">
        <v>2378</v>
      </c>
      <c r="G7" s="20">
        <v>3.8341233755764086</v>
      </c>
      <c r="H7" s="22"/>
      <c r="I7" s="21">
        <v>21520</v>
      </c>
      <c r="J7" s="20">
        <v>3.436409654522663</v>
      </c>
      <c r="K7" s="21">
        <v>10303</v>
      </c>
      <c r="L7" s="20">
        <v>1.7293151052812676</v>
      </c>
      <c r="M7" s="21">
        <v>31823</v>
      </c>
      <c r="N7" s="20">
        <v>2.6041308652886204</v>
      </c>
      <c r="O7" s="114"/>
      <c r="P7" s="20">
        <v>1.4410671153963635</v>
      </c>
      <c r="Q7" s="20">
        <v>1.5489881030990496</v>
      </c>
      <c r="R7" s="20">
        <v>1.4723236173276821</v>
      </c>
      <c r="S7" s="114"/>
      <c r="T7" s="20">
        <v>1.515687293640525</v>
      </c>
      <c r="U7" s="20">
        <v>0.9493734193088963</v>
      </c>
      <c r="V7" s="20">
        <v>1.2299925102877882</v>
      </c>
    </row>
    <row r="8" spans="1:22" s="5" customFormat="1" ht="15">
      <c r="A8" s="18" t="s">
        <v>13</v>
      </c>
      <c r="B8" s="19">
        <v>1156</v>
      </c>
      <c r="C8" s="20">
        <v>4.004295264816932</v>
      </c>
      <c r="D8" s="21">
        <v>740</v>
      </c>
      <c r="E8" s="20">
        <v>2.692573590947131</v>
      </c>
      <c r="F8" s="21">
        <v>1896</v>
      </c>
      <c r="G8" s="20">
        <v>3.364565587734242</v>
      </c>
      <c r="H8" s="22"/>
      <c r="I8" s="21">
        <v>15572</v>
      </c>
      <c r="J8" s="20">
        <v>2.409329110457497</v>
      </c>
      <c r="K8" s="21">
        <v>9107</v>
      </c>
      <c r="L8" s="20">
        <v>1.4768914411002978</v>
      </c>
      <c r="M8" s="21">
        <v>24679</v>
      </c>
      <c r="N8" s="20">
        <v>1.954069586065684</v>
      </c>
      <c r="O8" s="114"/>
      <c r="P8" s="20">
        <v>1.6619959670252662</v>
      </c>
      <c r="Q8" s="20">
        <v>1.8231357539326918</v>
      </c>
      <c r="R8" s="20">
        <v>1.7218248580944577</v>
      </c>
      <c r="S8" s="114"/>
      <c r="T8" s="20">
        <v>1.594966154359435</v>
      </c>
      <c r="U8" s="20">
        <v>1.2156821498468333</v>
      </c>
      <c r="V8" s="20">
        <v>1.410496001668558</v>
      </c>
    </row>
    <row r="9" spans="1:22" s="5" customFormat="1" ht="15">
      <c r="A9" s="18" t="s">
        <v>14</v>
      </c>
      <c r="B9" s="19">
        <v>794</v>
      </c>
      <c r="C9" s="20">
        <v>3.810346482387945</v>
      </c>
      <c r="D9" s="21">
        <v>487</v>
      </c>
      <c r="E9" s="20">
        <v>2.1944844989185293</v>
      </c>
      <c r="F9" s="21">
        <v>1281</v>
      </c>
      <c r="G9" s="20">
        <v>2.9769927957239135</v>
      </c>
      <c r="H9" s="22"/>
      <c r="I9" s="21">
        <v>10856</v>
      </c>
      <c r="J9" s="20">
        <v>1.6497903568720242</v>
      </c>
      <c r="K9" s="21">
        <v>7641</v>
      </c>
      <c r="L9" s="20">
        <v>1.1708604238143907</v>
      </c>
      <c r="M9" s="21">
        <v>18497</v>
      </c>
      <c r="N9" s="20">
        <v>1.411316781370649</v>
      </c>
      <c r="O9" s="114"/>
      <c r="P9" s="20">
        <v>2.309594347255308</v>
      </c>
      <c r="Q9" s="20">
        <v>1.8742494444977562</v>
      </c>
      <c r="R9" s="20">
        <v>2.1093724917184815</v>
      </c>
      <c r="S9" s="114"/>
      <c r="T9" s="20">
        <v>2.160556125515921</v>
      </c>
      <c r="U9" s="20">
        <v>1.0236240751041386</v>
      </c>
      <c r="V9" s="20">
        <v>1.5656760143532644</v>
      </c>
    </row>
    <row r="10" spans="1:22" s="5" customFormat="1" ht="15">
      <c r="A10" s="18" t="s">
        <v>15</v>
      </c>
      <c r="B10" s="19">
        <v>586</v>
      </c>
      <c r="C10" s="20">
        <v>3.528207598290084</v>
      </c>
      <c r="D10" s="21">
        <v>492</v>
      </c>
      <c r="E10" s="20">
        <v>2.5939790161860072</v>
      </c>
      <c r="F10" s="21">
        <v>1078</v>
      </c>
      <c r="G10" s="20">
        <v>3.030132673712615</v>
      </c>
      <c r="H10" s="22"/>
      <c r="I10" s="21">
        <v>9676</v>
      </c>
      <c r="J10" s="20">
        <v>1.4413845395270959</v>
      </c>
      <c r="K10" s="21">
        <v>7996</v>
      </c>
      <c r="L10" s="20">
        <v>1.1548221334169073</v>
      </c>
      <c r="M10" s="21">
        <v>17672</v>
      </c>
      <c r="N10" s="20">
        <v>1.2958861919777076</v>
      </c>
      <c r="O10" s="114"/>
      <c r="P10" s="20">
        <v>2.4477906495706234</v>
      </c>
      <c r="Q10" s="20">
        <v>2.246215188577048</v>
      </c>
      <c r="R10" s="20">
        <v>2.338270669500845</v>
      </c>
      <c r="S10" s="114"/>
      <c r="T10" s="20">
        <v>2.086823058762988</v>
      </c>
      <c r="U10" s="20">
        <v>1.4391568827691</v>
      </c>
      <c r="V10" s="20">
        <v>1.7342464817349075</v>
      </c>
    </row>
    <row r="11" spans="1:22" s="5" customFormat="1" ht="15">
      <c r="A11" s="18" t="s">
        <v>16</v>
      </c>
      <c r="B11" s="19">
        <v>579</v>
      </c>
      <c r="C11" s="20">
        <v>4.140150160886664</v>
      </c>
      <c r="D11" s="21">
        <v>503</v>
      </c>
      <c r="E11" s="20">
        <v>3.085510980247822</v>
      </c>
      <c r="F11" s="21">
        <v>1082</v>
      </c>
      <c r="G11" s="20">
        <v>3.5724898471291313</v>
      </c>
      <c r="H11" s="22"/>
      <c r="I11" s="21">
        <v>9977</v>
      </c>
      <c r="J11" s="20">
        <v>1.538053607573569</v>
      </c>
      <c r="K11" s="21">
        <v>8928</v>
      </c>
      <c r="L11" s="20">
        <v>1.323513715444551</v>
      </c>
      <c r="M11" s="21">
        <v>18905</v>
      </c>
      <c r="N11" s="20">
        <v>1.4286847862640706</v>
      </c>
      <c r="O11" s="114"/>
      <c r="P11" s="20">
        <v>2.691811352023132</v>
      </c>
      <c r="Q11" s="20">
        <v>2.331302610801762</v>
      </c>
      <c r="R11" s="20">
        <v>2.500544473824061</v>
      </c>
      <c r="S11" s="114"/>
      <c r="T11" s="20">
        <v>2.6020965533130953</v>
      </c>
      <c r="U11" s="20">
        <v>1.7619972648032711</v>
      </c>
      <c r="V11" s="20">
        <v>2.143805060865061</v>
      </c>
    </row>
    <row r="12" spans="1:22" s="5" customFormat="1" ht="15">
      <c r="A12" s="18" t="s">
        <v>17</v>
      </c>
      <c r="B12" s="19">
        <v>701</v>
      </c>
      <c r="C12" s="20">
        <v>4.8465154867256635</v>
      </c>
      <c r="D12" s="21">
        <v>652</v>
      </c>
      <c r="E12" s="20">
        <v>3.8409425625920472</v>
      </c>
      <c r="F12" s="21">
        <v>1353</v>
      </c>
      <c r="G12" s="20">
        <v>4.303571996564776</v>
      </c>
      <c r="H12" s="22"/>
      <c r="I12" s="21">
        <v>12271</v>
      </c>
      <c r="J12" s="20">
        <v>1.8091188672624823</v>
      </c>
      <c r="K12" s="21">
        <v>11930</v>
      </c>
      <c r="L12" s="20">
        <v>1.6713411917657377</v>
      </c>
      <c r="M12" s="21">
        <v>24201</v>
      </c>
      <c r="N12" s="20">
        <v>1.7384726783728568</v>
      </c>
      <c r="O12" s="114"/>
      <c r="P12" s="20">
        <v>2.6789370087435445</v>
      </c>
      <c r="Q12" s="20">
        <v>2.298119965878523</v>
      </c>
      <c r="R12" s="20">
        <v>2.4754901529961075</v>
      </c>
      <c r="S12" s="114"/>
      <c r="T12" s="20">
        <v>3.0373966194631814</v>
      </c>
      <c r="U12" s="20">
        <v>2.1696013708263093</v>
      </c>
      <c r="V12" s="20">
        <v>2.5650993181919195</v>
      </c>
    </row>
    <row r="13" spans="1:22" s="5" customFormat="1" ht="15">
      <c r="A13" s="18" t="s">
        <v>18</v>
      </c>
      <c r="B13" s="19">
        <v>964</v>
      </c>
      <c r="C13" s="20">
        <v>6.794474203552298</v>
      </c>
      <c r="D13" s="21">
        <v>1074</v>
      </c>
      <c r="E13" s="20">
        <v>6.233313987231573</v>
      </c>
      <c r="F13" s="21">
        <v>2038</v>
      </c>
      <c r="G13" s="20">
        <v>6.48672735374626</v>
      </c>
      <c r="H13" s="22"/>
      <c r="I13" s="21">
        <v>15832</v>
      </c>
      <c r="J13" s="20">
        <v>2.302544987034368</v>
      </c>
      <c r="K13" s="21">
        <v>16218</v>
      </c>
      <c r="L13" s="20">
        <v>2.220983625415459</v>
      </c>
      <c r="M13" s="21">
        <v>32050</v>
      </c>
      <c r="N13" s="20">
        <v>2.2605381279781973</v>
      </c>
      <c r="O13" s="114"/>
      <c r="P13" s="20">
        <v>2.950854051413538</v>
      </c>
      <c r="Q13" s="20">
        <v>2.8065555801049924</v>
      </c>
      <c r="R13" s="20">
        <v>2.8695500745868525</v>
      </c>
      <c r="S13" s="114"/>
      <c r="T13" s="20">
        <v>4.49192921651793</v>
      </c>
      <c r="U13" s="20">
        <v>4.0123303618161135</v>
      </c>
      <c r="V13" s="20">
        <v>4.226189225768063</v>
      </c>
    </row>
    <row r="14" spans="1:22" s="5" customFormat="1" ht="15">
      <c r="A14" s="18" t="s">
        <v>19</v>
      </c>
      <c r="B14" s="19">
        <v>1051</v>
      </c>
      <c r="C14" s="20">
        <v>8.335316044095487</v>
      </c>
      <c r="D14" s="21">
        <v>1152</v>
      </c>
      <c r="E14" s="20">
        <v>7.892032609440296</v>
      </c>
      <c r="F14" s="21">
        <v>2203</v>
      </c>
      <c r="G14" s="20">
        <v>8.09747849739028</v>
      </c>
      <c r="H14" s="22"/>
      <c r="I14" s="21">
        <v>19184</v>
      </c>
      <c r="J14" s="20">
        <v>2.8251899021256666</v>
      </c>
      <c r="K14" s="21">
        <v>20407</v>
      </c>
      <c r="L14" s="20">
        <v>2.875014968899909</v>
      </c>
      <c r="M14" s="21">
        <v>39591</v>
      </c>
      <c r="N14" s="20">
        <v>2.8506543955058867</v>
      </c>
      <c r="O14" s="114"/>
      <c r="P14" s="20">
        <v>2.950356023085037</v>
      </c>
      <c r="Q14" s="20">
        <v>2.745040528418567</v>
      </c>
      <c r="R14" s="20">
        <v>2.84056829553106</v>
      </c>
      <c r="S14" s="114"/>
      <c r="T14" s="20">
        <v>5.51012614196982</v>
      </c>
      <c r="U14" s="20">
        <v>5.017017640540387</v>
      </c>
      <c r="V14" s="20">
        <v>5.246824101884394</v>
      </c>
    </row>
    <row r="15" spans="1:22" s="5" customFormat="1" ht="15">
      <c r="A15" s="18" t="s">
        <v>20</v>
      </c>
      <c r="B15" s="19">
        <v>1170</v>
      </c>
      <c r="C15" s="20">
        <v>10.723123453395656</v>
      </c>
      <c r="D15" s="21">
        <v>1308</v>
      </c>
      <c r="E15" s="20">
        <v>10.664492458214431</v>
      </c>
      <c r="F15" s="21">
        <v>2478</v>
      </c>
      <c r="G15" s="20">
        <v>10.692095270969968</v>
      </c>
      <c r="H15" s="22"/>
      <c r="I15" s="21">
        <v>23145</v>
      </c>
      <c r="J15" s="20">
        <v>3.5356497988139646</v>
      </c>
      <c r="K15" s="21">
        <v>25598</v>
      </c>
      <c r="L15" s="20">
        <v>3.7290624462812807</v>
      </c>
      <c r="M15" s="21">
        <v>48743</v>
      </c>
      <c r="N15" s="20">
        <v>3.6346512918100853</v>
      </c>
      <c r="O15" s="114"/>
      <c r="P15" s="20">
        <v>3.032857908323594</v>
      </c>
      <c r="Q15" s="20">
        <v>2.859832092339817</v>
      </c>
      <c r="R15" s="20">
        <v>2.941711435994516</v>
      </c>
      <c r="S15" s="114"/>
      <c r="T15" s="20">
        <v>7.187473654581692</v>
      </c>
      <c r="U15" s="20">
        <v>6.93543001193315</v>
      </c>
      <c r="V15" s="20">
        <v>7.057443979159883</v>
      </c>
    </row>
    <row r="16" spans="1:22" s="5" customFormat="1" ht="15">
      <c r="A16" s="18" t="s">
        <v>21</v>
      </c>
      <c r="B16" s="19">
        <v>1142</v>
      </c>
      <c r="C16" s="20">
        <v>13.56777949388143</v>
      </c>
      <c r="D16" s="21">
        <v>1269</v>
      </c>
      <c r="E16" s="20">
        <v>13.60711987990564</v>
      </c>
      <c r="F16" s="21">
        <v>2411</v>
      </c>
      <c r="G16" s="20">
        <v>13.588457419827538</v>
      </c>
      <c r="H16" s="22"/>
      <c r="I16" s="21">
        <v>27226</v>
      </c>
      <c r="J16" s="20">
        <v>4.620896718053338</v>
      </c>
      <c r="K16" s="21">
        <v>28960</v>
      </c>
      <c r="L16" s="20">
        <v>4.694927014635981</v>
      </c>
      <c r="M16" s="21">
        <v>56186</v>
      </c>
      <c r="N16" s="20">
        <v>4.658760278567099</v>
      </c>
      <c r="O16" s="114"/>
      <c r="P16" s="20">
        <v>2.93617891109178</v>
      </c>
      <c r="Q16" s="20">
        <v>2.8982601513264763</v>
      </c>
      <c r="R16" s="20">
        <v>2.9167539446796686</v>
      </c>
      <c r="S16" s="114"/>
      <c r="T16" s="20">
        <v>8.946882775828092</v>
      </c>
      <c r="U16" s="20">
        <v>8.91219286526966</v>
      </c>
      <c r="V16" s="20">
        <v>8.929697141260439</v>
      </c>
    </row>
    <row r="17" spans="1:22" s="5" customFormat="1" ht="15">
      <c r="A17" s="18" t="s">
        <v>22</v>
      </c>
      <c r="B17" s="19">
        <v>1112</v>
      </c>
      <c r="C17" s="20">
        <v>18.45336873547959</v>
      </c>
      <c r="D17" s="21">
        <v>1175</v>
      </c>
      <c r="E17" s="20">
        <v>17.076006394419416</v>
      </c>
      <c r="F17" s="21">
        <v>2287</v>
      </c>
      <c r="G17" s="20">
        <v>17.71906717285194</v>
      </c>
      <c r="H17" s="22"/>
      <c r="I17" s="21">
        <v>38974</v>
      </c>
      <c r="J17" s="20">
        <v>7.023088940986519</v>
      </c>
      <c r="K17" s="21">
        <v>33991</v>
      </c>
      <c r="L17" s="20">
        <v>5.970172847138915</v>
      </c>
      <c r="M17" s="21">
        <v>72965</v>
      </c>
      <c r="N17" s="20">
        <v>6.489885153981898</v>
      </c>
      <c r="O17" s="114"/>
      <c r="P17" s="20">
        <v>2.627528839594545</v>
      </c>
      <c r="Q17" s="20">
        <v>2.8602197677748555</v>
      </c>
      <c r="R17" s="20">
        <v>2.730258972607601</v>
      </c>
      <c r="S17" s="114"/>
      <c r="T17" s="20">
        <v>11.430279794493071</v>
      </c>
      <c r="U17" s="20">
        <v>11.1058335472805</v>
      </c>
      <c r="V17" s="20">
        <v>11.229182018870041</v>
      </c>
    </row>
    <row r="18" spans="1:22" s="5" customFormat="1" ht="15">
      <c r="A18" s="18" t="s">
        <v>23</v>
      </c>
      <c r="B18" s="19">
        <v>800</v>
      </c>
      <c r="C18" s="20">
        <v>20.865936358894107</v>
      </c>
      <c r="D18" s="21">
        <v>919</v>
      </c>
      <c r="E18" s="20">
        <v>20.996116061229152</v>
      </c>
      <c r="F18" s="21">
        <v>1719</v>
      </c>
      <c r="G18" s="20">
        <v>20.93533065400073</v>
      </c>
      <c r="H18" s="22"/>
      <c r="I18" s="21">
        <v>35272</v>
      </c>
      <c r="J18" s="20">
        <v>8.340466585639225</v>
      </c>
      <c r="K18" s="21">
        <v>30255</v>
      </c>
      <c r="L18" s="20">
        <v>6.993823336323036</v>
      </c>
      <c r="M18" s="21">
        <v>65527</v>
      </c>
      <c r="N18" s="20">
        <v>7.659515276482236</v>
      </c>
      <c r="O18" s="114"/>
      <c r="P18" s="20">
        <v>2.501770871526717</v>
      </c>
      <c r="Q18" s="20">
        <v>3.00209414100925</v>
      </c>
      <c r="R18" s="20">
        <v>2.7332448462216057</v>
      </c>
      <c r="S18" s="114"/>
      <c r="T18" s="20">
        <v>12.525469773254882</v>
      </c>
      <c r="U18" s="20">
        <v>14.002292724906116</v>
      </c>
      <c r="V18" s="20">
        <v>13.275815377518494</v>
      </c>
    </row>
    <row r="19" spans="1:22" s="5" customFormat="1" ht="15">
      <c r="A19" s="18" t="s">
        <v>24</v>
      </c>
      <c r="B19" s="19">
        <v>587</v>
      </c>
      <c r="C19" s="20">
        <v>25.904677846425418</v>
      </c>
      <c r="D19" s="21">
        <v>800</v>
      </c>
      <c r="E19" s="20">
        <v>27.710426047800485</v>
      </c>
      <c r="F19" s="21">
        <v>1387</v>
      </c>
      <c r="G19" s="20">
        <v>26.916359402289928</v>
      </c>
      <c r="H19" s="22"/>
      <c r="I19" s="21">
        <v>32824</v>
      </c>
      <c r="J19" s="20">
        <v>10.367034195673664</v>
      </c>
      <c r="K19" s="21">
        <v>37073</v>
      </c>
      <c r="L19" s="20">
        <v>10.992767954834559</v>
      </c>
      <c r="M19" s="21">
        <v>69897</v>
      </c>
      <c r="N19" s="20">
        <v>10.689772247609609</v>
      </c>
      <c r="O19" s="114"/>
      <c r="P19" s="20">
        <v>2.4987549339073145</v>
      </c>
      <c r="Q19" s="20">
        <v>2.5207869539003225</v>
      </c>
      <c r="R19" s="20">
        <v>2.517954431471524</v>
      </c>
      <c r="S19" s="114"/>
      <c r="T19" s="20">
        <v>15.537643650751754</v>
      </c>
      <c r="U19" s="20">
        <v>16.717658092965927</v>
      </c>
      <c r="V19" s="20">
        <v>16.226587154680317</v>
      </c>
    </row>
    <row r="20" spans="1:22" s="5" customFormat="1" ht="15">
      <c r="A20" s="18" t="s">
        <v>25</v>
      </c>
      <c r="B20" s="19">
        <v>890</v>
      </c>
      <c r="C20" s="20">
        <v>37.06788837984173</v>
      </c>
      <c r="D20" s="21">
        <v>1692</v>
      </c>
      <c r="E20" s="20">
        <v>46.45799011532125</v>
      </c>
      <c r="F20" s="21">
        <v>2582</v>
      </c>
      <c r="G20" s="20">
        <v>42.727122290253185</v>
      </c>
      <c r="H20" s="22"/>
      <c r="I20" s="21">
        <v>130611</v>
      </c>
      <c r="J20" s="20">
        <v>24.906370612195083</v>
      </c>
      <c r="K20" s="21">
        <v>252004</v>
      </c>
      <c r="L20" s="20">
        <v>34.98505523247339</v>
      </c>
      <c r="M20" s="21">
        <v>382615</v>
      </c>
      <c r="N20" s="20">
        <v>30.738868844332934</v>
      </c>
      <c r="O20" s="114"/>
      <c r="P20" s="20">
        <v>1.4882894403607694</v>
      </c>
      <c r="Q20" s="20">
        <v>1.3279381669290204</v>
      </c>
      <c r="R20" s="20">
        <v>1.390003077427178</v>
      </c>
      <c r="S20" s="114"/>
      <c r="T20" s="20">
        <v>12.16151776764665</v>
      </c>
      <c r="U20" s="20">
        <v>11.47293488284786</v>
      </c>
      <c r="V20" s="20">
        <v>11.98825344592025</v>
      </c>
    </row>
    <row r="21" spans="1:22" s="5" customFormat="1" ht="15">
      <c r="A21" s="25" t="s">
        <v>26</v>
      </c>
      <c r="B21" s="26">
        <v>15324</v>
      </c>
      <c r="C21" s="27">
        <v>6.1251408974266734</v>
      </c>
      <c r="D21" s="28">
        <v>14236</v>
      </c>
      <c r="E21" s="27">
        <v>5.385977390699011</v>
      </c>
      <c r="F21" s="28">
        <v>29560</v>
      </c>
      <c r="G21" s="27">
        <v>5.745406201773379</v>
      </c>
      <c r="H21" s="29"/>
      <c r="I21" s="28">
        <v>433227</v>
      </c>
      <c r="J21" s="27">
        <v>4.506668142442616</v>
      </c>
      <c r="K21" s="28">
        <v>515061</v>
      </c>
      <c r="L21" s="27">
        <v>5.183355328955141</v>
      </c>
      <c r="M21" s="28">
        <v>948288</v>
      </c>
      <c r="N21" s="27">
        <v>4.850615718342158</v>
      </c>
      <c r="O21" s="30"/>
      <c r="P21" s="27">
        <v>1.3591284522908855</v>
      </c>
      <c r="Q21" s="27">
        <v>1.0390909071218768</v>
      </c>
      <c r="R21" s="27">
        <v>1.1844694643708125</v>
      </c>
      <c r="S21" s="115"/>
      <c r="T21" s="27">
        <v>1.6184727549840572</v>
      </c>
      <c r="U21" s="27">
        <v>0.20262206174387032</v>
      </c>
      <c r="V21" s="27">
        <v>0.8947904834312217</v>
      </c>
    </row>
    <row r="22" spans="1:22" s="5" customFormat="1" ht="16.5">
      <c r="A22" s="31" t="s">
        <v>27</v>
      </c>
      <c r="B22" s="32" t="s">
        <v>28</v>
      </c>
      <c r="C22" s="33">
        <v>9.325853109500764</v>
      </c>
      <c r="D22" s="32" t="s">
        <v>28</v>
      </c>
      <c r="E22" s="33">
        <v>8.988387168401594</v>
      </c>
      <c r="F22" s="32" t="s">
        <v>28</v>
      </c>
      <c r="G22" s="33">
        <v>9.2057247556521</v>
      </c>
      <c r="H22" s="34"/>
      <c r="I22" s="32" t="s">
        <v>28</v>
      </c>
      <c r="J22" s="33">
        <v>4.423866138581299</v>
      </c>
      <c r="K22" s="32" t="s">
        <v>28</v>
      </c>
      <c r="L22" s="33">
        <v>4.517344106091324</v>
      </c>
      <c r="M22" s="32" t="s">
        <v>28</v>
      </c>
      <c r="N22" s="33">
        <v>4.5201655199189315</v>
      </c>
      <c r="O22" s="34"/>
      <c r="P22" s="33">
        <v>2.108077599403018</v>
      </c>
      <c r="Q22" s="33">
        <v>1.9897503837003208</v>
      </c>
      <c r="R22" s="33">
        <v>2.0365901901347194</v>
      </c>
      <c r="S22" s="116"/>
      <c r="T22" s="33">
        <v>4.901986970919466</v>
      </c>
      <c r="U22" s="33">
        <v>4.471043062310271</v>
      </c>
      <c r="V22" s="33">
        <v>4.685559235733168</v>
      </c>
    </row>
    <row r="23" spans="1:22" ht="15">
      <c r="A23" s="35" t="s">
        <v>29</v>
      </c>
      <c r="B23" s="35"/>
      <c r="C23" s="5"/>
      <c r="D23" s="5"/>
      <c r="E23" s="5"/>
      <c r="F23" s="5"/>
      <c r="G23" s="5"/>
      <c r="H23" s="5"/>
      <c r="I23" s="5"/>
      <c r="J23" s="5"/>
      <c r="K23" s="5"/>
      <c r="L23" s="5"/>
      <c r="M23" s="5"/>
      <c r="N23" s="5"/>
      <c r="O23" s="5"/>
      <c r="P23" s="5"/>
      <c r="Q23" s="5"/>
      <c r="R23" s="5"/>
      <c r="S23" s="5"/>
      <c r="T23" s="5"/>
      <c r="U23" s="5"/>
      <c r="V23" s="5"/>
    </row>
    <row r="24" spans="1:22" ht="15">
      <c r="A24" s="35" t="s">
        <v>30</v>
      </c>
      <c r="B24" s="5"/>
      <c r="C24" s="5"/>
      <c r="D24" s="5"/>
      <c r="E24" s="5"/>
      <c r="F24" s="5"/>
      <c r="G24" s="5"/>
      <c r="H24" s="5"/>
      <c r="I24" s="5"/>
      <c r="J24" s="5"/>
      <c r="K24" s="5"/>
      <c r="L24" s="5"/>
      <c r="M24" s="5"/>
      <c r="N24" s="5"/>
      <c r="O24" s="5"/>
      <c r="P24" s="5"/>
      <c r="Q24" s="5"/>
      <c r="R24" s="5"/>
      <c r="S24" s="5"/>
      <c r="T24" s="5"/>
      <c r="U24" s="5"/>
      <c r="V24" s="5"/>
    </row>
    <row r="25" spans="1:22" ht="15">
      <c r="A25" s="36" t="s">
        <v>31</v>
      </c>
      <c r="B25" s="5"/>
      <c r="C25" s="5"/>
      <c r="D25" s="5"/>
      <c r="E25" s="5"/>
      <c r="F25" s="5"/>
      <c r="G25" s="5"/>
      <c r="H25" s="5"/>
      <c r="I25" s="5"/>
      <c r="J25" s="5"/>
      <c r="K25" s="5"/>
      <c r="L25" s="5"/>
      <c r="M25" s="5"/>
      <c r="N25" s="5"/>
      <c r="O25" s="5"/>
      <c r="P25" s="5"/>
      <c r="Q25" s="5"/>
      <c r="R25" s="5"/>
      <c r="S25" s="5"/>
      <c r="T25" s="5"/>
      <c r="U25" s="5"/>
      <c r="V25" s="5"/>
    </row>
    <row r="26" ht="15">
      <c r="A26" s="37" t="s">
        <v>666</v>
      </c>
    </row>
    <row r="27" ht="15">
      <c r="A27" s="571" t="s">
        <v>664</v>
      </c>
    </row>
    <row r="52" spans="2:22" ht="15">
      <c r="B52" s="38"/>
      <c r="C52" s="38"/>
      <c r="D52" s="38"/>
      <c r="E52" s="38"/>
      <c r="F52" s="38"/>
      <c r="G52" s="38"/>
      <c r="H52" s="38"/>
      <c r="I52" s="38"/>
      <c r="J52" s="38"/>
      <c r="K52" s="38"/>
      <c r="L52" s="38"/>
      <c r="M52" s="38"/>
      <c r="N52" s="38"/>
      <c r="O52" s="39"/>
      <c r="P52" s="40"/>
      <c r="Q52" s="40"/>
      <c r="R52" s="40"/>
      <c r="S52" s="39"/>
      <c r="T52" s="39"/>
      <c r="U52" s="39"/>
      <c r="V52" s="38"/>
    </row>
    <row r="53" ht="15">
      <c r="A53" s="38"/>
    </row>
  </sheetData>
  <sheetProtection/>
  <mergeCells count="10">
    <mergeCell ref="P3:R3"/>
    <mergeCell ref="T3:V3"/>
    <mergeCell ref="B2:G2"/>
    <mergeCell ref="I2:N2"/>
    <mergeCell ref="B3:C3"/>
    <mergeCell ref="D3:E3"/>
    <mergeCell ref="F3:G3"/>
    <mergeCell ref="I3:J3"/>
    <mergeCell ref="K3:L3"/>
    <mergeCell ref="M3:N3"/>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K15"/>
  <sheetViews>
    <sheetView zoomScalePageLayoutView="0" workbookViewId="0" topLeftCell="A1">
      <selection activeCell="A1" sqref="A1"/>
    </sheetView>
  </sheetViews>
  <sheetFormatPr defaultColWidth="9.140625" defaultRowHeight="15"/>
  <cols>
    <col min="1" max="1" width="20.28125" style="0" customWidth="1"/>
    <col min="4" max="4" width="12.7109375" style="0" customWidth="1"/>
    <col min="5" max="5" width="2.28125" style="0" customWidth="1"/>
    <col min="8" max="8" width="11.8515625" style="0" customWidth="1"/>
    <col min="9" max="9" width="1.8515625" style="0" customWidth="1"/>
    <col min="10" max="10" width="11.57421875" style="0" customWidth="1"/>
    <col min="11" max="11" width="12.7109375" style="0" customWidth="1"/>
  </cols>
  <sheetData>
    <row r="1" spans="1:11" ht="16.5" thickBot="1">
      <c r="A1" s="41" t="s">
        <v>629</v>
      </c>
      <c r="B1" s="42"/>
      <c r="C1" s="42"/>
      <c r="D1" s="42"/>
      <c r="E1" s="42"/>
      <c r="F1" s="42"/>
      <c r="G1" s="42"/>
      <c r="H1" s="42"/>
      <c r="I1" s="42"/>
      <c r="J1" s="42"/>
      <c r="K1" s="42"/>
    </row>
    <row r="2" spans="1:11" ht="15.75" customHeight="1" thickBot="1">
      <c r="A2" s="6"/>
      <c r="B2" s="618" t="s">
        <v>0</v>
      </c>
      <c r="C2" s="618"/>
      <c r="D2" s="618"/>
      <c r="E2" s="43"/>
      <c r="F2" s="618" t="s">
        <v>1</v>
      </c>
      <c r="G2" s="618"/>
      <c r="H2" s="618"/>
      <c r="I2" s="43"/>
      <c r="J2" s="43"/>
      <c r="K2" s="44"/>
    </row>
    <row r="3" spans="1:11" ht="42" customHeight="1" thickBot="1">
      <c r="A3" s="12"/>
      <c r="B3" s="16" t="s">
        <v>32</v>
      </c>
      <c r="C3" s="16" t="s">
        <v>33</v>
      </c>
      <c r="D3" s="16" t="s">
        <v>34</v>
      </c>
      <c r="E3" s="45"/>
      <c r="F3" s="16" t="s">
        <v>35</v>
      </c>
      <c r="G3" s="16" t="s">
        <v>33</v>
      </c>
      <c r="H3" s="16" t="s">
        <v>34</v>
      </c>
      <c r="I3" s="45"/>
      <c r="J3" s="45" t="s">
        <v>36</v>
      </c>
      <c r="K3" s="46" t="s">
        <v>37</v>
      </c>
    </row>
    <row r="4" spans="1:11" ht="15">
      <c r="A4" s="47" t="s">
        <v>38</v>
      </c>
      <c r="B4" s="48">
        <v>11073</v>
      </c>
      <c r="C4" s="117">
        <v>6.2</v>
      </c>
      <c r="D4" s="117">
        <v>9.3</v>
      </c>
      <c r="E4" s="49"/>
      <c r="F4" s="48">
        <v>641414</v>
      </c>
      <c r="G4" s="117">
        <v>4.6</v>
      </c>
      <c r="H4" s="117">
        <v>4.5</v>
      </c>
      <c r="I4" s="117"/>
      <c r="J4" s="117">
        <v>2.066666666666667</v>
      </c>
      <c r="K4" s="117">
        <v>4.800000000000001</v>
      </c>
    </row>
    <row r="5" spans="1:11" ht="15">
      <c r="A5" s="47" t="s">
        <v>39</v>
      </c>
      <c r="B5" s="48">
        <v>7486</v>
      </c>
      <c r="C5" s="117">
        <v>6.6</v>
      </c>
      <c r="D5" s="117">
        <v>9.8</v>
      </c>
      <c r="E5" s="49"/>
      <c r="F5" s="48">
        <v>203966</v>
      </c>
      <c r="G5" s="117">
        <v>5.6</v>
      </c>
      <c r="H5" s="117">
        <v>4.8</v>
      </c>
      <c r="I5" s="117"/>
      <c r="J5" s="117">
        <v>2.041666666666667</v>
      </c>
      <c r="K5" s="117">
        <v>5.000000000000001</v>
      </c>
    </row>
    <row r="6" spans="1:11" ht="15">
      <c r="A6" s="47" t="s">
        <v>40</v>
      </c>
      <c r="B6" s="48">
        <v>6236</v>
      </c>
      <c r="C6" s="117">
        <v>5.6</v>
      </c>
      <c r="D6" s="117">
        <v>9</v>
      </c>
      <c r="E6" s="49"/>
      <c r="F6" s="48">
        <v>90441</v>
      </c>
      <c r="G6" s="117">
        <v>5.3</v>
      </c>
      <c r="H6" s="117">
        <v>4.7</v>
      </c>
      <c r="I6" s="117"/>
      <c r="J6" s="117">
        <v>1.9148936170212765</v>
      </c>
      <c r="K6" s="117">
        <v>4.3</v>
      </c>
    </row>
    <row r="7" spans="1:11" ht="15">
      <c r="A7" s="47" t="s">
        <v>41</v>
      </c>
      <c r="B7" s="48">
        <v>1757</v>
      </c>
      <c r="C7" s="117">
        <v>4.8</v>
      </c>
      <c r="D7" s="117">
        <v>8.8</v>
      </c>
      <c r="E7" s="49"/>
      <c r="F7" s="48">
        <v>7994</v>
      </c>
      <c r="G7" s="117">
        <v>3.5</v>
      </c>
      <c r="H7" s="117">
        <v>3.6</v>
      </c>
      <c r="I7" s="117"/>
      <c r="J7" s="117">
        <v>2.4444444444444446</v>
      </c>
      <c r="K7" s="117">
        <v>5.200000000000001</v>
      </c>
    </row>
    <row r="8" spans="1:11" ht="15">
      <c r="A8" s="47" t="s">
        <v>42</v>
      </c>
      <c r="B8" s="48">
        <v>2869</v>
      </c>
      <c r="C8" s="117">
        <v>3.9</v>
      </c>
      <c r="D8" s="117">
        <v>8.4</v>
      </c>
      <c r="E8" s="49"/>
      <c r="F8" s="48">
        <v>2445</v>
      </c>
      <c r="G8" s="117">
        <v>2.6</v>
      </c>
      <c r="H8" s="117">
        <v>3.2</v>
      </c>
      <c r="I8" s="117"/>
      <c r="J8" s="117">
        <v>2.625</v>
      </c>
      <c r="K8" s="117">
        <v>5.2</v>
      </c>
    </row>
    <row r="9" spans="1:11" ht="15.75" thickBot="1">
      <c r="A9" s="12" t="s">
        <v>43</v>
      </c>
      <c r="B9" s="50">
        <v>29560</v>
      </c>
      <c r="C9" s="118">
        <v>5.7</v>
      </c>
      <c r="D9" s="118">
        <v>9.2</v>
      </c>
      <c r="E9" s="45"/>
      <c r="F9" s="50">
        <v>948288</v>
      </c>
      <c r="G9" s="118">
        <v>4.9</v>
      </c>
      <c r="H9" s="118">
        <v>4.5</v>
      </c>
      <c r="I9" s="118"/>
      <c r="J9" s="118">
        <v>2.0444444444444443</v>
      </c>
      <c r="K9" s="118">
        <v>4.699999999999999</v>
      </c>
    </row>
    <row r="10" spans="1:11" ht="15">
      <c r="A10" s="51" t="s">
        <v>44</v>
      </c>
      <c r="B10" s="35"/>
      <c r="C10" s="52"/>
      <c r="D10" s="52"/>
      <c r="E10" s="52"/>
      <c r="F10" s="52"/>
      <c r="G10" s="52"/>
      <c r="H10" s="42"/>
      <c r="I10" s="42"/>
      <c r="J10" s="42"/>
      <c r="K10" s="42"/>
    </row>
    <row r="11" spans="1:11" ht="15">
      <c r="A11" s="51" t="s">
        <v>45</v>
      </c>
      <c r="B11" s="52"/>
      <c r="C11" s="52"/>
      <c r="D11" s="52"/>
      <c r="E11" s="52"/>
      <c r="F11" s="52"/>
      <c r="G11" s="52"/>
      <c r="H11" s="42"/>
      <c r="I11" s="42"/>
      <c r="J11" s="42"/>
      <c r="K11" s="42"/>
    </row>
    <row r="12" spans="1:11" ht="15">
      <c r="A12" s="36" t="s">
        <v>31</v>
      </c>
      <c r="B12" s="53"/>
      <c r="C12" s="53"/>
      <c r="D12" s="53"/>
      <c r="E12" s="53"/>
      <c r="F12" s="53"/>
      <c r="G12" s="53"/>
      <c r="H12" s="38"/>
      <c r="I12" s="38"/>
      <c r="J12" s="38"/>
      <c r="K12" s="38"/>
    </row>
    <row r="13" spans="1:11" ht="15">
      <c r="A13" s="37" t="s">
        <v>666</v>
      </c>
      <c r="B13" s="53"/>
      <c r="C13" s="53"/>
      <c r="D13" s="53"/>
      <c r="E13" s="53"/>
      <c r="F13" s="53"/>
      <c r="G13" s="53"/>
      <c r="H13" s="5"/>
      <c r="I13" s="5"/>
      <c r="J13" s="5"/>
      <c r="K13" s="5"/>
    </row>
    <row r="14" spans="1:11" ht="15">
      <c r="A14" s="152" t="s">
        <v>664</v>
      </c>
      <c r="B14" s="53"/>
      <c r="C14" s="53"/>
      <c r="D14" s="53"/>
      <c r="E14" s="53"/>
      <c r="F14" s="53"/>
      <c r="G14" s="53"/>
      <c r="H14" s="5"/>
      <c r="I14" s="5"/>
      <c r="J14" s="5"/>
      <c r="K14" s="5"/>
    </row>
    <row r="15" ht="15">
      <c r="A15" s="53"/>
    </row>
  </sheetData>
  <sheetProtection/>
  <mergeCells count="2">
    <mergeCell ref="B2:D2"/>
    <mergeCell ref="F2:H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K18"/>
  <sheetViews>
    <sheetView zoomScalePageLayoutView="0" workbookViewId="0" topLeftCell="A1">
      <selection activeCell="A1" sqref="A1"/>
    </sheetView>
  </sheetViews>
  <sheetFormatPr defaultColWidth="9.140625" defaultRowHeight="15"/>
  <cols>
    <col min="1" max="1" width="24.7109375" style="0" customWidth="1"/>
    <col min="4" max="4" width="13.140625" style="0" customWidth="1"/>
    <col min="5" max="5" width="4.00390625" style="0" customWidth="1"/>
    <col min="8" max="8" width="12.57421875" style="0" customWidth="1"/>
    <col min="9" max="9" width="2.8515625" style="0" customWidth="1"/>
    <col min="10" max="10" width="12.28125" style="0" customWidth="1"/>
    <col min="11" max="11" width="12.57421875" style="0" customWidth="1"/>
  </cols>
  <sheetData>
    <row r="1" spans="1:11" ht="16.5" thickBot="1">
      <c r="A1" s="41" t="s">
        <v>630</v>
      </c>
      <c r="B1" s="42"/>
      <c r="C1" s="42"/>
      <c r="D1" s="42"/>
      <c r="E1" s="42"/>
      <c r="F1" s="42"/>
      <c r="G1" s="42"/>
      <c r="H1" s="42"/>
      <c r="I1" s="42"/>
      <c r="J1" s="42"/>
      <c r="K1" s="42"/>
    </row>
    <row r="2" spans="1:11" ht="15.75" customHeight="1" thickBot="1">
      <c r="A2" s="6"/>
      <c r="B2" s="618" t="s">
        <v>0</v>
      </c>
      <c r="C2" s="618"/>
      <c r="D2" s="618"/>
      <c r="E2" s="43"/>
      <c r="F2" s="618" t="s">
        <v>1</v>
      </c>
      <c r="G2" s="618"/>
      <c r="H2" s="618"/>
      <c r="I2" s="43"/>
      <c r="J2" s="43"/>
      <c r="K2" s="44"/>
    </row>
    <row r="3" spans="1:11" ht="36.75" customHeight="1" thickBot="1">
      <c r="A3" s="12"/>
      <c r="B3" s="16" t="s">
        <v>32</v>
      </c>
      <c r="C3" s="16" t="s">
        <v>33</v>
      </c>
      <c r="D3" s="16" t="s">
        <v>34</v>
      </c>
      <c r="E3" s="45"/>
      <c r="F3" s="16" t="s">
        <v>32</v>
      </c>
      <c r="G3" s="16" t="s">
        <v>33</v>
      </c>
      <c r="H3" s="16" t="s">
        <v>34</v>
      </c>
      <c r="I3" s="45"/>
      <c r="J3" s="45" t="s">
        <v>36</v>
      </c>
      <c r="K3" s="46" t="s">
        <v>37</v>
      </c>
    </row>
    <row r="4" spans="1:11" ht="15">
      <c r="A4" s="47" t="s">
        <v>46</v>
      </c>
      <c r="B4" s="48">
        <v>10770</v>
      </c>
      <c r="C4" s="54">
        <v>6.608943244089077</v>
      </c>
      <c r="D4" s="54">
        <v>9.586750350170359</v>
      </c>
      <c r="E4" s="48"/>
      <c r="F4" s="48">
        <v>320686</v>
      </c>
      <c r="G4" s="54">
        <v>5.101835134008167</v>
      </c>
      <c r="H4" s="54">
        <v>4.5929044623461595</v>
      </c>
      <c r="I4" s="55"/>
      <c r="J4" s="56">
        <f>D4/H4</f>
        <v>2.087295833990248</v>
      </c>
      <c r="K4" s="56">
        <f>D4-H4</f>
        <v>4.993845887824199</v>
      </c>
    </row>
    <row r="5" spans="1:11" ht="15">
      <c r="A5" s="47" t="s">
        <v>47</v>
      </c>
      <c r="B5" s="48">
        <v>2453</v>
      </c>
      <c r="C5" s="54">
        <v>6.8531038721573445</v>
      </c>
      <c r="D5" s="54">
        <v>9.444404928498205</v>
      </c>
      <c r="E5" s="48"/>
      <c r="F5" s="48">
        <v>247705</v>
      </c>
      <c r="G5" s="54">
        <v>4.973055297572226</v>
      </c>
      <c r="H5" s="54">
        <v>4.627162530417404</v>
      </c>
      <c r="I5" s="55"/>
      <c r="J5" s="56">
        <f aca="true" t="shared" si="0" ref="J5:J12">D5/H5</f>
        <v>2.041079142220286</v>
      </c>
      <c r="K5" s="56">
        <f aca="true" t="shared" si="1" ref="K5:K12">D5-H5</f>
        <v>4.817242398080801</v>
      </c>
    </row>
    <row r="6" spans="1:11" ht="15">
      <c r="A6" s="47" t="s">
        <v>48</v>
      </c>
      <c r="B6" s="48">
        <v>7507</v>
      </c>
      <c r="C6" s="54">
        <v>5.0751091821144145</v>
      </c>
      <c r="D6" s="54">
        <v>8.698035870644057</v>
      </c>
      <c r="E6" s="48"/>
      <c r="F6" s="48">
        <v>180312</v>
      </c>
      <c r="G6" s="54">
        <v>4.642701826291083</v>
      </c>
      <c r="H6" s="54">
        <v>4.5268868164257885</v>
      </c>
      <c r="I6" s="55"/>
      <c r="J6" s="56">
        <f t="shared" si="0"/>
        <v>1.9214166873099794</v>
      </c>
      <c r="K6" s="56">
        <f t="shared" si="1"/>
        <v>4.171149054218269</v>
      </c>
    </row>
    <row r="7" spans="1:11" ht="15">
      <c r="A7" s="47" t="s">
        <v>49</v>
      </c>
      <c r="B7" s="48">
        <v>3048</v>
      </c>
      <c r="C7" s="54">
        <v>4.7778787973790635</v>
      </c>
      <c r="D7" s="54">
        <v>9.26112130004399</v>
      </c>
      <c r="E7" s="48"/>
      <c r="F7" s="48">
        <v>74490</v>
      </c>
      <c r="G7" s="54">
        <v>3.7191444320178944</v>
      </c>
      <c r="H7" s="54">
        <v>3.7327038052369534</v>
      </c>
      <c r="I7" s="55"/>
      <c r="J7" s="56">
        <f t="shared" si="0"/>
        <v>2.4810758590195965</v>
      </c>
      <c r="K7" s="56">
        <f t="shared" si="1"/>
        <v>5.528417494807037</v>
      </c>
    </row>
    <row r="8" spans="1:11" ht="15">
      <c r="A8" s="47" t="s">
        <v>50</v>
      </c>
      <c r="B8" s="48">
        <v>1884</v>
      </c>
      <c r="C8" s="54">
        <v>6.692242114236999</v>
      </c>
      <c r="D8" s="54">
        <v>9.886777219586259</v>
      </c>
      <c r="E8" s="48"/>
      <c r="F8" s="48">
        <v>83393</v>
      </c>
      <c r="G8" s="54">
        <v>5.640416911849251</v>
      </c>
      <c r="H8" s="54">
        <v>4.865631830528713</v>
      </c>
      <c r="I8" s="55"/>
      <c r="J8" s="56">
        <f t="shared" si="0"/>
        <v>2.0319616370381923</v>
      </c>
      <c r="K8" s="56">
        <f t="shared" si="1"/>
        <v>5.021145389057546</v>
      </c>
    </row>
    <row r="9" spans="1:11" ht="15">
      <c r="A9" s="47" t="s">
        <v>51</v>
      </c>
      <c r="B9" s="48">
        <v>1295</v>
      </c>
      <c r="C9" s="54">
        <v>6.845694348998255</v>
      </c>
      <c r="D9" s="54">
        <v>9.414184058171308</v>
      </c>
      <c r="E9" s="48"/>
      <c r="F9" s="48">
        <v>26750</v>
      </c>
      <c r="G9" s="54">
        <v>5.965961679568756</v>
      </c>
      <c r="H9" s="54">
        <v>5.132414837590074</v>
      </c>
      <c r="I9" s="55"/>
      <c r="J9" s="56">
        <f t="shared" si="0"/>
        <v>1.83426015941294</v>
      </c>
      <c r="K9" s="56">
        <f t="shared" si="1"/>
        <v>4.281769220581234</v>
      </c>
    </row>
    <row r="10" spans="1:11" ht="15">
      <c r="A10" s="47" t="s">
        <v>52</v>
      </c>
      <c r="B10" s="48">
        <v>252</v>
      </c>
      <c r="C10" s="54">
        <v>5.057194461167971</v>
      </c>
      <c r="D10" s="54">
        <v>9.498900597954824</v>
      </c>
      <c r="E10" s="48"/>
      <c r="F10" s="48">
        <v>11546</v>
      </c>
      <c r="G10" s="54">
        <v>3.4627334780887487</v>
      </c>
      <c r="H10" s="54">
        <v>3.8470245401050684</v>
      </c>
      <c r="I10" s="55"/>
      <c r="J10" s="56">
        <f t="shared" si="0"/>
        <v>2.4691551870618933</v>
      </c>
      <c r="K10" s="56">
        <f t="shared" si="1"/>
        <v>5.651876057849756</v>
      </c>
    </row>
    <row r="11" spans="1:11" ht="15">
      <c r="A11" s="47" t="s">
        <v>53</v>
      </c>
      <c r="B11" s="48">
        <v>2336</v>
      </c>
      <c r="C11" s="54">
        <v>4.51479484354767</v>
      </c>
      <c r="D11" s="54">
        <v>9.312589491272114</v>
      </c>
      <c r="E11" s="48"/>
      <c r="F11" s="48">
        <v>3357</v>
      </c>
      <c r="G11" s="54">
        <v>2.4982697416891786</v>
      </c>
      <c r="H11" s="54">
        <v>3.944639077825718</v>
      </c>
      <c r="I11" s="55"/>
      <c r="J11" s="56">
        <f t="shared" si="0"/>
        <v>2.360821689269784</v>
      </c>
      <c r="K11" s="56">
        <f t="shared" si="1"/>
        <v>5.367950413446396</v>
      </c>
    </row>
    <row r="12" spans="1:11" ht="15.75" thickBot="1">
      <c r="A12" s="12" t="s">
        <v>43</v>
      </c>
      <c r="B12" s="50">
        <v>29559</v>
      </c>
      <c r="C12" s="57">
        <v>5.745211837558164</v>
      </c>
      <c r="D12" s="57">
        <v>9.204589611718504</v>
      </c>
      <c r="E12" s="50"/>
      <c r="F12" s="50">
        <v>948289</v>
      </c>
      <c r="G12" s="57">
        <v>4.850620833471442</v>
      </c>
      <c r="H12" s="57">
        <v>4.520172826655893</v>
      </c>
      <c r="I12" s="58"/>
      <c r="J12" s="59">
        <f t="shared" si="0"/>
        <v>2.0363357696055684</v>
      </c>
      <c r="K12" s="59">
        <f t="shared" si="1"/>
        <v>4.684416785062611</v>
      </c>
    </row>
    <row r="13" spans="1:11" ht="15">
      <c r="A13" s="36" t="s">
        <v>54</v>
      </c>
      <c r="B13" s="35"/>
      <c r="C13" s="52"/>
      <c r="D13" s="52"/>
      <c r="E13" s="52"/>
      <c r="F13" s="52"/>
      <c r="G13" s="42"/>
      <c r="H13" s="42"/>
      <c r="I13" s="42"/>
      <c r="J13" s="42"/>
      <c r="K13" s="42"/>
    </row>
    <row r="14" spans="1:11" ht="15">
      <c r="A14" s="36" t="s">
        <v>55</v>
      </c>
      <c r="B14" s="52"/>
      <c r="C14" s="52"/>
      <c r="D14" s="52"/>
      <c r="E14" s="52"/>
      <c r="F14" s="52"/>
      <c r="G14" s="42"/>
      <c r="H14" s="42"/>
      <c r="I14" s="42"/>
      <c r="J14" s="42"/>
      <c r="K14" s="42"/>
    </row>
    <row r="15" spans="1:11" ht="15">
      <c r="A15" s="36" t="s">
        <v>31</v>
      </c>
      <c r="B15" s="52"/>
      <c r="C15" s="52"/>
      <c r="D15" s="52"/>
      <c r="E15" s="52"/>
      <c r="F15" s="52"/>
      <c r="G15" s="42"/>
      <c r="H15" s="42"/>
      <c r="I15" s="42"/>
      <c r="J15" s="42"/>
      <c r="K15" s="42"/>
    </row>
    <row r="16" spans="1:11" ht="15">
      <c r="A16" s="37" t="s">
        <v>666</v>
      </c>
      <c r="B16" s="53"/>
      <c r="C16" s="53"/>
      <c r="D16" s="53"/>
      <c r="E16" s="53"/>
      <c r="F16" s="53"/>
      <c r="G16" s="5"/>
      <c r="H16" s="5"/>
      <c r="I16" s="5"/>
      <c r="J16" s="5"/>
      <c r="K16" s="5"/>
    </row>
    <row r="17" spans="1:11" ht="15">
      <c r="A17" s="152" t="s">
        <v>664</v>
      </c>
      <c r="B17" s="53"/>
      <c r="C17" s="53"/>
      <c r="D17" s="53"/>
      <c r="E17" s="53"/>
      <c r="F17" s="53"/>
      <c r="G17" s="5"/>
      <c r="H17" s="5"/>
      <c r="I17" s="5"/>
      <c r="J17" s="5"/>
      <c r="K17" s="5"/>
    </row>
    <row r="18" ht="15">
      <c r="A18" s="53"/>
    </row>
  </sheetData>
  <sheetProtection/>
  <mergeCells count="2">
    <mergeCell ref="B2:D2"/>
    <mergeCell ref="F2:H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50"/>
  </sheetPr>
  <dimension ref="A1:G23"/>
  <sheetViews>
    <sheetView zoomScalePageLayoutView="0" workbookViewId="0" topLeftCell="A1">
      <selection activeCell="A1" sqref="A1:G1"/>
    </sheetView>
  </sheetViews>
  <sheetFormatPr defaultColWidth="9.140625" defaultRowHeight="15"/>
  <cols>
    <col min="1" max="1" width="26.7109375" style="0" customWidth="1"/>
    <col min="6" max="6" width="12.421875" style="0" customWidth="1"/>
    <col min="7" max="7" width="14.8515625" style="0" customWidth="1"/>
  </cols>
  <sheetData>
    <row r="1" spans="1:7" ht="35.25" customHeight="1" thickBot="1">
      <c r="A1" s="621" t="s">
        <v>631</v>
      </c>
      <c r="B1" s="621"/>
      <c r="C1" s="621"/>
      <c r="D1" s="621"/>
      <c r="E1" s="621"/>
      <c r="F1" s="621"/>
      <c r="G1" s="621"/>
    </row>
    <row r="2" spans="1:7" ht="15.75" thickBot="1">
      <c r="A2" s="62"/>
      <c r="B2" s="620" t="s">
        <v>56</v>
      </c>
      <c r="C2" s="620"/>
      <c r="D2" s="620"/>
      <c r="E2" s="620"/>
      <c r="F2" s="620"/>
      <c r="G2" s="620"/>
    </row>
    <row r="3" spans="1:7" ht="15.75" thickBot="1">
      <c r="A3" s="63"/>
      <c r="B3" s="620" t="s">
        <v>0</v>
      </c>
      <c r="C3" s="620"/>
      <c r="D3" s="620" t="s">
        <v>1</v>
      </c>
      <c r="E3" s="620"/>
      <c r="F3" s="61"/>
      <c r="G3" s="61"/>
    </row>
    <row r="4" spans="1:7" ht="15">
      <c r="A4" s="64"/>
      <c r="B4" s="65" t="s">
        <v>33</v>
      </c>
      <c r="C4" s="65" t="s">
        <v>8</v>
      </c>
      <c r="D4" s="65" t="s">
        <v>33</v>
      </c>
      <c r="E4" s="65" t="s">
        <v>8</v>
      </c>
      <c r="F4" s="65" t="s">
        <v>6</v>
      </c>
      <c r="G4" s="65" t="s">
        <v>7</v>
      </c>
    </row>
    <row r="5" spans="1:7" ht="15">
      <c r="A5" s="64" t="s">
        <v>57</v>
      </c>
      <c r="B5" s="66">
        <v>11.20746796288113</v>
      </c>
      <c r="C5" s="67">
        <v>2029</v>
      </c>
      <c r="D5" s="66">
        <v>16.300885456448555</v>
      </c>
      <c r="E5" s="67">
        <v>57622</v>
      </c>
      <c r="F5" s="66">
        <v>0.687537372912924</v>
      </c>
      <c r="G5" s="66">
        <v>-5.093417493567424</v>
      </c>
    </row>
    <row r="6" spans="1:7" ht="15">
      <c r="A6" s="64" t="s">
        <v>58</v>
      </c>
      <c r="B6" s="66">
        <v>3.214759169244366</v>
      </c>
      <c r="C6" s="67">
        <v>582</v>
      </c>
      <c r="D6" s="66">
        <v>2.6778692466547853</v>
      </c>
      <c r="E6" s="67">
        <v>9466</v>
      </c>
      <c r="F6" s="66">
        <v>1.2004914628525152</v>
      </c>
      <c r="G6" s="66">
        <v>0.5368899225895807</v>
      </c>
    </row>
    <row r="7" spans="1:7" ht="15">
      <c r="A7" s="68" t="s">
        <v>59</v>
      </c>
      <c r="B7" s="69">
        <v>14.422227132125498</v>
      </c>
      <c r="C7" s="70">
        <v>2611</v>
      </c>
      <c r="D7" s="69">
        <v>18.97875470310334</v>
      </c>
      <c r="E7" s="70">
        <v>67088</v>
      </c>
      <c r="F7" s="69">
        <v>0.7599143019519202</v>
      </c>
      <c r="G7" s="69">
        <v>-4.556527570977844</v>
      </c>
    </row>
    <row r="8" spans="1:7" ht="15">
      <c r="A8" s="64" t="s">
        <v>60</v>
      </c>
      <c r="B8" s="66">
        <v>82.46243923994697</v>
      </c>
      <c r="C8" s="67">
        <v>14929</v>
      </c>
      <c r="D8" s="66">
        <v>79.32784520071289</v>
      </c>
      <c r="E8" s="67">
        <v>280416</v>
      </c>
      <c r="F8" s="66">
        <v>1.039514423104561</v>
      </c>
      <c r="G8" s="66">
        <v>3.134594039234088</v>
      </c>
    </row>
    <row r="9" spans="1:7" ht="15">
      <c r="A9" s="63" t="s">
        <v>61</v>
      </c>
      <c r="B9" s="71">
        <v>100</v>
      </c>
      <c r="C9" s="72">
        <v>18104</v>
      </c>
      <c r="D9" s="71">
        <v>100</v>
      </c>
      <c r="E9" s="72">
        <v>353490</v>
      </c>
      <c r="F9" s="73" t="s">
        <v>28</v>
      </c>
      <c r="G9" s="73" t="s">
        <v>28</v>
      </c>
    </row>
    <row r="10" spans="1:7" ht="15.75" thickBot="1">
      <c r="A10" s="74" t="s">
        <v>62</v>
      </c>
      <c r="B10" s="75">
        <v>22.290310225967062</v>
      </c>
      <c r="C10" s="76" t="s">
        <v>28</v>
      </c>
      <c r="D10" s="75">
        <v>14.10982590031004</v>
      </c>
      <c r="E10" s="67" t="s">
        <v>28</v>
      </c>
      <c r="F10" s="66">
        <v>1.5797721661099495</v>
      </c>
      <c r="G10" s="66">
        <v>8.180484325657021</v>
      </c>
    </row>
    <row r="11" spans="1:7" ht="15.75" thickBot="1">
      <c r="A11" s="64"/>
      <c r="B11" s="620" t="s">
        <v>63</v>
      </c>
      <c r="C11" s="620"/>
      <c r="D11" s="620"/>
      <c r="E11" s="620"/>
      <c r="F11" s="620"/>
      <c r="G11" s="620"/>
    </row>
    <row r="12" spans="1:7" ht="15.75" thickBot="1">
      <c r="A12" s="64"/>
      <c r="B12" s="620" t="s">
        <v>0</v>
      </c>
      <c r="C12" s="620"/>
      <c r="D12" s="620" t="s">
        <v>1</v>
      </c>
      <c r="E12" s="620"/>
      <c r="F12" s="77"/>
      <c r="G12" s="77"/>
    </row>
    <row r="13" spans="1:7" ht="15">
      <c r="A13" s="64"/>
      <c r="B13" s="65" t="s">
        <v>33</v>
      </c>
      <c r="C13" s="65" t="s">
        <v>8</v>
      </c>
      <c r="D13" s="65" t="s">
        <v>33</v>
      </c>
      <c r="E13" s="65" t="s">
        <v>8</v>
      </c>
      <c r="F13" s="65" t="s">
        <v>6</v>
      </c>
      <c r="G13" s="65" t="s">
        <v>7</v>
      </c>
    </row>
    <row r="14" spans="1:7" ht="15">
      <c r="A14" s="64" t="s">
        <v>57</v>
      </c>
      <c r="B14" s="66">
        <v>48.732089475311824</v>
      </c>
      <c r="C14" s="67">
        <v>141825</v>
      </c>
      <c r="D14" s="66">
        <v>73.45140410541045</v>
      </c>
      <c r="E14" s="67">
        <v>9384988</v>
      </c>
      <c r="F14" s="66">
        <v>0.6634602846444729</v>
      </c>
      <c r="G14" s="66">
        <v>-24.719314630098623</v>
      </c>
    </row>
    <row r="15" spans="1:7" ht="15">
      <c r="A15" s="64" t="s">
        <v>58</v>
      </c>
      <c r="B15" s="66">
        <v>10.031955468508402</v>
      </c>
      <c r="C15" s="67">
        <v>29196</v>
      </c>
      <c r="D15" s="66">
        <v>4.239759777208341</v>
      </c>
      <c r="E15" s="67">
        <v>541720</v>
      </c>
      <c r="F15" s="66">
        <v>2.3661612911271868</v>
      </c>
      <c r="G15" s="66">
        <v>5.792195691300061</v>
      </c>
    </row>
    <row r="16" spans="1:7" ht="15">
      <c r="A16" s="68" t="s">
        <v>59</v>
      </c>
      <c r="B16" s="69">
        <v>58.764044943820224</v>
      </c>
      <c r="C16" s="70">
        <v>171021</v>
      </c>
      <c r="D16" s="69">
        <v>77.6911638826188</v>
      </c>
      <c r="E16" s="70">
        <v>9926708</v>
      </c>
      <c r="F16" s="69">
        <v>0.7563800309724413</v>
      </c>
      <c r="G16" s="69">
        <v>-18.92711893879857</v>
      </c>
    </row>
    <row r="17" spans="1:7" ht="15">
      <c r="A17" s="64" t="s">
        <v>60</v>
      </c>
      <c r="B17" s="66">
        <v>38.8327663814727</v>
      </c>
      <c r="C17" s="67">
        <v>113015</v>
      </c>
      <c r="D17" s="66">
        <v>21.701884905533234</v>
      </c>
      <c r="E17" s="67">
        <v>2772880</v>
      </c>
      <c r="F17" s="66">
        <v>1.7893729761497206</v>
      </c>
      <c r="G17" s="66">
        <v>17.130881475939468</v>
      </c>
    </row>
    <row r="18" spans="1:7" ht="15">
      <c r="A18" s="63" t="s">
        <v>61</v>
      </c>
      <c r="B18" s="71">
        <v>100</v>
      </c>
      <c r="C18" s="72">
        <v>291030</v>
      </c>
      <c r="D18" s="71">
        <v>100</v>
      </c>
      <c r="E18" s="72">
        <v>12777139</v>
      </c>
      <c r="F18" s="73" t="s">
        <v>28</v>
      </c>
      <c r="G18" s="73" t="s">
        <v>28</v>
      </c>
    </row>
    <row r="19" spans="1:7" ht="15.75" thickBot="1">
      <c r="A19" s="74" t="s">
        <v>62</v>
      </c>
      <c r="B19" s="78">
        <v>17.07158769975617</v>
      </c>
      <c r="C19" s="76" t="s">
        <v>28</v>
      </c>
      <c r="D19" s="78">
        <v>5.457196887427332</v>
      </c>
      <c r="E19" s="76" t="s">
        <v>28</v>
      </c>
      <c r="F19" s="75">
        <v>3.1282704384529123</v>
      </c>
      <c r="G19" s="75">
        <v>11.614390812328836</v>
      </c>
    </row>
    <row r="20" spans="1:7" ht="15">
      <c r="A20" s="79" t="s">
        <v>64</v>
      </c>
      <c r="B20" s="64"/>
      <c r="C20" s="64"/>
      <c r="D20" s="60"/>
      <c r="E20" s="60"/>
      <c r="F20" s="61"/>
      <c r="G20" s="61"/>
    </row>
    <row r="21" spans="1:7" ht="15">
      <c r="A21" s="79" t="s">
        <v>65</v>
      </c>
      <c r="B21" s="64"/>
      <c r="C21" s="64"/>
      <c r="D21" s="60"/>
      <c r="E21" s="60"/>
      <c r="F21" s="61"/>
      <c r="G21" s="61"/>
    </row>
    <row r="22" spans="1:7" ht="15">
      <c r="A22" s="37" t="s">
        <v>666</v>
      </c>
      <c r="B22" s="64"/>
      <c r="C22" s="64"/>
      <c r="D22" s="60"/>
      <c r="E22" s="60"/>
      <c r="F22" s="61"/>
      <c r="G22" s="61"/>
    </row>
    <row r="23" spans="1:7" ht="22.5" customHeight="1">
      <c r="A23" s="619" t="s">
        <v>664</v>
      </c>
      <c r="B23" s="619"/>
      <c r="C23" s="619"/>
      <c r="D23" s="619"/>
      <c r="E23" s="619"/>
      <c r="F23" s="619"/>
      <c r="G23" s="619"/>
    </row>
  </sheetData>
  <sheetProtection/>
  <mergeCells count="8">
    <mergeCell ref="A23:G23"/>
    <mergeCell ref="B12:C12"/>
    <mergeCell ref="D12:E12"/>
    <mergeCell ref="A1:G1"/>
    <mergeCell ref="B2:G2"/>
    <mergeCell ref="B3:C3"/>
    <mergeCell ref="D3:E3"/>
    <mergeCell ref="B11:G1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00B050"/>
  </sheetPr>
  <dimension ref="A1:F15"/>
  <sheetViews>
    <sheetView zoomScalePageLayoutView="0" workbookViewId="0" topLeftCell="A1">
      <selection activeCell="A1" sqref="A1:F1"/>
    </sheetView>
  </sheetViews>
  <sheetFormatPr defaultColWidth="9.140625" defaultRowHeight="15"/>
  <cols>
    <col min="1" max="1" width="36.7109375" style="0" customWidth="1"/>
    <col min="4" max="4" width="3.57421875" style="0" customWidth="1"/>
  </cols>
  <sheetData>
    <row r="1" spans="1:6" ht="36.75" customHeight="1" thickBot="1">
      <c r="A1" s="623" t="s">
        <v>632</v>
      </c>
      <c r="B1" s="623"/>
      <c r="C1" s="623"/>
      <c r="D1" s="623"/>
      <c r="E1" s="623"/>
      <c r="F1" s="623"/>
    </row>
    <row r="2" spans="1:6" ht="15.75" thickBot="1">
      <c r="A2" s="80"/>
      <c r="B2" s="622" t="s">
        <v>0</v>
      </c>
      <c r="C2" s="622"/>
      <c r="D2" s="81"/>
      <c r="E2" s="622" t="s">
        <v>1</v>
      </c>
      <c r="F2" s="622"/>
    </row>
    <row r="3" spans="1:6" ht="15">
      <c r="A3" s="82"/>
      <c r="B3" s="125" t="s">
        <v>8</v>
      </c>
      <c r="C3" s="125" t="s">
        <v>33</v>
      </c>
      <c r="D3" s="125"/>
      <c r="E3" s="125" t="s">
        <v>8</v>
      </c>
      <c r="F3" s="125" t="s">
        <v>33</v>
      </c>
    </row>
    <row r="4" spans="1:6" ht="15">
      <c r="A4" s="82" t="s">
        <v>66</v>
      </c>
      <c r="B4" s="83">
        <v>26953</v>
      </c>
      <c r="C4" s="84">
        <v>91.19607511419387</v>
      </c>
      <c r="D4" s="85"/>
      <c r="E4" s="83">
        <v>782608</v>
      </c>
      <c r="F4" s="84">
        <v>82.54827484729358</v>
      </c>
    </row>
    <row r="5" spans="1:6" ht="15">
      <c r="A5" s="82" t="s">
        <v>67</v>
      </c>
      <c r="B5" s="86"/>
      <c r="C5" s="87"/>
      <c r="D5" s="82"/>
      <c r="E5" s="86"/>
      <c r="F5" s="87"/>
    </row>
    <row r="6" spans="1:6" ht="15">
      <c r="A6" s="88" t="s">
        <v>68</v>
      </c>
      <c r="B6" s="86">
        <v>484</v>
      </c>
      <c r="C6" s="87">
        <v>1.6376247673828455</v>
      </c>
      <c r="D6" s="82"/>
      <c r="E6" s="86">
        <v>16631</v>
      </c>
      <c r="F6" s="87">
        <v>1.754212018003061</v>
      </c>
    </row>
    <row r="7" spans="1:6" ht="23.25">
      <c r="A7" s="89" t="s">
        <v>69</v>
      </c>
      <c r="B7" s="86">
        <v>1375</v>
      </c>
      <c r="C7" s="87">
        <v>4.652343089155811</v>
      </c>
      <c r="D7" s="82"/>
      <c r="E7" s="86">
        <v>133240</v>
      </c>
      <c r="F7" s="87">
        <v>14.053948005455345</v>
      </c>
    </row>
    <row r="8" spans="1:6" ht="15">
      <c r="A8" s="88" t="s">
        <v>70</v>
      </c>
      <c r="B8" s="86">
        <v>224</v>
      </c>
      <c r="C8" s="87">
        <v>0.7579089832515649</v>
      </c>
      <c r="D8" s="82"/>
      <c r="E8" s="86">
        <v>7455</v>
      </c>
      <c r="F8" s="87">
        <v>0.786341807120006</v>
      </c>
    </row>
    <row r="9" spans="1:6" ht="15">
      <c r="A9" s="88" t="s">
        <v>71</v>
      </c>
      <c r="B9" s="86">
        <v>519</v>
      </c>
      <c r="C9" s="87">
        <v>1.7560480460159025</v>
      </c>
      <c r="D9" s="82"/>
      <c r="E9" s="86">
        <v>8127</v>
      </c>
      <c r="F9" s="87">
        <v>0.8572233221280066</v>
      </c>
    </row>
    <row r="10" spans="1:6" ht="15">
      <c r="A10" s="90" t="s">
        <v>72</v>
      </c>
      <c r="B10" s="91">
        <v>2602</v>
      </c>
      <c r="C10" s="92">
        <v>8.803924885806126</v>
      </c>
      <c r="D10" s="93"/>
      <c r="E10" s="91">
        <v>165453</v>
      </c>
      <c r="F10" s="92">
        <v>17.45172515270642</v>
      </c>
    </row>
    <row r="11" spans="1:6" ht="15.75" thickBot="1">
      <c r="A11" s="94" t="s">
        <v>73</v>
      </c>
      <c r="B11" s="95">
        <v>29555</v>
      </c>
      <c r="C11" s="96">
        <v>100</v>
      </c>
      <c r="D11" s="94"/>
      <c r="E11" s="95">
        <v>948061</v>
      </c>
      <c r="F11" s="96">
        <v>100</v>
      </c>
    </row>
    <row r="12" spans="1:6" ht="15">
      <c r="A12" s="37" t="s">
        <v>666</v>
      </c>
      <c r="B12" s="82"/>
      <c r="C12" s="82"/>
      <c r="D12" s="82"/>
      <c r="E12" s="82"/>
      <c r="F12" s="82"/>
    </row>
    <row r="13" spans="1:6" ht="23.25" customHeight="1">
      <c r="A13" s="619" t="s">
        <v>664</v>
      </c>
      <c r="B13" s="619"/>
      <c r="C13" s="619"/>
      <c r="D13" s="619"/>
      <c r="E13" s="619"/>
      <c r="F13" s="619"/>
    </row>
    <row r="14" spans="1:6" ht="15">
      <c r="A14" s="5"/>
      <c r="B14" s="5"/>
      <c r="C14" s="5"/>
      <c r="D14" s="5"/>
      <c r="E14" s="5"/>
      <c r="F14" s="5"/>
    </row>
    <row r="15" spans="1:6" ht="15">
      <c r="A15" s="5"/>
      <c r="B15" s="5"/>
      <c r="C15" s="5"/>
      <c r="D15" s="5"/>
      <c r="E15" s="5"/>
      <c r="F15" s="5"/>
    </row>
  </sheetData>
  <sheetProtection/>
  <mergeCells count="4">
    <mergeCell ref="B2:C2"/>
    <mergeCell ref="E2:F2"/>
    <mergeCell ref="A1:F1"/>
    <mergeCell ref="A13:F1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50"/>
  </sheetPr>
  <dimension ref="A1:J18"/>
  <sheetViews>
    <sheetView zoomScalePageLayoutView="0" workbookViewId="0" topLeftCell="A1">
      <selection activeCell="A1" sqref="A1"/>
    </sheetView>
  </sheetViews>
  <sheetFormatPr defaultColWidth="9.140625" defaultRowHeight="15"/>
  <cols>
    <col min="1" max="1" width="27.421875" style="0" customWidth="1"/>
    <col min="2" max="2" width="11.28125" style="0" customWidth="1"/>
    <col min="3" max="3" width="14.00390625" style="0" customWidth="1"/>
  </cols>
  <sheetData>
    <row r="1" spans="1:10" ht="17.25" thickBot="1">
      <c r="A1" s="97" t="s">
        <v>633</v>
      </c>
      <c r="B1" s="5"/>
      <c r="C1" s="5"/>
      <c r="D1" s="5"/>
      <c r="E1" s="5"/>
      <c r="F1" s="5"/>
      <c r="G1" s="5"/>
      <c r="H1" s="5"/>
      <c r="I1" s="5"/>
      <c r="J1" s="5"/>
    </row>
    <row r="2" spans="1:10" ht="15.75" thickBot="1">
      <c r="A2" s="98" t="s">
        <v>74</v>
      </c>
      <c r="B2" s="99" t="s">
        <v>75</v>
      </c>
      <c r="C2" s="99" t="s">
        <v>76</v>
      </c>
      <c r="D2" s="99" t="s">
        <v>77</v>
      </c>
      <c r="E2" s="5"/>
      <c r="F2" s="5"/>
      <c r="G2" s="5"/>
      <c r="H2" s="5"/>
      <c r="I2" s="5"/>
      <c r="J2" s="5"/>
    </row>
    <row r="3" spans="1:10" ht="15">
      <c r="A3" s="25"/>
      <c r="B3" s="624" t="s">
        <v>33</v>
      </c>
      <c r="C3" s="624"/>
      <c r="D3" s="100"/>
      <c r="E3" s="5"/>
      <c r="F3" s="5"/>
      <c r="G3" s="5"/>
      <c r="H3" s="5"/>
      <c r="I3" s="5"/>
      <c r="J3" s="101"/>
    </row>
    <row r="4" spans="1:10" ht="15">
      <c r="A4" s="102" t="s">
        <v>78</v>
      </c>
      <c r="B4" s="103">
        <v>9.365211830882114</v>
      </c>
      <c r="C4" s="103">
        <v>5.094363214681859</v>
      </c>
      <c r="D4" s="103">
        <v>1.8383478829879558</v>
      </c>
      <c r="E4" s="104"/>
      <c r="F4" s="5"/>
      <c r="G4" s="5"/>
      <c r="H4" s="5"/>
      <c r="I4" s="5"/>
      <c r="J4" s="101"/>
    </row>
    <row r="5" spans="1:10" ht="15">
      <c r="A5" s="102" t="s">
        <v>79</v>
      </c>
      <c r="B5" s="103">
        <v>14.536011513672486</v>
      </c>
      <c r="C5" s="103">
        <v>7.799474319491917</v>
      </c>
      <c r="D5" s="103">
        <v>1.863716824779469</v>
      </c>
      <c r="E5" s="104"/>
      <c r="F5" s="5"/>
      <c r="G5" s="5"/>
      <c r="H5" s="5"/>
      <c r="I5" s="5"/>
      <c r="J5" s="101"/>
    </row>
    <row r="6" spans="1:10" ht="15">
      <c r="A6" s="102" t="s">
        <v>80</v>
      </c>
      <c r="B6" s="103">
        <v>18.096085995977184</v>
      </c>
      <c r="C6" s="103">
        <v>11.903551390839375</v>
      </c>
      <c r="D6" s="103">
        <v>1.5202258050402842</v>
      </c>
      <c r="E6" s="104"/>
      <c r="F6" s="5"/>
      <c r="G6" s="5"/>
      <c r="H6" s="5"/>
      <c r="I6" s="5"/>
      <c r="J6" s="101"/>
    </row>
    <row r="7" spans="1:10" ht="15">
      <c r="A7" s="102" t="s">
        <v>81</v>
      </c>
      <c r="B7" s="103">
        <v>18.546184406555206</v>
      </c>
      <c r="C7" s="103">
        <v>16.114058527593937</v>
      </c>
      <c r="D7" s="103">
        <v>1.1509319253617245</v>
      </c>
      <c r="E7" s="104"/>
      <c r="F7" s="5"/>
      <c r="G7" s="5"/>
      <c r="H7" s="5"/>
      <c r="I7" s="5"/>
      <c r="J7" s="101"/>
    </row>
    <row r="8" spans="1:10" ht="15">
      <c r="A8" s="102" t="s">
        <v>82</v>
      </c>
      <c r="B8" s="103">
        <v>17.955000345089378</v>
      </c>
      <c r="C8" s="103">
        <v>18.439265054951207</v>
      </c>
      <c r="D8" s="103">
        <v>0.9737373095717935</v>
      </c>
      <c r="E8" s="104"/>
      <c r="F8" s="5"/>
      <c r="G8" s="5"/>
      <c r="H8" s="5"/>
      <c r="I8" s="5"/>
      <c r="J8" s="101"/>
    </row>
    <row r="9" spans="1:10" ht="15">
      <c r="A9" s="102" t="s">
        <v>83</v>
      </c>
      <c r="B9" s="103">
        <v>13.113800325808704</v>
      </c>
      <c r="C9" s="103">
        <v>12.346608642570914</v>
      </c>
      <c r="D9" s="103">
        <v>1.062137847359357</v>
      </c>
      <c r="E9" s="104"/>
      <c r="F9" s="5"/>
      <c r="G9" s="5"/>
      <c r="H9" s="5"/>
      <c r="I9" s="5"/>
      <c r="J9" s="5"/>
    </row>
    <row r="10" spans="1:10" ht="15">
      <c r="A10" s="25" t="s">
        <v>84</v>
      </c>
      <c r="B10" s="103">
        <v>14.559370975046493</v>
      </c>
      <c r="C10" s="103">
        <v>11.879420578055377</v>
      </c>
      <c r="D10" s="103">
        <v>1.2255960532234826</v>
      </c>
      <c r="E10" s="100"/>
      <c r="F10" s="5"/>
      <c r="G10" s="5"/>
      <c r="H10" s="5"/>
      <c r="I10" s="5"/>
      <c r="J10" s="5"/>
    </row>
    <row r="11" spans="1:10" ht="15">
      <c r="A11" s="25" t="s">
        <v>85</v>
      </c>
      <c r="B11" s="105">
        <v>15.10208327949131</v>
      </c>
      <c r="C11" s="105">
        <v>11.517237083334868</v>
      </c>
      <c r="D11" s="103">
        <v>1.3112592169647719</v>
      </c>
      <c r="E11" s="100"/>
      <c r="F11" s="5"/>
      <c r="G11" s="5"/>
      <c r="H11" s="5"/>
      <c r="I11" s="5"/>
      <c r="J11" s="5"/>
    </row>
    <row r="12" spans="1:10" ht="15.75" thickBot="1">
      <c r="A12" s="106" t="s">
        <v>86</v>
      </c>
      <c r="B12" s="107">
        <v>45329</v>
      </c>
      <c r="C12" s="107">
        <v>1834200</v>
      </c>
      <c r="D12" s="108" t="s">
        <v>28</v>
      </c>
      <c r="E12" s="109"/>
      <c r="F12" s="5"/>
      <c r="G12" s="5"/>
      <c r="H12" s="5"/>
      <c r="I12" s="5"/>
      <c r="J12" s="5"/>
    </row>
    <row r="13" spans="1:10" ht="44.25" customHeight="1">
      <c r="A13" s="625" t="s">
        <v>87</v>
      </c>
      <c r="B13" s="626"/>
      <c r="C13" s="626"/>
      <c r="D13" s="626"/>
      <c r="E13" s="110"/>
      <c r="F13" s="5"/>
      <c r="G13" s="5"/>
      <c r="H13" s="5"/>
      <c r="I13" s="5"/>
      <c r="J13" s="5"/>
    </row>
    <row r="14" spans="1:10" ht="15">
      <c r="A14" s="627" t="s">
        <v>88</v>
      </c>
      <c r="B14" s="628"/>
      <c r="C14" s="628"/>
      <c r="D14" s="628"/>
      <c r="E14" s="110"/>
      <c r="F14" s="5"/>
      <c r="G14" s="5"/>
      <c r="H14" s="5"/>
      <c r="I14" s="5"/>
      <c r="J14" s="5"/>
    </row>
    <row r="15" spans="1:10" ht="15">
      <c r="A15" s="627" t="s">
        <v>89</v>
      </c>
      <c r="B15" s="628"/>
      <c r="C15" s="628"/>
      <c r="D15" s="628"/>
      <c r="E15" s="110"/>
      <c r="F15" s="5"/>
      <c r="G15" s="5"/>
      <c r="H15" s="5"/>
      <c r="I15" s="5"/>
      <c r="J15" s="5"/>
    </row>
    <row r="16" spans="1:10" ht="15">
      <c r="A16" s="36" t="s">
        <v>90</v>
      </c>
      <c r="B16" s="111"/>
      <c r="C16" s="111"/>
      <c r="D16" s="112"/>
      <c r="E16" s="112"/>
      <c r="F16" s="5"/>
      <c r="G16" s="5"/>
      <c r="H16" s="5"/>
      <c r="I16" s="5"/>
      <c r="J16" s="5"/>
    </row>
    <row r="17" ht="15">
      <c r="A17" s="37" t="s">
        <v>666</v>
      </c>
    </row>
    <row r="18" spans="1:4" ht="22.5" customHeight="1">
      <c r="A18" s="619" t="s">
        <v>664</v>
      </c>
      <c r="B18" s="619"/>
      <c r="C18" s="619"/>
      <c r="D18" s="619"/>
    </row>
  </sheetData>
  <sheetProtection/>
  <mergeCells count="5">
    <mergeCell ref="B3:C3"/>
    <mergeCell ref="A13:D13"/>
    <mergeCell ref="A14:D14"/>
    <mergeCell ref="A15:D15"/>
    <mergeCell ref="A18:D1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P47"/>
  <sheetViews>
    <sheetView zoomScalePageLayoutView="0" workbookViewId="0" topLeftCell="A1">
      <selection activeCell="A1" sqref="A1:M1"/>
    </sheetView>
  </sheetViews>
  <sheetFormatPr defaultColWidth="9.140625" defaultRowHeight="15"/>
  <cols>
    <col min="1" max="1" width="15.7109375" style="358" customWidth="1"/>
    <col min="2" max="4" width="10.7109375" style="358" customWidth="1"/>
    <col min="5" max="5" width="2.7109375" style="358" bestFit="1" customWidth="1"/>
    <col min="6" max="8" width="10.7109375" style="358" customWidth="1"/>
    <col min="9" max="9" width="2.7109375" style="358" bestFit="1" customWidth="1"/>
    <col min="10" max="11" width="10.7109375" style="358" customWidth="1"/>
    <col min="12" max="12" width="10.7109375" style="361" customWidth="1"/>
    <col min="13" max="13" width="10.7109375" style="362" customWidth="1"/>
    <col min="14" max="16384" width="9.140625" style="358" customWidth="1"/>
  </cols>
  <sheetData>
    <row r="1" spans="1:13" ht="20.25" customHeight="1" thickBot="1">
      <c r="A1" s="629" t="s">
        <v>635</v>
      </c>
      <c r="B1" s="629"/>
      <c r="C1" s="629"/>
      <c r="D1" s="629"/>
      <c r="E1" s="629"/>
      <c r="F1" s="629"/>
      <c r="G1" s="629"/>
      <c r="H1" s="629"/>
      <c r="I1" s="629"/>
      <c r="J1" s="629"/>
      <c r="K1" s="629"/>
      <c r="L1" s="629"/>
      <c r="M1" s="629"/>
    </row>
    <row r="2" spans="1:13" ht="15" customHeight="1" thickBot="1">
      <c r="A2" s="198" t="s">
        <v>372</v>
      </c>
      <c r="B2" s="630" t="s">
        <v>0</v>
      </c>
      <c r="C2" s="630"/>
      <c r="D2" s="630"/>
      <c r="E2" s="198" t="s">
        <v>372</v>
      </c>
      <c r="F2" s="630" t="s">
        <v>1</v>
      </c>
      <c r="G2" s="630"/>
      <c r="H2" s="630"/>
      <c r="I2" s="198" t="s">
        <v>372</v>
      </c>
      <c r="J2" s="630" t="s">
        <v>73</v>
      </c>
      <c r="K2" s="630"/>
      <c r="L2" s="631" t="s">
        <v>303</v>
      </c>
      <c r="M2" s="633" t="s">
        <v>373</v>
      </c>
    </row>
    <row r="3" spans="1:13" ht="25.5" customHeight="1" thickBot="1">
      <c r="A3" s="359" t="s">
        <v>372</v>
      </c>
      <c r="B3" s="377" t="s">
        <v>32</v>
      </c>
      <c r="C3" s="360" t="s">
        <v>374</v>
      </c>
      <c r="D3" s="360" t="s">
        <v>375</v>
      </c>
      <c r="E3" s="349" t="s">
        <v>372</v>
      </c>
      <c r="F3" s="377" t="s">
        <v>32</v>
      </c>
      <c r="G3" s="360" t="s">
        <v>374</v>
      </c>
      <c r="H3" s="360" t="s">
        <v>376</v>
      </c>
      <c r="I3" s="349" t="s">
        <v>372</v>
      </c>
      <c r="J3" s="377" t="s">
        <v>32</v>
      </c>
      <c r="K3" s="360" t="s">
        <v>374</v>
      </c>
      <c r="L3" s="632"/>
      <c r="M3" s="634"/>
    </row>
    <row r="4" spans="1:11" ht="15" customHeight="1">
      <c r="A4" s="635" t="s">
        <v>46</v>
      </c>
      <c r="B4" s="635"/>
      <c r="C4" s="635"/>
      <c r="D4" s="635"/>
      <c r="E4" s="635"/>
      <c r="F4" s="635"/>
      <c r="G4" s="635"/>
      <c r="H4" s="635"/>
      <c r="I4" s="635"/>
      <c r="J4" s="635"/>
      <c r="K4" s="635"/>
    </row>
    <row r="5" spans="1:13" ht="15" customHeight="1">
      <c r="A5" s="378" t="s">
        <v>377</v>
      </c>
      <c r="B5" s="379">
        <v>4649</v>
      </c>
      <c r="C5" s="380">
        <v>43.4</v>
      </c>
      <c r="D5" s="380">
        <v>40.7</v>
      </c>
      <c r="E5" s="364" t="s">
        <v>372</v>
      </c>
      <c r="F5" s="379">
        <v>52811</v>
      </c>
      <c r="G5" s="380">
        <v>17</v>
      </c>
      <c r="H5" s="380">
        <v>17</v>
      </c>
      <c r="I5" s="364" t="s">
        <v>372</v>
      </c>
      <c r="J5" s="379">
        <v>57460</v>
      </c>
      <c r="K5" s="380">
        <v>17.9</v>
      </c>
      <c r="L5" s="365" t="s">
        <v>132</v>
      </c>
      <c r="M5" s="365" t="s">
        <v>378</v>
      </c>
    </row>
    <row r="6" spans="1:13" ht="15" customHeight="1">
      <c r="A6" s="378" t="s">
        <v>379</v>
      </c>
      <c r="B6" s="379">
        <v>2672</v>
      </c>
      <c r="C6" s="380">
        <v>25.1</v>
      </c>
      <c r="D6" s="380">
        <v>25</v>
      </c>
      <c r="E6" s="364" t="s">
        <v>372</v>
      </c>
      <c r="F6" s="379">
        <v>34203</v>
      </c>
      <c r="G6" s="380">
        <v>11.1</v>
      </c>
      <c r="H6" s="380">
        <v>10.9</v>
      </c>
      <c r="I6" s="364" t="s">
        <v>372</v>
      </c>
      <c r="J6" s="379">
        <v>36875</v>
      </c>
      <c r="K6" s="380">
        <v>11.6</v>
      </c>
      <c r="L6" s="365" t="s">
        <v>96</v>
      </c>
      <c r="M6" s="365" t="s">
        <v>347</v>
      </c>
    </row>
    <row r="7" spans="1:13" ht="15" customHeight="1">
      <c r="A7" s="378" t="s">
        <v>5</v>
      </c>
      <c r="B7" s="379">
        <v>7321</v>
      </c>
      <c r="C7" s="380">
        <v>34.3</v>
      </c>
      <c r="D7" s="380">
        <v>32.9</v>
      </c>
      <c r="E7" s="364" t="s">
        <v>372</v>
      </c>
      <c r="F7" s="379">
        <v>87014</v>
      </c>
      <c r="G7" s="380">
        <v>14.1</v>
      </c>
      <c r="H7" s="380">
        <v>14</v>
      </c>
      <c r="I7" s="364" t="s">
        <v>372</v>
      </c>
      <c r="J7" s="379">
        <v>94335</v>
      </c>
      <c r="K7" s="380">
        <v>14.8</v>
      </c>
      <c r="L7" s="365" t="s">
        <v>132</v>
      </c>
      <c r="M7" s="365" t="s">
        <v>261</v>
      </c>
    </row>
    <row r="8" spans="1:13" ht="15" customHeight="1">
      <c r="A8" s="635" t="s">
        <v>47</v>
      </c>
      <c r="B8" s="635"/>
      <c r="C8" s="635"/>
      <c r="D8" s="635"/>
      <c r="E8" s="635"/>
      <c r="F8" s="635"/>
      <c r="G8" s="635"/>
      <c r="H8" s="635"/>
      <c r="I8" s="635"/>
      <c r="J8" s="635"/>
      <c r="K8" s="635"/>
      <c r="L8" s="365"/>
      <c r="M8" s="365"/>
    </row>
    <row r="9" spans="1:13" ht="15" customHeight="1">
      <c r="A9" s="378" t="s">
        <v>377</v>
      </c>
      <c r="B9" s="379">
        <v>1211</v>
      </c>
      <c r="C9" s="380">
        <v>48.4</v>
      </c>
      <c r="D9" s="380">
        <v>54.2</v>
      </c>
      <c r="E9" s="364" t="s">
        <v>372</v>
      </c>
      <c r="F9" s="379">
        <v>49960</v>
      </c>
      <c r="G9" s="380">
        <v>20.1</v>
      </c>
      <c r="H9" s="380">
        <v>20</v>
      </c>
      <c r="I9" s="364" t="s">
        <v>372</v>
      </c>
      <c r="J9" s="379">
        <v>51171</v>
      </c>
      <c r="K9" s="380">
        <v>20.4</v>
      </c>
      <c r="L9" s="365" t="s">
        <v>183</v>
      </c>
      <c r="M9" s="365" t="s">
        <v>380</v>
      </c>
    </row>
    <row r="10" spans="1:13" ht="15" customHeight="1">
      <c r="A10" s="378" t="s">
        <v>379</v>
      </c>
      <c r="B10" s="379">
        <v>917</v>
      </c>
      <c r="C10" s="380">
        <v>37.3</v>
      </c>
      <c r="D10" s="380">
        <v>46.2</v>
      </c>
      <c r="E10" s="364" t="s">
        <v>372</v>
      </c>
      <c r="F10" s="379">
        <v>37154</v>
      </c>
      <c r="G10" s="380">
        <v>15</v>
      </c>
      <c r="H10" s="380">
        <v>14.6</v>
      </c>
      <c r="I10" s="364" t="s">
        <v>372</v>
      </c>
      <c r="J10" s="379">
        <v>38071</v>
      </c>
      <c r="K10" s="380">
        <v>15.2</v>
      </c>
      <c r="L10" s="365" t="s">
        <v>381</v>
      </c>
      <c r="M10" s="365" t="s">
        <v>259</v>
      </c>
    </row>
    <row r="11" spans="1:13" ht="15" customHeight="1">
      <c r="A11" s="378" t="s">
        <v>5</v>
      </c>
      <c r="B11" s="379">
        <v>2128</v>
      </c>
      <c r="C11" s="380">
        <v>42.9</v>
      </c>
      <c r="D11" s="380">
        <v>50.2</v>
      </c>
      <c r="E11" s="364" t="s">
        <v>372</v>
      </c>
      <c r="F11" s="379">
        <v>87114</v>
      </c>
      <c r="G11" s="380">
        <v>17.6</v>
      </c>
      <c r="H11" s="380">
        <v>17.4</v>
      </c>
      <c r="I11" s="364" t="s">
        <v>372</v>
      </c>
      <c r="J11" s="379">
        <v>89242</v>
      </c>
      <c r="K11" s="380">
        <v>17.8</v>
      </c>
      <c r="L11" s="365" t="s">
        <v>94</v>
      </c>
      <c r="M11" s="365" t="s">
        <v>382</v>
      </c>
    </row>
    <row r="12" spans="1:13" ht="15" customHeight="1">
      <c r="A12" s="635" t="s">
        <v>48</v>
      </c>
      <c r="B12" s="635"/>
      <c r="C12" s="635"/>
      <c r="D12" s="635"/>
      <c r="E12" s="635"/>
      <c r="F12" s="635"/>
      <c r="G12" s="635"/>
      <c r="H12" s="635"/>
      <c r="I12" s="635"/>
      <c r="J12" s="635"/>
      <c r="K12" s="635"/>
      <c r="L12" s="365"/>
      <c r="M12" s="365"/>
    </row>
    <row r="13" spans="1:13" ht="15" customHeight="1">
      <c r="A13" s="378" t="s">
        <v>377</v>
      </c>
      <c r="B13" s="379">
        <v>2410</v>
      </c>
      <c r="C13" s="380">
        <v>24.3</v>
      </c>
      <c r="D13" s="380">
        <v>26.9</v>
      </c>
      <c r="E13" s="364" t="s">
        <v>372</v>
      </c>
      <c r="F13" s="379">
        <v>29930</v>
      </c>
      <c r="G13" s="380">
        <v>15.4</v>
      </c>
      <c r="H13" s="380">
        <v>15.3</v>
      </c>
      <c r="I13" s="364" t="s">
        <v>372</v>
      </c>
      <c r="J13" s="379">
        <v>32340</v>
      </c>
      <c r="K13" s="380">
        <v>15.8</v>
      </c>
      <c r="L13" s="365" t="s">
        <v>101</v>
      </c>
      <c r="M13" s="365" t="s">
        <v>383</v>
      </c>
    </row>
    <row r="14" spans="1:13" ht="15" customHeight="1">
      <c r="A14" s="378" t="s">
        <v>379</v>
      </c>
      <c r="B14" s="379">
        <v>1562</v>
      </c>
      <c r="C14" s="380">
        <v>15.8</v>
      </c>
      <c r="D14" s="380">
        <v>18.2</v>
      </c>
      <c r="E14" s="364" t="s">
        <v>372</v>
      </c>
      <c r="F14" s="379">
        <v>20184</v>
      </c>
      <c r="G14" s="380">
        <v>10.5</v>
      </c>
      <c r="H14" s="380">
        <v>10.2</v>
      </c>
      <c r="I14" s="364" t="s">
        <v>372</v>
      </c>
      <c r="J14" s="379">
        <v>21746</v>
      </c>
      <c r="K14" s="380">
        <v>10.7</v>
      </c>
      <c r="L14" s="365" t="s">
        <v>101</v>
      </c>
      <c r="M14" s="365" t="s">
        <v>384</v>
      </c>
    </row>
    <row r="15" spans="1:13" ht="15" customHeight="1">
      <c r="A15" s="378" t="s">
        <v>5</v>
      </c>
      <c r="B15" s="379">
        <v>3972</v>
      </c>
      <c r="C15" s="380">
        <v>20</v>
      </c>
      <c r="D15" s="380">
        <v>22.5</v>
      </c>
      <c r="E15" s="364" t="s">
        <v>372</v>
      </c>
      <c r="F15" s="379">
        <v>50114</v>
      </c>
      <c r="G15" s="380">
        <v>12.9</v>
      </c>
      <c r="H15" s="380">
        <v>12.8</v>
      </c>
      <c r="I15" s="364" t="s">
        <v>372</v>
      </c>
      <c r="J15" s="379">
        <v>54086</v>
      </c>
      <c r="K15" s="380">
        <v>13.3</v>
      </c>
      <c r="L15" s="365" t="s">
        <v>101</v>
      </c>
      <c r="M15" s="365" t="s">
        <v>385</v>
      </c>
    </row>
    <row r="16" spans="1:13" ht="15" customHeight="1">
      <c r="A16" s="635" t="s">
        <v>49</v>
      </c>
      <c r="B16" s="635"/>
      <c r="C16" s="635"/>
      <c r="D16" s="635"/>
      <c r="E16" s="635"/>
      <c r="F16" s="635"/>
      <c r="G16" s="635"/>
      <c r="H16" s="635"/>
      <c r="I16" s="635"/>
      <c r="J16" s="635"/>
      <c r="K16" s="635"/>
      <c r="L16" s="365"/>
      <c r="M16" s="365"/>
    </row>
    <row r="17" spans="1:13" ht="15" customHeight="1">
      <c r="A17" s="378" t="s">
        <v>377</v>
      </c>
      <c r="B17" s="379">
        <v>1136</v>
      </c>
      <c r="C17" s="380">
        <v>24.8</v>
      </c>
      <c r="D17" s="380">
        <v>25</v>
      </c>
      <c r="E17" s="364" t="s">
        <v>372</v>
      </c>
      <c r="F17" s="379">
        <v>14512</v>
      </c>
      <c r="G17" s="380">
        <v>13.2</v>
      </c>
      <c r="H17" s="380">
        <v>13.6</v>
      </c>
      <c r="I17" s="364" t="s">
        <v>372</v>
      </c>
      <c r="J17" s="379">
        <v>15648</v>
      </c>
      <c r="K17" s="380">
        <v>13.7</v>
      </c>
      <c r="L17" s="365" t="s">
        <v>101</v>
      </c>
      <c r="M17" s="365" t="s">
        <v>268</v>
      </c>
    </row>
    <row r="18" spans="1:13" ht="15" customHeight="1">
      <c r="A18" s="378" t="s">
        <v>379</v>
      </c>
      <c r="B18" s="379">
        <v>749</v>
      </c>
      <c r="C18" s="380">
        <v>16.4</v>
      </c>
      <c r="D18" s="380">
        <v>17.5</v>
      </c>
      <c r="E18" s="364" t="s">
        <v>372</v>
      </c>
      <c r="F18" s="379">
        <v>8842</v>
      </c>
      <c r="G18" s="380">
        <v>8.4</v>
      </c>
      <c r="H18" s="380">
        <v>8.5</v>
      </c>
      <c r="I18" s="364" t="s">
        <v>372</v>
      </c>
      <c r="J18" s="379">
        <v>9591</v>
      </c>
      <c r="K18" s="380">
        <v>8.7</v>
      </c>
      <c r="L18" s="365" t="s">
        <v>92</v>
      </c>
      <c r="M18" s="365" t="s">
        <v>265</v>
      </c>
    </row>
    <row r="19" spans="1:13" ht="15" customHeight="1">
      <c r="A19" s="378" t="s">
        <v>5</v>
      </c>
      <c r="B19" s="379">
        <v>1885</v>
      </c>
      <c r="C19" s="380">
        <v>20.6</v>
      </c>
      <c r="D19" s="380">
        <v>21.2</v>
      </c>
      <c r="E19" s="364" t="s">
        <v>372</v>
      </c>
      <c r="F19" s="379">
        <v>23354</v>
      </c>
      <c r="G19" s="380">
        <v>10.9</v>
      </c>
      <c r="H19" s="380">
        <v>11.1</v>
      </c>
      <c r="I19" s="364" t="s">
        <v>372</v>
      </c>
      <c r="J19" s="379">
        <v>25239</v>
      </c>
      <c r="K19" s="380">
        <v>11.3</v>
      </c>
      <c r="L19" s="365" t="s">
        <v>99</v>
      </c>
      <c r="M19" s="365" t="s">
        <v>386</v>
      </c>
    </row>
    <row r="20" spans="1:13" ht="15" customHeight="1">
      <c r="A20" s="635" t="s">
        <v>50</v>
      </c>
      <c r="B20" s="635"/>
      <c r="C20" s="635"/>
      <c r="D20" s="635"/>
      <c r="E20" s="635"/>
      <c r="F20" s="635"/>
      <c r="G20" s="635"/>
      <c r="H20" s="635"/>
      <c r="I20" s="635"/>
      <c r="J20" s="635"/>
      <c r="K20" s="635"/>
      <c r="L20" s="365"/>
      <c r="M20" s="365"/>
    </row>
    <row r="21" spans="1:13" ht="15" customHeight="1">
      <c r="A21" s="378" t="s">
        <v>377</v>
      </c>
      <c r="B21" s="379">
        <v>762</v>
      </c>
      <c r="C21" s="380">
        <v>39.7</v>
      </c>
      <c r="D21" s="380">
        <v>43.8</v>
      </c>
      <c r="E21" s="364" t="s">
        <v>372</v>
      </c>
      <c r="F21" s="379">
        <v>15453</v>
      </c>
      <c r="G21" s="380">
        <v>22.5</v>
      </c>
      <c r="H21" s="380">
        <v>22.5</v>
      </c>
      <c r="I21" s="364" t="s">
        <v>372</v>
      </c>
      <c r="J21" s="379">
        <v>16215</v>
      </c>
      <c r="K21" s="380">
        <v>23</v>
      </c>
      <c r="L21" s="365" t="s">
        <v>99</v>
      </c>
      <c r="M21" s="365" t="s">
        <v>100</v>
      </c>
    </row>
    <row r="22" spans="1:13" ht="15" customHeight="1">
      <c r="A22" s="378" t="s">
        <v>379</v>
      </c>
      <c r="B22" s="379">
        <v>494</v>
      </c>
      <c r="C22" s="380">
        <v>25.5</v>
      </c>
      <c r="D22" s="380">
        <v>29.5</v>
      </c>
      <c r="E22" s="364" t="s">
        <v>372</v>
      </c>
      <c r="F22" s="379">
        <v>10336</v>
      </c>
      <c r="G22" s="380">
        <v>15.3</v>
      </c>
      <c r="H22" s="380">
        <v>14.8</v>
      </c>
      <c r="I22" s="364" t="s">
        <v>372</v>
      </c>
      <c r="J22" s="379">
        <v>10830</v>
      </c>
      <c r="K22" s="380">
        <v>15.6</v>
      </c>
      <c r="L22" s="365" t="s">
        <v>93</v>
      </c>
      <c r="M22" s="365" t="s">
        <v>387</v>
      </c>
    </row>
    <row r="23" spans="1:13" ht="15" customHeight="1">
      <c r="A23" s="378" t="s">
        <v>5</v>
      </c>
      <c r="B23" s="379">
        <v>1256</v>
      </c>
      <c r="C23" s="380">
        <v>32.5</v>
      </c>
      <c r="D23" s="380">
        <v>36.6</v>
      </c>
      <c r="E23" s="364" t="s">
        <v>372</v>
      </c>
      <c r="F23" s="379">
        <v>25789</v>
      </c>
      <c r="G23" s="380">
        <v>18.9</v>
      </c>
      <c r="H23" s="380">
        <v>18.7</v>
      </c>
      <c r="I23" s="364" t="s">
        <v>372</v>
      </c>
      <c r="J23" s="379">
        <v>27045</v>
      </c>
      <c r="K23" s="380">
        <v>19.3</v>
      </c>
      <c r="L23" s="365" t="s">
        <v>93</v>
      </c>
      <c r="M23" s="365" t="s">
        <v>388</v>
      </c>
    </row>
    <row r="24" spans="1:13" ht="15" customHeight="1">
      <c r="A24" s="635" t="s">
        <v>51</v>
      </c>
      <c r="B24" s="635"/>
      <c r="C24" s="635"/>
      <c r="D24" s="635"/>
      <c r="E24" s="635"/>
      <c r="F24" s="635"/>
      <c r="G24" s="635"/>
      <c r="H24" s="635"/>
      <c r="I24" s="635"/>
      <c r="J24" s="635"/>
      <c r="K24" s="635"/>
      <c r="L24" s="365"/>
      <c r="M24" s="365"/>
    </row>
    <row r="25" spans="1:13" ht="15" customHeight="1">
      <c r="A25" s="378" t="s">
        <v>377</v>
      </c>
      <c r="B25" s="379">
        <v>235</v>
      </c>
      <c r="C25" s="380">
        <v>18.8</v>
      </c>
      <c r="D25" s="380">
        <v>19.7</v>
      </c>
      <c r="E25" s="364" t="s">
        <v>372</v>
      </c>
      <c r="F25" s="379">
        <v>4856</v>
      </c>
      <c r="G25" s="380">
        <v>24.3</v>
      </c>
      <c r="H25" s="380">
        <v>24.8</v>
      </c>
      <c r="I25" s="364" t="s">
        <v>372</v>
      </c>
      <c r="J25" s="379">
        <v>5091</v>
      </c>
      <c r="K25" s="380">
        <v>23.9</v>
      </c>
      <c r="L25" s="365" t="s">
        <v>97</v>
      </c>
      <c r="M25" s="365" t="s">
        <v>389</v>
      </c>
    </row>
    <row r="26" spans="1:13" ht="15" customHeight="1">
      <c r="A26" s="378" t="s">
        <v>379</v>
      </c>
      <c r="B26" s="379">
        <v>166</v>
      </c>
      <c r="C26" s="380">
        <v>13.3</v>
      </c>
      <c r="D26" s="380">
        <v>14.4</v>
      </c>
      <c r="E26" s="364" t="s">
        <v>372</v>
      </c>
      <c r="F26" s="379">
        <v>3227</v>
      </c>
      <c r="G26" s="380">
        <v>16.3</v>
      </c>
      <c r="H26" s="380">
        <v>16.5</v>
      </c>
      <c r="I26" s="364" t="s">
        <v>372</v>
      </c>
      <c r="J26" s="379">
        <v>3393</v>
      </c>
      <c r="K26" s="380">
        <v>16.2</v>
      </c>
      <c r="L26" s="365">
        <v>0.8727272727272728</v>
      </c>
      <c r="M26" s="365" t="s">
        <v>390</v>
      </c>
    </row>
    <row r="27" spans="1:13" ht="15" customHeight="1">
      <c r="A27" s="378" t="s">
        <v>5</v>
      </c>
      <c r="B27" s="379">
        <v>401</v>
      </c>
      <c r="C27" s="380">
        <v>16.1</v>
      </c>
      <c r="D27" s="380">
        <v>17</v>
      </c>
      <c r="E27" s="364" t="s">
        <v>372</v>
      </c>
      <c r="F27" s="379">
        <v>8083</v>
      </c>
      <c r="G27" s="380">
        <v>20.3</v>
      </c>
      <c r="H27" s="380">
        <v>20.7</v>
      </c>
      <c r="I27" s="364" t="s">
        <v>372</v>
      </c>
      <c r="J27" s="379">
        <v>8484</v>
      </c>
      <c r="K27" s="380">
        <v>20.1</v>
      </c>
      <c r="L27" s="365" t="s">
        <v>97</v>
      </c>
      <c r="M27" s="365" t="s">
        <v>391</v>
      </c>
    </row>
    <row r="28" spans="1:13" ht="15" customHeight="1">
      <c r="A28" s="635" t="s">
        <v>52</v>
      </c>
      <c r="B28" s="635"/>
      <c r="C28" s="635"/>
      <c r="D28" s="635"/>
      <c r="E28" s="635"/>
      <c r="F28" s="635"/>
      <c r="G28" s="635"/>
      <c r="H28" s="635"/>
      <c r="I28" s="635"/>
      <c r="J28" s="635"/>
      <c r="K28" s="635"/>
      <c r="L28" s="365"/>
      <c r="M28" s="365"/>
    </row>
    <row r="29" spans="1:13" ht="15" customHeight="1">
      <c r="A29" s="378" t="s">
        <v>377</v>
      </c>
      <c r="B29" s="379">
        <v>172</v>
      </c>
      <c r="C29" s="380">
        <v>49.8</v>
      </c>
      <c r="D29" s="380">
        <v>44</v>
      </c>
      <c r="E29" s="364" t="s">
        <v>372</v>
      </c>
      <c r="F29" s="379">
        <v>3314</v>
      </c>
      <c r="G29" s="380">
        <v>19.7</v>
      </c>
      <c r="H29" s="380">
        <v>20.2</v>
      </c>
      <c r="I29" s="364" t="s">
        <v>372</v>
      </c>
      <c r="J29" s="379">
        <v>3486</v>
      </c>
      <c r="K29" s="380">
        <v>20.3</v>
      </c>
      <c r="L29" s="365" t="s">
        <v>257</v>
      </c>
      <c r="M29" s="365" t="s">
        <v>392</v>
      </c>
    </row>
    <row r="30" spans="1:13" ht="15" customHeight="1">
      <c r="A30" s="378" t="s">
        <v>379</v>
      </c>
      <c r="B30" s="379">
        <v>92</v>
      </c>
      <c r="C30" s="380">
        <v>28.7</v>
      </c>
      <c r="D30" s="380">
        <v>30.1</v>
      </c>
      <c r="E30" s="364" t="s">
        <v>372</v>
      </c>
      <c r="F30" s="379">
        <v>1904</v>
      </c>
      <c r="G30" s="380">
        <v>11.4</v>
      </c>
      <c r="H30" s="380">
        <v>11.7</v>
      </c>
      <c r="I30" s="364" t="s">
        <v>372</v>
      </c>
      <c r="J30" s="379">
        <v>1996</v>
      </c>
      <c r="K30" s="380">
        <v>11.7</v>
      </c>
      <c r="L30" s="365" t="s">
        <v>130</v>
      </c>
      <c r="M30" s="365" t="s">
        <v>393</v>
      </c>
    </row>
    <row r="31" spans="1:13" ht="15" customHeight="1">
      <c r="A31" s="378" t="s">
        <v>5</v>
      </c>
      <c r="B31" s="379">
        <v>264</v>
      </c>
      <c r="C31" s="380">
        <v>39.6</v>
      </c>
      <c r="D31" s="380">
        <v>37.7</v>
      </c>
      <c r="E31" s="364" t="s">
        <v>372</v>
      </c>
      <c r="F31" s="379">
        <v>5218</v>
      </c>
      <c r="G31" s="380">
        <v>15.6</v>
      </c>
      <c r="H31" s="380">
        <v>16</v>
      </c>
      <c r="I31" s="364" t="s">
        <v>372</v>
      </c>
      <c r="J31" s="379">
        <v>5482</v>
      </c>
      <c r="K31" s="380">
        <v>16</v>
      </c>
      <c r="L31" s="365" t="s">
        <v>132</v>
      </c>
      <c r="M31" s="365" t="s">
        <v>394</v>
      </c>
    </row>
    <row r="32" spans="1:13" ht="15" customHeight="1">
      <c r="A32" s="635" t="s">
        <v>53</v>
      </c>
      <c r="B32" s="635"/>
      <c r="C32" s="635"/>
      <c r="D32" s="635"/>
      <c r="E32" s="635"/>
      <c r="F32" s="635"/>
      <c r="G32" s="635"/>
      <c r="H32" s="635"/>
      <c r="I32" s="635"/>
      <c r="J32" s="635"/>
      <c r="K32" s="635"/>
      <c r="L32" s="366"/>
      <c r="M32" s="365"/>
    </row>
    <row r="33" spans="1:16" ht="15" customHeight="1">
      <c r="A33" s="378" t="s">
        <v>377</v>
      </c>
      <c r="B33" s="379">
        <v>800</v>
      </c>
      <c r="C33" s="380">
        <v>22.5</v>
      </c>
      <c r="D33" s="380">
        <v>24.1</v>
      </c>
      <c r="E33" s="364" t="s">
        <v>372</v>
      </c>
      <c r="F33" s="379">
        <v>683</v>
      </c>
      <c r="G33" s="380">
        <v>8.1</v>
      </c>
      <c r="H33" s="380">
        <v>8.5</v>
      </c>
      <c r="I33" s="364" t="s">
        <v>372</v>
      </c>
      <c r="J33" s="379">
        <v>1483</v>
      </c>
      <c r="K33" s="380">
        <v>12.3</v>
      </c>
      <c r="L33" s="365" t="s">
        <v>395</v>
      </c>
      <c r="M33" s="365" t="s">
        <v>396</v>
      </c>
      <c r="O33" s="361"/>
      <c r="P33" s="361"/>
    </row>
    <row r="34" spans="1:16" ht="15" customHeight="1">
      <c r="A34" s="378" t="s">
        <v>379</v>
      </c>
      <c r="B34" s="379">
        <v>615</v>
      </c>
      <c r="C34" s="380">
        <v>17.8</v>
      </c>
      <c r="D34" s="380">
        <v>20.5</v>
      </c>
      <c r="E34" s="364" t="s">
        <v>372</v>
      </c>
      <c r="F34" s="379">
        <v>380</v>
      </c>
      <c r="G34" s="380">
        <v>5.2</v>
      </c>
      <c r="H34" s="380">
        <v>5.2</v>
      </c>
      <c r="I34" s="364" t="s">
        <v>372</v>
      </c>
      <c r="J34" s="379">
        <v>995</v>
      </c>
      <c r="K34" s="380">
        <v>9.3</v>
      </c>
      <c r="L34" s="365" t="s">
        <v>397</v>
      </c>
      <c r="M34" s="365" t="s">
        <v>398</v>
      </c>
      <c r="O34" s="361"/>
      <c r="P34" s="361"/>
    </row>
    <row r="35" spans="1:16" ht="15" customHeight="1">
      <c r="A35" s="378" t="s">
        <v>5</v>
      </c>
      <c r="B35" s="379">
        <v>1415</v>
      </c>
      <c r="C35" s="380">
        <v>20.2</v>
      </c>
      <c r="D35" s="380">
        <v>22.4</v>
      </c>
      <c r="E35" s="364" t="s">
        <v>372</v>
      </c>
      <c r="F35" s="379">
        <v>1063</v>
      </c>
      <c r="G35" s="380">
        <v>6.7</v>
      </c>
      <c r="H35" s="380">
        <v>6.9</v>
      </c>
      <c r="I35" s="364" t="s">
        <v>372</v>
      </c>
      <c r="J35" s="379">
        <v>2478</v>
      </c>
      <c r="K35" s="380">
        <v>10.9</v>
      </c>
      <c r="L35" s="365" t="s">
        <v>381</v>
      </c>
      <c r="M35" s="365" t="s">
        <v>399</v>
      </c>
      <c r="O35" s="361"/>
      <c r="P35" s="361"/>
    </row>
    <row r="36" spans="1:16" ht="15" customHeight="1">
      <c r="A36" s="243" t="s">
        <v>400</v>
      </c>
      <c r="B36" s="243"/>
      <c r="C36" s="243"/>
      <c r="D36" s="243"/>
      <c r="E36" s="243"/>
      <c r="F36" s="243"/>
      <c r="G36" s="243"/>
      <c r="H36" s="243"/>
      <c r="I36" s="243"/>
      <c r="J36" s="243"/>
      <c r="K36" s="243"/>
      <c r="L36" s="365"/>
      <c r="M36" s="365"/>
      <c r="O36" s="361"/>
      <c r="P36" s="361"/>
    </row>
    <row r="37" spans="1:16" s="370" customFormat="1" ht="15" customHeight="1">
      <c r="A37" s="243" t="s">
        <v>377</v>
      </c>
      <c r="B37" s="367">
        <v>11251</v>
      </c>
      <c r="C37" s="368">
        <v>32.3</v>
      </c>
      <c r="D37" s="368">
        <v>32.8</v>
      </c>
      <c r="E37" s="198" t="s">
        <v>372</v>
      </c>
      <c r="F37" s="367">
        <v>170220</v>
      </c>
      <c r="G37" s="368">
        <v>17.4</v>
      </c>
      <c r="H37" s="368">
        <v>17.4</v>
      </c>
      <c r="I37" s="198" t="s">
        <v>372</v>
      </c>
      <c r="J37" s="367">
        <v>181471</v>
      </c>
      <c r="K37" s="368">
        <v>17.9</v>
      </c>
      <c r="L37" s="369" t="s">
        <v>99</v>
      </c>
      <c r="M37" s="369" t="s">
        <v>401</v>
      </c>
      <c r="O37" s="361"/>
      <c r="P37" s="361"/>
    </row>
    <row r="38" spans="1:16" s="370" customFormat="1" ht="15" customHeight="1">
      <c r="A38" s="243" t="s">
        <v>379</v>
      </c>
      <c r="B38" s="367">
        <v>7167</v>
      </c>
      <c r="C38" s="368">
        <v>20.7</v>
      </c>
      <c r="D38" s="368">
        <v>22.5</v>
      </c>
      <c r="E38" s="198" t="s">
        <v>372</v>
      </c>
      <c r="F38" s="367">
        <v>115429</v>
      </c>
      <c r="G38" s="368">
        <v>12</v>
      </c>
      <c r="H38" s="368">
        <v>11.7</v>
      </c>
      <c r="I38" s="198" t="s">
        <v>372</v>
      </c>
      <c r="J38" s="367">
        <v>122596</v>
      </c>
      <c r="K38" s="368">
        <v>12.3</v>
      </c>
      <c r="L38" s="369" t="s">
        <v>99</v>
      </c>
      <c r="M38" s="369" t="s">
        <v>402</v>
      </c>
      <c r="O38" s="361"/>
      <c r="P38" s="361"/>
    </row>
    <row r="39" spans="1:16" s="370" customFormat="1" ht="15" customHeight="1" thickBot="1">
      <c r="A39" s="247" t="s">
        <v>5</v>
      </c>
      <c r="B39" s="371">
        <v>18418</v>
      </c>
      <c r="C39" s="372">
        <v>26.6</v>
      </c>
      <c r="D39" s="372">
        <v>27.7</v>
      </c>
      <c r="E39" s="349" t="s">
        <v>372</v>
      </c>
      <c r="F39" s="371">
        <v>285649</v>
      </c>
      <c r="G39" s="372">
        <v>14.7</v>
      </c>
      <c r="H39" s="372">
        <v>14.6</v>
      </c>
      <c r="I39" s="349" t="s">
        <v>372</v>
      </c>
      <c r="J39" s="371">
        <v>304067</v>
      </c>
      <c r="K39" s="372">
        <v>15.1</v>
      </c>
      <c r="L39" s="373" t="s">
        <v>99</v>
      </c>
      <c r="M39" s="373" t="s">
        <v>267</v>
      </c>
      <c r="O39" s="361"/>
      <c r="P39" s="361"/>
    </row>
    <row r="40" spans="1:11" ht="15" customHeight="1">
      <c r="A40" s="374" t="s">
        <v>263</v>
      </c>
      <c r="B40" s="375"/>
      <c r="C40" s="375"/>
      <c r="D40" s="375"/>
      <c r="E40" s="375"/>
      <c r="F40" s="375"/>
      <c r="G40" s="375"/>
      <c r="H40" s="375"/>
      <c r="I40" s="375"/>
      <c r="J40" s="375"/>
      <c r="K40" s="375"/>
    </row>
    <row r="41" spans="1:11" ht="15" customHeight="1">
      <c r="A41" s="126" t="s">
        <v>403</v>
      </c>
      <c r="B41" s="375"/>
      <c r="C41" s="375"/>
      <c r="D41" s="375"/>
      <c r="E41" s="375"/>
      <c r="F41" s="375"/>
      <c r="G41" s="375"/>
      <c r="H41" s="375"/>
      <c r="I41" s="375"/>
      <c r="J41" s="375"/>
      <c r="K41" s="375"/>
    </row>
    <row r="42" spans="1:11" ht="15" customHeight="1">
      <c r="A42" s="124" t="s">
        <v>404</v>
      </c>
      <c r="B42" s="375"/>
      <c r="C42" s="375"/>
      <c r="D42" s="375"/>
      <c r="E42" s="375"/>
      <c r="F42" s="375"/>
      <c r="G42" s="375"/>
      <c r="H42" s="375"/>
      <c r="I42" s="375"/>
      <c r="J42" s="375"/>
      <c r="K42" s="375"/>
    </row>
    <row r="43" spans="1:11" ht="15" customHeight="1">
      <c r="A43" s="126" t="s">
        <v>405</v>
      </c>
      <c r="B43" s="375"/>
      <c r="C43" s="375"/>
      <c r="D43" s="375"/>
      <c r="E43" s="375"/>
      <c r="F43" s="375"/>
      <c r="G43" s="375"/>
      <c r="H43" s="375"/>
      <c r="I43" s="375"/>
      <c r="J43" s="375"/>
      <c r="K43" s="375"/>
    </row>
    <row r="44" spans="1:11" ht="15" customHeight="1">
      <c r="A44" s="126" t="s">
        <v>406</v>
      </c>
      <c r="B44" s="375"/>
      <c r="C44" s="375"/>
      <c r="D44" s="375"/>
      <c r="E44" s="375"/>
      <c r="F44" s="375"/>
      <c r="G44" s="375"/>
      <c r="H44" s="375"/>
      <c r="I44" s="375"/>
      <c r="J44" s="375"/>
      <c r="K44" s="375"/>
    </row>
    <row r="45" spans="1:11" ht="15" customHeight="1">
      <c r="A45" s="126" t="s">
        <v>407</v>
      </c>
      <c r="B45" s="376"/>
      <c r="C45" s="376"/>
      <c r="D45" s="376"/>
      <c r="E45" s="376"/>
      <c r="F45" s="376"/>
      <c r="G45" s="376"/>
      <c r="H45" s="376"/>
      <c r="I45" s="376"/>
      <c r="J45" s="376"/>
      <c r="K45" s="376"/>
    </row>
    <row r="46" spans="1:11" ht="15" customHeight="1">
      <c r="A46" s="308" t="s">
        <v>667</v>
      </c>
      <c r="B46" s="375"/>
      <c r="C46" s="375"/>
      <c r="D46" s="375"/>
      <c r="E46" s="375"/>
      <c r="F46" s="375"/>
      <c r="G46" s="375"/>
      <c r="H46" s="375"/>
      <c r="I46" s="375"/>
      <c r="J46" s="375"/>
      <c r="K46" s="375"/>
    </row>
    <row r="47" spans="1:11" ht="15" customHeight="1">
      <c r="A47" s="572" t="s">
        <v>664</v>
      </c>
      <c r="B47" s="376"/>
      <c r="C47" s="376"/>
      <c r="D47" s="376"/>
      <c r="E47" s="376"/>
      <c r="F47" s="376"/>
      <c r="G47" s="376"/>
      <c r="H47" s="376"/>
      <c r="I47" s="376"/>
      <c r="J47" s="376"/>
      <c r="K47" s="376"/>
    </row>
  </sheetData>
  <sheetProtection/>
  <mergeCells count="14">
    <mergeCell ref="A28:K28"/>
    <mergeCell ref="A32:K32"/>
    <mergeCell ref="A4:K4"/>
    <mergeCell ref="A8:K8"/>
    <mergeCell ref="A12:K12"/>
    <mergeCell ref="A16:K16"/>
    <mergeCell ref="A20:K20"/>
    <mergeCell ref="A24:K24"/>
    <mergeCell ref="A1:M1"/>
    <mergeCell ref="B2:D2"/>
    <mergeCell ref="F2:H2"/>
    <mergeCell ref="J2:K2"/>
    <mergeCell ref="L2:L3"/>
    <mergeCell ref="M2:M3"/>
  </mergeCells>
  <printOptions/>
  <pageMargins left="0.08" right="0.08" top="1" bottom="1" header="0.5" footer="0.5"/>
  <pageSetup blackAndWhite="1" fitToHeight="1" fitToWidth="1" horizontalDpi="600" verticalDpi="600" orientation="landscape" scale="56" r:id="rId1"/>
  <headerFooter>
    <oddHeader>&amp;CDisability Services National Minimum Data Set (DS NMDS) 2014–15: HPF customised data request</oddHeader>
  </headerFooter>
</worksheet>
</file>

<file path=xl/worksheets/sheet2.xml><?xml version="1.0" encoding="utf-8"?>
<worksheet xmlns="http://schemas.openxmlformats.org/spreadsheetml/2006/main" xmlns:r="http://schemas.openxmlformats.org/officeDocument/2006/relationships">
  <dimension ref="A6:B35"/>
  <sheetViews>
    <sheetView zoomScalePageLayoutView="0" workbookViewId="0" topLeftCell="A1">
      <selection activeCell="A1" sqref="A1"/>
    </sheetView>
  </sheetViews>
  <sheetFormatPr defaultColWidth="9.140625" defaultRowHeight="15"/>
  <sheetData>
    <row r="6" ht="15">
      <c r="A6" s="332" t="s">
        <v>642</v>
      </c>
    </row>
    <row r="7" s="5" customFormat="1" ht="15">
      <c r="A7" s="332"/>
    </row>
    <row r="8" spans="1:2" ht="15">
      <c r="A8" s="332" t="s">
        <v>643</v>
      </c>
      <c r="B8" s="5"/>
    </row>
    <row r="9" spans="1:2" ht="15">
      <c r="A9" s="332" t="s">
        <v>644</v>
      </c>
      <c r="B9" s="5"/>
    </row>
    <row r="10" spans="1:2" ht="15">
      <c r="A10" s="332"/>
      <c r="B10" s="5"/>
    </row>
    <row r="11" spans="1:2" ht="15">
      <c r="A11" s="334"/>
      <c r="B11" s="333" t="s">
        <v>645</v>
      </c>
    </row>
    <row r="12" spans="1:2" ht="15">
      <c r="A12" s="335"/>
      <c r="B12" s="333" t="s">
        <v>646</v>
      </c>
    </row>
    <row r="13" spans="1:2" s="5" customFormat="1" ht="15">
      <c r="A13" s="333"/>
      <c r="B13" s="333"/>
    </row>
    <row r="14" ht="15">
      <c r="A14" s="332" t="s">
        <v>647</v>
      </c>
    </row>
    <row r="15" ht="15">
      <c r="A15" s="561" t="s">
        <v>616</v>
      </c>
    </row>
    <row r="16" ht="14.25" customHeight="1">
      <c r="A16" s="561" t="s">
        <v>617</v>
      </c>
    </row>
    <row r="17" ht="15">
      <c r="A17" s="561" t="s">
        <v>641</v>
      </c>
    </row>
    <row r="18" ht="15">
      <c r="A18" s="561" t="s">
        <v>497</v>
      </c>
    </row>
    <row r="19" ht="15">
      <c r="A19" s="561" t="s">
        <v>618</v>
      </c>
    </row>
    <row r="20" ht="15">
      <c r="A20" s="561" t="s">
        <v>620</v>
      </c>
    </row>
    <row r="21" ht="15">
      <c r="A21" s="561" t="s">
        <v>622</v>
      </c>
    </row>
    <row r="22" ht="15">
      <c r="A22" s="561" t="s">
        <v>624</v>
      </c>
    </row>
    <row r="23" ht="15">
      <c r="A23" s="561" t="s">
        <v>626</v>
      </c>
    </row>
    <row r="24" ht="15">
      <c r="A24" s="561" t="s">
        <v>628</v>
      </c>
    </row>
    <row r="25" ht="15">
      <c r="A25" s="561" t="s">
        <v>629</v>
      </c>
    </row>
    <row r="26" ht="15">
      <c r="A26" s="561" t="s">
        <v>630</v>
      </c>
    </row>
    <row r="27" ht="15">
      <c r="A27" s="561" t="s">
        <v>631</v>
      </c>
    </row>
    <row r="28" ht="15">
      <c r="A28" s="561" t="s">
        <v>632</v>
      </c>
    </row>
    <row r="29" ht="15">
      <c r="A29" s="561" t="s">
        <v>634</v>
      </c>
    </row>
    <row r="30" ht="15">
      <c r="A30" s="561" t="s">
        <v>636</v>
      </c>
    </row>
    <row r="31" ht="15">
      <c r="A31" s="561" t="s">
        <v>638</v>
      </c>
    </row>
    <row r="32" ht="15">
      <c r="A32" s="561" t="s">
        <v>640</v>
      </c>
    </row>
    <row r="33" ht="15">
      <c r="A33" s="336"/>
    </row>
    <row r="34" ht="15">
      <c r="A34" s="336"/>
    </row>
    <row r="35" ht="15">
      <c r="A35" s="336"/>
    </row>
  </sheetData>
  <sheetProtection/>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N19"/>
  <sheetViews>
    <sheetView zoomScalePageLayoutView="0" workbookViewId="0" topLeftCell="A1">
      <selection activeCell="A1" sqref="A1:M1"/>
    </sheetView>
  </sheetViews>
  <sheetFormatPr defaultColWidth="9.140625" defaultRowHeight="15"/>
  <cols>
    <col min="1" max="1" width="18.8515625" style="358" bestFit="1" customWidth="1"/>
    <col min="2" max="4" width="10.7109375" style="358" customWidth="1"/>
    <col min="5" max="5" width="2.7109375" style="358" bestFit="1" customWidth="1"/>
    <col min="6" max="8" width="10.7109375" style="358" customWidth="1"/>
    <col min="9" max="9" width="2.7109375" style="358" bestFit="1" customWidth="1"/>
    <col min="10" max="13" width="10.7109375" style="358" customWidth="1"/>
    <col min="14" max="16384" width="9.140625" style="358" customWidth="1"/>
  </cols>
  <sheetData>
    <row r="1" spans="1:13" ht="18" customHeight="1" thickBot="1">
      <c r="A1" s="629" t="s">
        <v>637</v>
      </c>
      <c r="B1" s="629"/>
      <c r="C1" s="629"/>
      <c r="D1" s="629"/>
      <c r="E1" s="629"/>
      <c r="F1" s="629"/>
      <c r="G1" s="629"/>
      <c r="H1" s="629"/>
      <c r="I1" s="629"/>
      <c r="J1" s="629"/>
      <c r="K1" s="629"/>
      <c r="L1" s="629"/>
      <c r="M1" s="629"/>
    </row>
    <row r="2" spans="1:13" ht="15" customHeight="1" thickBot="1">
      <c r="A2" s="198" t="s">
        <v>372</v>
      </c>
      <c r="B2" s="579" t="s">
        <v>0</v>
      </c>
      <c r="C2" s="579"/>
      <c r="D2" s="579"/>
      <c r="E2" s="198" t="s">
        <v>372</v>
      </c>
      <c r="F2" s="579" t="s">
        <v>1</v>
      </c>
      <c r="G2" s="579"/>
      <c r="H2" s="579"/>
      <c r="I2" s="198" t="s">
        <v>372</v>
      </c>
      <c r="J2" s="579" t="s">
        <v>73</v>
      </c>
      <c r="K2" s="579"/>
      <c r="L2" s="636" t="s">
        <v>303</v>
      </c>
      <c r="M2" s="636" t="s">
        <v>373</v>
      </c>
    </row>
    <row r="3" spans="1:13" ht="25.5" customHeight="1" thickBot="1">
      <c r="A3" s="359" t="s">
        <v>372</v>
      </c>
      <c r="B3" s="371" t="s">
        <v>32</v>
      </c>
      <c r="C3" s="360" t="s">
        <v>374</v>
      </c>
      <c r="D3" s="360" t="s">
        <v>408</v>
      </c>
      <c r="E3" s="349" t="s">
        <v>372</v>
      </c>
      <c r="F3" s="371" t="s">
        <v>32</v>
      </c>
      <c r="G3" s="360" t="s">
        <v>374</v>
      </c>
      <c r="H3" s="360" t="s">
        <v>408</v>
      </c>
      <c r="I3" s="349" t="s">
        <v>372</v>
      </c>
      <c r="J3" s="371" t="s">
        <v>32</v>
      </c>
      <c r="K3" s="360" t="s">
        <v>374</v>
      </c>
      <c r="L3" s="637"/>
      <c r="M3" s="637"/>
    </row>
    <row r="4" spans="1:14" ht="15" customHeight="1">
      <c r="A4" s="363" t="s">
        <v>38</v>
      </c>
      <c r="B4" s="379">
        <v>7137</v>
      </c>
      <c r="C4" s="380">
        <v>29.3</v>
      </c>
      <c r="D4" s="380">
        <v>30.6</v>
      </c>
      <c r="E4" s="382" t="s">
        <v>372</v>
      </c>
      <c r="F4" s="379">
        <v>191789</v>
      </c>
      <c r="G4" s="380">
        <v>13.6</v>
      </c>
      <c r="H4" s="380">
        <v>13.5</v>
      </c>
      <c r="I4" s="382" t="s">
        <v>372</v>
      </c>
      <c r="J4" s="379">
        <v>198926</v>
      </c>
      <c r="K4" s="380">
        <v>13.8</v>
      </c>
      <c r="L4" s="161" t="s">
        <v>96</v>
      </c>
      <c r="M4" s="161" t="s">
        <v>409</v>
      </c>
      <c r="N4" s="383"/>
    </row>
    <row r="5" spans="1:14" ht="15" customHeight="1">
      <c r="A5" s="363" t="s">
        <v>39</v>
      </c>
      <c r="B5" s="379">
        <v>4990</v>
      </c>
      <c r="C5" s="380">
        <v>32.2</v>
      </c>
      <c r="D5" s="380">
        <v>32.7</v>
      </c>
      <c r="E5" s="382" t="s">
        <v>372</v>
      </c>
      <c r="F5" s="379">
        <v>64429</v>
      </c>
      <c r="G5" s="380">
        <v>19.2</v>
      </c>
      <c r="H5" s="380">
        <v>19.4</v>
      </c>
      <c r="I5" s="382" t="s">
        <v>372</v>
      </c>
      <c r="J5" s="379">
        <v>69419</v>
      </c>
      <c r="K5" s="380">
        <v>19.7</v>
      </c>
      <c r="L5" s="161" t="s">
        <v>95</v>
      </c>
      <c r="M5" s="161" t="s">
        <v>266</v>
      </c>
      <c r="N5" s="383"/>
    </row>
    <row r="6" spans="1:14" ht="15" customHeight="1">
      <c r="A6" s="363" t="s">
        <v>40</v>
      </c>
      <c r="B6" s="379">
        <v>3654</v>
      </c>
      <c r="C6" s="380">
        <v>23.9</v>
      </c>
      <c r="D6" s="380">
        <v>25.7</v>
      </c>
      <c r="E6" s="382" t="s">
        <v>372</v>
      </c>
      <c r="F6" s="379">
        <v>25165</v>
      </c>
      <c r="G6" s="380">
        <v>15.8</v>
      </c>
      <c r="H6" s="380">
        <v>16</v>
      </c>
      <c r="I6" s="382" t="s">
        <v>372</v>
      </c>
      <c r="J6" s="379">
        <v>28819</v>
      </c>
      <c r="K6" s="380">
        <v>16.5</v>
      </c>
      <c r="L6" s="161" t="s">
        <v>114</v>
      </c>
      <c r="M6" s="161" t="s">
        <v>385</v>
      </c>
      <c r="N6" s="383"/>
    </row>
    <row r="7" spans="1:14" s="388" customFormat="1" ht="15" customHeight="1">
      <c r="A7" s="384" t="s">
        <v>410</v>
      </c>
      <c r="B7" s="385">
        <v>15782</v>
      </c>
      <c r="C7" s="386">
        <v>28.6</v>
      </c>
      <c r="D7" s="386">
        <v>29.8</v>
      </c>
      <c r="E7" s="387" t="s">
        <v>372</v>
      </c>
      <c r="F7" s="385">
        <v>281383</v>
      </c>
      <c r="G7" s="386">
        <v>14.7</v>
      </c>
      <c r="H7" s="386">
        <v>14.6</v>
      </c>
      <c r="I7" s="387" t="s">
        <v>372</v>
      </c>
      <c r="J7" s="385">
        <v>297165</v>
      </c>
      <c r="K7" s="386">
        <v>15.1</v>
      </c>
      <c r="L7" s="391" t="s">
        <v>93</v>
      </c>
      <c r="M7" s="391" t="s">
        <v>264</v>
      </c>
      <c r="N7" s="383"/>
    </row>
    <row r="8" spans="1:14" ht="15" customHeight="1">
      <c r="A8" s="363" t="s">
        <v>41</v>
      </c>
      <c r="B8" s="379">
        <v>1026</v>
      </c>
      <c r="C8" s="380">
        <v>20.2</v>
      </c>
      <c r="D8" s="380">
        <v>21.2</v>
      </c>
      <c r="E8" s="382" t="s">
        <v>372</v>
      </c>
      <c r="F8" s="379">
        <v>1897</v>
      </c>
      <c r="G8" s="380">
        <v>8.1</v>
      </c>
      <c r="H8" s="380">
        <v>8.3</v>
      </c>
      <c r="I8" s="382" t="s">
        <v>372</v>
      </c>
      <c r="J8" s="379">
        <v>2923</v>
      </c>
      <c r="K8" s="380">
        <v>10.3</v>
      </c>
      <c r="L8" s="161" t="s">
        <v>130</v>
      </c>
      <c r="M8" s="161" t="s">
        <v>411</v>
      </c>
      <c r="N8" s="383"/>
    </row>
    <row r="9" spans="1:14" ht="15" customHeight="1">
      <c r="A9" s="363" t="s">
        <v>42</v>
      </c>
      <c r="B9" s="379">
        <v>1050</v>
      </c>
      <c r="C9" s="380">
        <v>11.5</v>
      </c>
      <c r="D9" s="380">
        <v>13</v>
      </c>
      <c r="E9" s="382" t="s">
        <v>372</v>
      </c>
      <c r="F9" s="379">
        <v>378</v>
      </c>
      <c r="G9" s="380">
        <v>3.8</v>
      </c>
      <c r="H9" s="380">
        <v>4.4</v>
      </c>
      <c r="I9" s="382" t="s">
        <v>372</v>
      </c>
      <c r="J9" s="379">
        <v>1428</v>
      </c>
      <c r="K9" s="380">
        <v>7.5</v>
      </c>
      <c r="L9" s="161" t="s">
        <v>260</v>
      </c>
      <c r="M9" s="161" t="s">
        <v>412</v>
      </c>
      <c r="N9" s="383"/>
    </row>
    <row r="10" spans="1:14" s="388" customFormat="1" ht="15" customHeight="1">
      <c r="A10" s="384" t="s">
        <v>413</v>
      </c>
      <c r="B10" s="385">
        <v>2076</v>
      </c>
      <c r="C10" s="386">
        <v>14.6</v>
      </c>
      <c r="D10" s="386">
        <v>16</v>
      </c>
      <c r="E10" s="387" t="s">
        <v>372</v>
      </c>
      <c r="F10" s="385">
        <v>2275</v>
      </c>
      <c r="G10" s="386">
        <v>6.8</v>
      </c>
      <c r="H10" s="386">
        <v>7.1</v>
      </c>
      <c r="I10" s="387" t="s">
        <v>372</v>
      </c>
      <c r="J10" s="385">
        <v>4351</v>
      </c>
      <c r="K10" s="386">
        <v>9.1</v>
      </c>
      <c r="L10" s="391" t="s">
        <v>96</v>
      </c>
      <c r="M10" s="391" t="s">
        <v>414</v>
      </c>
      <c r="N10" s="383"/>
    </row>
    <row r="11" spans="1:14" ht="15" customHeight="1" thickBot="1">
      <c r="A11" s="359" t="s">
        <v>415</v>
      </c>
      <c r="B11" s="371">
        <v>17858</v>
      </c>
      <c r="C11" s="372">
        <v>25.8</v>
      </c>
      <c r="D11" s="372">
        <v>26.9</v>
      </c>
      <c r="E11" s="250" t="s">
        <v>372</v>
      </c>
      <c r="F11" s="371">
        <v>283658</v>
      </c>
      <c r="G11" s="372">
        <v>14.6</v>
      </c>
      <c r="H11" s="372">
        <v>14.5</v>
      </c>
      <c r="I11" s="250" t="s">
        <v>372</v>
      </c>
      <c r="J11" s="371">
        <v>301516</v>
      </c>
      <c r="K11" s="372">
        <v>15</v>
      </c>
      <c r="L11" s="389" t="s">
        <v>99</v>
      </c>
      <c r="M11" s="389" t="s">
        <v>258</v>
      </c>
      <c r="N11" s="383"/>
    </row>
    <row r="12" ht="15" customHeight="1">
      <c r="A12" s="374" t="s">
        <v>263</v>
      </c>
    </row>
    <row r="13" ht="15" customHeight="1">
      <c r="A13" s="308" t="s">
        <v>403</v>
      </c>
    </row>
    <row r="14" ht="15" customHeight="1">
      <c r="A14" s="124" t="s">
        <v>404</v>
      </c>
    </row>
    <row r="15" ht="15" customHeight="1">
      <c r="A15" s="308" t="s">
        <v>405</v>
      </c>
    </row>
    <row r="16" ht="15" customHeight="1">
      <c r="A16" s="308" t="s">
        <v>406</v>
      </c>
    </row>
    <row r="17" ht="15" customHeight="1">
      <c r="A17" s="124" t="s">
        <v>416</v>
      </c>
    </row>
    <row r="18" spans="1:11" ht="15" customHeight="1">
      <c r="A18" s="308" t="s">
        <v>667</v>
      </c>
      <c r="B18" s="390"/>
      <c r="C18" s="390"/>
      <c r="D18" s="390"/>
      <c r="E18" s="390"/>
      <c r="F18" s="390"/>
      <c r="G18" s="390"/>
      <c r="H18" s="390"/>
      <c r="I18" s="390"/>
      <c r="J18" s="390"/>
      <c r="K18" s="390"/>
    </row>
    <row r="19" ht="15" customHeight="1">
      <c r="A19" s="572" t="s">
        <v>664</v>
      </c>
    </row>
  </sheetData>
  <sheetProtection/>
  <mergeCells count="6">
    <mergeCell ref="A1:M1"/>
    <mergeCell ref="B2:D2"/>
    <mergeCell ref="F2:H2"/>
    <mergeCell ref="J2:K2"/>
    <mergeCell ref="L2:L3"/>
    <mergeCell ref="M2:M3"/>
  </mergeCells>
  <printOptions/>
  <pageMargins left="0.08" right="0.08" top="1" bottom="1" header="0.5" footer="0.5"/>
  <pageSetup blackAndWhite="1" fitToHeight="1" fitToWidth="1" horizontalDpi="600" verticalDpi="600" orientation="landscape" scale="56" r:id="rId1"/>
  <headerFooter>
    <oddHeader>&amp;CDisability Services National Minimum Data Set (DS NMDS) 2014–15: HPF customised data request</oddHeader>
  </headerFooter>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Q46"/>
  <sheetViews>
    <sheetView zoomScaleSheetLayoutView="100" workbookViewId="0" topLeftCell="A1">
      <selection activeCell="A1" sqref="A1:F1"/>
    </sheetView>
  </sheetViews>
  <sheetFormatPr defaultColWidth="8.00390625" defaultRowHeight="15"/>
  <cols>
    <col min="1" max="1" width="43.57421875" style="257" customWidth="1"/>
    <col min="2" max="2" width="10.7109375" style="257" customWidth="1"/>
    <col min="3" max="3" width="2.7109375" style="257" customWidth="1"/>
    <col min="4" max="4" width="10.7109375" style="257" customWidth="1"/>
    <col min="5" max="5" width="2.7109375" style="257" customWidth="1"/>
    <col min="6" max="15" width="10.7109375" style="257" customWidth="1"/>
    <col min="16" max="16384" width="8.00390625" style="257" customWidth="1"/>
  </cols>
  <sheetData>
    <row r="1" spans="1:13" ht="36" customHeight="1" thickBot="1">
      <c r="A1" s="639" t="s">
        <v>639</v>
      </c>
      <c r="B1" s="639"/>
      <c r="C1" s="639"/>
      <c r="D1" s="639"/>
      <c r="E1" s="639"/>
      <c r="F1" s="639"/>
      <c r="G1" s="520"/>
      <c r="H1" s="520"/>
      <c r="I1" s="520"/>
      <c r="J1" s="520"/>
      <c r="K1" s="520"/>
      <c r="L1" s="520"/>
      <c r="M1" s="520"/>
    </row>
    <row r="2" spans="1:15" ht="16.5" customHeight="1" thickBot="1">
      <c r="A2" s="521"/>
      <c r="B2" s="522" t="s">
        <v>41</v>
      </c>
      <c r="C2" s="523"/>
      <c r="D2" s="522" t="s">
        <v>272</v>
      </c>
      <c r="E2" s="523"/>
      <c r="F2" s="522" t="s">
        <v>73</v>
      </c>
      <c r="G2" s="524"/>
      <c r="H2" s="524"/>
      <c r="I2" s="525"/>
      <c r="J2" s="526"/>
      <c r="K2" s="525"/>
      <c r="L2" s="526"/>
      <c r="M2" s="525"/>
      <c r="N2" s="524"/>
      <c r="O2" s="527"/>
    </row>
    <row r="3" spans="1:14" ht="15" customHeight="1" thickBot="1">
      <c r="A3" s="528"/>
      <c r="B3" s="640" t="s">
        <v>9</v>
      </c>
      <c r="C3" s="640"/>
      <c r="D3" s="640"/>
      <c r="E3" s="640"/>
      <c r="F3" s="640"/>
      <c r="G3" s="524"/>
      <c r="H3" s="524"/>
      <c r="I3" s="525"/>
      <c r="J3" s="525"/>
      <c r="K3" s="525"/>
      <c r="L3" s="525"/>
      <c r="M3" s="525"/>
      <c r="N3" s="529"/>
    </row>
    <row r="4" spans="1:15" ht="15" customHeight="1">
      <c r="A4" s="530" t="s">
        <v>595</v>
      </c>
      <c r="B4" s="531"/>
      <c r="C4" s="131"/>
      <c r="D4" s="531"/>
      <c r="E4" s="131"/>
      <c r="F4" s="531"/>
      <c r="G4" s="532"/>
      <c r="H4" s="532"/>
      <c r="I4" s="533"/>
      <c r="J4" s="533"/>
      <c r="K4" s="533"/>
      <c r="L4" s="533"/>
      <c r="M4" s="533"/>
      <c r="N4" s="531"/>
      <c r="O4" s="534"/>
    </row>
    <row r="5" spans="1:17" ht="15" customHeight="1">
      <c r="A5" s="164" t="s">
        <v>596</v>
      </c>
      <c r="B5" s="535">
        <v>7.5</v>
      </c>
      <c r="C5" s="535"/>
      <c r="D5" s="535">
        <v>7.8</v>
      </c>
      <c r="E5" s="535"/>
      <c r="F5" s="535">
        <v>7.7</v>
      </c>
      <c r="G5" s="192"/>
      <c r="H5" s="5"/>
      <c r="I5" s="5"/>
      <c r="J5" s="5"/>
      <c r="K5" s="5"/>
      <c r="L5" s="5"/>
      <c r="M5" s="5"/>
      <c r="N5" s="5"/>
      <c r="O5" s="5"/>
      <c r="P5" s="5"/>
      <c r="Q5" s="5"/>
    </row>
    <row r="6" spans="1:17" ht="15" customHeight="1">
      <c r="A6" s="536" t="s">
        <v>530</v>
      </c>
      <c r="B6" s="535">
        <v>10.3</v>
      </c>
      <c r="C6" s="535"/>
      <c r="D6" s="535">
        <v>16.4</v>
      </c>
      <c r="E6" s="535"/>
      <c r="F6" s="535">
        <v>15.1</v>
      </c>
      <c r="G6" s="192"/>
      <c r="H6" s="5"/>
      <c r="I6" s="5"/>
      <c r="J6" s="5"/>
      <c r="K6" s="5"/>
      <c r="L6" s="5"/>
      <c r="M6" s="5"/>
      <c r="N6" s="5"/>
      <c r="O6" s="5"/>
      <c r="P6" s="5"/>
      <c r="Q6" s="5"/>
    </row>
    <row r="7" spans="1:17" ht="15" customHeight="1">
      <c r="A7" s="131" t="s">
        <v>597</v>
      </c>
      <c r="B7" s="535">
        <v>4.6</v>
      </c>
      <c r="C7" s="535"/>
      <c r="D7" s="535">
        <v>6.2</v>
      </c>
      <c r="E7" s="535"/>
      <c r="F7" s="535">
        <v>5.9</v>
      </c>
      <c r="G7" s="192"/>
      <c r="H7" s="5"/>
      <c r="I7" s="5"/>
      <c r="J7" s="5"/>
      <c r="K7" s="5"/>
      <c r="L7" s="5"/>
      <c r="M7" s="5"/>
      <c r="N7" s="5"/>
      <c r="O7" s="5"/>
      <c r="P7" s="5"/>
      <c r="Q7" s="5"/>
    </row>
    <row r="8" spans="1:17" ht="15" customHeight="1">
      <c r="A8" s="536" t="s">
        <v>598</v>
      </c>
      <c r="B8" s="535">
        <v>44</v>
      </c>
      <c r="C8" s="537"/>
      <c r="D8" s="535">
        <v>45.4</v>
      </c>
      <c r="E8" s="537"/>
      <c r="F8" s="535">
        <v>45.1</v>
      </c>
      <c r="G8" s="538"/>
      <c r="H8" s="5"/>
      <c r="I8" s="5"/>
      <c r="J8" s="5"/>
      <c r="K8" s="5"/>
      <c r="L8" s="5"/>
      <c r="M8" s="5"/>
      <c r="N8" s="5"/>
      <c r="O8" s="5"/>
      <c r="P8" s="5"/>
      <c r="Q8" s="5"/>
    </row>
    <row r="9" spans="1:17" ht="15" customHeight="1">
      <c r="A9" s="536" t="s">
        <v>599</v>
      </c>
      <c r="B9" s="535">
        <v>56.2</v>
      </c>
      <c r="C9" s="539"/>
      <c r="D9" s="535">
        <v>54.8</v>
      </c>
      <c r="E9" s="539"/>
      <c r="F9" s="535">
        <v>55</v>
      </c>
      <c r="G9" s="440"/>
      <c r="H9" s="5"/>
      <c r="I9" s="5"/>
      <c r="J9" s="5"/>
      <c r="K9" s="5"/>
      <c r="L9" s="5"/>
      <c r="M9" s="5"/>
      <c r="N9" s="5"/>
      <c r="O9" s="5"/>
      <c r="P9" s="5"/>
      <c r="Q9" s="5"/>
    </row>
    <row r="10" spans="1:17" ht="15" customHeight="1">
      <c r="A10" s="258" t="s">
        <v>73</v>
      </c>
      <c r="B10" s="540">
        <v>100</v>
      </c>
      <c r="C10" s="540"/>
      <c r="D10" s="540">
        <v>100</v>
      </c>
      <c r="E10" s="540"/>
      <c r="F10" s="540">
        <v>100</v>
      </c>
      <c r="G10" s="526"/>
      <c r="H10" s="5"/>
      <c r="I10" s="5"/>
      <c r="J10" s="5"/>
      <c r="K10" s="5"/>
      <c r="L10" s="5"/>
      <c r="M10" s="5"/>
      <c r="N10" s="5"/>
      <c r="O10" s="5"/>
      <c r="P10" s="5"/>
      <c r="Q10" s="5"/>
    </row>
    <row r="11" spans="1:17" ht="15" customHeight="1">
      <c r="A11" s="258" t="s">
        <v>600</v>
      </c>
      <c r="B11" s="541">
        <v>96.7</v>
      </c>
      <c r="C11" s="540"/>
      <c r="D11" s="541">
        <v>346.8</v>
      </c>
      <c r="E11" s="540"/>
      <c r="F11" s="541">
        <v>443.4</v>
      </c>
      <c r="G11" s="526"/>
      <c r="H11" s="5"/>
      <c r="I11" s="5"/>
      <c r="J11" s="5"/>
      <c r="K11" s="5"/>
      <c r="L11" s="5"/>
      <c r="M11" s="5"/>
      <c r="N11" s="5"/>
      <c r="O11" s="5"/>
      <c r="P11" s="5"/>
      <c r="Q11" s="5"/>
    </row>
    <row r="12" spans="1:17" ht="15" customHeight="1">
      <c r="A12" s="258" t="s">
        <v>601</v>
      </c>
      <c r="B12" s="535"/>
      <c r="C12" s="540"/>
      <c r="D12" s="535"/>
      <c r="E12" s="540"/>
      <c r="F12" s="535"/>
      <c r="G12" s="526"/>
      <c r="H12" s="5"/>
      <c r="I12" s="5"/>
      <c r="J12" s="5"/>
      <c r="K12" s="5"/>
      <c r="L12" s="5"/>
      <c r="M12" s="5"/>
      <c r="N12" s="5"/>
      <c r="O12" s="5"/>
      <c r="P12" s="5"/>
      <c r="Q12" s="5"/>
    </row>
    <row r="13" spans="1:17" ht="15" customHeight="1">
      <c r="A13" s="131" t="s">
        <v>596</v>
      </c>
      <c r="B13" s="394">
        <v>6.6</v>
      </c>
      <c r="C13" s="535"/>
      <c r="D13" s="394">
        <v>7.7</v>
      </c>
      <c r="E13" s="535"/>
      <c r="F13" s="394">
        <v>7.4</v>
      </c>
      <c r="G13" s="192"/>
      <c r="H13" s="5"/>
      <c r="I13" s="5"/>
      <c r="J13" s="5"/>
      <c r="K13" s="5"/>
      <c r="L13" s="5"/>
      <c r="M13" s="5"/>
      <c r="N13" s="5"/>
      <c r="O13" s="5"/>
      <c r="P13" s="5"/>
      <c r="Q13" s="5"/>
    </row>
    <row r="14" spans="1:17" ht="15" customHeight="1">
      <c r="A14" s="131" t="s">
        <v>602</v>
      </c>
      <c r="B14" s="394">
        <v>3.8</v>
      </c>
      <c r="C14" s="535"/>
      <c r="D14" s="394">
        <v>5.5</v>
      </c>
      <c r="E14" s="535"/>
      <c r="F14" s="394">
        <v>5.1</v>
      </c>
      <c r="G14" s="192"/>
      <c r="H14" s="5"/>
      <c r="I14" s="5"/>
      <c r="J14" s="5"/>
      <c r="K14" s="5"/>
      <c r="L14" s="5"/>
      <c r="M14" s="5"/>
      <c r="N14" s="5"/>
      <c r="O14" s="5"/>
      <c r="P14" s="5"/>
      <c r="Q14" s="5"/>
    </row>
    <row r="15" spans="1:17" ht="15" customHeight="1">
      <c r="A15" s="131" t="s">
        <v>597</v>
      </c>
      <c r="B15" s="394">
        <v>9.4</v>
      </c>
      <c r="C15" s="535"/>
      <c r="D15" s="394">
        <v>11.5</v>
      </c>
      <c r="E15" s="535"/>
      <c r="F15" s="394">
        <v>11</v>
      </c>
      <c r="G15" s="192"/>
      <c r="H15" s="5"/>
      <c r="I15" s="5"/>
      <c r="J15" s="5"/>
      <c r="K15" s="5"/>
      <c r="L15" s="5"/>
      <c r="M15" s="5"/>
      <c r="N15" s="5"/>
      <c r="O15" s="5"/>
      <c r="P15" s="5"/>
      <c r="Q15" s="5"/>
    </row>
    <row r="16" spans="1:17" ht="15" customHeight="1">
      <c r="A16" s="536" t="s">
        <v>598</v>
      </c>
      <c r="B16" s="394">
        <v>42.7</v>
      </c>
      <c r="C16" s="537"/>
      <c r="D16" s="394">
        <v>45.6</v>
      </c>
      <c r="E16" s="537"/>
      <c r="F16" s="394">
        <v>45</v>
      </c>
      <c r="G16" s="538"/>
      <c r="H16" s="5"/>
      <c r="I16" s="5"/>
      <c r="J16" s="5"/>
      <c r="K16" s="5"/>
      <c r="L16" s="5"/>
      <c r="M16" s="5"/>
      <c r="N16" s="5"/>
      <c r="O16" s="5"/>
      <c r="P16" s="5"/>
      <c r="Q16" s="5"/>
    </row>
    <row r="17" spans="1:17" ht="15" customHeight="1">
      <c r="A17" s="536" t="s">
        <v>599</v>
      </c>
      <c r="B17" s="394">
        <v>57.5</v>
      </c>
      <c r="C17" s="539"/>
      <c r="D17" s="394">
        <v>54.4</v>
      </c>
      <c r="E17" s="539"/>
      <c r="F17" s="394">
        <v>55</v>
      </c>
      <c r="G17" s="440"/>
      <c r="H17" s="5"/>
      <c r="I17" s="5"/>
      <c r="J17" s="5"/>
      <c r="K17" s="5"/>
      <c r="L17" s="5"/>
      <c r="M17" s="5"/>
      <c r="N17" s="5"/>
      <c r="O17" s="5"/>
      <c r="P17" s="5"/>
      <c r="Q17" s="5"/>
    </row>
    <row r="18" spans="1:17" ht="15" customHeight="1">
      <c r="A18" s="132" t="s">
        <v>73</v>
      </c>
      <c r="B18" s="540">
        <v>100</v>
      </c>
      <c r="C18" s="535"/>
      <c r="D18" s="540">
        <v>100</v>
      </c>
      <c r="E18" s="535"/>
      <c r="F18" s="540">
        <v>100</v>
      </c>
      <c r="G18" s="192"/>
      <c r="H18" s="5"/>
      <c r="I18" s="5"/>
      <c r="J18" s="5"/>
      <c r="K18" s="5"/>
      <c r="L18" s="5"/>
      <c r="M18" s="5"/>
      <c r="N18" s="5"/>
      <c r="O18" s="5"/>
      <c r="P18" s="5"/>
      <c r="Q18" s="5"/>
    </row>
    <row r="19" spans="1:17" ht="15" customHeight="1">
      <c r="A19" s="258" t="s">
        <v>600</v>
      </c>
      <c r="B19" s="427">
        <v>90.8</v>
      </c>
      <c r="C19" s="535"/>
      <c r="D19" s="427">
        <v>318</v>
      </c>
      <c r="E19" s="535"/>
      <c r="F19" s="427">
        <v>409.1</v>
      </c>
      <c r="G19" s="192"/>
      <c r="H19" s="5"/>
      <c r="I19" s="5"/>
      <c r="J19" s="5"/>
      <c r="K19" s="5"/>
      <c r="L19" s="5"/>
      <c r="M19" s="5"/>
      <c r="N19" s="5"/>
      <c r="O19" s="5"/>
      <c r="P19" s="5"/>
      <c r="Q19" s="5"/>
    </row>
    <row r="20" spans="1:17" ht="15" customHeight="1">
      <c r="A20" s="542" t="s">
        <v>603</v>
      </c>
      <c r="B20" s="540"/>
      <c r="C20" s="535"/>
      <c r="D20" s="540"/>
      <c r="E20" s="535"/>
      <c r="F20" s="540"/>
      <c r="G20" s="532"/>
      <c r="H20" s="5"/>
      <c r="I20" s="5"/>
      <c r="J20" s="5"/>
      <c r="K20" s="5"/>
      <c r="L20" s="5"/>
      <c r="M20" s="5"/>
      <c r="N20" s="5"/>
      <c r="O20" s="5"/>
      <c r="P20" s="5"/>
      <c r="Q20" s="5"/>
    </row>
    <row r="21" spans="1:17" ht="15" customHeight="1">
      <c r="A21" s="131" t="s">
        <v>596</v>
      </c>
      <c r="B21" s="535">
        <v>8.1</v>
      </c>
      <c r="C21" s="535"/>
      <c r="D21" s="535">
        <v>7.9</v>
      </c>
      <c r="E21" s="535"/>
      <c r="F21" s="535">
        <v>7.9</v>
      </c>
      <c r="G21" s="192"/>
      <c r="H21" s="5"/>
      <c r="I21" s="5"/>
      <c r="J21" s="5"/>
      <c r="K21" s="5"/>
      <c r="L21" s="5"/>
      <c r="M21" s="5"/>
      <c r="N21" s="5"/>
      <c r="O21" s="5"/>
      <c r="P21" s="5"/>
      <c r="Q21" s="5"/>
    </row>
    <row r="22" spans="1:17" ht="15" customHeight="1">
      <c r="A22" s="536" t="s">
        <v>604</v>
      </c>
      <c r="B22" s="535">
        <v>48.8</v>
      </c>
      <c r="C22" s="537"/>
      <c r="D22" s="535">
        <v>50.2</v>
      </c>
      <c r="E22" s="537"/>
      <c r="F22" s="535">
        <v>49.8</v>
      </c>
      <c r="G22" s="538"/>
      <c r="H22" s="5"/>
      <c r="I22" s="5"/>
      <c r="J22" s="5"/>
      <c r="K22" s="5"/>
      <c r="L22" s="5"/>
      <c r="M22" s="5"/>
      <c r="N22" s="5"/>
      <c r="O22" s="5"/>
      <c r="P22" s="5"/>
      <c r="Q22" s="5"/>
    </row>
    <row r="23" spans="1:17" ht="15" customHeight="1">
      <c r="A23" s="536" t="s">
        <v>599</v>
      </c>
      <c r="B23" s="535">
        <v>51.2</v>
      </c>
      <c r="C23" s="539"/>
      <c r="D23" s="535">
        <v>49.8</v>
      </c>
      <c r="E23" s="539"/>
      <c r="F23" s="535">
        <v>50.2</v>
      </c>
      <c r="G23" s="440"/>
      <c r="H23" s="5"/>
      <c r="I23" s="5"/>
      <c r="J23" s="5"/>
      <c r="K23" s="5"/>
      <c r="L23" s="5"/>
      <c r="M23" s="5"/>
      <c r="N23" s="5"/>
      <c r="O23" s="5"/>
      <c r="P23" s="5"/>
      <c r="Q23" s="5"/>
    </row>
    <row r="24" spans="1:17" ht="15" customHeight="1">
      <c r="A24" s="258" t="s">
        <v>73</v>
      </c>
      <c r="B24" s="540">
        <v>100</v>
      </c>
      <c r="C24" s="540"/>
      <c r="D24" s="540">
        <v>100</v>
      </c>
      <c r="E24" s="540"/>
      <c r="F24" s="540">
        <v>100</v>
      </c>
      <c r="G24" s="526"/>
      <c r="H24" s="5"/>
      <c r="I24" s="5"/>
      <c r="J24" s="5"/>
      <c r="K24" s="5"/>
      <c r="L24" s="5"/>
      <c r="M24" s="5"/>
      <c r="N24" s="5"/>
      <c r="O24" s="5"/>
      <c r="P24" s="5"/>
      <c r="Q24" s="5"/>
    </row>
    <row r="25" spans="1:17" ht="15" customHeight="1">
      <c r="A25" s="258" t="s">
        <v>600</v>
      </c>
      <c r="B25" s="540">
        <v>81.5</v>
      </c>
      <c r="C25" s="540"/>
      <c r="D25" s="540">
        <v>245.6</v>
      </c>
      <c r="E25" s="540"/>
      <c r="F25" s="540">
        <v>327.1</v>
      </c>
      <c r="G25" s="526"/>
      <c r="H25" s="5"/>
      <c r="I25" s="5"/>
      <c r="J25" s="5"/>
      <c r="K25" s="5"/>
      <c r="L25" s="5"/>
      <c r="M25" s="5"/>
      <c r="N25" s="5"/>
      <c r="O25" s="5"/>
      <c r="P25" s="5"/>
      <c r="Q25" s="5"/>
    </row>
    <row r="26" spans="1:17" ht="15" customHeight="1">
      <c r="A26" s="543" t="s">
        <v>605</v>
      </c>
      <c r="B26" s="544"/>
      <c r="C26" s="545"/>
      <c r="D26" s="546"/>
      <c r="E26" s="545"/>
      <c r="F26" s="546"/>
      <c r="G26" s="524"/>
      <c r="H26" s="5"/>
      <c r="I26" s="5"/>
      <c r="J26" s="5"/>
      <c r="K26" s="5"/>
      <c r="L26" s="5"/>
      <c r="M26" s="5"/>
      <c r="N26" s="5"/>
      <c r="O26" s="5"/>
      <c r="P26" s="5"/>
      <c r="Q26" s="5"/>
    </row>
    <row r="27" spans="1:17" ht="15" customHeight="1">
      <c r="A27" s="131" t="s">
        <v>606</v>
      </c>
      <c r="B27" s="535">
        <v>8.9</v>
      </c>
      <c r="C27" s="535"/>
      <c r="D27" s="535">
        <v>7.3</v>
      </c>
      <c r="E27" s="535"/>
      <c r="F27" s="535">
        <v>7.7</v>
      </c>
      <c r="G27" s="192"/>
      <c r="H27" s="5"/>
      <c r="I27" s="5"/>
      <c r="J27" s="5"/>
      <c r="K27" s="5"/>
      <c r="L27" s="5"/>
      <c r="M27" s="5"/>
      <c r="N27" s="5"/>
      <c r="O27" s="5"/>
      <c r="P27" s="5"/>
      <c r="Q27" s="5"/>
    </row>
    <row r="28" spans="1:17" ht="15" customHeight="1">
      <c r="A28" s="536" t="s">
        <v>604</v>
      </c>
      <c r="B28" s="535">
        <v>35.4</v>
      </c>
      <c r="C28" s="537"/>
      <c r="D28" s="535">
        <v>36.9</v>
      </c>
      <c r="E28" s="537"/>
      <c r="F28" s="535">
        <v>36.5</v>
      </c>
      <c r="G28" s="538"/>
      <c r="H28" s="5"/>
      <c r="I28" s="5"/>
      <c r="J28" s="5"/>
      <c r="K28" s="5"/>
      <c r="L28" s="5"/>
      <c r="M28" s="5"/>
      <c r="N28" s="5"/>
      <c r="O28" s="5"/>
      <c r="P28" s="5"/>
      <c r="Q28" s="5"/>
    </row>
    <row r="29" spans="1:17" ht="15" customHeight="1">
      <c r="A29" s="536" t="s">
        <v>599</v>
      </c>
      <c r="B29" s="535">
        <v>64.6</v>
      </c>
      <c r="C29" s="539"/>
      <c r="D29" s="535">
        <v>63.1</v>
      </c>
      <c r="E29" s="539"/>
      <c r="F29" s="535">
        <v>63.5</v>
      </c>
      <c r="G29" s="440"/>
      <c r="H29" s="5"/>
      <c r="I29" s="5"/>
      <c r="J29" s="5"/>
      <c r="K29" s="5"/>
      <c r="L29" s="5"/>
      <c r="M29" s="5"/>
      <c r="N29" s="5"/>
      <c r="O29" s="5"/>
      <c r="P29" s="5"/>
      <c r="Q29" s="5"/>
    </row>
    <row r="30" spans="1:17" ht="15" customHeight="1">
      <c r="A30" s="547" t="s">
        <v>73</v>
      </c>
      <c r="B30" s="540">
        <v>100</v>
      </c>
      <c r="C30" s="535"/>
      <c r="D30" s="540">
        <v>100</v>
      </c>
      <c r="E30" s="535"/>
      <c r="F30" s="540">
        <v>100</v>
      </c>
      <c r="G30" s="532"/>
      <c r="H30" s="5"/>
      <c r="I30" s="5"/>
      <c r="J30" s="5"/>
      <c r="K30" s="5"/>
      <c r="L30" s="5"/>
      <c r="M30" s="5"/>
      <c r="N30" s="5"/>
      <c r="O30" s="5"/>
      <c r="P30" s="5"/>
      <c r="Q30" s="5"/>
    </row>
    <row r="31" spans="1:17" ht="15" customHeight="1" thickBot="1">
      <c r="A31" s="548" t="s">
        <v>600</v>
      </c>
      <c r="B31" s="549">
        <v>77.1</v>
      </c>
      <c r="C31" s="550"/>
      <c r="D31" s="549">
        <v>205.1</v>
      </c>
      <c r="E31" s="550"/>
      <c r="F31" s="549">
        <v>282.2</v>
      </c>
      <c r="G31" s="532"/>
      <c r="H31" s="5"/>
      <c r="I31" s="5"/>
      <c r="J31" s="5"/>
      <c r="K31" s="5"/>
      <c r="L31" s="5"/>
      <c r="M31" s="5"/>
      <c r="N31" s="5"/>
      <c r="O31" s="5"/>
      <c r="P31" s="5"/>
      <c r="Q31" s="5"/>
    </row>
    <row r="32" spans="1:17" ht="24" customHeight="1">
      <c r="A32" s="641" t="s">
        <v>607</v>
      </c>
      <c r="B32" s="641"/>
      <c r="C32" s="641"/>
      <c r="D32" s="641"/>
      <c r="E32" s="641"/>
      <c r="F32" s="641"/>
      <c r="G32" s="532"/>
      <c r="H32" s="5"/>
      <c r="I32" s="5"/>
      <c r="J32" s="5"/>
      <c r="K32" s="5"/>
      <c r="L32" s="5"/>
      <c r="M32" s="5"/>
      <c r="N32" s="5"/>
      <c r="O32" s="5"/>
      <c r="P32" s="5"/>
      <c r="Q32" s="5"/>
    </row>
    <row r="33" spans="1:15" ht="21.75" customHeight="1">
      <c r="A33" s="638" t="s">
        <v>608</v>
      </c>
      <c r="B33" s="638"/>
      <c r="C33" s="638"/>
      <c r="D33" s="638"/>
      <c r="E33" s="638"/>
      <c r="F33" s="638"/>
      <c r="G33" s="532"/>
      <c r="H33" s="532"/>
      <c r="I33" s="533"/>
      <c r="J33" s="533"/>
      <c r="K33" s="533"/>
      <c r="L33" s="533"/>
      <c r="M33" s="533"/>
      <c r="N33" s="551"/>
      <c r="O33" s="552"/>
    </row>
    <row r="34" spans="1:15" ht="32.25" customHeight="1">
      <c r="A34" s="638" t="s">
        <v>609</v>
      </c>
      <c r="B34" s="642"/>
      <c r="C34" s="642"/>
      <c r="D34" s="642"/>
      <c r="E34" s="642"/>
      <c r="F34" s="642"/>
      <c r="G34" s="532"/>
      <c r="H34" s="532"/>
      <c r="I34" s="533"/>
      <c r="J34" s="533"/>
      <c r="K34" s="533"/>
      <c r="L34" s="533"/>
      <c r="M34" s="533"/>
      <c r="N34" s="551"/>
      <c r="O34" s="552"/>
    </row>
    <row r="35" spans="1:15" ht="15" customHeight="1">
      <c r="A35" s="553" t="s">
        <v>610</v>
      </c>
      <c r="B35" s="554"/>
      <c r="C35" s="554"/>
      <c r="D35" s="554"/>
      <c r="E35" s="554"/>
      <c r="F35" s="554"/>
      <c r="G35" s="532"/>
      <c r="H35" s="532"/>
      <c r="I35" s="533"/>
      <c r="J35" s="533"/>
      <c r="K35" s="533"/>
      <c r="L35" s="533"/>
      <c r="M35" s="533"/>
      <c r="N35" s="551"/>
      <c r="O35" s="552"/>
    </row>
    <row r="36" spans="1:15" ht="24" customHeight="1">
      <c r="A36" s="638" t="s">
        <v>611</v>
      </c>
      <c r="B36" s="638"/>
      <c r="C36" s="638"/>
      <c r="D36" s="638"/>
      <c r="E36" s="638"/>
      <c r="F36" s="638"/>
      <c r="G36" s="532"/>
      <c r="H36" s="532"/>
      <c r="I36" s="533"/>
      <c r="J36" s="533"/>
      <c r="K36" s="533"/>
      <c r="L36" s="533"/>
      <c r="M36" s="533"/>
      <c r="N36" s="551"/>
      <c r="O36" s="552"/>
    </row>
    <row r="37" spans="1:14" ht="39" customHeight="1">
      <c r="A37" s="577" t="s">
        <v>612</v>
      </c>
      <c r="B37" s="577"/>
      <c r="C37" s="577"/>
      <c r="D37" s="577"/>
      <c r="E37" s="577"/>
      <c r="F37" s="577"/>
      <c r="G37" s="131"/>
      <c r="H37" s="131"/>
      <c r="I37" s="131"/>
      <c r="J37" s="131"/>
      <c r="K37" s="131"/>
      <c r="L37" s="131"/>
      <c r="M37" s="131"/>
      <c r="N37" s="531"/>
    </row>
    <row r="38" spans="1:14" ht="45.75" customHeight="1">
      <c r="A38" s="577" t="s">
        <v>613</v>
      </c>
      <c r="B38" s="577"/>
      <c r="C38" s="577"/>
      <c r="D38" s="577"/>
      <c r="E38" s="577"/>
      <c r="F38" s="577"/>
      <c r="G38" s="131"/>
      <c r="H38" s="131"/>
      <c r="I38" s="131"/>
      <c r="J38" s="131"/>
      <c r="K38" s="131"/>
      <c r="L38" s="131"/>
      <c r="M38" s="131"/>
      <c r="N38" s="555"/>
    </row>
    <row r="39" spans="1:14" ht="22.5" customHeight="1">
      <c r="A39" s="577" t="s">
        <v>614</v>
      </c>
      <c r="B39" s="577"/>
      <c r="C39" s="577"/>
      <c r="D39" s="577"/>
      <c r="E39" s="577"/>
      <c r="F39" s="577"/>
      <c r="G39" s="131"/>
      <c r="H39" s="131"/>
      <c r="I39" s="131"/>
      <c r="J39" s="131"/>
      <c r="K39" s="131"/>
      <c r="L39" s="131"/>
      <c r="M39" s="131"/>
      <c r="N39" s="532"/>
    </row>
    <row r="40" spans="1:14" ht="21.75" customHeight="1">
      <c r="A40" s="577" t="s">
        <v>615</v>
      </c>
      <c r="B40" s="577"/>
      <c r="C40" s="577"/>
      <c r="D40" s="577"/>
      <c r="E40" s="577"/>
      <c r="F40" s="577"/>
      <c r="G40" s="556"/>
      <c r="H40" s="556"/>
      <c r="I40" s="556"/>
      <c r="J40" s="556"/>
      <c r="K40" s="556"/>
      <c r="L40" s="556"/>
      <c r="M40" s="556"/>
      <c r="N40" s="532"/>
    </row>
    <row r="41" spans="1:14" ht="22.5" customHeight="1">
      <c r="A41" s="577" t="s">
        <v>664</v>
      </c>
      <c r="B41" s="577"/>
      <c r="C41" s="577"/>
      <c r="D41" s="577"/>
      <c r="E41" s="577"/>
      <c r="F41" s="577"/>
      <c r="G41" s="483"/>
      <c r="H41" s="483"/>
      <c r="I41" s="483"/>
      <c r="J41" s="483"/>
      <c r="K41" s="483"/>
      <c r="L41" s="483"/>
      <c r="M41" s="483"/>
      <c r="N41" s="532"/>
    </row>
    <row r="42" spans="1:14" ht="11.25">
      <c r="A42" s="135"/>
      <c r="B42" s="131"/>
      <c r="C42" s="131"/>
      <c r="D42" s="557"/>
      <c r="E42" s="557"/>
      <c r="F42" s="557"/>
      <c r="G42" s="557"/>
      <c r="H42" s="557"/>
      <c r="I42" s="557"/>
      <c r="J42" s="557"/>
      <c r="K42" s="557"/>
      <c r="L42" s="557"/>
      <c r="M42" s="557"/>
      <c r="N42" s="532"/>
    </row>
    <row r="43" spans="1:14" ht="11.25">
      <c r="A43" s="558"/>
      <c r="B43" s="131"/>
      <c r="C43" s="131"/>
      <c r="D43" s="557"/>
      <c r="E43" s="557"/>
      <c r="F43" s="557"/>
      <c r="G43" s="557"/>
      <c r="H43" s="557"/>
      <c r="I43" s="557"/>
      <c r="J43" s="557"/>
      <c r="K43" s="557"/>
      <c r="L43" s="557"/>
      <c r="M43" s="557"/>
      <c r="N43" s="532"/>
    </row>
    <row r="44" spans="1:14" ht="11.25">
      <c r="A44" s="559"/>
      <c r="N44" s="556"/>
    </row>
    <row r="45" spans="1:14" ht="11.25">
      <c r="A45" s="559"/>
      <c r="B45" s="559"/>
      <c r="C45" s="559"/>
      <c r="D45" s="559"/>
      <c r="E45" s="559"/>
      <c r="F45" s="559"/>
      <c r="G45" s="559"/>
      <c r="H45" s="559"/>
      <c r="I45" s="559"/>
      <c r="J45" s="559"/>
      <c r="K45" s="559"/>
      <c r="N45" s="556"/>
    </row>
    <row r="46" s="534" customFormat="1" ht="11.25">
      <c r="N46" s="560"/>
    </row>
  </sheetData>
  <sheetProtection/>
  <mergeCells count="11">
    <mergeCell ref="A37:F37"/>
    <mergeCell ref="A38:F38"/>
    <mergeCell ref="A39:F39"/>
    <mergeCell ref="A40:F40"/>
    <mergeCell ref="A41:F41"/>
    <mergeCell ref="A36:F36"/>
    <mergeCell ref="A1:F1"/>
    <mergeCell ref="B3:F3"/>
    <mergeCell ref="A32:F32"/>
    <mergeCell ref="A33:F33"/>
    <mergeCell ref="A34:F34"/>
  </mergeCells>
  <printOptions/>
  <pageMargins left="0.7" right="0.7" top="0.75" bottom="0.75" header="0.3" footer="0.3"/>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B9"/>
  <sheetViews>
    <sheetView showGridLines="0" zoomScalePageLayoutView="0" workbookViewId="0" topLeftCell="A1">
      <selection activeCell="A1" sqref="A1"/>
    </sheetView>
  </sheetViews>
  <sheetFormatPr defaultColWidth="9.140625" defaultRowHeight="15"/>
  <cols>
    <col min="1" max="16384" width="9.140625" style="201" customWidth="1"/>
  </cols>
  <sheetData>
    <row r="1" ht="27.75">
      <c r="A1" s="337" t="s">
        <v>655</v>
      </c>
    </row>
    <row r="2" spans="1:2" ht="16.5">
      <c r="A2" s="338" t="s">
        <v>309</v>
      </c>
      <c r="B2" s="338" t="s">
        <v>362</v>
      </c>
    </row>
    <row r="3" spans="1:2" ht="16.5">
      <c r="A3" s="338" t="s">
        <v>288</v>
      </c>
      <c r="B3" s="338" t="s">
        <v>364</v>
      </c>
    </row>
    <row r="4" spans="1:2" ht="16.5">
      <c r="A4" s="339">
        <v>0</v>
      </c>
      <c r="B4" s="339" t="s">
        <v>656</v>
      </c>
    </row>
    <row r="5" spans="1:2" ht="16.5">
      <c r="A5" s="338" t="s">
        <v>28</v>
      </c>
      <c r="B5" s="338" t="s">
        <v>361</v>
      </c>
    </row>
    <row r="6" spans="1:2" ht="15">
      <c r="A6" s="201" t="s">
        <v>275</v>
      </c>
      <c r="B6" s="201" t="s">
        <v>363</v>
      </c>
    </row>
    <row r="7" spans="1:2" ht="15">
      <c r="A7" s="201" t="s">
        <v>657</v>
      </c>
      <c r="B7" s="201" t="s">
        <v>658</v>
      </c>
    </row>
    <row r="8" spans="1:2" ht="15">
      <c r="A8" s="201" t="s">
        <v>659</v>
      </c>
      <c r="B8" s="201" t="s">
        <v>660</v>
      </c>
    </row>
    <row r="9" spans="1:2" ht="15">
      <c r="A9" s="201" t="s">
        <v>661</v>
      </c>
      <c r="B9" s="201" t="s">
        <v>662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70C0"/>
    <pageSetUpPr fitToPage="1"/>
  </sheetPr>
  <dimension ref="A1:S40"/>
  <sheetViews>
    <sheetView workbookViewId="0" topLeftCell="A1">
      <selection activeCell="A1" sqref="A1:R1"/>
    </sheetView>
  </sheetViews>
  <sheetFormatPr defaultColWidth="9.140625" defaultRowHeight="15"/>
  <cols>
    <col min="1" max="1" width="14.8515625" style="201" customWidth="1"/>
    <col min="2" max="4" width="9.140625" style="201" customWidth="1"/>
    <col min="5" max="5" width="2.7109375" style="201" customWidth="1"/>
    <col min="6" max="6" width="9.140625" style="201" customWidth="1"/>
    <col min="7" max="7" width="10.00390625" style="201" bestFit="1" customWidth="1"/>
    <col min="8" max="8" width="9.140625" style="201" customWidth="1"/>
    <col min="9" max="9" width="2.7109375" style="201" customWidth="1"/>
    <col min="10" max="10" width="9.140625" style="201" customWidth="1"/>
    <col min="11" max="11" width="10.57421875" style="201" bestFit="1" customWidth="1"/>
    <col min="12" max="12" width="9.140625" style="201" customWidth="1"/>
    <col min="13" max="13" width="2.7109375" style="201" customWidth="1"/>
    <col min="14" max="15" width="9.140625" style="201" customWidth="1"/>
    <col min="16" max="16" width="2.7109375" style="201" customWidth="1"/>
    <col min="17" max="17" width="10.7109375" style="201" customWidth="1"/>
    <col min="18" max="18" width="10.57421875" style="201" customWidth="1"/>
    <col min="19" max="19" width="6.7109375" style="201" customWidth="1"/>
    <col min="20" max="16384" width="9.140625" style="201" customWidth="1"/>
  </cols>
  <sheetData>
    <row r="1" spans="1:19" ht="29.25" customHeight="1" thickBot="1">
      <c r="A1" s="578" t="s">
        <v>417</v>
      </c>
      <c r="B1" s="578"/>
      <c r="C1" s="578"/>
      <c r="D1" s="578"/>
      <c r="E1" s="578"/>
      <c r="F1" s="578"/>
      <c r="G1" s="578"/>
      <c r="H1" s="578"/>
      <c r="I1" s="578"/>
      <c r="J1" s="578"/>
      <c r="K1" s="578"/>
      <c r="L1" s="578"/>
      <c r="M1" s="578"/>
      <c r="N1" s="578"/>
      <c r="O1" s="578"/>
      <c r="P1" s="578"/>
      <c r="Q1" s="578"/>
      <c r="R1" s="578"/>
      <c r="S1" s="212"/>
    </row>
    <row r="2" spans="1:19" ht="15.75" thickBot="1">
      <c r="A2" s="293"/>
      <c r="B2" s="579" t="s">
        <v>270</v>
      </c>
      <c r="C2" s="579"/>
      <c r="D2" s="579"/>
      <c r="E2" s="579"/>
      <c r="F2" s="579"/>
      <c r="G2" s="579"/>
      <c r="H2" s="579"/>
      <c r="I2" s="579"/>
      <c r="J2" s="579"/>
      <c r="K2" s="579"/>
      <c r="L2" s="579"/>
      <c r="M2" s="579"/>
      <c r="N2" s="579"/>
      <c r="O2" s="579"/>
      <c r="P2" s="294"/>
      <c r="Q2" s="580" t="s">
        <v>108</v>
      </c>
      <c r="R2" s="580"/>
      <c r="S2" s="212"/>
    </row>
    <row r="3" spans="1:19" ht="15.75" thickBot="1">
      <c r="A3" s="242"/>
      <c r="B3" s="579" t="s">
        <v>272</v>
      </c>
      <c r="C3" s="579"/>
      <c r="D3" s="579"/>
      <c r="E3" s="198"/>
      <c r="F3" s="579" t="s">
        <v>41</v>
      </c>
      <c r="G3" s="579"/>
      <c r="H3" s="579"/>
      <c r="I3" s="198"/>
      <c r="J3" s="579" t="s">
        <v>73</v>
      </c>
      <c r="K3" s="579"/>
      <c r="L3" s="579"/>
      <c r="M3" s="579"/>
      <c r="N3" s="579"/>
      <c r="O3" s="579"/>
      <c r="P3" s="253"/>
      <c r="Q3" s="581"/>
      <c r="R3" s="581"/>
      <c r="S3" s="212"/>
    </row>
    <row r="4" spans="1:19" ht="27.75" customHeight="1" thickBot="1">
      <c r="A4" s="250"/>
      <c r="B4" s="349" t="s">
        <v>294</v>
      </c>
      <c r="C4" s="349" t="s">
        <v>295</v>
      </c>
      <c r="D4" s="349" t="s">
        <v>418</v>
      </c>
      <c r="E4" s="349"/>
      <c r="F4" s="349" t="s">
        <v>294</v>
      </c>
      <c r="G4" s="349" t="s">
        <v>295</v>
      </c>
      <c r="H4" s="349" t="s">
        <v>418</v>
      </c>
      <c r="I4" s="349"/>
      <c r="J4" s="349" t="s">
        <v>294</v>
      </c>
      <c r="K4" s="349" t="s">
        <v>295</v>
      </c>
      <c r="L4" s="349" t="s">
        <v>418</v>
      </c>
      <c r="M4" s="349"/>
      <c r="N4" s="349" t="s">
        <v>294</v>
      </c>
      <c r="O4" s="349" t="s">
        <v>295</v>
      </c>
      <c r="P4" s="295"/>
      <c r="Q4" s="251" t="s">
        <v>294</v>
      </c>
      <c r="R4" s="251" t="s">
        <v>295</v>
      </c>
      <c r="S4" s="212"/>
    </row>
    <row r="5" spans="1:18" ht="15">
      <c r="A5" s="242"/>
      <c r="B5" s="575" t="s">
        <v>419</v>
      </c>
      <c r="C5" s="575"/>
      <c r="D5" s="575"/>
      <c r="E5" s="575"/>
      <c r="F5" s="575"/>
      <c r="G5" s="575"/>
      <c r="H5" s="575"/>
      <c r="I5" s="575"/>
      <c r="J5" s="575"/>
      <c r="K5" s="575"/>
      <c r="L5" s="575"/>
      <c r="M5" s="352"/>
      <c r="N5" s="576" t="s">
        <v>32</v>
      </c>
      <c r="O5" s="576"/>
      <c r="P5" s="253"/>
      <c r="Q5" s="576" t="s">
        <v>420</v>
      </c>
      <c r="R5" s="576"/>
    </row>
    <row r="6" spans="1:18" ht="15">
      <c r="A6" s="243" t="s">
        <v>421</v>
      </c>
      <c r="B6" s="254"/>
      <c r="C6" s="254"/>
      <c r="D6" s="254"/>
      <c r="E6" s="254"/>
      <c r="F6" s="254"/>
      <c r="G6" s="254"/>
      <c r="H6" s="254"/>
      <c r="I6" s="254"/>
      <c r="J6" s="254"/>
      <c r="K6" s="254"/>
      <c r="L6" s="254"/>
      <c r="M6" s="254"/>
      <c r="N6" s="254"/>
      <c r="O6" s="254"/>
      <c r="P6" s="254"/>
      <c r="Q6" s="254"/>
      <c r="R6" s="254"/>
    </row>
    <row r="7" spans="1:19" ht="15">
      <c r="A7" s="192" t="s">
        <v>78</v>
      </c>
      <c r="B7" s="240">
        <v>32.5</v>
      </c>
      <c r="C7" s="240">
        <v>17.6</v>
      </c>
      <c r="D7" s="240" t="s">
        <v>101</v>
      </c>
      <c r="E7" s="240"/>
      <c r="F7" s="240">
        <v>30.8</v>
      </c>
      <c r="G7" s="240" t="s">
        <v>422</v>
      </c>
      <c r="H7" s="240">
        <v>3.0495049504950495</v>
      </c>
      <c r="I7" s="240"/>
      <c r="J7" s="240">
        <v>32.2</v>
      </c>
      <c r="K7" s="240">
        <v>17.7</v>
      </c>
      <c r="L7" s="240" t="s">
        <v>101</v>
      </c>
      <c r="M7" s="240"/>
      <c r="N7" s="392">
        <v>44317</v>
      </c>
      <c r="O7" s="392">
        <v>520186</v>
      </c>
      <c r="P7" s="393"/>
      <c r="Q7" s="394">
        <v>31</v>
      </c>
      <c r="R7" s="393">
        <v>16.1</v>
      </c>
      <c r="S7" s="395"/>
    </row>
    <row r="8" spans="1:19" ht="15">
      <c r="A8" s="192" t="s">
        <v>79</v>
      </c>
      <c r="B8" s="240">
        <v>38.1</v>
      </c>
      <c r="C8" s="240">
        <v>16.6</v>
      </c>
      <c r="D8" s="240" t="s">
        <v>96</v>
      </c>
      <c r="E8" s="240"/>
      <c r="F8" s="240">
        <v>35</v>
      </c>
      <c r="G8" s="240" t="s">
        <v>423</v>
      </c>
      <c r="H8" s="240">
        <v>1.7073170731707317</v>
      </c>
      <c r="I8" s="240"/>
      <c r="J8" s="240">
        <v>37.5</v>
      </c>
      <c r="K8" s="240">
        <v>16.6</v>
      </c>
      <c r="L8" s="240" t="s">
        <v>96</v>
      </c>
      <c r="M8" s="240"/>
      <c r="N8" s="392">
        <v>36018</v>
      </c>
      <c r="O8" s="392">
        <v>552601</v>
      </c>
      <c r="P8" s="396"/>
      <c r="Q8" s="394">
        <v>21.7</v>
      </c>
      <c r="R8" s="393">
        <v>18.3</v>
      </c>
      <c r="S8" s="395"/>
    </row>
    <row r="9" spans="1:19" ht="15">
      <c r="A9" s="192" t="s">
        <v>80</v>
      </c>
      <c r="B9" s="240">
        <v>51.5</v>
      </c>
      <c r="C9" s="240">
        <v>22.4</v>
      </c>
      <c r="D9" s="240" t="s">
        <v>96</v>
      </c>
      <c r="E9" s="240"/>
      <c r="F9" s="240">
        <v>41</v>
      </c>
      <c r="G9" s="240" t="s">
        <v>424</v>
      </c>
      <c r="H9" s="240">
        <v>1.7826086956521738</v>
      </c>
      <c r="I9" s="240"/>
      <c r="J9" s="240">
        <v>49.1</v>
      </c>
      <c r="K9" s="240">
        <v>22.5</v>
      </c>
      <c r="L9" s="240" t="s">
        <v>257</v>
      </c>
      <c r="M9" s="240"/>
      <c r="N9" s="392">
        <v>37259</v>
      </c>
      <c r="O9" s="392">
        <v>703754</v>
      </c>
      <c r="P9" s="396"/>
      <c r="Q9" s="394">
        <v>17.1</v>
      </c>
      <c r="R9" s="160">
        <v>17.2</v>
      </c>
      <c r="S9" s="395"/>
    </row>
    <row r="10" spans="1:19" ht="15">
      <c r="A10" s="192" t="s">
        <v>81</v>
      </c>
      <c r="B10" s="240">
        <v>56.2</v>
      </c>
      <c r="C10" s="240">
        <v>30.5</v>
      </c>
      <c r="D10" s="240" t="s">
        <v>101</v>
      </c>
      <c r="E10" s="240"/>
      <c r="F10" s="240">
        <v>59.5</v>
      </c>
      <c r="G10" s="240" t="s">
        <v>425</v>
      </c>
      <c r="H10" s="240" t="s">
        <v>183</v>
      </c>
      <c r="I10" s="240"/>
      <c r="J10" s="240">
        <v>56.5</v>
      </c>
      <c r="K10" s="240">
        <v>30.3</v>
      </c>
      <c r="L10" s="240" t="s">
        <v>99</v>
      </c>
      <c r="M10" s="240"/>
      <c r="N10" s="392">
        <v>37109</v>
      </c>
      <c r="O10" s="392">
        <v>905487</v>
      </c>
      <c r="P10" s="260"/>
      <c r="Q10" s="394">
        <v>14.8</v>
      </c>
      <c r="R10" s="160">
        <v>16.5</v>
      </c>
      <c r="S10" s="395"/>
    </row>
    <row r="11" spans="1:19" ht="15" customHeight="1">
      <c r="A11" s="192" t="s">
        <v>82</v>
      </c>
      <c r="B11" s="161">
        <v>61.8</v>
      </c>
      <c r="C11" s="161">
        <v>44.8</v>
      </c>
      <c r="D11" s="240" t="s">
        <v>124</v>
      </c>
      <c r="E11" s="161"/>
      <c r="F11" s="161">
        <v>61.3</v>
      </c>
      <c r="G11" s="161">
        <v>53.7</v>
      </c>
      <c r="H11" s="240">
        <v>1.1415270018621972</v>
      </c>
      <c r="I11" s="161"/>
      <c r="J11" s="161">
        <v>61.5</v>
      </c>
      <c r="K11" s="161">
        <v>44.8</v>
      </c>
      <c r="L11" s="240" t="s">
        <v>124</v>
      </c>
      <c r="M11" s="240"/>
      <c r="N11" s="280">
        <v>25972</v>
      </c>
      <c r="O11" s="280">
        <v>1166258</v>
      </c>
      <c r="P11" s="393"/>
      <c r="Q11" s="394">
        <v>9.5</v>
      </c>
      <c r="R11" s="160">
        <v>14.3</v>
      </c>
      <c r="S11" s="395"/>
    </row>
    <row r="12" spans="1:19" ht="15" customHeight="1">
      <c r="A12" s="192" t="s">
        <v>271</v>
      </c>
      <c r="B12" s="161">
        <v>73.1</v>
      </c>
      <c r="C12" s="161">
        <v>56.9</v>
      </c>
      <c r="D12" s="240" t="s">
        <v>122</v>
      </c>
      <c r="E12" s="161"/>
      <c r="F12" s="161">
        <v>73.9</v>
      </c>
      <c r="G12" s="161">
        <v>54.4</v>
      </c>
      <c r="H12" s="240" t="s">
        <v>124</v>
      </c>
      <c r="I12" s="161"/>
      <c r="J12" s="161">
        <v>74</v>
      </c>
      <c r="K12" s="161">
        <v>56.8</v>
      </c>
      <c r="L12" s="240" t="s">
        <v>122</v>
      </c>
      <c r="M12" s="240"/>
      <c r="N12" s="280">
        <v>19068</v>
      </c>
      <c r="O12" s="280">
        <v>1826496</v>
      </c>
      <c r="P12" s="393"/>
      <c r="Q12" s="394">
        <v>5.8</v>
      </c>
      <c r="R12" s="160">
        <v>17.7</v>
      </c>
      <c r="S12" s="395"/>
    </row>
    <row r="13" spans="1:19" ht="15" customHeight="1">
      <c r="A13" s="243" t="s">
        <v>269</v>
      </c>
      <c r="B13" s="161"/>
      <c r="C13" s="161"/>
      <c r="D13" s="161"/>
      <c r="E13" s="161"/>
      <c r="F13" s="161"/>
      <c r="G13" s="161"/>
      <c r="H13" s="161"/>
      <c r="I13" s="161"/>
      <c r="J13" s="161"/>
      <c r="K13" s="161"/>
      <c r="L13" s="161"/>
      <c r="M13" s="161"/>
      <c r="N13" s="397"/>
      <c r="O13" s="280"/>
      <c r="P13" s="160"/>
      <c r="Q13" s="161"/>
      <c r="R13" s="160"/>
      <c r="S13" s="395"/>
    </row>
    <row r="14" spans="1:19" ht="15" customHeight="1">
      <c r="A14" s="192" t="s">
        <v>91</v>
      </c>
      <c r="B14" s="20">
        <v>49.3</v>
      </c>
      <c r="C14" s="161">
        <v>30.8</v>
      </c>
      <c r="D14" s="161" t="s">
        <v>114</v>
      </c>
      <c r="E14" s="161"/>
      <c r="F14" s="20">
        <v>49</v>
      </c>
      <c r="G14" s="161">
        <v>25.6</v>
      </c>
      <c r="H14" s="161" t="s">
        <v>99</v>
      </c>
      <c r="I14" s="161"/>
      <c r="J14" s="20">
        <v>49.4</v>
      </c>
      <c r="K14" s="161">
        <v>30.7</v>
      </c>
      <c r="L14" s="161" t="s">
        <v>114</v>
      </c>
      <c r="M14" s="161"/>
      <c r="N14" s="280">
        <v>91212</v>
      </c>
      <c r="O14" s="280">
        <v>2859147</v>
      </c>
      <c r="P14" s="160"/>
      <c r="Q14" s="394">
        <v>47.9</v>
      </c>
      <c r="R14" s="160">
        <v>49.3</v>
      </c>
      <c r="S14" s="395"/>
    </row>
    <row r="15" spans="1:19" ht="15" customHeight="1">
      <c r="A15" s="192" t="s">
        <v>4</v>
      </c>
      <c r="B15" s="20">
        <v>51.3</v>
      </c>
      <c r="C15" s="161">
        <v>29.1</v>
      </c>
      <c r="D15" s="161" t="s">
        <v>101</v>
      </c>
      <c r="E15" s="161"/>
      <c r="F15" s="20">
        <v>47.9</v>
      </c>
      <c r="G15" s="161" t="s">
        <v>426</v>
      </c>
      <c r="H15" s="161">
        <v>1.5451612903225806</v>
      </c>
      <c r="I15" s="161"/>
      <c r="J15" s="20">
        <v>50.7</v>
      </c>
      <c r="K15" s="161">
        <v>29.2</v>
      </c>
      <c r="L15" s="161" t="s">
        <v>95</v>
      </c>
      <c r="M15" s="161"/>
      <c r="N15" s="280">
        <v>108625</v>
      </c>
      <c r="O15" s="280">
        <v>2813854</v>
      </c>
      <c r="P15" s="160"/>
      <c r="Q15" s="394">
        <v>52.1</v>
      </c>
      <c r="R15" s="160">
        <v>50.7</v>
      </c>
      <c r="S15" s="395"/>
    </row>
    <row r="16" spans="1:19" ht="15">
      <c r="A16" s="243" t="s">
        <v>297</v>
      </c>
      <c r="B16" s="161"/>
      <c r="C16" s="161"/>
      <c r="D16" s="161"/>
      <c r="E16" s="161"/>
      <c r="F16" s="161"/>
      <c r="G16" s="161"/>
      <c r="H16" s="161"/>
      <c r="I16" s="161"/>
      <c r="J16" s="161"/>
      <c r="K16" s="161"/>
      <c r="L16" s="161"/>
      <c r="M16" s="161"/>
      <c r="N16" s="280"/>
      <c r="O16" s="280"/>
      <c r="P16" s="160"/>
      <c r="Q16" s="161"/>
      <c r="R16" s="160"/>
      <c r="S16" s="395"/>
    </row>
    <row r="17" spans="1:19" ht="15" customHeight="1">
      <c r="A17" s="192" t="s">
        <v>46</v>
      </c>
      <c r="B17" s="20">
        <v>53.4</v>
      </c>
      <c r="C17" s="161" t="s">
        <v>309</v>
      </c>
      <c r="D17" s="161" t="s">
        <v>309</v>
      </c>
      <c r="E17" s="161"/>
      <c r="F17" s="20">
        <v>54.9</v>
      </c>
      <c r="G17" s="161" t="s">
        <v>309</v>
      </c>
      <c r="H17" s="161" t="s">
        <v>309</v>
      </c>
      <c r="I17" s="20"/>
      <c r="J17" s="20">
        <v>52.9</v>
      </c>
      <c r="K17" s="161">
        <v>29.3</v>
      </c>
      <c r="L17" s="161" t="s">
        <v>101</v>
      </c>
      <c r="M17" s="161"/>
      <c r="N17" s="280">
        <v>66088</v>
      </c>
      <c r="O17" s="280">
        <v>1811022</v>
      </c>
      <c r="P17" s="160"/>
      <c r="Q17" s="161">
        <v>31.2</v>
      </c>
      <c r="R17" s="160">
        <v>32.3</v>
      </c>
      <c r="S17" s="395"/>
    </row>
    <row r="18" spans="1:19" ht="15" customHeight="1">
      <c r="A18" s="192" t="s">
        <v>47</v>
      </c>
      <c r="B18" s="20">
        <v>53.5</v>
      </c>
      <c r="C18" s="161" t="s">
        <v>309</v>
      </c>
      <c r="D18" s="161" t="s">
        <v>309</v>
      </c>
      <c r="E18" s="161"/>
      <c r="F18" s="161" t="s">
        <v>309</v>
      </c>
      <c r="G18" s="161" t="s">
        <v>309</v>
      </c>
      <c r="H18" s="161" t="s">
        <v>309</v>
      </c>
      <c r="I18" s="20"/>
      <c r="J18" s="20">
        <v>53.5</v>
      </c>
      <c r="K18" s="161">
        <v>31</v>
      </c>
      <c r="L18" s="161" t="s">
        <v>95</v>
      </c>
      <c r="M18" s="161"/>
      <c r="N18" s="280">
        <v>15704</v>
      </c>
      <c r="O18" s="280">
        <v>1503397</v>
      </c>
      <c r="P18" s="160"/>
      <c r="Q18" s="161">
        <v>7.3</v>
      </c>
      <c r="R18" s="160">
        <v>25.6</v>
      </c>
      <c r="S18" s="395"/>
    </row>
    <row r="19" spans="1:19" ht="15" customHeight="1">
      <c r="A19" s="192" t="s">
        <v>48</v>
      </c>
      <c r="B19" s="20">
        <v>47.3</v>
      </c>
      <c r="C19" s="161" t="s">
        <v>309</v>
      </c>
      <c r="D19" s="161" t="s">
        <v>309</v>
      </c>
      <c r="E19" s="161"/>
      <c r="F19" s="20">
        <v>45</v>
      </c>
      <c r="G19" s="161" t="s">
        <v>309</v>
      </c>
      <c r="H19" s="161" t="s">
        <v>309</v>
      </c>
      <c r="I19" s="161"/>
      <c r="J19" s="20">
        <v>47.2</v>
      </c>
      <c r="K19" s="161">
        <v>29.1</v>
      </c>
      <c r="L19" s="161" t="s">
        <v>114</v>
      </c>
      <c r="M19" s="161"/>
      <c r="N19" s="280">
        <v>51831</v>
      </c>
      <c r="O19" s="280">
        <v>1073441</v>
      </c>
      <c r="P19" s="160"/>
      <c r="Q19" s="161">
        <v>27.8</v>
      </c>
      <c r="R19" s="160">
        <v>19.6</v>
      </c>
      <c r="S19" s="395"/>
    </row>
    <row r="20" spans="1:19" ht="15" customHeight="1">
      <c r="A20" s="192" t="s">
        <v>49</v>
      </c>
      <c r="B20" s="20">
        <v>44.8</v>
      </c>
      <c r="C20" s="161" t="s">
        <v>309</v>
      </c>
      <c r="D20" s="161" t="s">
        <v>309</v>
      </c>
      <c r="E20" s="161"/>
      <c r="F20" s="20">
        <v>50.1</v>
      </c>
      <c r="G20" s="161" t="s">
        <v>309</v>
      </c>
      <c r="H20" s="161" t="s">
        <v>309</v>
      </c>
      <c r="I20" s="161"/>
      <c r="J20" s="20">
        <v>47</v>
      </c>
      <c r="K20" s="161">
        <v>28.7</v>
      </c>
      <c r="L20" s="161" t="s">
        <v>114</v>
      </c>
      <c r="M20" s="161"/>
      <c r="N20" s="280">
        <v>24318</v>
      </c>
      <c r="O20" s="280">
        <v>566015</v>
      </c>
      <c r="P20" s="160"/>
      <c r="Q20" s="161">
        <v>12.8</v>
      </c>
      <c r="R20" s="160">
        <v>10.7</v>
      </c>
      <c r="S20" s="395"/>
    </row>
    <row r="21" spans="1:19" ht="15" customHeight="1">
      <c r="A21" s="192" t="s">
        <v>50</v>
      </c>
      <c r="B21" s="20">
        <v>50.8</v>
      </c>
      <c r="C21" s="161" t="s">
        <v>309</v>
      </c>
      <c r="D21" s="161" t="s">
        <v>309</v>
      </c>
      <c r="E21" s="161"/>
      <c r="F21" s="20">
        <v>55.9</v>
      </c>
      <c r="G21" s="161" t="s">
        <v>309</v>
      </c>
      <c r="H21" s="161" t="s">
        <v>309</v>
      </c>
      <c r="I21" s="161"/>
      <c r="J21" s="20">
        <v>52.1</v>
      </c>
      <c r="K21" s="161">
        <v>32.7</v>
      </c>
      <c r="L21" s="161" t="s">
        <v>114</v>
      </c>
      <c r="M21" s="161"/>
      <c r="N21" s="280">
        <v>11734</v>
      </c>
      <c r="O21" s="280">
        <v>465751</v>
      </c>
      <c r="P21" s="160"/>
      <c r="Q21" s="161">
        <v>5.6</v>
      </c>
      <c r="R21" s="160">
        <v>7.4</v>
      </c>
      <c r="S21" s="395"/>
    </row>
    <row r="22" spans="1:19" ht="15" customHeight="1">
      <c r="A22" s="192" t="s">
        <v>51</v>
      </c>
      <c r="B22" s="20">
        <v>55.7</v>
      </c>
      <c r="C22" s="161" t="s">
        <v>309</v>
      </c>
      <c r="D22" s="161" t="s">
        <v>309</v>
      </c>
      <c r="E22" s="161"/>
      <c r="F22" s="20">
        <v>82.6</v>
      </c>
      <c r="G22" s="161" t="s">
        <v>309</v>
      </c>
      <c r="H22" s="161" t="s">
        <v>309</v>
      </c>
      <c r="I22" s="161"/>
      <c r="J22" s="20">
        <v>57</v>
      </c>
      <c r="K22" s="161">
        <v>35.4</v>
      </c>
      <c r="L22" s="161" t="s">
        <v>114</v>
      </c>
      <c r="M22" s="161"/>
      <c r="N22" s="280">
        <v>9020</v>
      </c>
      <c r="O22" s="280">
        <v>153743</v>
      </c>
      <c r="P22" s="160"/>
      <c r="Q22" s="161">
        <v>3.8</v>
      </c>
      <c r="R22" s="160">
        <v>2.2</v>
      </c>
      <c r="S22" s="395"/>
    </row>
    <row r="23" spans="1:19" ht="15" customHeight="1">
      <c r="A23" s="192" t="s">
        <v>52</v>
      </c>
      <c r="B23" s="20">
        <v>48.3</v>
      </c>
      <c r="C23" s="161" t="s">
        <v>309</v>
      </c>
      <c r="D23" s="161" t="s">
        <v>309</v>
      </c>
      <c r="E23" s="161"/>
      <c r="F23" s="161" t="s">
        <v>309</v>
      </c>
      <c r="G23" s="161" t="s">
        <v>309</v>
      </c>
      <c r="H23" s="161" t="s">
        <v>309</v>
      </c>
      <c r="I23" s="20"/>
      <c r="J23" s="20">
        <v>48.3</v>
      </c>
      <c r="K23" s="161">
        <v>26.4</v>
      </c>
      <c r="L23" s="161" t="s">
        <v>101</v>
      </c>
      <c r="M23" s="161"/>
      <c r="N23" s="280">
        <v>1994</v>
      </c>
      <c r="O23" s="280">
        <v>78790</v>
      </c>
      <c r="P23" s="160"/>
      <c r="Q23" s="161">
        <v>1</v>
      </c>
      <c r="R23" s="160">
        <v>1.6</v>
      </c>
      <c r="S23" s="395"/>
    </row>
    <row r="24" spans="1:19" ht="15" customHeight="1">
      <c r="A24" s="192" t="s">
        <v>53</v>
      </c>
      <c r="B24" s="20">
        <v>39.8</v>
      </c>
      <c r="C24" s="161" t="s">
        <v>309</v>
      </c>
      <c r="D24" s="161" t="s">
        <v>309</v>
      </c>
      <c r="E24" s="161"/>
      <c r="F24" s="20">
        <v>47.1</v>
      </c>
      <c r="G24" s="161" t="s">
        <v>309</v>
      </c>
      <c r="H24" s="161" t="s">
        <v>309</v>
      </c>
      <c r="I24" s="161"/>
      <c r="J24" s="20">
        <v>45.2</v>
      </c>
      <c r="K24" s="161">
        <v>22.3</v>
      </c>
      <c r="L24" s="161" t="s">
        <v>93</v>
      </c>
      <c r="M24" s="161"/>
      <c r="N24" s="280">
        <v>18585</v>
      </c>
      <c r="O24" s="280">
        <v>27337</v>
      </c>
      <c r="P24" s="160"/>
      <c r="Q24" s="161">
        <v>10.5</v>
      </c>
      <c r="R24" s="160">
        <v>0.7</v>
      </c>
      <c r="S24" s="395"/>
    </row>
    <row r="25" spans="1:19" ht="15">
      <c r="A25" s="243" t="s">
        <v>427</v>
      </c>
      <c r="B25" s="286">
        <v>50.5</v>
      </c>
      <c r="C25" s="286" t="s">
        <v>28</v>
      </c>
      <c r="D25" s="286" t="s">
        <v>28</v>
      </c>
      <c r="E25" s="286"/>
      <c r="F25" s="286">
        <v>48.4</v>
      </c>
      <c r="G25" s="286" t="s">
        <v>28</v>
      </c>
      <c r="H25" s="286" t="s">
        <v>28</v>
      </c>
      <c r="I25" s="286"/>
      <c r="J25" s="286">
        <v>50</v>
      </c>
      <c r="K25" s="286">
        <v>29.9</v>
      </c>
      <c r="L25" s="286" t="s">
        <v>28</v>
      </c>
      <c r="M25" s="286"/>
      <c r="N25" s="286" t="s">
        <v>28</v>
      </c>
      <c r="O25" s="286" t="s">
        <v>28</v>
      </c>
      <c r="P25" s="261"/>
      <c r="Q25" s="286">
        <v>100</v>
      </c>
      <c r="R25" s="286">
        <v>100</v>
      </c>
      <c r="S25" s="395"/>
    </row>
    <row r="26" spans="1:19" ht="15.75" thickBot="1">
      <c r="A26" s="247" t="s">
        <v>145</v>
      </c>
      <c r="B26" s="398">
        <v>157314</v>
      </c>
      <c r="C26" s="398">
        <v>5611808</v>
      </c>
      <c r="D26" s="399" t="s">
        <v>28</v>
      </c>
      <c r="E26" s="398"/>
      <c r="F26" s="398">
        <v>42509</v>
      </c>
      <c r="G26" s="398" t="s">
        <v>428</v>
      </c>
      <c r="H26" s="399" t="s">
        <v>28</v>
      </c>
      <c r="I26" s="398"/>
      <c r="J26" s="398">
        <v>199764</v>
      </c>
      <c r="K26" s="398">
        <v>5671987</v>
      </c>
      <c r="L26" s="399" t="s">
        <v>28</v>
      </c>
      <c r="M26" s="399"/>
      <c r="N26" s="398">
        <v>199764</v>
      </c>
      <c r="O26" s="398">
        <v>5671987</v>
      </c>
      <c r="P26" s="400"/>
      <c r="Q26" s="398">
        <v>443419</v>
      </c>
      <c r="R26" s="398">
        <v>18189010</v>
      </c>
      <c r="S26" s="395"/>
    </row>
    <row r="27" spans="1:19" ht="15">
      <c r="A27" s="153" t="s">
        <v>429</v>
      </c>
      <c r="B27" s="26"/>
      <c r="C27" s="26"/>
      <c r="D27" s="27"/>
      <c r="E27" s="26"/>
      <c r="F27" s="26"/>
      <c r="G27" s="26"/>
      <c r="H27" s="27"/>
      <c r="I27" s="26"/>
      <c r="J27" s="26"/>
      <c r="K27" s="26"/>
      <c r="L27" s="27"/>
      <c r="M27" s="27"/>
      <c r="N27" s="26"/>
      <c r="O27" s="5"/>
      <c r="P27" s="401"/>
      <c r="Q27" s="401"/>
      <c r="R27" s="26"/>
      <c r="S27" s="395"/>
    </row>
    <row r="28" spans="1:18" ht="15">
      <c r="A28" s="153" t="s">
        <v>430</v>
      </c>
      <c r="B28" s="127"/>
      <c r="C28" s="127"/>
      <c r="D28" s="127"/>
      <c r="E28" s="127"/>
      <c r="F28" s="127"/>
      <c r="G28" s="127"/>
      <c r="H28" s="127"/>
      <c r="I28" s="127"/>
      <c r="J28" s="127"/>
      <c r="K28" s="127"/>
      <c r="L28" s="127"/>
      <c r="M28" s="127"/>
      <c r="N28" s="127"/>
      <c r="O28" s="127"/>
      <c r="P28" s="127"/>
      <c r="Q28" s="127"/>
      <c r="R28" s="127"/>
    </row>
    <row r="29" spans="1:19" ht="15">
      <c r="A29" s="126" t="s">
        <v>431</v>
      </c>
      <c r="B29" s="153"/>
      <c r="C29" s="153"/>
      <c r="D29" s="153"/>
      <c r="E29" s="153"/>
      <c r="F29" s="153"/>
      <c r="G29" s="153"/>
      <c r="H29" s="153"/>
      <c r="I29" s="153"/>
      <c r="J29" s="153"/>
      <c r="K29" s="153"/>
      <c r="L29" s="153"/>
      <c r="M29" s="153"/>
      <c r="N29" s="153"/>
      <c r="O29" s="153"/>
      <c r="P29" s="153"/>
      <c r="Q29" s="153"/>
      <c r="R29" s="153"/>
      <c r="S29" s="343"/>
    </row>
    <row r="30" spans="1:19" ht="24.75" customHeight="1">
      <c r="A30" s="577" t="s">
        <v>138</v>
      </c>
      <c r="B30" s="577"/>
      <c r="C30" s="577"/>
      <c r="D30" s="577"/>
      <c r="E30" s="577"/>
      <c r="F30" s="577"/>
      <c r="G30" s="577"/>
      <c r="H30" s="577"/>
      <c r="I30" s="577"/>
      <c r="J30" s="577"/>
      <c r="K30" s="577"/>
      <c r="L30" s="577"/>
      <c r="M30" s="577"/>
      <c r="N30" s="577"/>
      <c r="O30" s="577"/>
      <c r="P30" s="577"/>
      <c r="Q30" s="577"/>
      <c r="R30" s="577"/>
      <c r="S30" s="343"/>
    </row>
    <row r="31" spans="1:18" ht="15">
      <c r="A31" s="127" t="s">
        <v>432</v>
      </c>
      <c r="B31" s="127"/>
      <c r="C31" s="127"/>
      <c r="D31" s="153"/>
      <c r="E31" s="153"/>
      <c r="F31" s="153"/>
      <c r="G31" s="153"/>
      <c r="H31" s="153"/>
      <c r="I31" s="153"/>
      <c r="J31" s="153"/>
      <c r="K31" s="153"/>
      <c r="L31" s="153"/>
      <c r="M31" s="153"/>
      <c r="N31" s="153"/>
      <c r="O31" s="153"/>
      <c r="P31" s="153"/>
      <c r="Q31" s="153"/>
      <c r="R31" s="153"/>
    </row>
    <row r="32" spans="1:18" ht="15">
      <c r="A32" s="127" t="s">
        <v>433</v>
      </c>
      <c r="B32" s="127"/>
      <c r="C32" s="127"/>
      <c r="D32" s="127"/>
      <c r="E32" s="127"/>
      <c r="F32" s="127"/>
      <c r="G32" s="127"/>
      <c r="H32" s="127"/>
      <c r="I32" s="127"/>
      <c r="J32" s="127"/>
      <c r="K32" s="127"/>
      <c r="L32" s="127"/>
      <c r="M32" s="127"/>
      <c r="N32" s="127"/>
      <c r="O32" s="127"/>
      <c r="P32" s="127"/>
      <c r="Q32" s="127"/>
      <c r="R32" s="127"/>
    </row>
    <row r="33" spans="1:18" ht="15">
      <c r="A33" s="127" t="s">
        <v>298</v>
      </c>
      <c r="B33" s="153"/>
      <c r="C33" s="153"/>
      <c r="D33" s="153"/>
      <c r="E33" s="153"/>
      <c r="F33" s="153"/>
      <c r="G33" s="153"/>
      <c r="H33" s="153"/>
      <c r="I33" s="153"/>
      <c r="J33" s="153"/>
      <c r="K33" s="153"/>
      <c r="L33" s="153"/>
      <c r="M33" s="153"/>
      <c r="N33" s="153"/>
      <c r="O33" s="153"/>
      <c r="P33" s="153"/>
      <c r="Q33" s="153"/>
      <c r="R33" s="153"/>
    </row>
    <row r="34" spans="1:18" ht="15">
      <c r="A34" s="127" t="s">
        <v>299</v>
      </c>
      <c r="B34" s="127"/>
      <c r="C34" s="127"/>
      <c r="D34" s="127"/>
      <c r="E34" s="127"/>
      <c r="F34" s="127"/>
      <c r="G34" s="127"/>
      <c r="H34" s="127"/>
      <c r="I34" s="127"/>
      <c r="J34" s="127"/>
      <c r="K34" s="127"/>
      <c r="L34" s="127"/>
      <c r="M34" s="127"/>
      <c r="N34" s="127"/>
      <c r="O34" s="127"/>
      <c r="P34" s="127"/>
      <c r="Q34" s="127"/>
      <c r="R34" s="127"/>
    </row>
    <row r="35" spans="1:18" ht="15">
      <c r="A35" s="127" t="s">
        <v>323</v>
      </c>
      <c r="B35" s="153"/>
      <c r="C35" s="153"/>
      <c r="D35" s="153"/>
      <c r="E35" s="153"/>
      <c r="F35" s="153"/>
      <c r="G35" s="213"/>
      <c r="H35" s="213"/>
      <c r="I35" s="213"/>
      <c r="J35" s="213"/>
      <c r="K35" s="213"/>
      <c r="L35" s="213"/>
      <c r="M35" s="213"/>
      <c r="N35" s="213"/>
      <c r="O35" s="213"/>
      <c r="P35" s="213"/>
      <c r="Q35" s="213"/>
      <c r="R35" s="213"/>
    </row>
    <row r="36" spans="1:18" ht="15">
      <c r="A36" s="127" t="s">
        <v>324</v>
      </c>
      <c r="B36" s="213"/>
      <c r="C36" s="213"/>
      <c r="D36" s="213"/>
      <c r="E36" s="213"/>
      <c r="F36" s="213"/>
      <c r="G36" s="213"/>
      <c r="H36" s="213"/>
      <c r="I36" s="213"/>
      <c r="J36" s="213"/>
      <c r="K36" s="213"/>
      <c r="L36" s="213"/>
      <c r="M36" s="213"/>
      <c r="N36" s="213"/>
      <c r="O36" s="213"/>
      <c r="P36" s="213"/>
      <c r="Q36" s="213"/>
      <c r="R36" s="213"/>
    </row>
    <row r="37" ht="15">
      <c r="A37" s="127" t="s">
        <v>434</v>
      </c>
    </row>
    <row r="38" ht="15">
      <c r="A38" s="213" t="s">
        <v>664</v>
      </c>
    </row>
    <row r="39" spans="1:11" ht="15">
      <c r="A39" s="402"/>
      <c r="B39" s="403"/>
      <c r="C39" s="403"/>
      <c r="D39" s="403"/>
      <c r="E39" s="403"/>
      <c r="F39" s="403"/>
      <c r="G39" s="403"/>
      <c r="H39" s="403"/>
      <c r="I39" s="403"/>
      <c r="J39" s="343"/>
      <c r="K39" s="343"/>
    </row>
    <row r="40" spans="1:9" ht="15">
      <c r="A40" s="404"/>
      <c r="B40" s="404"/>
      <c r="C40" s="404"/>
      <c r="D40" s="404"/>
      <c r="E40" s="404"/>
      <c r="F40" s="404"/>
      <c r="G40" s="404"/>
      <c r="H40" s="404"/>
      <c r="I40" s="404"/>
    </row>
  </sheetData>
  <sheetProtection/>
  <mergeCells count="10">
    <mergeCell ref="B5:L5"/>
    <mergeCell ref="N5:O5"/>
    <mergeCell ref="Q5:R5"/>
    <mergeCell ref="A30:R30"/>
    <mergeCell ref="A1:R1"/>
    <mergeCell ref="B2:O2"/>
    <mergeCell ref="Q2:R3"/>
    <mergeCell ref="B3:D3"/>
    <mergeCell ref="F3:H3"/>
    <mergeCell ref="J3:O3"/>
  </mergeCells>
  <printOptions/>
  <pageMargins left="0.7" right="0.7" top="0.75" bottom="0.75" header="0.3" footer="0.3"/>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rgb="FF0070C0"/>
  </sheetPr>
  <dimension ref="A1:N33"/>
  <sheetViews>
    <sheetView workbookViewId="0" topLeftCell="A1">
      <selection activeCell="A1" sqref="A1:I1"/>
    </sheetView>
  </sheetViews>
  <sheetFormatPr defaultColWidth="9.140625" defaultRowHeight="15"/>
  <cols>
    <col min="1" max="1" width="18.421875" style="5" customWidth="1"/>
    <col min="2" max="2" width="14.7109375" style="5" customWidth="1"/>
    <col min="3" max="3" width="10.57421875" style="5" customWidth="1"/>
    <col min="4" max="4" width="14.00390625" style="5" customWidth="1"/>
    <col min="5" max="5" width="10.421875" style="5" customWidth="1"/>
    <col min="6" max="6" width="13.8515625" style="5" customWidth="1"/>
    <col min="7" max="7" width="11.00390625" style="5" customWidth="1"/>
    <col min="8" max="8" width="3.57421875" style="5" customWidth="1"/>
    <col min="9" max="9" width="15.28125" style="5" customWidth="1"/>
    <col min="10" max="11" width="9.140625" style="5" customWidth="1"/>
    <col min="12" max="12" width="12.00390625" style="5" bestFit="1" customWidth="1"/>
    <col min="13" max="16384" width="9.140625" style="5" customWidth="1"/>
  </cols>
  <sheetData>
    <row r="1" spans="1:9" ht="34.5" customHeight="1" thickBot="1">
      <c r="A1" s="584" t="s">
        <v>435</v>
      </c>
      <c r="B1" s="584"/>
      <c r="C1" s="584"/>
      <c r="D1" s="584"/>
      <c r="E1" s="584"/>
      <c r="F1" s="584"/>
      <c r="G1" s="584"/>
      <c r="H1" s="584"/>
      <c r="I1" s="584"/>
    </row>
    <row r="2" spans="1:9" ht="16.5" customHeight="1" thickBot="1">
      <c r="A2" s="249"/>
      <c r="B2" s="585" t="s">
        <v>270</v>
      </c>
      <c r="C2" s="585"/>
      <c r="D2" s="585"/>
      <c r="E2" s="585"/>
      <c r="F2" s="585"/>
      <c r="G2" s="585"/>
      <c r="H2" s="351"/>
      <c r="I2" s="586" t="s">
        <v>108</v>
      </c>
    </row>
    <row r="3" spans="1:9" ht="15.75" thickBot="1">
      <c r="A3" s="242"/>
      <c r="B3" s="579" t="s">
        <v>272</v>
      </c>
      <c r="C3" s="588"/>
      <c r="D3" s="579" t="s">
        <v>41</v>
      </c>
      <c r="E3" s="588"/>
      <c r="F3" s="579" t="s">
        <v>73</v>
      </c>
      <c r="G3" s="589"/>
      <c r="H3" s="198"/>
      <c r="I3" s="587"/>
    </row>
    <row r="4" spans="1:12" ht="15.75" thickBot="1">
      <c r="A4" s="250"/>
      <c r="B4" s="251" t="s">
        <v>32</v>
      </c>
      <c r="C4" s="251" t="s">
        <v>436</v>
      </c>
      <c r="D4" s="251" t="s">
        <v>32</v>
      </c>
      <c r="E4" s="251" t="s">
        <v>436</v>
      </c>
      <c r="F4" s="251" t="s">
        <v>32</v>
      </c>
      <c r="G4" s="251" t="s">
        <v>436</v>
      </c>
      <c r="H4" s="251"/>
      <c r="I4" s="251" t="s">
        <v>437</v>
      </c>
      <c r="L4" s="405"/>
    </row>
    <row r="5" spans="1:9" ht="15">
      <c r="A5" s="243" t="s">
        <v>438</v>
      </c>
      <c r="B5" s="239"/>
      <c r="C5" s="239"/>
      <c r="D5" s="239"/>
      <c r="E5" s="239"/>
      <c r="F5" s="239"/>
      <c r="G5" s="239"/>
      <c r="H5" s="239"/>
      <c r="I5" s="239"/>
    </row>
    <row r="6" spans="1:14" ht="15">
      <c r="A6" s="192" t="s">
        <v>78</v>
      </c>
      <c r="B6" s="238">
        <v>35977</v>
      </c>
      <c r="C6" s="246">
        <v>32.5</v>
      </c>
      <c r="D6" s="238">
        <v>8175</v>
      </c>
      <c r="E6" s="246">
        <v>30.8</v>
      </c>
      <c r="F6" s="245">
        <v>44317</v>
      </c>
      <c r="G6" s="246">
        <v>32.2</v>
      </c>
      <c r="H6" s="236"/>
      <c r="I6" s="246">
        <v>31</v>
      </c>
      <c r="J6" s="406"/>
      <c r="K6" s="407"/>
      <c r="L6" s="406"/>
      <c r="M6" s="406"/>
      <c r="N6" s="406"/>
    </row>
    <row r="7" spans="1:14" ht="15">
      <c r="A7" s="192" t="s">
        <v>79</v>
      </c>
      <c r="B7" s="238">
        <v>28120</v>
      </c>
      <c r="C7" s="246">
        <v>38.1</v>
      </c>
      <c r="D7" s="238">
        <v>7938</v>
      </c>
      <c r="E7" s="246">
        <v>35</v>
      </c>
      <c r="F7" s="245">
        <v>36018</v>
      </c>
      <c r="G7" s="246">
        <v>37.5</v>
      </c>
      <c r="H7" s="236"/>
      <c r="I7" s="246">
        <v>21.7</v>
      </c>
      <c r="J7" s="406"/>
      <c r="K7" s="407"/>
      <c r="L7" s="406"/>
      <c r="M7" s="406"/>
      <c r="N7" s="406"/>
    </row>
    <row r="8" spans="1:14" ht="15">
      <c r="A8" s="192" t="s">
        <v>80</v>
      </c>
      <c r="B8" s="238">
        <v>30410</v>
      </c>
      <c r="C8" s="246" t="s">
        <v>439</v>
      </c>
      <c r="D8" s="238">
        <v>7034</v>
      </c>
      <c r="E8" s="246" t="s">
        <v>440</v>
      </c>
      <c r="F8" s="245">
        <v>37259</v>
      </c>
      <c r="G8" s="246" t="s">
        <v>441</v>
      </c>
      <c r="H8" s="236"/>
      <c r="I8" s="246">
        <v>17.1</v>
      </c>
      <c r="J8" s="406"/>
      <c r="K8" s="407"/>
      <c r="L8" s="406"/>
      <c r="M8" s="406"/>
      <c r="N8" s="406"/>
    </row>
    <row r="9" spans="1:14" ht="15">
      <c r="A9" s="192" t="s">
        <v>81</v>
      </c>
      <c r="B9" s="176">
        <v>28512</v>
      </c>
      <c r="C9" s="246" t="s">
        <v>442</v>
      </c>
      <c r="D9" s="176">
        <v>8865</v>
      </c>
      <c r="E9" s="246" t="s">
        <v>443</v>
      </c>
      <c r="F9" s="190">
        <v>37109</v>
      </c>
      <c r="G9" s="246" t="s">
        <v>444</v>
      </c>
      <c r="H9" s="237"/>
      <c r="I9" s="246">
        <v>14.8</v>
      </c>
      <c r="J9" s="406"/>
      <c r="K9" s="407"/>
      <c r="L9" s="406"/>
      <c r="M9" s="406"/>
      <c r="N9" s="406"/>
    </row>
    <row r="10" spans="1:14" ht="15">
      <c r="A10" s="192" t="s">
        <v>82</v>
      </c>
      <c r="B10" s="176">
        <v>20117</v>
      </c>
      <c r="C10" s="246" t="s">
        <v>445</v>
      </c>
      <c r="D10" s="176">
        <v>5984</v>
      </c>
      <c r="E10" s="246" t="s">
        <v>446</v>
      </c>
      <c r="F10" s="190">
        <v>25972</v>
      </c>
      <c r="G10" s="246" t="s">
        <v>447</v>
      </c>
      <c r="H10" s="237"/>
      <c r="I10" s="246">
        <v>9.5</v>
      </c>
      <c r="J10" s="406"/>
      <c r="K10" s="407"/>
      <c r="L10" s="406"/>
      <c r="M10" s="406"/>
      <c r="N10" s="406"/>
    </row>
    <row r="11" spans="1:14" ht="15">
      <c r="A11" s="192" t="s">
        <v>271</v>
      </c>
      <c r="B11" s="176">
        <v>14434</v>
      </c>
      <c r="C11" s="246" t="s">
        <v>448</v>
      </c>
      <c r="D11" s="176">
        <v>4390</v>
      </c>
      <c r="E11" s="246" t="s">
        <v>449</v>
      </c>
      <c r="F11" s="190">
        <v>19068</v>
      </c>
      <c r="G11" s="246" t="s">
        <v>450</v>
      </c>
      <c r="H11" s="237"/>
      <c r="I11" s="246">
        <v>5.8</v>
      </c>
      <c r="J11" s="406"/>
      <c r="K11" s="407"/>
      <c r="L11" s="406"/>
      <c r="M11" s="406"/>
      <c r="N11" s="406"/>
    </row>
    <row r="12" spans="1:14" ht="15">
      <c r="A12" s="243" t="s">
        <v>269</v>
      </c>
      <c r="B12" s="176"/>
      <c r="C12" s="237"/>
      <c r="D12" s="176"/>
      <c r="E12" s="237"/>
      <c r="F12" s="176"/>
      <c r="G12" s="237"/>
      <c r="H12" s="237"/>
      <c r="I12" s="237"/>
      <c r="J12" s="408"/>
      <c r="K12" s="407"/>
      <c r="L12" s="407"/>
      <c r="M12" s="406"/>
      <c r="N12" s="406"/>
    </row>
    <row r="13" spans="1:14" ht="15">
      <c r="A13" s="192" t="s">
        <v>91</v>
      </c>
      <c r="B13" s="190">
        <v>70789</v>
      </c>
      <c r="C13" s="246" t="s">
        <v>451</v>
      </c>
      <c r="D13" s="190">
        <v>20214</v>
      </c>
      <c r="E13" s="246">
        <v>44.1</v>
      </c>
      <c r="F13" s="190">
        <v>91212</v>
      </c>
      <c r="G13" s="246" t="s">
        <v>452</v>
      </c>
      <c r="H13" s="237"/>
      <c r="I13" s="246">
        <v>47.9</v>
      </c>
      <c r="J13" s="406"/>
      <c r="K13" s="407"/>
      <c r="L13" s="406"/>
      <c r="M13" s="406"/>
      <c r="N13" s="406"/>
    </row>
    <row r="14" spans="1:14" ht="15">
      <c r="A14" s="192" t="s">
        <v>4</v>
      </c>
      <c r="B14" s="190">
        <v>86037</v>
      </c>
      <c r="C14" s="246">
        <v>47.8</v>
      </c>
      <c r="D14" s="190">
        <v>22386</v>
      </c>
      <c r="E14" s="246">
        <v>43.8</v>
      </c>
      <c r="F14" s="190">
        <v>108625</v>
      </c>
      <c r="G14" s="246">
        <v>47</v>
      </c>
      <c r="H14" s="237"/>
      <c r="I14" s="246">
        <v>52.1</v>
      </c>
      <c r="J14" s="406"/>
      <c r="K14" s="407"/>
      <c r="L14" s="406"/>
      <c r="M14" s="406"/>
      <c r="N14" s="406"/>
    </row>
    <row r="15" spans="1:14" ht="15">
      <c r="A15" s="243" t="s">
        <v>297</v>
      </c>
      <c r="B15" s="176"/>
      <c r="C15" s="237"/>
      <c r="D15" s="176"/>
      <c r="E15" s="237"/>
      <c r="F15" s="176"/>
      <c r="G15" s="237"/>
      <c r="H15" s="237"/>
      <c r="I15" s="237"/>
      <c r="J15" s="408"/>
      <c r="K15" s="407"/>
      <c r="L15" s="407"/>
      <c r="M15" s="407"/>
      <c r="N15" s="406"/>
    </row>
    <row r="16" spans="1:14" ht="15">
      <c r="A16" s="192" t="s">
        <v>46</v>
      </c>
      <c r="B16" s="190">
        <v>62826</v>
      </c>
      <c r="C16" s="246" t="s">
        <v>327</v>
      </c>
      <c r="D16" s="190">
        <v>3782</v>
      </c>
      <c r="E16" s="246">
        <v>53.5</v>
      </c>
      <c r="F16" s="190">
        <v>66088</v>
      </c>
      <c r="G16" s="246" t="s">
        <v>289</v>
      </c>
      <c r="H16" s="237"/>
      <c r="I16" s="246">
        <v>31.2</v>
      </c>
      <c r="J16" s="406"/>
      <c r="K16" s="407"/>
      <c r="L16" s="406"/>
      <c r="M16" s="406"/>
      <c r="N16" s="406"/>
    </row>
    <row r="17" spans="1:14" ht="15">
      <c r="A17" s="192" t="s">
        <v>47</v>
      </c>
      <c r="B17" s="190">
        <v>15704</v>
      </c>
      <c r="C17" s="246" t="s">
        <v>453</v>
      </c>
      <c r="D17" s="190" t="s">
        <v>309</v>
      </c>
      <c r="E17" s="246" t="s">
        <v>309</v>
      </c>
      <c r="F17" s="190">
        <v>15704</v>
      </c>
      <c r="G17" s="246" t="s">
        <v>453</v>
      </c>
      <c r="H17" s="237"/>
      <c r="I17" s="246">
        <v>7.3</v>
      </c>
      <c r="J17" s="406"/>
      <c r="K17" s="407"/>
      <c r="L17" s="406"/>
      <c r="M17" s="406"/>
      <c r="N17" s="406"/>
    </row>
    <row r="18" spans="1:14" ht="15">
      <c r="A18" s="192" t="s">
        <v>48</v>
      </c>
      <c r="B18" s="190">
        <v>41936</v>
      </c>
      <c r="C18" s="246">
        <v>42.1</v>
      </c>
      <c r="D18" s="190">
        <v>9768</v>
      </c>
      <c r="E18" s="246">
        <v>41</v>
      </c>
      <c r="F18" s="190">
        <v>51831</v>
      </c>
      <c r="G18" s="246">
        <v>42.1</v>
      </c>
      <c r="H18" s="237"/>
      <c r="I18" s="246">
        <v>27.8</v>
      </c>
      <c r="J18" s="406"/>
      <c r="K18" s="407"/>
      <c r="L18" s="406"/>
      <c r="M18" s="406"/>
      <c r="N18" s="406"/>
    </row>
    <row r="19" spans="1:14" ht="15">
      <c r="A19" s="192" t="s">
        <v>49</v>
      </c>
      <c r="B19" s="190">
        <v>13556</v>
      </c>
      <c r="C19" s="246" t="s">
        <v>454</v>
      </c>
      <c r="D19" s="190">
        <v>10735</v>
      </c>
      <c r="E19" s="246" t="s">
        <v>455</v>
      </c>
      <c r="F19" s="190">
        <v>24318</v>
      </c>
      <c r="G19" s="246" t="s">
        <v>456</v>
      </c>
      <c r="H19" s="237"/>
      <c r="I19" s="246">
        <v>12.8</v>
      </c>
      <c r="J19" s="406"/>
      <c r="K19" s="407"/>
      <c r="L19" s="406"/>
      <c r="M19" s="406"/>
      <c r="N19" s="406"/>
    </row>
    <row r="20" spans="1:14" ht="15">
      <c r="A20" s="192" t="s">
        <v>50</v>
      </c>
      <c r="B20" s="190">
        <v>9515</v>
      </c>
      <c r="C20" s="246" t="s">
        <v>457</v>
      </c>
      <c r="D20" s="190">
        <v>2177</v>
      </c>
      <c r="E20" s="246">
        <v>45.5</v>
      </c>
      <c r="F20" s="190">
        <v>11734</v>
      </c>
      <c r="G20" s="246">
        <v>47.3</v>
      </c>
      <c r="H20" s="237"/>
      <c r="I20" s="246">
        <v>5.6</v>
      </c>
      <c r="J20" s="406"/>
      <c r="K20" s="407"/>
      <c r="L20" s="406"/>
      <c r="M20" s="406"/>
      <c r="N20" s="406"/>
    </row>
    <row r="21" spans="1:14" ht="15">
      <c r="A21" s="192" t="s">
        <v>51</v>
      </c>
      <c r="B21" s="190">
        <v>8456</v>
      </c>
      <c r="C21" s="246" t="s">
        <v>458</v>
      </c>
      <c r="D21" s="190">
        <v>562</v>
      </c>
      <c r="E21" s="246" t="s">
        <v>459</v>
      </c>
      <c r="F21" s="190">
        <v>9020</v>
      </c>
      <c r="G21" s="246" t="s">
        <v>460</v>
      </c>
      <c r="H21" s="237"/>
      <c r="I21" s="246">
        <v>3.8</v>
      </c>
      <c r="J21" s="406"/>
      <c r="K21" s="407"/>
      <c r="L21" s="406"/>
      <c r="M21" s="406"/>
      <c r="N21" s="406"/>
    </row>
    <row r="22" spans="1:14" ht="15">
      <c r="A22" s="192" t="s">
        <v>52</v>
      </c>
      <c r="B22" s="190">
        <v>1994</v>
      </c>
      <c r="C22" s="246" t="s">
        <v>461</v>
      </c>
      <c r="D22" s="190" t="s">
        <v>309</v>
      </c>
      <c r="E22" s="190" t="s">
        <v>309</v>
      </c>
      <c r="F22" s="190">
        <v>1994</v>
      </c>
      <c r="G22" s="246">
        <v>44.5</v>
      </c>
      <c r="H22" s="237"/>
      <c r="I22" s="246">
        <v>1</v>
      </c>
      <c r="J22" s="406"/>
      <c r="K22" s="407"/>
      <c r="L22" s="406"/>
      <c r="M22" s="406"/>
      <c r="N22" s="406"/>
    </row>
    <row r="23" spans="1:14" ht="15">
      <c r="A23" s="192" t="s">
        <v>53</v>
      </c>
      <c r="B23" s="190">
        <v>3066</v>
      </c>
      <c r="C23" s="246">
        <v>34</v>
      </c>
      <c r="D23" s="190">
        <v>15753</v>
      </c>
      <c r="E23" s="246">
        <v>42.2</v>
      </c>
      <c r="F23" s="190">
        <v>18585</v>
      </c>
      <c r="G23" s="246">
        <v>40.1</v>
      </c>
      <c r="H23" s="237"/>
      <c r="I23" s="246">
        <v>10.5</v>
      </c>
      <c r="J23" s="406"/>
      <c r="K23" s="407"/>
      <c r="L23" s="406"/>
      <c r="M23" s="406"/>
      <c r="N23" s="406"/>
    </row>
    <row r="24" spans="1:14" ht="15">
      <c r="A24" s="243" t="s">
        <v>427</v>
      </c>
      <c r="B24" s="409" t="s">
        <v>28</v>
      </c>
      <c r="C24" s="410">
        <v>45.4</v>
      </c>
      <c r="D24" s="409" t="s">
        <v>28</v>
      </c>
      <c r="E24" s="410">
        <v>44</v>
      </c>
      <c r="F24" s="409" t="s">
        <v>28</v>
      </c>
      <c r="G24" s="410">
        <v>45.1</v>
      </c>
      <c r="H24" s="411"/>
      <c r="I24" s="410">
        <v>100</v>
      </c>
      <c r="J24" s="412"/>
      <c r="K24" s="407"/>
      <c r="L24" s="406"/>
      <c r="M24" s="406"/>
      <c r="N24" s="406"/>
    </row>
    <row r="25" spans="1:14" ht="15.75" thickBot="1">
      <c r="A25" s="247" t="s">
        <v>145</v>
      </c>
      <c r="B25" s="235">
        <v>157314</v>
      </c>
      <c r="C25" s="235" t="s">
        <v>28</v>
      </c>
      <c r="D25" s="235">
        <v>42509</v>
      </c>
      <c r="E25" s="235" t="s">
        <v>28</v>
      </c>
      <c r="F25" s="235">
        <v>199764</v>
      </c>
      <c r="G25" s="235" t="s">
        <v>28</v>
      </c>
      <c r="H25" s="248"/>
      <c r="I25" s="235">
        <v>443419</v>
      </c>
      <c r="J25" s="412"/>
      <c r="K25" s="407"/>
      <c r="L25" s="406"/>
      <c r="M25" s="406"/>
      <c r="N25" s="406"/>
    </row>
    <row r="26" spans="1:14" ht="32.25" customHeight="1">
      <c r="A26" s="582" t="s">
        <v>462</v>
      </c>
      <c r="B26" s="582"/>
      <c r="C26" s="582"/>
      <c r="D26" s="582"/>
      <c r="E26" s="582"/>
      <c r="F26" s="582"/>
      <c r="G26" s="582"/>
      <c r="H26" s="582"/>
      <c r="I26" s="582"/>
      <c r="J26" s="412"/>
      <c r="K26" s="407"/>
      <c r="L26" s="406"/>
      <c r="M26" s="406"/>
      <c r="N26" s="406"/>
    </row>
    <row r="27" spans="1:9" ht="21.75" customHeight="1">
      <c r="A27" s="583" t="s">
        <v>138</v>
      </c>
      <c r="B27" s="583"/>
      <c r="C27" s="583"/>
      <c r="D27" s="583"/>
      <c r="E27" s="583"/>
      <c r="F27" s="583"/>
      <c r="G27" s="583"/>
      <c r="H27" s="583"/>
      <c r="I27" s="583"/>
    </row>
    <row r="28" spans="1:2" ht="15">
      <c r="A28" s="127" t="s">
        <v>291</v>
      </c>
      <c r="B28" s="244"/>
    </row>
    <row r="29" ht="15">
      <c r="A29" s="126" t="s">
        <v>292</v>
      </c>
    </row>
    <row r="30" ht="15">
      <c r="A30" s="126" t="s">
        <v>463</v>
      </c>
    </row>
    <row r="31" ht="15">
      <c r="A31" s="127" t="s">
        <v>201</v>
      </c>
    </row>
    <row r="32" ht="15">
      <c r="A32" s="127" t="s">
        <v>464</v>
      </c>
    </row>
    <row r="33" ht="15">
      <c r="A33" s="571" t="s">
        <v>664</v>
      </c>
    </row>
  </sheetData>
  <sheetProtection/>
  <mergeCells count="8">
    <mergeCell ref="A26:I26"/>
    <mergeCell ref="A27:I27"/>
    <mergeCell ref="A1:I1"/>
    <mergeCell ref="B2:G2"/>
    <mergeCell ref="I2:I3"/>
    <mergeCell ref="B3:C3"/>
    <mergeCell ref="D3:E3"/>
    <mergeCell ref="F3: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Q70"/>
  <sheetViews>
    <sheetView zoomScalePageLayoutView="0" workbookViewId="0" topLeftCell="A1">
      <selection activeCell="A1" sqref="A1"/>
    </sheetView>
  </sheetViews>
  <sheetFormatPr defaultColWidth="9.140625" defaultRowHeight="15"/>
  <cols>
    <col min="1" max="1" width="49.140625" style="5" customWidth="1"/>
    <col min="2" max="2" width="15.57421875" style="5" customWidth="1"/>
    <col min="3" max="8" width="9.140625" style="5" customWidth="1"/>
    <col min="9" max="9" width="2.7109375" style="5" customWidth="1"/>
    <col min="10" max="11" width="9.140625" style="5" customWidth="1"/>
    <col min="12" max="12" width="2.8515625" style="5" customWidth="1"/>
    <col min="13" max="13" width="10.28125" style="5" customWidth="1"/>
    <col min="14" max="16" width="9.140625" style="5" customWidth="1"/>
    <col min="17" max="17" width="10.140625" style="5" bestFit="1" customWidth="1"/>
    <col min="18" max="16384" width="9.140625" style="5" customWidth="1"/>
  </cols>
  <sheetData>
    <row r="1" spans="1:16" ht="17.25" thickBot="1">
      <c r="A1" s="140" t="s">
        <v>465</v>
      </c>
      <c r="B1" s="252"/>
      <c r="C1" s="252"/>
      <c r="D1" s="265"/>
      <c r="E1" s="265"/>
      <c r="F1" s="265"/>
      <c r="G1" s="265"/>
      <c r="H1" s="265"/>
      <c r="I1" s="265"/>
      <c r="J1" s="265"/>
      <c r="K1" s="265"/>
      <c r="L1" s="265"/>
      <c r="M1" s="265"/>
      <c r="N1" s="265"/>
      <c r="O1" s="265"/>
      <c r="P1" s="265"/>
    </row>
    <row r="2" spans="1:16" ht="15.75" thickBot="1">
      <c r="A2" s="288"/>
      <c r="B2" s="288"/>
      <c r="C2" s="590" t="s">
        <v>74</v>
      </c>
      <c r="D2" s="590"/>
      <c r="E2" s="590"/>
      <c r="F2" s="590"/>
      <c r="G2" s="590"/>
      <c r="H2" s="590"/>
      <c r="I2" s="289"/>
      <c r="J2" s="590" t="s">
        <v>466</v>
      </c>
      <c r="K2" s="590"/>
      <c r="L2" s="356"/>
      <c r="M2" s="590" t="s">
        <v>293</v>
      </c>
      <c r="N2" s="590"/>
      <c r="O2" s="591" t="s">
        <v>73</v>
      </c>
      <c r="P2" s="592"/>
    </row>
    <row r="3" spans="1:16" ht="19.5" customHeight="1" thickBot="1">
      <c r="A3" s="290"/>
      <c r="B3" s="290"/>
      <c r="C3" s="413" t="s">
        <v>78</v>
      </c>
      <c r="D3" s="413" t="s">
        <v>79</v>
      </c>
      <c r="E3" s="413" t="s">
        <v>80</v>
      </c>
      <c r="F3" s="413" t="s">
        <v>81</v>
      </c>
      <c r="G3" s="413" t="s">
        <v>82</v>
      </c>
      <c r="H3" s="413" t="s">
        <v>271</v>
      </c>
      <c r="I3" s="413"/>
      <c r="J3" s="413" t="s">
        <v>91</v>
      </c>
      <c r="K3" s="413" t="s">
        <v>4</v>
      </c>
      <c r="L3" s="413"/>
      <c r="M3" s="413" t="s">
        <v>272</v>
      </c>
      <c r="N3" s="413" t="s">
        <v>41</v>
      </c>
      <c r="O3" s="593"/>
      <c r="P3" s="594"/>
    </row>
    <row r="4" spans="1:16" ht="15">
      <c r="A4" s="191" t="s">
        <v>300</v>
      </c>
      <c r="B4" s="191" t="s">
        <v>467</v>
      </c>
      <c r="C4" s="591" t="s">
        <v>9</v>
      </c>
      <c r="D4" s="591"/>
      <c r="E4" s="591"/>
      <c r="F4" s="591"/>
      <c r="G4" s="591"/>
      <c r="H4" s="591"/>
      <c r="I4" s="591"/>
      <c r="J4" s="591"/>
      <c r="K4" s="591"/>
      <c r="L4" s="591"/>
      <c r="M4" s="591"/>
      <c r="N4" s="591"/>
      <c r="O4" s="381" t="s">
        <v>468</v>
      </c>
      <c r="P4" s="261" t="s">
        <v>32</v>
      </c>
    </row>
    <row r="5" spans="1:16" ht="15">
      <c r="A5" s="267" t="s">
        <v>301</v>
      </c>
      <c r="B5" s="268" t="s">
        <v>294</v>
      </c>
      <c r="C5" s="240" t="s">
        <v>280</v>
      </c>
      <c r="D5" s="240" t="s">
        <v>318</v>
      </c>
      <c r="E5" s="240" t="s">
        <v>469</v>
      </c>
      <c r="F5" s="414">
        <v>3.4</v>
      </c>
      <c r="G5" s="414">
        <v>4.5</v>
      </c>
      <c r="H5" s="414">
        <v>11.8</v>
      </c>
      <c r="I5" s="259"/>
      <c r="J5" s="259">
        <v>4.2</v>
      </c>
      <c r="K5" s="259">
        <v>3.4</v>
      </c>
      <c r="L5" s="259"/>
      <c r="M5" s="259">
        <v>3.4</v>
      </c>
      <c r="N5" s="259">
        <v>5</v>
      </c>
      <c r="O5" s="161">
        <v>3.8</v>
      </c>
      <c r="P5" s="238">
        <v>13223</v>
      </c>
    </row>
    <row r="6" spans="1:16" ht="15" customHeight="1">
      <c r="A6" s="267"/>
      <c r="B6" s="268" t="s">
        <v>295</v>
      </c>
      <c r="C6" s="160" t="s">
        <v>470</v>
      </c>
      <c r="D6" s="160" t="s">
        <v>277</v>
      </c>
      <c r="E6" s="160" t="s">
        <v>352</v>
      </c>
      <c r="F6" s="160" t="s">
        <v>307</v>
      </c>
      <c r="G6" s="270">
        <v>3.1</v>
      </c>
      <c r="H6" s="415">
        <v>6.6</v>
      </c>
      <c r="I6" s="256"/>
      <c r="J6" s="259">
        <v>1.8</v>
      </c>
      <c r="K6" s="259">
        <v>2.1</v>
      </c>
      <c r="L6" s="259"/>
      <c r="M6" s="259">
        <v>1.9</v>
      </c>
      <c r="N6" s="259">
        <v>2.4</v>
      </c>
      <c r="O6" s="240">
        <v>1.9</v>
      </c>
      <c r="P6" s="238">
        <v>373504</v>
      </c>
    </row>
    <row r="7" spans="1:16" ht="15">
      <c r="A7" s="267"/>
      <c r="B7" s="268" t="s">
        <v>303</v>
      </c>
      <c r="C7" s="414">
        <v>1.4166666666666667</v>
      </c>
      <c r="D7" s="414">
        <v>5</v>
      </c>
      <c r="E7" s="414">
        <v>3.833333333333333</v>
      </c>
      <c r="F7" s="414">
        <v>3.7777777777777777</v>
      </c>
      <c r="G7" s="414">
        <v>1.4516129032258065</v>
      </c>
      <c r="H7" s="414">
        <v>1.787878787878788</v>
      </c>
      <c r="I7" s="414"/>
      <c r="J7" s="414">
        <v>2.3333333333333335</v>
      </c>
      <c r="K7" s="414">
        <v>1.6190476190476188</v>
      </c>
      <c r="L7" s="414"/>
      <c r="M7" s="414">
        <v>1.7894736842105263</v>
      </c>
      <c r="N7" s="414">
        <v>2.0833333333333335</v>
      </c>
      <c r="O7" s="414">
        <v>2</v>
      </c>
      <c r="P7" s="240" t="s">
        <v>28</v>
      </c>
    </row>
    <row r="8" spans="1:16" ht="15">
      <c r="A8" s="267" t="s">
        <v>304</v>
      </c>
      <c r="B8" s="268" t="s">
        <v>294</v>
      </c>
      <c r="C8" s="414">
        <v>3.2</v>
      </c>
      <c r="D8" s="414">
        <v>3.4</v>
      </c>
      <c r="E8" s="414">
        <v>5.7</v>
      </c>
      <c r="F8" s="414">
        <v>6.3</v>
      </c>
      <c r="G8" s="414">
        <v>6.7</v>
      </c>
      <c r="H8" s="414">
        <v>6.9</v>
      </c>
      <c r="I8" s="259"/>
      <c r="J8" s="259">
        <v>4.2</v>
      </c>
      <c r="K8" s="259">
        <v>6.2</v>
      </c>
      <c r="L8" s="259"/>
      <c r="M8" s="259">
        <v>5.6</v>
      </c>
      <c r="N8" s="259">
        <v>4.3</v>
      </c>
      <c r="O8" s="161">
        <v>5.2</v>
      </c>
      <c r="P8" s="238">
        <v>20839</v>
      </c>
    </row>
    <row r="9" spans="1:16" ht="15" customHeight="1">
      <c r="A9" s="267"/>
      <c r="B9" s="268" t="s">
        <v>295</v>
      </c>
      <c r="C9" s="240" t="s">
        <v>305</v>
      </c>
      <c r="D9" s="240" t="s">
        <v>470</v>
      </c>
      <c r="E9" s="414">
        <v>1.8</v>
      </c>
      <c r="F9" s="414">
        <v>2.8</v>
      </c>
      <c r="G9" s="414">
        <v>4.8</v>
      </c>
      <c r="H9" s="414">
        <v>4</v>
      </c>
      <c r="I9" s="256"/>
      <c r="J9" s="259">
        <v>2.4</v>
      </c>
      <c r="K9" s="259">
        <v>2.7</v>
      </c>
      <c r="L9" s="259"/>
      <c r="M9" s="259">
        <v>2.5</v>
      </c>
      <c r="N9" s="259">
        <v>2.5</v>
      </c>
      <c r="O9" s="240">
        <v>2.4</v>
      </c>
      <c r="P9" s="238">
        <v>465933</v>
      </c>
    </row>
    <row r="10" spans="1:16" ht="15">
      <c r="A10" s="267"/>
      <c r="B10" s="268" t="s">
        <v>303</v>
      </c>
      <c r="C10" s="414">
        <v>2.909090909090909</v>
      </c>
      <c r="D10" s="414">
        <v>2.8333333333333335</v>
      </c>
      <c r="E10" s="414">
        <v>3.1666666666666665</v>
      </c>
      <c r="F10" s="414">
        <v>2.25</v>
      </c>
      <c r="G10" s="414">
        <v>1.3958333333333335</v>
      </c>
      <c r="H10" s="414">
        <v>1.725</v>
      </c>
      <c r="I10" s="414"/>
      <c r="J10" s="414">
        <v>1.7500000000000002</v>
      </c>
      <c r="K10" s="414">
        <v>2.2962962962962963</v>
      </c>
      <c r="L10" s="414"/>
      <c r="M10" s="414">
        <v>2.2399999999999998</v>
      </c>
      <c r="N10" s="414">
        <v>1.72</v>
      </c>
      <c r="O10" s="414">
        <v>2.166666666666667</v>
      </c>
      <c r="P10" s="240" t="s">
        <v>28</v>
      </c>
    </row>
    <row r="11" spans="1:16" ht="15">
      <c r="A11" s="416" t="s">
        <v>471</v>
      </c>
      <c r="B11" s="279" t="s">
        <v>294</v>
      </c>
      <c r="C11" s="417">
        <v>4.8</v>
      </c>
      <c r="D11" s="417">
        <v>5.1</v>
      </c>
      <c r="E11" s="418">
        <v>8.3</v>
      </c>
      <c r="F11" s="418">
        <v>9.4</v>
      </c>
      <c r="G11" s="418">
        <v>11.2</v>
      </c>
      <c r="H11" s="418">
        <v>18.6</v>
      </c>
      <c r="I11" s="419"/>
      <c r="J11" s="419">
        <v>8.5</v>
      </c>
      <c r="K11" s="419">
        <v>9.6</v>
      </c>
      <c r="L11" s="419"/>
      <c r="M11" s="419">
        <v>9</v>
      </c>
      <c r="N11" s="419">
        <v>9.2</v>
      </c>
      <c r="O11" s="391">
        <v>9.1</v>
      </c>
      <c r="P11" s="420">
        <v>34294</v>
      </c>
    </row>
    <row r="12" spans="1:16" ht="15" customHeight="1">
      <c r="A12" s="267"/>
      <c r="B12" s="279" t="s">
        <v>295</v>
      </c>
      <c r="C12" s="417" t="s">
        <v>274</v>
      </c>
      <c r="D12" s="417">
        <v>1.6</v>
      </c>
      <c r="E12" s="418">
        <v>2.6</v>
      </c>
      <c r="F12" s="418">
        <v>3.7</v>
      </c>
      <c r="G12" s="418">
        <v>7.7</v>
      </c>
      <c r="H12" s="418">
        <v>10.6</v>
      </c>
      <c r="I12" s="421"/>
      <c r="J12" s="419">
        <v>4.1</v>
      </c>
      <c r="K12" s="419">
        <v>4.6</v>
      </c>
      <c r="L12" s="419"/>
      <c r="M12" s="419">
        <v>4.4</v>
      </c>
      <c r="N12" s="419" t="s">
        <v>472</v>
      </c>
      <c r="O12" s="417">
        <v>4.4</v>
      </c>
      <c r="P12" s="420">
        <v>843135</v>
      </c>
    </row>
    <row r="13" spans="1:16" ht="15">
      <c r="A13" s="267"/>
      <c r="B13" s="279" t="s">
        <v>303</v>
      </c>
      <c r="C13" s="391" t="s">
        <v>257</v>
      </c>
      <c r="D13" s="391" t="s">
        <v>381</v>
      </c>
      <c r="E13" s="391" t="s">
        <v>381</v>
      </c>
      <c r="F13" s="391" t="s">
        <v>151</v>
      </c>
      <c r="G13" s="391" t="s">
        <v>126</v>
      </c>
      <c r="H13" s="391" t="s">
        <v>101</v>
      </c>
      <c r="I13" s="391"/>
      <c r="J13" s="391" t="s">
        <v>92</v>
      </c>
      <c r="K13" s="391" t="s">
        <v>92</v>
      </c>
      <c r="L13" s="391"/>
      <c r="M13" s="391" t="s">
        <v>93</v>
      </c>
      <c r="N13" s="391">
        <v>1.6</v>
      </c>
      <c r="O13" s="391" t="s">
        <v>92</v>
      </c>
      <c r="P13" s="391" t="s">
        <v>28</v>
      </c>
    </row>
    <row r="14" spans="1:16" ht="15">
      <c r="A14" s="267" t="s">
        <v>306</v>
      </c>
      <c r="B14" s="268" t="s">
        <v>294</v>
      </c>
      <c r="C14" s="240" t="s">
        <v>473</v>
      </c>
      <c r="D14" s="414">
        <v>5.4</v>
      </c>
      <c r="E14" s="414">
        <v>7.5</v>
      </c>
      <c r="F14" s="414">
        <v>8.4</v>
      </c>
      <c r="G14" s="414">
        <v>8.2</v>
      </c>
      <c r="H14" s="414">
        <v>9.7</v>
      </c>
      <c r="I14" s="259"/>
      <c r="J14" s="259">
        <v>6.7</v>
      </c>
      <c r="K14" s="259">
        <v>6.8</v>
      </c>
      <c r="L14" s="259"/>
      <c r="M14" s="259">
        <v>7.9</v>
      </c>
      <c r="N14" s="259">
        <v>3.1</v>
      </c>
      <c r="O14" s="161">
        <v>6.8</v>
      </c>
      <c r="P14" s="238">
        <v>26155</v>
      </c>
    </row>
    <row r="15" spans="1:16" ht="15" customHeight="1">
      <c r="A15" s="267"/>
      <c r="B15" s="268" t="s">
        <v>295</v>
      </c>
      <c r="C15" s="240" t="s">
        <v>307</v>
      </c>
      <c r="D15" s="256">
        <v>3.2</v>
      </c>
      <c r="E15" s="256">
        <v>3.4</v>
      </c>
      <c r="F15" s="256">
        <v>6.2</v>
      </c>
      <c r="G15" s="256">
        <v>7.3</v>
      </c>
      <c r="H15" s="256">
        <v>9.5</v>
      </c>
      <c r="I15" s="256"/>
      <c r="J15" s="259">
        <v>4.6</v>
      </c>
      <c r="K15" s="259">
        <v>5.1</v>
      </c>
      <c r="L15" s="259"/>
      <c r="M15" s="259">
        <v>4.9</v>
      </c>
      <c r="N15" s="259">
        <v>6</v>
      </c>
      <c r="O15" s="240">
        <v>4.9</v>
      </c>
      <c r="P15" s="324">
        <v>929628</v>
      </c>
    </row>
    <row r="16" spans="1:16" ht="15">
      <c r="A16" s="267"/>
      <c r="B16" s="268" t="s">
        <v>303</v>
      </c>
      <c r="C16" s="414">
        <v>3</v>
      </c>
      <c r="D16" s="414">
        <v>1.6875</v>
      </c>
      <c r="E16" s="414">
        <v>2.2058823529411766</v>
      </c>
      <c r="F16" s="414">
        <v>1.3548387096774195</v>
      </c>
      <c r="G16" s="414">
        <v>1.1232876712328765</v>
      </c>
      <c r="H16" s="414">
        <v>1.0210526315789472</v>
      </c>
      <c r="I16" s="414"/>
      <c r="J16" s="414">
        <v>1.456521739130435</v>
      </c>
      <c r="K16" s="414">
        <v>1.3333333333333335</v>
      </c>
      <c r="L16" s="414"/>
      <c r="M16" s="414">
        <v>1.6122448979591837</v>
      </c>
      <c r="N16" s="414">
        <v>0.5166666666666667</v>
      </c>
      <c r="O16" s="414">
        <v>1.387755102040816</v>
      </c>
      <c r="P16" s="240" t="s">
        <v>28</v>
      </c>
    </row>
    <row r="17" spans="1:16" ht="15">
      <c r="A17" s="279" t="s">
        <v>474</v>
      </c>
      <c r="B17" s="279" t="s">
        <v>294</v>
      </c>
      <c r="C17" s="418">
        <v>7.3</v>
      </c>
      <c r="D17" s="418">
        <v>10.4</v>
      </c>
      <c r="E17" s="418">
        <v>16.4</v>
      </c>
      <c r="F17" s="418">
        <v>18</v>
      </c>
      <c r="G17" s="418">
        <v>19.4</v>
      </c>
      <c r="H17" s="418">
        <v>29.3</v>
      </c>
      <c r="I17" s="419"/>
      <c r="J17" s="419">
        <v>15.1</v>
      </c>
      <c r="K17" s="419">
        <v>16.4</v>
      </c>
      <c r="L17" s="419"/>
      <c r="M17" s="419">
        <v>16.8</v>
      </c>
      <c r="N17" s="419">
        <v>12.4</v>
      </c>
      <c r="O17" s="391">
        <v>15.9</v>
      </c>
      <c r="P17" s="420">
        <v>60335</v>
      </c>
    </row>
    <row r="18" spans="1:16" ht="15">
      <c r="A18" s="267"/>
      <c r="B18" s="279" t="s">
        <v>295</v>
      </c>
      <c r="C18" s="421">
        <v>3</v>
      </c>
      <c r="D18" s="421">
        <v>5</v>
      </c>
      <c r="E18" s="421">
        <v>5.9</v>
      </c>
      <c r="F18" s="421">
        <v>9.8</v>
      </c>
      <c r="G18" s="421">
        <v>15</v>
      </c>
      <c r="H18" s="421">
        <v>20</v>
      </c>
      <c r="I18" s="421"/>
      <c r="J18" s="421">
        <v>8.8</v>
      </c>
      <c r="K18" s="421">
        <v>9.8</v>
      </c>
      <c r="L18" s="421"/>
      <c r="M18" s="421">
        <v>9.3</v>
      </c>
      <c r="N18" s="417" t="s">
        <v>475</v>
      </c>
      <c r="O18" s="417">
        <v>9.3</v>
      </c>
      <c r="P18" s="422">
        <v>1776331</v>
      </c>
    </row>
    <row r="19" spans="1:16" ht="15">
      <c r="A19" s="267"/>
      <c r="B19" s="279" t="s">
        <v>303</v>
      </c>
      <c r="C19" s="417" t="s">
        <v>132</v>
      </c>
      <c r="D19" s="417" t="s">
        <v>92</v>
      </c>
      <c r="E19" s="417" t="s">
        <v>395</v>
      </c>
      <c r="F19" s="417" t="s">
        <v>101</v>
      </c>
      <c r="G19" s="417">
        <v>1.2933333333333332</v>
      </c>
      <c r="H19" s="417" t="s">
        <v>126</v>
      </c>
      <c r="I19" s="417"/>
      <c r="J19" s="417" t="s">
        <v>95</v>
      </c>
      <c r="K19" s="417" t="s">
        <v>95</v>
      </c>
      <c r="L19" s="417"/>
      <c r="M19" s="417" t="s">
        <v>101</v>
      </c>
      <c r="N19" s="417">
        <v>1.1923076923076923</v>
      </c>
      <c r="O19" s="417" t="s">
        <v>95</v>
      </c>
      <c r="P19" s="417" t="s">
        <v>28</v>
      </c>
    </row>
    <row r="20" spans="1:16" ht="15">
      <c r="A20" s="267" t="s">
        <v>308</v>
      </c>
      <c r="B20" s="268" t="s">
        <v>294</v>
      </c>
      <c r="C20" s="414">
        <v>7.9</v>
      </c>
      <c r="D20" s="414">
        <v>4.8</v>
      </c>
      <c r="E20" s="414">
        <v>6.6</v>
      </c>
      <c r="F20" s="414">
        <v>5.6</v>
      </c>
      <c r="G20" s="240" t="s">
        <v>476</v>
      </c>
      <c r="H20" s="414">
        <v>0</v>
      </c>
      <c r="I20" s="259"/>
      <c r="J20" s="259">
        <v>5.5</v>
      </c>
      <c r="K20" s="259">
        <v>5.1</v>
      </c>
      <c r="L20" s="259"/>
      <c r="M20" s="259">
        <v>5.5</v>
      </c>
      <c r="N20" s="259">
        <v>4.5</v>
      </c>
      <c r="O20" s="161">
        <v>5.2</v>
      </c>
      <c r="P20" s="238">
        <v>26016</v>
      </c>
    </row>
    <row r="21" spans="1:16" ht="15">
      <c r="A21" s="267"/>
      <c r="B21" s="268" t="s">
        <v>295</v>
      </c>
      <c r="C21" s="259">
        <v>3.3</v>
      </c>
      <c r="D21" s="259">
        <v>2</v>
      </c>
      <c r="E21" s="259">
        <v>3.2</v>
      </c>
      <c r="F21" s="259">
        <v>3.2</v>
      </c>
      <c r="G21" s="259">
        <v>4.5</v>
      </c>
      <c r="H21" s="259" t="s">
        <v>309</v>
      </c>
      <c r="I21" s="259"/>
      <c r="J21" s="259">
        <v>2.4</v>
      </c>
      <c r="K21" s="259">
        <v>2.7</v>
      </c>
      <c r="L21" s="259"/>
      <c r="M21" s="259">
        <v>2.6</v>
      </c>
      <c r="N21" s="259">
        <v>3.4</v>
      </c>
      <c r="O21" s="259">
        <v>2.6</v>
      </c>
      <c r="P21" s="281">
        <v>465347</v>
      </c>
    </row>
    <row r="22" spans="1:16" ht="15">
      <c r="A22" s="267"/>
      <c r="B22" s="268" t="s">
        <v>303</v>
      </c>
      <c r="C22" s="414">
        <v>2.393939393939394</v>
      </c>
      <c r="D22" s="414">
        <v>2.4</v>
      </c>
      <c r="E22" s="414">
        <v>2.0624999999999996</v>
      </c>
      <c r="F22" s="414">
        <v>1.7499999999999998</v>
      </c>
      <c r="G22" s="414">
        <v>0.9555555555555555</v>
      </c>
      <c r="H22" s="259" t="s">
        <v>309</v>
      </c>
      <c r="I22" s="414"/>
      <c r="J22" s="414">
        <v>2.291666666666667</v>
      </c>
      <c r="K22" s="414">
        <v>1.8888888888888886</v>
      </c>
      <c r="L22" s="414"/>
      <c r="M22" s="414">
        <v>2.1153846153846154</v>
      </c>
      <c r="N22" s="414">
        <v>1.3235294117647058</v>
      </c>
      <c r="O22" s="414">
        <v>2</v>
      </c>
      <c r="P22" s="240" t="s">
        <v>28</v>
      </c>
    </row>
    <row r="23" spans="1:16" ht="15">
      <c r="A23" s="267" t="s">
        <v>477</v>
      </c>
      <c r="B23" s="268" t="s">
        <v>294</v>
      </c>
      <c r="C23" s="414">
        <v>16.7</v>
      </c>
      <c r="D23" s="414">
        <v>22.1</v>
      </c>
      <c r="E23" s="414">
        <v>26.4</v>
      </c>
      <c r="F23" s="414">
        <v>32.9</v>
      </c>
      <c r="G23" s="414">
        <v>37.6</v>
      </c>
      <c r="H23" s="414">
        <v>44</v>
      </c>
      <c r="I23" s="259"/>
      <c r="J23" s="259">
        <v>28.6</v>
      </c>
      <c r="K23" s="259">
        <v>29.1</v>
      </c>
      <c r="L23" s="259"/>
      <c r="M23" s="259">
        <v>28</v>
      </c>
      <c r="N23" s="259">
        <v>31.5</v>
      </c>
      <c r="O23" s="161">
        <v>28.9</v>
      </c>
      <c r="P23" s="238">
        <v>113152</v>
      </c>
    </row>
    <row r="24" spans="1:16" ht="15">
      <c r="A24" s="267"/>
      <c r="B24" s="268" t="s">
        <v>295</v>
      </c>
      <c r="C24" s="259">
        <v>11</v>
      </c>
      <c r="D24" s="259">
        <v>9.8</v>
      </c>
      <c r="E24" s="259">
        <v>13.2</v>
      </c>
      <c r="F24" s="259">
        <v>17.3</v>
      </c>
      <c r="G24" s="259">
        <v>25</v>
      </c>
      <c r="H24" s="259">
        <v>36.8</v>
      </c>
      <c r="I24" s="259"/>
      <c r="J24" s="259">
        <v>19.6</v>
      </c>
      <c r="K24" s="259">
        <v>16.6</v>
      </c>
      <c r="L24" s="259"/>
      <c r="M24" s="259">
        <v>18.1</v>
      </c>
      <c r="N24" s="259">
        <v>14.7</v>
      </c>
      <c r="O24" s="259">
        <v>18.1</v>
      </c>
      <c r="P24" s="281">
        <v>3420472</v>
      </c>
    </row>
    <row r="25" spans="1:16" ht="15">
      <c r="A25" s="269"/>
      <c r="B25" s="268" t="s">
        <v>303</v>
      </c>
      <c r="C25" s="414">
        <v>1.518181818181818</v>
      </c>
      <c r="D25" s="414">
        <v>2.2551020408163267</v>
      </c>
      <c r="E25" s="414">
        <v>2</v>
      </c>
      <c r="F25" s="414">
        <v>1.9017341040462425</v>
      </c>
      <c r="G25" s="414">
        <v>1.504</v>
      </c>
      <c r="H25" s="414">
        <v>1.1956521739130437</v>
      </c>
      <c r="I25" s="414"/>
      <c r="J25" s="414">
        <v>1.4591836734693877</v>
      </c>
      <c r="K25" s="414">
        <v>1.7530120481927711</v>
      </c>
      <c r="L25" s="414"/>
      <c r="M25" s="414">
        <v>1.5469613259668507</v>
      </c>
      <c r="N25" s="414">
        <v>2.142857142857143</v>
      </c>
      <c r="O25" s="414">
        <v>1.596685082872928</v>
      </c>
      <c r="P25" s="240" t="s">
        <v>28</v>
      </c>
    </row>
    <row r="26" spans="1:16" ht="17.25" customHeight="1">
      <c r="A26" s="263" t="s">
        <v>310</v>
      </c>
      <c r="B26" s="271" t="s">
        <v>294</v>
      </c>
      <c r="C26" s="423">
        <v>32.2</v>
      </c>
      <c r="D26" s="423">
        <v>37.5</v>
      </c>
      <c r="E26" s="423">
        <v>49.1</v>
      </c>
      <c r="F26" s="423">
        <v>56.5</v>
      </c>
      <c r="G26" s="423">
        <v>61.5</v>
      </c>
      <c r="H26" s="423">
        <v>74</v>
      </c>
      <c r="I26" s="132"/>
      <c r="J26" s="285">
        <v>49.4</v>
      </c>
      <c r="K26" s="285">
        <v>50.7</v>
      </c>
      <c r="L26" s="285"/>
      <c r="M26" s="285">
        <v>50.5</v>
      </c>
      <c r="N26" s="285">
        <v>48.4</v>
      </c>
      <c r="O26" s="286">
        <v>50</v>
      </c>
      <c r="P26" s="424">
        <v>199764</v>
      </c>
    </row>
    <row r="27" spans="1:16" ht="15">
      <c r="A27" s="287"/>
      <c r="B27" s="271" t="s">
        <v>295</v>
      </c>
      <c r="C27" s="258">
        <v>17.7</v>
      </c>
      <c r="D27" s="258">
        <v>16.6</v>
      </c>
      <c r="E27" s="258">
        <v>22.5</v>
      </c>
      <c r="F27" s="258">
        <v>30.3</v>
      </c>
      <c r="G27" s="258">
        <v>44.8</v>
      </c>
      <c r="H27" s="258">
        <v>56.8</v>
      </c>
      <c r="I27" s="132"/>
      <c r="J27" s="425">
        <v>30.8</v>
      </c>
      <c r="K27" s="425">
        <v>29.2</v>
      </c>
      <c r="L27" s="425"/>
      <c r="M27" s="426">
        <v>30</v>
      </c>
      <c r="N27" s="425">
        <v>28.6</v>
      </c>
      <c r="O27" s="426">
        <v>29.9</v>
      </c>
      <c r="P27" s="323">
        <v>5671987</v>
      </c>
    </row>
    <row r="28" spans="1:16" ht="15">
      <c r="A28" s="191"/>
      <c r="B28" s="271" t="s">
        <v>296</v>
      </c>
      <c r="C28" s="240" t="s">
        <v>101</v>
      </c>
      <c r="D28" s="240" t="s">
        <v>96</v>
      </c>
      <c r="E28" s="240" t="s">
        <v>257</v>
      </c>
      <c r="F28" s="240" t="s">
        <v>99</v>
      </c>
      <c r="G28" s="240" t="s">
        <v>124</v>
      </c>
      <c r="H28" s="240" t="s">
        <v>122</v>
      </c>
      <c r="I28" s="240"/>
      <c r="J28" s="240" t="s">
        <v>114</v>
      </c>
      <c r="K28" s="240" t="s">
        <v>95</v>
      </c>
      <c r="L28" s="240"/>
      <c r="M28" s="240" t="s">
        <v>95</v>
      </c>
      <c r="N28" s="240" t="s">
        <v>95</v>
      </c>
      <c r="O28" s="240" t="s">
        <v>95</v>
      </c>
      <c r="P28" s="240" t="s">
        <v>28</v>
      </c>
    </row>
    <row r="29" spans="1:16" ht="15">
      <c r="A29" s="266" t="s">
        <v>311</v>
      </c>
      <c r="B29" s="268" t="s">
        <v>294</v>
      </c>
      <c r="C29" s="414">
        <v>67.9</v>
      </c>
      <c r="D29" s="414">
        <v>62.4</v>
      </c>
      <c r="E29" s="414">
        <v>51</v>
      </c>
      <c r="F29" s="414">
        <v>43.4</v>
      </c>
      <c r="G29" s="414">
        <v>38.8</v>
      </c>
      <c r="H29" s="414">
        <v>26.3</v>
      </c>
      <c r="I29" s="259"/>
      <c r="J29" s="259">
        <v>50.7</v>
      </c>
      <c r="K29" s="259">
        <v>49.3</v>
      </c>
      <c r="L29" s="259"/>
      <c r="M29" s="259">
        <v>49.6</v>
      </c>
      <c r="N29" s="259">
        <v>51.8</v>
      </c>
      <c r="O29" s="161">
        <v>50</v>
      </c>
      <c r="P29" s="238">
        <v>243833</v>
      </c>
    </row>
    <row r="30" spans="1:16" ht="15">
      <c r="A30" s="164"/>
      <c r="B30" s="268" t="s">
        <v>295</v>
      </c>
      <c r="C30" s="256">
        <v>82.1</v>
      </c>
      <c r="D30" s="256">
        <v>83.7</v>
      </c>
      <c r="E30" s="256">
        <v>77.6</v>
      </c>
      <c r="F30" s="256">
        <v>69.5</v>
      </c>
      <c r="G30" s="256">
        <v>55.1</v>
      </c>
      <c r="H30" s="256">
        <v>43</v>
      </c>
      <c r="I30" s="256"/>
      <c r="J30" s="256">
        <v>69.3</v>
      </c>
      <c r="K30" s="256">
        <v>70.7</v>
      </c>
      <c r="L30" s="256"/>
      <c r="M30" s="256">
        <v>70</v>
      </c>
      <c r="N30" s="256">
        <v>70</v>
      </c>
      <c r="O30" s="240">
        <v>70.1</v>
      </c>
      <c r="P30" s="324">
        <v>12528574</v>
      </c>
    </row>
    <row r="31" spans="1:16" ht="15">
      <c r="A31" s="266"/>
      <c r="B31" s="268" t="s">
        <v>303</v>
      </c>
      <c r="C31" s="414">
        <v>0.8270401948842876</v>
      </c>
      <c r="D31" s="414">
        <v>0.7455197132616487</v>
      </c>
      <c r="E31" s="414">
        <v>0.6572164948453608</v>
      </c>
      <c r="F31" s="414">
        <v>0.6244604316546762</v>
      </c>
      <c r="G31" s="414">
        <v>0.704174228675136</v>
      </c>
      <c r="H31" s="414">
        <v>0.6116279069767442</v>
      </c>
      <c r="I31" s="414"/>
      <c r="J31" s="414">
        <v>0.7316017316017317</v>
      </c>
      <c r="K31" s="414">
        <v>0.6973125884016973</v>
      </c>
      <c r="L31" s="414"/>
      <c r="M31" s="414">
        <v>0.7085714285714286</v>
      </c>
      <c r="N31" s="414">
        <v>0.74</v>
      </c>
      <c r="O31" s="414">
        <v>0.7132667617689016</v>
      </c>
      <c r="P31" s="240" t="s">
        <v>28</v>
      </c>
    </row>
    <row r="32" spans="1:16" ht="15">
      <c r="A32" s="132" t="s">
        <v>145</v>
      </c>
      <c r="B32" s="271" t="s">
        <v>294</v>
      </c>
      <c r="C32" s="119">
        <v>137671</v>
      </c>
      <c r="D32" s="119">
        <v>96095</v>
      </c>
      <c r="E32" s="119">
        <v>75954</v>
      </c>
      <c r="F32" s="119">
        <v>65732</v>
      </c>
      <c r="G32" s="119">
        <v>42220</v>
      </c>
      <c r="H32" s="119">
        <v>25751</v>
      </c>
      <c r="I32" s="284"/>
      <c r="J32" s="284">
        <v>212550</v>
      </c>
      <c r="K32" s="284">
        <v>231053</v>
      </c>
      <c r="L32" s="284"/>
      <c r="M32" s="284">
        <v>346791</v>
      </c>
      <c r="N32" s="284">
        <v>96677</v>
      </c>
      <c r="O32" s="427">
        <v>100</v>
      </c>
      <c r="P32" s="424">
        <v>443419</v>
      </c>
    </row>
    <row r="33" spans="1:17" ht="15">
      <c r="A33" s="139"/>
      <c r="B33" s="428" t="s">
        <v>295</v>
      </c>
      <c r="C33" s="429">
        <v>2934052</v>
      </c>
      <c r="D33" s="429">
        <v>3326042</v>
      </c>
      <c r="E33" s="429">
        <v>3130340</v>
      </c>
      <c r="F33" s="429">
        <v>2992165</v>
      </c>
      <c r="G33" s="429">
        <v>2606023</v>
      </c>
      <c r="H33" s="429">
        <v>3215880</v>
      </c>
      <c r="I33" s="430"/>
      <c r="J33" s="430">
        <v>8973185</v>
      </c>
      <c r="K33" s="430">
        <v>9219678</v>
      </c>
      <c r="L33" s="430"/>
      <c r="M33" s="430">
        <v>18014967</v>
      </c>
      <c r="N33" s="430">
        <v>184188</v>
      </c>
      <c r="O33" s="431">
        <v>100</v>
      </c>
      <c r="P33" s="430">
        <v>18189010</v>
      </c>
      <c r="Q33" s="432"/>
    </row>
    <row r="34" spans="1:16" ht="15">
      <c r="A34" s="191" t="s">
        <v>478</v>
      </c>
      <c r="B34" s="121"/>
      <c r="C34" s="381"/>
      <c r="D34" s="381"/>
      <c r="E34" s="260"/>
      <c r="F34" s="260"/>
      <c r="G34" s="260"/>
      <c r="H34" s="381"/>
      <c r="I34" s="381"/>
      <c r="J34" s="381"/>
      <c r="K34" s="381"/>
      <c r="L34" s="381"/>
      <c r="M34" s="381"/>
      <c r="N34" s="381"/>
      <c r="O34" s="260"/>
      <c r="P34" s="392"/>
    </row>
    <row r="35" spans="1:16" ht="15">
      <c r="A35" s="164" t="s">
        <v>312</v>
      </c>
      <c r="B35" s="268" t="s">
        <v>294</v>
      </c>
      <c r="C35" s="414">
        <v>43.5</v>
      </c>
      <c r="D35" s="414">
        <v>35.4</v>
      </c>
      <c r="E35" s="414">
        <v>38.8</v>
      </c>
      <c r="F35" s="414">
        <v>54.8</v>
      </c>
      <c r="G35" s="414">
        <v>57.6</v>
      </c>
      <c r="H35" s="414">
        <v>64.2</v>
      </c>
      <c r="I35" s="262"/>
      <c r="J35" s="262">
        <v>51.4</v>
      </c>
      <c r="K35" s="262">
        <v>44.9</v>
      </c>
      <c r="L35" s="262"/>
      <c r="M35" s="262">
        <v>45.2</v>
      </c>
      <c r="N35" s="262">
        <v>59</v>
      </c>
      <c r="O35" s="161">
        <v>47.9</v>
      </c>
      <c r="P35" s="238">
        <v>94361</v>
      </c>
    </row>
    <row r="36" spans="1:16" ht="15">
      <c r="A36" s="266"/>
      <c r="B36" s="268" t="s">
        <v>295</v>
      </c>
      <c r="C36" s="414">
        <v>37.1</v>
      </c>
      <c r="D36" s="414">
        <v>32.1</v>
      </c>
      <c r="E36" s="414">
        <v>32.1</v>
      </c>
      <c r="F36" s="414">
        <v>39.3</v>
      </c>
      <c r="G36" s="414">
        <v>41.5</v>
      </c>
      <c r="H36" s="414">
        <v>60.5</v>
      </c>
      <c r="I36" s="256"/>
      <c r="J36" s="256">
        <v>46.1</v>
      </c>
      <c r="K36" s="256">
        <v>33.7</v>
      </c>
      <c r="L36" s="256"/>
      <c r="M36" s="256">
        <v>40.1</v>
      </c>
      <c r="N36" s="240" t="s">
        <v>479</v>
      </c>
      <c r="O36" s="240">
        <v>39.9</v>
      </c>
      <c r="P36" s="238">
        <v>2544977</v>
      </c>
    </row>
    <row r="37" spans="1:16" ht="15">
      <c r="A37" s="266"/>
      <c r="B37" s="268" t="s">
        <v>303</v>
      </c>
      <c r="C37" s="414">
        <v>1.1725067385444743</v>
      </c>
      <c r="D37" s="414">
        <v>1.102803738317757</v>
      </c>
      <c r="E37" s="414">
        <v>1.2087227414330217</v>
      </c>
      <c r="F37" s="414">
        <v>1.3944020356234097</v>
      </c>
      <c r="G37" s="414">
        <v>1.3879518072289156</v>
      </c>
      <c r="H37" s="414">
        <v>1.0611570247933886</v>
      </c>
      <c r="I37" s="414"/>
      <c r="J37" s="414">
        <v>1.1149674620390455</v>
      </c>
      <c r="K37" s="414">
        <v>1.3323442136498516</v>
      </c>
      <c r="L37" s="414"/>
      <c r="M37" s="414">
        <v>1.1271820448877805</v>
      </c>
      <c r="N37" s="414">
        <v>1.5945945945945945</v>
      </c>
      <c r="O37" s="414">
        <v>1.200501253132832</v>
      </c>
      <c r="P37" s="240" t="s">
        <v>28</v>
      </c>
    </row>
    <row r="38" spans="1:16" ht="15">
      <c r="A38" s="164" t="s">
        <v>313</v>
      </c>
      <c r="B38" s="268" t="s">
        <v>294</v>
      </c>
      <c r="C38" s="414">
        <v>40.8</v>
      </c>
      <c r="D38" s="414">
        <v>65.1</v>
      </c>
      <c r="E38" s="414">
        <v>70</v>
      </c>
      <c r="F38" s="414">
        <v>71</v>
      </c>
      <c r="G38" s="414">
        <v>74.1</v>
      </c>
      <c r="H38" s="414">
        <v>71.8</v>
      </c>
      <c r="I38" s="262"/>
      <c r="J38" s="262">
        <v>63.4</v>
      </c>
      <c r="K38" s="262">
        <v>66.9</v>
      </c>
      <c r="L38" s="262"/>
      <c r="M38" s="262">
        <v>65.5</v>
      </c>
      <c r="N38" s="262">
        <v>64.4</v>
      </c>
      <c r="O38" s="161">
        <v>65.2</v>
      </c>
      <c r="P38" s="238">
        <v>127107</v>
      </c>
    </row>
    <row r="39" spans="1:16" ht="15">
      <c r="A39" s="266"/>
      <c r="B39" s="268" t="s">
        <v>295</v>
      </c>
      <c r="C39" s="414">
        <v>40</v>
      </c>
      <c r="D39" s="414">
        <v>59.8</v>
      </c>
      <c r="E39" s="414">
        <v>64.2</v>
      </c>
      <c r="F39" s="414">
        <v>66.5</v>
      </c>
      <c r="G39" s="414">
        <v>76.4</v>
      </c>
      <c r="H39" s="414">
        <v>70.6</v>
      </c>
      <c r="I39" s="256"/>
      <c r="J39" s="256">
        <v>59.3</v>
      </c>
      <c r="K39" s="256">
        <v>64.9</v>
      </c>
      <c r="L39" s="256"/>
      <c r="M39" s="256">
        <v>62</v>
      </c>
      <c r="N39" s="256">
        <v>53.7</v>
      </c>
      <c r="O39" s="240">
        <v>62</v>
      </c>
      <c r="P39" s="238">
        <v>3766387</v>
      </c>
    </row>
    <row r="40" spans="1:16" ht="15">
      <c r="A40" s="266"/>
      <c r="B40" s="268" t="s">
        <v>303</v>
      </c>
      <c r="C40" s="414">
        <v>1.02</v>
      </c>
      <c r="D40" s="414">
        <v>1.088628762541806</v>
      </c>
      <c r="E40" s="414">
        <v>1.0903426791277258</v>
      </c>
      <c r="F40" s="414">
        <v>1.0676691729323309</v>
      </c>
      <c r="G40" s="414">
        <v>0.9698952879581151</v>
      </c>
      <c r="H40" s="414">
        <v>1.0169971671388103</v>
      </c>
      <c r="I40" s="414"/>
      <c r="J40" s="414">
        <v>1.0691399662731873</v>
      </c>
      <c r="K40" s="414">
        <v>1.0308166409861326</v>
      </c>
      <c r="L40" s="414"/>
      <c r="M40" s="414">
        <v>1.0564516129032258</v>
      </c>
      <c r="N40" s="414">
        <v>1.1992551210428306</v>
      </c>
      <c r="O40" s="414">
        <v>1.0516129032258066</v>
      </c>
      <c r="P40" s="240" t="s">
        <v>28</v>
      </c>
    </row>
    <row r="41" spans="1:16" ht="15">
      <c r="A41" s="164" t="s">
        <v>314</v>
      </c>
      <c r="B41" s="268" t="s">
        <v>294</v>
      </c>
      <c r="C41" s="414">
        <v>30.4</v>
      </c>
      <c r="D41" s="414">
        <v>15</v>
      </c>
      <c r="E41" s="414">
        <v>19</v>
      </c>
      <c r="F41" s="414">
        <v>14.8</v>
      </c>
      <c r="G41" s="414">
        <v>8.6</v>
      </c>
      <c r="H41" s="414">
        <v>12.4</v>
      </c>
      <c r="I41" s="262"/>
      <c r="J41" s="262">
        <v>20</v>
      </c>
      <c r="K41" s="262">
        <v>15.1</v>
      </c>
      <c r="L41" s="262"/>
      <c r="M41" s="262">
        <v>19.7</v>
      </c>
      <c r="N41" s="262">
        <v>8.4</v>
      </c>
      <c r="O41" s="161">
        <v>17.3</v>
      </c>
      <c r="P41" s="238">
        <v>36444</v>
      </c>
    </row>
    <row r="42" spans="1:16" ht="15">
      <c r="A42" s="266"/>
      <c r="B42" s="268" t="s">
        <v>295</v>
      </c>
      <c r="C42" s="414">
        <v>25.3</v>
      </c>
      <c r="D42" s="414">
        <v>11.9</v>
      </c>
      <c r="E42" s="414">
        <v>8.3</v>
      </c>
      <c r="F42" s="414">
        <v>5</v>
      </c>
      <c r="G42" s="414">
        <v>6.8</v>
      </c>
      <c r="H42" s="414">
        <v>7.2</v>
      </c>
      <c r="I42" s="256"/>
      <c r="J42" s="256">
        <v>12.9</v>
      </c>
      <c r="K42" s="256">
        <v>8.8</v>
      </c>
      <c r="L42" s="256"/>
      <c r="M42" s="256">
        <v>10.9</v>
      </c>
      <c r="N42" s="240">
        <v>11</v>
      </c>
      <c r="O42" s="240">
        <v>10.9</v>
      </c>
      <c r="P42" s="238">
        <v>509387</v>
      </c>
    </row>
    <row r="43" spans="1:16" ht="15">
      <c r="A43" s="266"/>
      <c r="B43" s="268" t="s">
        <v>303</v>
      </c>
      <c r="C43" s="414">
        <v>1.2015810276679841</v>
      </c>
      <c r="D43" s="414">
        <v>1.2605042016806722</v>
      </c>
      <c r="E43" s="414">
        <v>2.2891566265060237</v>
      </c>
      <c r="F43" s="414">
        <v>2.96</v>
      </c>
      <c r="G43" s="414">
        <v>1.2647058823529411</v>
      </c>
      <c r="H43" s="414">
        <v>1.7222222222222223</v>
      </c>
      <c r="I43" s="414"/>
      <c r="J43" s="414">
        <v>1.5503875968992247</v>
      </c>
      <c r="K43" s="414">
        <v>1.7159090909090908</v>
      </c>
      <c r="L43" s="414"/>
      <c r="M43" s="414">
        <v>1.8073394495412842</v>
      </c>
      <c r="N43" s="414">
        <v>0.7636363636363637</v>
      </c>
      <c r="O43" s="414">
        <v>1.5871559633027523</v>
      </c>
      <c r="P43" s="240" t="s">
        <v>28</v>
      </c>
    </row>
    <row r="44" spans="1:16" ht="15">
      <c r="A44" s="164" t="s">
        <v>315</v>
      </c>
      <c r="B44" s="268" t="s">
        <v>294</v>
      </c>
      <c r="C44" s="414">
        <v>19.6</v>
      </c>
      <c r="D44" s="414">
        <v>23.4</v>
      </c>
      <c r="E44" s="414">
        <v>24.2</v>
      </c>
      <c r="F44" s="414">
        <v>18.2</v>
      </c>
      <c r="G44" s="414">
        <v>17.2</v>
      </c>
      <c r="H44" s="240" t="s">
        <v>480</v>
      </c>
      <c r="I44" s="262"/>
      <c r="J44" s="262">
        <v>16.7</v>
      </c>
      <c r="K44" s="262">
        <v>21.2</v>
      </c>
      <c r="L44" s="262"/>
      <c r="M44" s="262">
        <v>20.8</v>
      </c>
      <c r="N44" s="262">
        <v>12.7</v>
      </c>
      <c r="O44" s="161">
        <v>19.2</v>
      </c>
      <c r="P44" s="238">
        <v>38863</v>
      </c>
    </row>
    <row r="45" spans="1:16" ht="15">
      <c r="A45" s="266"/>
      <c r="B45" s="268" t="s">
        <v>295</v>
      </c>
      <c r="C45" s="256">
        <v>27.6</v>
      </c>
      <c r="D45" s="256">
        <v>25.5</v>
      </c>
      <c r="E45" s="256">
        <v>25.3</v>
      </c>
      <c r="F45" s="256">
        <v>22.3</v>
      </c>
      <c r="G45" s="256">
        <v>19.8</v>
      </c>
      <c r="H45" s="414">
        <v>9.6</v>
      </c>
      <c r="I45" s="256"/>
      <c r="J45" s="256">
        <v>18.7</v>
      </c>
      <c r="K45" s="256">
        <v>24.5</v>
      </c>
      <c r="L45" s="256"/>
      <c r="M45" s="256">
        <v>22</v>
      </c>
      <c r="N45" s="240" t="s">
        <v>475</v>
      </c>
      <c r="O45" s="240">
        <v>21.9</v>
      </c>
      <c r="P45" s="324">
        <v>1059078</v>
      </c>
    </row>
    <row r="46" spans="1:16" ht="15">
      <c r="A46" s="266"/>
      <c r="B46" s="268" t="s">
        <v>303</v>
      </c>
      <c r="C46" s="414">
        <v>0.7101449275362319</v>
      </c>
      <c r="D46" s="414">
        <v>0.9176470588235294</v>
      </c>
      <c r="E46" s="414">
        <v>0.9565217391304347</v>
      </c>
      <c r="F46" s="414">
        <v>0.8161434977578474</v>
      </c>
      <c r="G46" s="414">
        <v>0.8686868686868686</v>
      </c>
      <c r="H46" s="414">
        <v>0.9166666666666667</v>
      </c>
      <c r="I46" s="414"/>
      <c r="J46" s="414">
        <v>0.893048128342246</v>
      </c>
      <c r="K46" s="414">
        <v>0.8653061224489795</v>
      </c>
      <c r="L46" s="414"/>
      <c r="M46" s="414">
        <v>0.9454545454545454</v>
      </c>
      <c r="N46" s="414">
        <v>1.221153846153846</v>
      </c>
      <c r="O46" s="414">
        <v>0.8767123287671234</v>
      </c>
      <c r="P46" s="240" t="s">
        <v>28</v>
      </c>
    </row>
    <row r="47" spans="1:16" ht="15">
      <c r="A47" s="164" t="s">
        <v>316</v>
      </c>
      <c r="B47" s="268" t="s">
        <v>294</v>
      </c>
      <c r="C47" s="240" t="s">
        <v>302</v>
      </c>
      <c r="D47" s="240" t="s">
        <v>318</v>
      </c>
      <c r="E47" s="240" t="s">
        <v>473</v>
      </c>
      <c r="F47" s="240" t="s">
        <v>481</v>
      </c>
      <c r="G47" s="240" t="s">
        <v>482</v>
      </c>
      <c r="H47" s="240" t="s">
        <v>483</v>
      </c>
      <c r="I47" s="262"/>
      <c r="J47" s="262" t="s">
        <v>484</v>
      </c>
      <c r="K47" s="262">
        <v>3.1</v>
      </c>
      <c r="L47" s="262"/>
      <c r="M47" s="262">
        <v>3</v>
      </c>
      <c r="N47" s="262" t="s">
        <v>317</v>
      </c>
      <c r="O47" s="161">
        <v>3</v>
      </c>
      <c r="P47" s="238">
        <v>5638</v>
      </c>
    </row>
    <row r="48" spans="1:16" ht="15">
      <c r="A48" s="266"/>
      <c r="B48" s="268" t="s">
        <v>295</v>
      </c>
      <c r="C48" s="240">
        <v>5.9</v>
      </c>
      <c r="D48" s="240" t="s">
        <v>276</v>
      </c>
      <c r="E48" s="256">
        <v>4.8</v>
      </c>
      <c r="F48" s="240" t="s">
        <v>485</v>
      </c>
      <c r="G48" s="256">
        <v>5</v>
      </c>
      <c r="H48" s="414">
        <v>4.4</v>
      </c>
      <c r="I48" s="256"/>
      <c r="J48" s="256">
        <v>5.7</v>
      </c>
      <c r="K48" s="256">
        <v>4.2</v>
      </c>
      <c r="L48" s="256"/>
      <c r="M48" s="256">
        <v>4.9</v>
      </c>
      <c r="N48" s="240" t="s">
        <v>486</v>
      </c>
      <c r="O48" s="240">
        <v>4.8</v>
      </c>
      <c r="P48" s="324">
        <v>267097</v>
      </c>
    </row>
    <row r="49" spans="1:16" ht="15">
      <c r="A49" s="266"/>
      <c r="B49" s="268" t="s">
        <v>303</v>
      </c>
      <c r="C49" s="414">
        <v>0.13559322033898305</v>
      </c>
      <c r="D49" s="414">
        <v>0.3508771929824561</v>
      </c>
      <c r="E49" s="414">
        <v>0.5625000000000001</v>
      </c>
      <c r="F49" s="414">
        <v>1.108695652173913</v>
      </c>
      <c r="G49" s="414">
        <v>0.74</v>
      </c>
      <c r="H49" s="414">
        <v>1.1136363636363635</v>
      </c>
      <c r="I49" s="414"/>
      <c r="J49" s="414">
        <v>0.5087719298245613</v>
      </c>
      <c r="K49" s="414">
        <v>0.7380952380952381</v>
      </c>
      <c r="L49" s="414"/>
      <c r="M49" s="414">
        <v>0.6122448979591836</v>
      </c>
      <c r="N49" s="414">
        <v>1.1666666666666667</v>
      </c>
      <c r="O49" s="414">
        <v>0.625</v>
      </c>
      <c r="P49" s="240" t="s">
        <v>28</v>
      </c>
    </row>
    <row r="50" spans="1:16" s="329" customFormat="1" ht="15">
      <c r="A50" s="433" t="s">
        <v>487</v>
      </c>
      <c r="B50" s="279" t="s">
        <v>294</v>
      </c>
      <c r="C50" s="169">
        <v>41.5</v>
      </c>
      <c r="D50" s="169">
        <v>64.5</v>
      </c>
      <c r="E50" s="169">
        <v>70</v>
      </c>
      <c r="F50" s="169">
        <v>71.9</v>
      </c>
      <c r="G50" s="169">
        <v>74.4</v>
      </c>
      <c r="H50" s="169">
        <v>73</v>
      </c>
      <c r="I50" s="434"/>
      <c r="J50" s="434">
        <v>64</v>
      </c>
      <c r="K50" s="434">
        <v>66.8</v>
      </c>
      <c r="L50" s="434"/>
      <c r="M50" s="434">
        <v>65.9</v>
      </c>
      <c r="N50" s="434">
        <v>64.5</v>
      </c>
      <c r="O50" s="391">
        <v>65.5</v>
      </c>
      <c r="P50" s="174">
        <v>127760</v>
      </c>
    </row>
    <row r="51" spans="1:16" ht="15">
      <c r="A51" s="266"/>
      <c r="B51" s="279" t="s">
        <v>295</v>
      </c>
      <c r="C51" s="417">
        <v>40.3</v>
      </c>
      <c r="D51" s="417">
        <v>62.2</v>
      </c>
      <c r="E51" s="421">
        <v>64.5</v>
      </c>
      <c r="F51" s="421">
        <v>68.4</v>
      </c>
      <c r="G51" s="421">
        <v>76.3</v>
      </c>
      <c r="H51" s="418">
        <v>70.9</v>
      </c>
      <c r="I51" s="421"/>
      <c r="J51" s="421">
        <v>60.1</v>
      </c>
      <c r="K51" s="421">
        <v>66.5</v>
      </c>
      <c r="L51" s="421"/>
      <c r="M51" s="421">
        <v>63.2</v>
      </c>
      <c r="N51" s="417">
        <v>55.4</v>
      </c>
      <c r="O51" s="417">
        <v>63</v>
      </c>
      <c r="P51" s="422">
        <v>3811889</v>
      </c>
    </row>
    <row r="52" spans="1:16" ht="15">
      <c r="A52" s="266"/>
      <c r="B52" s="279" t="s">
        <v>303</v>
      </c>
      <c r="C52" s="418">
        <v>1.0297766749379653</v>
      </c>
      <c r="D52" s="418">
        <v>1.0369774919614148</v>
      </c>
      <c r="E52" s="418">
        <v>1.0852713178294573</v>
      </c>
      <c r="F52" s="418">
        <v>1.0511695906432748</v>
      </c>
      <c r="G52" s="418">
        <v>0.9750982961992137</v>
      </c>
      <c r="H52" s="418">
        <v>1.0296191819464033</v>
      </c>
      <c r="I52" s="418"/>
      <c r="J52" s="418">
        <v>1.064891846921797</v>
      </c>
      <c r="K52" s="418">
        <v>1.0045112781954886</v>
      </c>
      <c r="L52" s="418"/>
      <c r="M52" s="418">
        <v>1.0427215189873418</v>
      </c>
      <c r="N52" s="418">
        <v>1.164259927797834</v>
      </c>
      <c r="O52" s="418">
        <v>1.0396825396825398</v>
      </c>
      <c r="P52" s="417" t="s">
        <v>28</v>
      </c>
    </row>
    <row r="53" spans="1:16" ht="15">
      <c r="A53" s="164" t="s">
        <v>319</v>
      </c>
      <c r="B53" s="268" t="s">
        <v>294</v>
      </c>
      <c r="C53" s="414">
        <v>16.1</v>
      </c>
      <c r="D53" s="414">
        <v>23.6</v>
      </c>
      <c r="E53" s="414">
        <v>31.3</v>
      </c>
      <c r="F53" s="414">
        <v>32.1</v>
      </c>
      <c r="G53" s="414">
        <v>42</v>
      </c>
      <c r="H53" s="414">
        <v>34</v>
      </c>
      <c r="I53" s="262"/>
      <c r="J53" s="262">
        <v>26.3</v>
      </c>
      <c r="K53" s="262">
        <v>32.4</v>
      </c>
      <c r="L53" s="262"/>
      <c r="M53" s="262">
        <v>33.1</v>
      </c>
      <c r="N53" s="262">
        <v>16.3</v>
      </c>
      <c r="O53" s="161">
        <v>29.4</v>
      </c>
      <c r="P53" s="238">
        <v>56619</v>
      </c>
    </row>
    <row r="54" spans="1:16" ht="15">
      <c r="A54" s="266"/>
      <c r="B54" s="268" t="s">
        <v>295</v>
      </c>
      <c r="C54" s="256">
        <v>26.8</v>
      </c>
      <c r="D54" s="256">
        <v>33.2</v>
      </c>
      <c r="E54" s="256">
        <v>37.5</v>
      </c>
      <c r="F54" s="256">
        <v>52.1</v>
      </c>
      <c r="G54" s="256">
        <v>56.8</v>
      </c>
      <c r="H54" s="414">
        <v>63.3</v>
      </c>
      <c r="I54" s="256"/>
      <c r="J54" s="256">
        <v>42.3</v>
      </c>
      <c r="K54" s="256">
        <v>44.8</v>
      </c>
      <c r="L54" s="256"/>
      <c r="M54" s="256">
        <v>43.3</v>
      </c>
      <c r="N54" s="240" t="s">
        <v>488</v>
      </c>
      <c r="O54" s="240">
        <v>43.4</v>
      </c>
      <c r="P54" s="324">
        <v>2859267</v>
      </c>
    </row>
    <row r="55" spans="1:16" ht="15">
      <c r="A55" s="266"/>
      <c r="B55" s="268" t="s">
        <v>303</v>
      </c>
      <c r="C55" s="414">
        <v>0.6007462686567164</v>
      </c>
      <c r="D55" s="414">
        <v>0.7108433734939759</v>
      </c>
      <c r="E55" s="414">
        <v>0.8346666666666667</v>
      </c>
      <c r="F55" s="414">
        <v>0.6161228406909789</v>
      </c>
      <c r="G55" s="414">
        <v>0.7394366197183099</v>
      </c>
      <c r="H55" s="414">
        <v>0.5371248025276462</v>
      </c>
      <c r="I55" s="414"/>
      <c r="J55" s="414">
        <v>0.6217494089834515</v>
      </c>
      <c r="K55" s="414">
        <v>0.7232142857142857</v>
      </c>
      <c r="L55" s="414"/>
      <c r="M55" s="414">
        <v>0.7644341801385682</v>
      </c>
      <c r="N55" s="414">
        <v>0.346072186836518</v>
      </c>
      <c r="O55" s="414">
        <v>0.6774193548387096</v>
      </c>
      <c r="P55" s="240" t="s">
        <v>28</v>
      </c>
    </row>
    <row r="56" spans="1:16" ht="15">
      <c r="A56" s="122" t="s">
        <v>320</v>
      </c>
      <c r="B56" s="271" t="s">
        <v>294</v>
      </c>
      <c r="C56" s="424">
        <v>44317</v>
      </c>
      <c r="D56" s="424">
        <v>36018</v>
      </c>
      <c r="E56" s="424">
        <v>37259</v>
      </c>
      <c r="F56" s="424">
        <v>37109</v>
      </c>
      <c r="G56" s="424">
        <v>25972</v>
      </c>
      <c r="H56" s="424">
        <v>19068</v>
      </c>
      <c r="I56" s="26"/>
      <c r="J56" s="283">
        <v>91212</v>
      </c>
      <c r="K56" s="283">
        <v>108625</v>
      </c>
      <c r="L56" s="283"/>
      <c r="M56" s="283">
        <v>157314</v>
      </c>
      <c r="N56" s="283">
        <v>42509</v>
      </c>
      <c r="O56" s="286">
        <v>100</v>
      </c>
      <c r="P56" s="26">
        <v>199764</v>
      </c>
    </row>
    <row r="57" spans="1:17" ht="15.75" thickBot="1">
      <c r="A57" s="291"/>
      <c r="B57" s="292" t="s">
        <v>295</v>
      </c>
      <c r="C57" s="435">
        <v>520186</v>
      </c>
      <c r="D57" s="435">
        <v>552601</v>
      </c>
      <c r="E57" s="435">
        <v>703754</v>
      </c>
      <c r="F57" s="435">
        <v>905487</v>
      </c>
      <c r="G57" s="435">
        <v>1166258</v>
      </c>
      <c r="H57" s="435">
        <v>1826496</v>
      </c>
      <c r="I57" s="435"/>
      <c r="J57" s="435">
        <v>2859147</v>
      </c>
      <c r="K57" s="435">
        <v>2813854</v>
      </c>
      <c r="L57" s="435"/>
      <c r="M57" s="435">
        <v>5611808</v>
      </c>
      <c r="N57" s="435">
        <v>55881</v>
      </c>
      <c r="O57" s="436">
        <v>100</v>
      </c>
      <c r="P57" s="435">
        <v>5671987</v>
      </c>
      <c r="Q57" s="432"/>
    </row>
    <row r="58" spans="1:16" ht="15">
      <c r="A58" s="126" t="s">
        <v>489</v>
      </c>
      <c r="B58" s="272"/>
      <c r="C58" s="264"/>
      <c r="D58" s="437"/>
      <c r="E58" s="274"/>
      <c r="F58" s="274"/>
      <c r="G58" s="274"/>
      <c r="H58" s="274"/>
      <c r="I58" s="274"/>
      <c r="J58" s="437"/>
      <c r="K58" s="273"/>
      <c r="L58" s="273"/>
      <c r="M58" s="273"/>
      <c r="N58" s="273"/>
      <c r="O58" s="273"/>
      <c r="P58" s="273"/>
    </row>
    <row r="59" spans="1:16" ht="15">
      <c r="A59" s="213" t="s">
        <v>490</v>
      </c>
      <c r="B59" s="183"/>
      <c r="C59" s="127"/>
      <c r="D59" s="275"/>
      <c r="E59" s="276"/>
      <c r="F59" s="276"/>
      <c r="G59" s="276"/>
      <c r="H59" s="276"/>
      <c r="I59" s="276"/>
      <c r="J59" s="275"/>
      <c r="K59" s="275"/>
      <c r="L59" s="275"/>
      <c r="M59" s="275"/>
      <c r="N59" s="275"/>
      <c r="O59" s="273"/>
      <c r="P59" s="273"/>
    </row>
    <row r="60" spans="1:16" ht="15">
      <c r="A60" s="213" t="s">
        <v>491</v>
      </c>
      <c r="B60" s="151"/>
      <c r="C60" s="151"/>
      <c r="D60" s="277"/>
      <c r="E60" s="277"/>
      <c r="F60" s="277"/>
      <c r="G60" s="277"/>
      <c r="H60" s="277"/>
      <c r="I60" s="277"/>
      <c r="J60" s="126"/>
      <c r="K60" s="126"/>
      <c r="L60" s="126"/>
      <c r="M60" s="126"/>
      <c r="N60" s="126"/>
      <c r="O60" s="278"/>
      <c r="P60" s="278"/>
    </row>
    <row r="61" spans="1:16" ht="15">
      <c r="A61" s="126" t="s">
        <v>138</v>
      </c>
      <c r="B61" s="126"/>
      <c r="C61" s="126"/>
      <c r="D61" s="126"/>
      <c r="E61" s="126"/>
      <c r="F61" s="126"/>
      <c r="G61" s="126"/>
      <c r="H61" s="126"/>
      <c r="I61" s="126"/>
      <c r="J61" s="126"/>
      <c r="K61" s="126"/>
      <c r="L61" s="126"/>
      <c r="M61" s="126"/>
      <c r="N61" s="126"/>
      <c r="O61" s="278"/>
      <c r="P61" s="278"/>
    </row>
    <row r="62" spans="1:16" ht="15">
      <c r="A62" s="126" t="s">
        <v>492</v>
      </c>
      <c r="B62" s="126"/>
      <c r="C62" s="126"/>
      <c r="D62" s="126"/>
      <c r="E62" s="126"/>
      <c r="F62" s="126"/>
      <c r="G62" s="126"/>
      <c r="H62" s="126"/>
      <c r="I62" s="126"/>
      <c r="J62" s="126"/>
      <c r="K62" s="126"/>
      <c r="L62" s="126"/>
      <c r="M62" s="126"/>
      <c r="N62" s="126"/>
      <c r="O62" s="278"/>
      <c r="P62" s="278"/>
    </row>
    <row r="63" spans="1:16" ht="15">
      <c r="A63" s="127" t="s">
        <v>493</v>
      </c>
      <c r="B63" s="178"/>
      <c r="C63" s="178"/>
      <c r="D63" s="178"/>
      <c r="E63" s="178"/>
      <c r="F63" s="178"/>
      <c r="G63" s="178"/>
      <c r="H63" s="178"/>
      <c r="I63" s="178"/>
      <c r="J63" s="178"/>
      <c r="K63" s="178"/>
      <c r="L63" s="178"/>
      <c r="M63" s="178"/>
      <c r="N63" s="178"/>
      <c r="O63" s="278"/>
      <c r="P63" s="278"/>
    </row>
    <row r="64" spans="1:16" ht="22.5" customHeight="1">
      <c r="A64" s="577" t="s">
        <v>494</v>
      </c>
      <c r="B64" s="577"/>
      <c r="C64" s="577"/>
      <c r="D64" s="577"/>
      <c r="E64" s="577"/>
      <c r="F64" s="577"/>
      <c r="G64" s="577"/>
      <c r="H64" s="577"/>
      <c r="I64" s="577"/>
      <c r="J64" s="577"/>
      <c r="K64" s="577"/>
      <c r="L64" s="577"/>
      <c r="M64" s="577"/>
      <c r="N64" s="577"/>
      <c r="O64" s="577"/>
      <c r="P64" s="577"/>
    </row>
    <row r="65" spans="1:16" ht="22.5" customHeight="1">
      <c r="A65" s="577" t="s">
        <v>321</v>
      </c>
      <c r="B65" s="577"/>
      <c r="C65" s="577"/>
      <c r="D65" s="577"/>
      <c r="E65" s="577"/>
      <c r="F65" s="577"/>
      <c r="G65" s="577"/>
      <c r="H65" s="577"/>
      <c r="I65" s="577"/>
      <c r="J65" s="577"/>
      <c r="K65" s="577"/>
      <c r="L65" s="577"/>
      <c r="M65" s="577"/>
      <c r="N65" s="577"/>
      <c r="O65" s="577"/>
      <c r="P65" s="577"/>
    </row>
    <row r="66" spans="1:16" ht="15">
      <c r="A66" s="124" t="s">
        <v>495</v>
      </c>
      <c r="B66" s="350"/>
      <c r="C66" s="350"/>
      <c r="D66" s="350"/>
      <c r="E66" s="350"/>
      <c r="F66" s="350"/>
      <c r="G66" s="350"/>
      <c r="H66" s="350"/>
      <c r="I66" s="350"/>
      <c r="J66" s="350"/>
      <c r="K66" s="350"/>
      <c r="L66" s="350"/>
      <c r="M66" s="350"/>
      <c r="N66" s="350"/>
      <c r="O66" s="278"/>
      <c r="P66" s="278"/>
    </row>
    <row r="67" spans="1:16" ht="15">
      <c r="A67" s="126" t="s">
        <v>322</v>
      </c>
      <c r="B67" s="178"/>
      <c r="C67" s="178"/>
      <c r="D67" s="178"/>
      <c r="E67" s="178"/>
      <c r="F67" s="178"/>
      <c r="G67" s="178"/>
      <c r="H67" s="178"/>
      <c r="I67" s="178"/>
      <c r="J67" s="178"/>
      <c r="K67" s="178"/>
      <c r="L67" s="178"/>
      <c r="M67" s="178"/>
      <c r="N67" s="178"/>
      <c r="O67" s="278"/>
      <c r="P67" s="278"/>
    </row>
    <row r="68" spans="1:16" ht="15">
      <c r="A68" s="127" t="s">
        <v>325</v>
      </c>
      <c r="B68" s="178"/>
      <c r="C68" s="178"/>
      <c r="D68" s="178"/>
      <c r="E68" s="178"/>
      <c r="F68" s="178"/>
      <c r="G68" s="178"/>
      <c r="H68" s="178"/>
      <c r="I68" s="178"/>
      <c r="J68" s="178"/>
      <c r="K68" s="178"/>
      <c r="L68" s="178"/>
      <c r="M68" s="178"/>
      <c r="N68" s="178"/>
      <c r="O68" s="278"/>
      <c r="P68" s="278"/>
    </row>
    <row r="69" spans="1:16" ht="15">
      <c r="A69" s="127" t="s">
        <v>496</v>
      </c>
      <c r="B69" s="126"/>
      <c r="C69" s="126"/>
      <c r="D69" s="126"/>
      <c r="E69" s="126"/>
      <c r="F69" s="126"/>
      <c r="G69" s="126"/>
      <c r="H69" s="126"/>
      <c r="I69" s="126"/>
      <c r="J69" s="126"/>
      <c r="K69" s="126"/>
      <c r="L69" s="126"/>
      <c r="M69" s="126"/>
      <c r="N69" s="126"/>
      <c r="O69" s="278"/>
      <c r="P69" s="278"/>
    </row>
    <row r="70" ht="15">
      <c r="A70" s="571" t="s">
        <v>664</v>
      </c>
    </row>
  </sheetData>
  <sheetProtection/>
  <mergeCells count="7">
    <mergeCell ref="A65:P65"/>
    <mergeCell ref="C2:H2"/>
    <mergeCell ref="J2:K2"/>
    <mergeCell ref="M2:N2"/>
    <mergeCell ref="O2:P3"/>
    <mergeCell ref="C4:N4"/>
    <mergeCell ref="A64:P6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P40"/>
  <sheetViews>
    <sheetView zoomScalePageLayoutView="0" workbookViewId="0" topLeftCell="A1">
      <selection activeCell="A1" sqref="A1"/>
    </sheetView>
  </sheetViews>
  <sheetFormatPr defaultColWidth="9.140625" defaultRowHeight="15"/>
  <cols>
    <col min="1" max="1" width="54.28125" style="343" customWidth="1"/>
    <col min="2" max="7" width="10.8515625" style="329" customWidth="1"/>
    <col min="8" max="8" width="2.7109375" style="329" customWidth="1"/>
    <col min="9" max="10" width="9.140625" style="329" customWidth="1"/>
    <col min="11" max="11" width="2.7109375" style="329" customWidth="1"/>
    <col min="12" max="13" width="10.8515625" style="329" customWidth="1"/>
    <col min="14" max="14" width="2.7109375" style="329" customWidth="1"/>
    <col min="15" max="16384" width="9.140625" style="329" customWidth="1"/>
  </cols>
  <sheetData>
    <row r="1" spans="1:16" ht="16.5" thickBot="1">
      <c r="A1" s="438" t="s">
        <v>497</v>
      </c>
      <c r="B1" s="439"/>
      <c r="C1" s="439"/>
      <c r="D1" s="439"/>
      <c r="E1" s="439"/>
      <c r="F1" s="439"/>
      <c r="G1" s="439"/>
      <c r="H1" s="439"/>
      <c r="I1" s="439"/>
      <c r="J1" s="439"/>
      <c r="K1" s="439"/>
      <c r="L1" s="439"/>
      <c r="M1" s="439"/>
      <c r="N1" s="439"/>
      <c r="O1" s="439"/>
      <c r="P1" s="439"/>
    </row>
    <row r="2" spans="1:16" ht="15.75" thickBot="1">
      <c r="A2" s="440"/>
      <c r="B2" s="597" t="s">
        <v>74</v>
      </c>
      <c r="C2" s="597"/>
      <c r="D2" s="597"/>
      <c r="E2" s="597"/>
      <c r="F2" s="597"/>
      <c r="G2" s="597"/>
      <c r="H2" s="353"/>
      <c r="I2" s="598" t="s">
        <v>269</v>
      </c>
      <c r="J2" s="598"/>
      <c r="K2" s="353"/>
      <c r="L2" s="599" t="s">
        <v>270</v>
      </c>
      <c r="M2" s="599"/>
      <c r="N2" s="353"/>
      <c r="O2" s="600" t="s">
        <v>73</v>
      </c>
      <c r="P2" s="600"/>
    </row>
    <row r="3" spans="1:16" ht="15.75" thickBot="1">
      <c r="A3" s="441"/>
      <c r="B3" s="355" t="s">
        <v>78</v>
      </c>
      <c r="C3" s="355" t="s">
        <v>79</v>
      </c>
      <c r="D3" s="355" t="s">
        <v>80</v>
      </c>
      <c r="E3" s="355" t="s">
        <v>81</v>
      </c>
      <c r="F3" s="355" t="s">
        <v>82</v>
      </c>
      <c r="G3" s="355" t="s">
        <v>271</v>
      </c>
      <c r="H3" s="355"/>
      <c r="I3" s="355" t="s">
        <v>91</v>
      </c>
      <c r="J3" s="355" t="s">
        <v>4</v>
      </c>
      <c r="K3" s="355"/>
      <c r="L3" s="355" t="s">
        <v>272</v>
      </c>
      <c r="M3" s="355" t="s">
        <v>273</v>
      </c>
      <c r="N3" s="355"/>
      <c r="O3" s="601"/>
      <c r="P3" s="601"/>
    </row>
    <row r="4" spans="1:16" ht="15.75" thickBot="1">
      <c r="A4" s="440"/>
      <c r="B4" s="585" t="s">
        <v>498</v>
      </c>
      <c r="C4" s="585"/>
      <c r="D4" s="585"/>
      <c r="E4" s="585"/>
      <c r="F4" s="585"/>
      <c r="G4" s="585"/>
      <c r="H4" s="585"/>
      <c r="I4" s="585"/>
      <c r="J4" s="585"/>
      <c r="K4" s="585"/>
      <c r="L4" s="585"/>
      <c r="M4" s="585"/>
      <c r="N4" s="354"/>
      <c r="O4" s="355" t="s">
        <v>9</v>
      </c>
      <c r="P4" s="355" t="s">
        <v>32</v>
      </c>
    </row>
    <row r="5" spans="1:16" ht="15">
      <c r="A5" s="442" t="s">
        <v>499</v>
      </c>
      <c r="B5" s="2"/>
      <c r="C5" s="2"/>
      <c r="D5" s="2"/>
      <c r="E5" s="2"/>
      <c r="F5" s="2"/>
      <c r="G5" s="2"/>
      <c r="H5" s="2"/>
      <c r="I5" s="2"/>
      <c r="J5" s="2"/>
      <c r="K5" s="2"/>
      <c r="L5" s="2"/>
      <c r="M5" s="2"/>
      <c r="N5" s="2"/>
      <c r="O5" s="2"/>
      <c r="P5" s="2"/>
    </row>
    <row r="6" spans="1:16" ht="15">
      <c r="A6" s="443" t="s">
        <v>301</v>
      </c>
      <c r="B6" s="444" t="s">
        <v>280</v>
      </c>
      <c r="C6" s="444" t="s">
        <v>318</v>
      </c>
      <c r="D6" s="444" t="s">
        <v>469</v>
      </c>
      <c r="E6" s="444">
        <v>3.4</v>
      </c>
      <c r="F6" s="444">
        <v>4.5</v>
      </c>
      <c r="G6" s="444">
        <v>11.8</v>
      </c>
      <c r="H6" s="444"/>
      <c r="I6" s="444">
        <v>3.4</v>
      </c>
      <c r="J6" s="444">
        <v>2.6</v>
      </c>
      <c r="K6" s="444"/>
      <c r="L6" s="444">
        <v>2.7</v>
      </c>
      <c r="M6" s="444" t="s">
        <v>500</v>
      </c>
      <c r="N6" s="444"/>
      <c r="O6" s="444">
        <v>3</v>
      </c>
      <c r="P6" s="445">
        <v>13223</v>
      </c>
    </row>
    <row r="7" spans="1:16" ht="15">
      <c r="A7" s="443" t="s">
        <v>304</v>
      </c>
      <c r="B7" s="444">
        <v>3.2</v>
      </c>
      <c r="C7" s="444">
        <v>3.4</v>
      </c>
      <c r="D7" s="444">
        <v>5.7</v>
      </c>
      <c r="E7" s="444">
        <v>6.3</v>
      </c>
      <c r="F7" s="444">
        <v>6.7</v>
      </c>
      <c r="G7" s="444">
        <v>6.9</v>
      </c>
      <c r="H7" s="444"/>
      <c r="I7" s="444">
        <v>3.6</v>
      </c>
      <c r="J7" s="444">
        <v>5.9</v>
      </c>
      <c r="K7" s="444"/>
      <c r="L7" s="444">
        <v>5.1</v>
      </c>
      <c r="M7" s="444">
        <v>3.6</v>
      </c>
      <c r="N7" s="444"/>
      <c r="O7" s="444">
        <v>4.7</v>
      </c>
      <c r="P7" s="445">
        <v>20839</v>
      </c>
    </row>
    <row r="8" spans="1:16" ht="15">
      <c r="A8" s="446" t="s">
        <v>501</v>
      </c>
      <c r="B8" s="447">
        <v>4.8</v>
      </c>
      <c r="C8" s="447">
        <v>5.1</v>
      </c>
      <c r="D8" s="447">
        <v>8.3</v>
      </c>
      <c r="E8" s="447">
        <v>9.4</v>
      </c>
      <c r="F8" s="447">
        <v>11.2</v>
      </c>
      <c r="G8" s="447">
        <v>18.6</v>
      </c>
      <c r="H8" s="447"/>
      <c r="I8" s="447">
        <v>7.1</v>
      </c>
      <c r="J8" s="447">
        <v>8.4</v>
      </c>
      <c r="K8" s="447"/>
      <c r="L8" s="447">
        <v>7.8</v>
      </c>
      <c r="M8" s="447">
        <v>7.5</v>
      </c>
      <c r="N8" s="447"/>
      <c r="O8" s="447">
        <v>7.7</v>
      </c>
      <c r="P8" s="448">
        <v>34294</v>
      </c>
    </row>
    <row r="9" spans="1:16" ht="15">
      <c r="A9" s="443" t="s">
        <v>306</v>
      </c>
      <c r="B9" s="444" t="s">
        <v>473</v>
      </c>
      <c r="C9" s="444">
        <v>5.4</v>
      </c>
      <c r="D9" s="444">
        <v>7.5</v>
      </c>
      <c r="E9" s="444">
        <v>8.4</v>
      </c>
      <c r="F9" s="444">
        <v>8.2</v>
      </c>
      <c r="G9" s="444">
        <v>9.7</v>
      </c>
      <c r="H9" s="444"/>
      <c r="I9" s="444">
        <v>5.9</v>
      </c>
      <c r="J9" s="444">
        <v>5.8</v>
      </c>
      <c r="K9" s="444"/>
      <c r="L9" s="444">
        <v>6.8</v>
      </c>
      <c r="M9" s="444">
        <v>2.8</v>
      </c>
      <c r="N9" s="444"/>
      <c r="O9" s="444">
        <v>5.9</v>
      </c>
      <c r="P9" s="445">
        <v>26155</v>
      </c>
    </row>
    <row r="10" spans="1:16" ht="15">
      <c r="A10" s="446" t="s">
        <v>502</v>
      </c>
      <c r="B10" s="447">
        <v>7.3</v>
      </c>
      <c r="C10" s="447">
        <v>10.4</v>
      </c>
      <c r="D10" s="447">
        <v>16.4</v>
      </c>
      <c r="E10" s="447">
        <v>18</v>
      </c>
      <c r="F10" s="447">
        <v>19.4</v>
      </c>
      <c r="G10" s="447">
        <v>29.3</v>
      </c>
      <c r="H10" s="447"/>
      <c r="I10" s="447">
        <v>12.8</v>
      </c>
      <c r="J10" s="447">
        <v>14.2</v>
      </c>
      <c r="K10" s="447"/>
      <c r="L10" s="447">
        <v>14.4</v>
      </c>
      <c r="M10" s="447">
        <v>10.4</v>
      </c>
      <c r="N10" s="447"/>
      <c r="O10" s="447">
        <v>13.6</v>
      </c>
      <c r="P10" s="448">
        <v>60335</v>
      </c>
    </row>
    <row r="11" spans="1:16" ht="15">
      <c r="A11" s="443" t="s">
        <v>503</v>
      </c>
      <c r="B11" s="444">
        <v>7.9</v>
      </c>
      <c r="C11" s="444">
        <v>4.8</v>
      </c>
      <c r="D11" s="444">
        <v>6.6</v>
      </c>
      <c r="E11" s="444">
        <v>5.6</v>
      </c>
      <c r="F11" s="444" t="s">
        <v>476</v>
      </c>
      <c r="G11" s="444">
        <v>0</v>
      </c>
      <c r="H11" s="444"/>
      <c r="I11" s="444">
        <v>5.8</v>
      </c>
      <c r="J11" s="444">
        <v>6</v>
      </c>
      <c r="K11" s="444"/>
      <c r="L11" s="444">
        <v>6.2</v>
      </c>
      <c r="M11" s="444">
        <v>4.6</v>
      </c>
      <c r="N11" s="444"/>
      <c r="O11" s="444">
        <v>5.9</v>
      </c>
      <c r="P11" s="445">
        <v>26016</v>
      </c>
    </row>
    <row r="12" spans="1:16" ht="15">
      <c r="A12" s="443" t="s">
        <v>504</v>
      </c>
      <c r="B12" s="444">
        <v>16.7</v>
      </c>
      <c r="C12" s="444">
        <v>22.1</v>
      </c>
      <c r="D12" s="444">
        <v>26.4</v>
      </c>
      <c r="E12" s="444">
        <v>32.9</v>
      </c>
      <c r="F12" s="444">
        <v>37.6</v>
      </c>
      <c r="G12" s="444">
        <v>44</v>
      </c>
      <c r="H12" s="444"/>
      <c r="I12" s="444">
        <v>24.2</v>
      </c>
      <c r="J12" s="444">
        <v>26.7</v>
      </c>
      <c r="K12" s="444"/>
      <c r="L12" s="444">
        <v>24.5</v>
      </c>
      <c r="M12" s="444">
        <v>28.9</v>
      </c>
      <c r="N12" s="444"/>
      <c r="O12" s="444">
        <v>25.5</v>
      </c>
      <c r="P12" s="445">
        <v>113152</v>
      </c>
    </row>
    <row r="13" spans="1:16" ht="15">
      <c r="A13" s="449" t="s">
        <v>310</v>
      </c>
      <c r="B13" s="450">
        <v>32.2</v>
      </c>
      <c r="C13" s="450">
        <v>37.5</v>
      </c>
      <c r="D13" s="450">
        <v>49.1</v>
      </c>
      <c r="E13" s="450">
        <v>56.5</v>
      </c>
      <c r="F13" s="450">
        <v>61.5</v>
      </c>
      <c r="G13" s="450">
        <v>74</v>
      </c>
      <c r="H13" s="450"/>
      <c r="I13" s="450">
        <v>42.9</v>
      </c>
      <c r="J13" s="450">
        <v>47</v>
      </c>
      <c r="K13" s="450"/>
      <c r="L13" s="450">
        <v>45.4</v>
      </c>
      <c r="M13" s="450">
        <v>44</v>
      </c>
      <c r="N13" s="450"/>
      <c r="O13" s="450">
        <v>45.1</v>
      </c>
      <c r="P13" s="451">
        <v>199764</v>
      </c>
    </row>
    <row r="14" spans="1:16" ht="15">
      <c r="A14" s="443" t="s">
        <v>141</v>
      </c>
      <c r="B14" s="444">
        <v>67.9</v>
      </c>
      <c r="C14" s="444">
        <v>62.4</v>
      </c>
      <c r="D14" s="444">
        <v>51</v>
      </c>
      <c r="E14" s="444">
        <v>43.4</v>
      </c>
      <c r="F14" s="444">
        <v>38.8</v>
      </c>
      <c r="G14" s="444">
        <v>26.3</v>
      </c>
      <c r="H14" s="444"/>
      <c r="I14" s="444">
        <v>57.1</v>
      </c>
      <c r="J14" s="444">
        <v>53</v>
      </c>
      <c r="K14" s="444"/>
      <c r="L14" s="444">
        <v>54.8</v>
      </c>
      <c r="M14" s="444">
        <v>56.2</v>
      </c>
      <c r="N14" s="444"/>
      <c r="O14" s="444">
        <v>55</v>
      </c>
      <c r="P14" s="445">
        <v>243833</v>
      </c>
    </row>
    <row r="15" spans="1:16" ht="15">
      <c r="A15" s="442" t="s">
        <v>278</v>
      </c>
      <c r="B15" s="450">
        <v>100</v>
      </c>
      <c r="C15" s="450">
        <v>100</v>
      </c>
      <c r="D15" s="450">
        <v>100</v>
      </c>
      <c r="E15" s="450">
        <v>100</v>
      </c>
      <c r="F15" s="450">
        <v>100</v>
      </c>
      <c r="G15" s="450">
        <v>100</v>
      </c>
      <c r="H15" s="450"/>
      <c r="I15" s="450">
        <v>100</v>
      </c>
      <c r="J15" s="450">
        <v>100</v>
      </c>
      <c r="K15" s="450"/>
      <c r="L15" s="450">
        <v>100</v>
      </c>
      <c r="M15" s="450">
        <v>100</v>
      </c>
      <c r="N15" s="450"/>
      <c r="O15" s="450">
        <v>100</v>
      </c>
      <c r="P15" s="451">
        <v>443419</v>
      </c>
    </row>
    <row r="16" spans="1:16" ht="15">
      <c r="A16" s="442" t="s">
        <v>279</v>
      </c>
      <c r="B16" s="444"/>
      <c r="C16" s="444"/>
      <c r="D16" s="444"/>
      <c r="E16" s="444"/>
      <c r="F16" s="444"/>
      <c r="G16" s="444"/>
      <c r="H16" s="444"/>
      <c r="I16" s="444"/>
      <c r="J16" s="444"/>
      <c r="K16" s="444"/>
      <c r="L16" s="444"/>
      <c r="M16" s="444"/>
      <c r="N16" s="444"/>
      <c r="O16" s="444"/>
      <c r="P16" s="445"/>
    </row>
    <row r="17" spans="1:16" ht="15">
      <c r="A17" s="443" t="s">
        <v>312</v>
      </c>
      <c r="B17" s="444">
        <v>43.5</v>
      </c>
      <c r="C17" s="444">
        <v>35.4</v>
      </c>
      <c r="D17" s="444">
        <v>38.8</v>
      </c>
      <c r="E17" s="444">
        <v>54.8</v>
      </c>
      <c r="F17" s="444">
        <v>57.6</v>
      </c>
      <c r="G17" s="444">
        <v>64.2</v>
      </c>
      <c r="H17" s="444"/>
      <c r="I17" s="444">
        <v>51.2</v>
      </c>
      <c r="J17" s="444">
        <v>44.2</v>
      </c>
      <c r="K17" s="444"/>
      <c r="L17" s="444">
        <v>44.3</v>
      </c>
      <c r="M17" s="444">
        <v>58.8</v>
      </c>
      <c r="N17" s="444"/>
      <c r="O17" s="444">
        <v>47.2</v>
      </c>
      <c r="P17" s="445">
        <v>94361</v>
      </c>
    </row>
    <row r="18" spans="1:16" ht="15">
      <c r="A18" s="443" t="s">
        <v>313</v>
      </c>
      <c r="B18" s="444">
        <v>40.8</v>
      </c>
      <c r="C18" s="444">
        <v>65.1</v>
      </c>
      <c r="D18" s="444">
        <v>70</v>
      </c>
      <c r="E18" s="444">
        <v>71</v>
      </c>
      <c r="F18" s="444">
        <v>74.1</v>
      </c>
      <c r="G18" s="444">
        <v>71.8</v>
      </c>
      <c r="H18" s="444"/>
      <c r="I18" s="444">
        <v>62</v>
      </c>
      <c r="J18" s="444">
        <v>65.1</v>
      </c>
      <c r="K18" s="444"/>
      <c r="L18" s="444">
        <v>63.6</v>
      </c>
      <c r="M18" s="444">
        <v>63.8</v>
      </c>
      <c r="N18" s="444"/>
      <c r="O18" s="444">
        <v>63.6</v>
      </c>
      <c r="P18" s="445">
        <v>127107</v>
      </c>
    </row>
    <row r="19" spans="1:16" ht="15">
      <c r="A19" s="443" t="s">
        <v>314</v>
      </c>
      <c r="B19" s="444">
        <v>30.4</v>
      </c>
      <c r="C19" s="444">
        <v>15</v>
      </c>
      <c r="D19" s="444">
        <v>19</v>
      </c>
      <c r="E19" s="444">
        <v>14.8</v>
      </c>
      <c r="F19" s="444">
        <v>8.6</v>
      </c>
      <c r="G19" s="444">
        <v>12.4</v>
      </c>
      <c r="H19" s="444"/>
      <c r="I19" s="444">
        <v>20.9</v>
      </c>
      <c r="J19" s="444">
        <v>15.9</v>
      </c>
      <c r="K19" s="444"/>
      <c r="L19" s="444">
        <v>20.9</v>
      </c>
      <c r="M19" s="444">
        <v>8.5</v>
      </c>
      <c r="N19" s="444"/>
      <c r="O19" s="444">
        <v>18.2</v>
      </c>
      <c r="P19" s="445">
        <v>36444</v>
      </c>
    </row>
    <row r="20" spans="1:16" ht="15">
      <c r="A20" s="443" t="s">
        <v>315</v>
      </c>
      <c r="B20" s="444">
        <v>19.6</v>
      </c>
      <c r="C20" s="444">
        <v>23.4</v>
      </c>
      <c r="D20" s="444">
        <v>24.2</v>
      </c>
      <c r="E20" s="444">
        <v>18.2</v>
      </c>
      <c r="F20" s="444">
        <v>17.2</v>
      </c>
      <c r="G20" s="444" t="s">
        <v>480</v>
      </c>
      <c r="H20" s="444"/>
      <c r="I20" s="444">
        <v>16.9</v>
      </c>
      <c r="J20" s="444">
        <v>21.5</v>
      </c>
      <c r="K20" s="444"/>
      <c r="L20" s="444">
        <v>21.1</v>
      </c>
      <c r="M20" s="444">
        <v>12.7</v>
      </c>
      <c r="N20" s="444"/>
      <c r="O20" s="444">
        <v>19.5</v>
      </c>
      <c r="P20" s="445">
        <v>38863</v>
      </c>
    </row>
    <row r="21" spans="1:16" ht="15">
      <c r="A21" s="443" t="s">
        <v>316</v>
      </c>
      <c r="B21" s="444" t="s">
        <v>302</v>
      </c>
      <c r="C21" s="444" t="s">
        <v>318</v>
      </c>
      <c r="D21" s="444" t="s">
        <v>473</v>
      </c>
      <c r="E21" s="444" t="s">
        <v>481</v>
      </c>
      <c r="F21" s="444" t="s">
        <v>482</v>
      </c>
      <c r="G21" s="444" t="s">
        <v>483</v>
      </c>
      <c r="H21" s="444"/>
      <c r="I21" s="444">
        <v>2.9</v>
      </c>
      <c r="J21" s="444">
        <v>2.8</v>
      </c>
      <c r="K21" s="444"/>
      <c r="L21" s="444">
        <v>2.9</v>
      </c>
      <c r="M21" s="444" t="s">
        <v>505</v>
      </c>
      <c r="N21" s="444"/>
      <c r="O21" s="444">
        <v>2.8</v>
      </c>
      <c r="P21" s="445">
        <v>5638</v>
      </c>
    </row>
    <row r="22" spans="1:16" ht="15">
      <c r="A22" s="446" t="s">
        <v>506</v>
      </c>
      <c r="B22" s="447">
        <v>41.5</v>
      </c>
      <c r="C22" s="447">
        <v>64.5</v>
      </c>
      <c r="D22" s="447">
        <v>70</v>
      </c>
      <c r="E22" s="447">
        <v>71.9</v>
      </c>
      <c r="F22" s="447">
        <v>74.4</v>
      </c>
      <c r="G22" s="447">
        <v>73</v>
      </c>
      <c r="H22" s="447"/>
      <c r="I22" s="447">
        <v>62.7</v>
      </c>
      <c r="J22" s="447">
        <v>65</v>
      </c>
      <c r="K22" s="447"/>
      <c r="L22" s="447">
        <v>63.9</v>
      </c>
      <c r="M22" s="447">
        <v>63.9</v>
      </c>
      <c r="N22" s="447"/>
      <c r="O22" s="447">
        <v>64</v>
      </c>
      <c r="P22" s="448">
        <v>127760</v>
      </c>
    </row>
    <row r="23" spans="1:16" ht="15">
      <c r="A23" s="443" t="s">
        <v>319</v>
      </c>
      <c r="B23" s="444">
        <v>16.1</v>
      </c>
      <c r="C23" s="444">
        <v>23.6</v>
      </c>
      <c r="D23" s="444">
        <v>31.3</v>
      </c>
      <c r="E23" s="444">
        <v>32.1</v>
      </c>
      <c r="F23" s="444">
        <v>42</v>
      </c>
      <c r="G23" s="444">
        <v>34</v>
      </c>
      <c r="H23" s="444"/>
      <c r="I23" s="444">
        <v>25.6</v>
      </c>
      <c r="J23" s="444">
        <v>30.9</v>
      </c>
      <c r="K23" s="444"/>
      <c r="L23" s="444">
        <v>31.7</v>
      </c>
      <c r="M23" s="444">
        <v>16.1</v>
      </c>
      <c r="N23" s="444"/>
      <c r="O23" s="444">
        <v>28.3</v>
      </c>
      <c r="P23" s="445">
        <v>56619</v>
      </c>
    </row>
    <row r="24" spans="1:16" ht="15">
      <c r="A24" s="132" t="s">
        <v>507</v>
      </c>
      <c r="B24" s="450">
        <v>100</v>
      </c>
      <c r="C24" s="450">
        <v>100</v>
      </c>
      <c r="D24" s="450">
        <v>100</v>
      </c>
      <c r="E24" s="450">
        <v>100</v>
      </c>
      <c r="F24" s="450">
        <v>100</v>
      </c>
      <c r="G24" s="450">
        <v>100</v>
      </c>
      <c r="H24" s="450"/>
      <c r="I24" s="450">
        <v>100</v>
      </c>
      <c r="J24" s="450">
        <v>100</v>
      </c>
      <c r="K24" s="450"/>
      <c r="L24" s="450">
        <v>100</v>
      </c>
      <c r="M24" s="450">
        <v>100</v>
      </c>
      <c r="N24" s="450"/>
      <c r="O24" s="450">
        <v>100</v>
      </c>
      <c r="P24" s="451">
        <v>199764</v>
      </c>
    </row>
    <row r="25" spans="1:16" ht="15">
      <c r="A25" s="452" t="s">
        <v>326</v>
      </c>
      <c r="B25" s="453">
        <v>32.2</v>
      </c>
      <c r="C25" s="453">
        <v>37.5</v>
      </c>
      <c r="D25" s="453">
        <v>49.1</v>
      </c>
      <c r="E25" s="453">
        <v>56.5</v>
      </c>
      <c r="F25" s="453">
        <v>61.5</v>
      </c>
      <c r="G25" s="453">
        <v>74</v>
      </c>
      <c r="H25" s="453"/>
      <c r="I25" s="453">
        <v>42.9</v>
      </c>
      <c r="J25" s="453">
        <v>47</v>
      </c>
      <c r="K25" s="453"/>
      <c r="L25" s="453">
        <v>45.4</v>
      </c>
      <c r="M25" s="453">
        <v>44</v>
      </c>
      <c r="N25" s="453"/>
      <c r="O25" s="453">
        <v>45.1</v>
      </c>
      <c r="P25" s="448" t="s">
        <v>28</v>
      </c>
    </row>
    <row r="26" spans="1:16" ht="15">
      <c r="A26" s="446" t="s">
        <v>282</v>
      </c>
      <c r="B26" s="448">
        <v>44317</v>
      </c>
      <c r="C26" s="448">
        <v>36018</v>
      </c>
      <c r="D26" s="448">
        <v>37259</v>
      </c>
      <c r="E26" s="448">
        <v>37109</v>
      </c>
      <c r="F26" s="448">
        <v>25972</v>
      </c>
      <c r="G26" s="448">
        <v>19068</v>
      </c>
      <c r="H26" s="448"/>
      <c r="I26" s="448">
        <v>91212</v>
      </c>
      <c r="J26" s="448">
        <v>108625</v>
      </c>
      <c r="K26" s="448"/>
      <c r="L26" s="448">
        <v>157314</v>
      </c>
      <c r="M26" s="448">
        <v>42509</v>
      </c>
      <c r="N26" s="454"/>
      <c r="O26" s="455" t="s">
        <v>28</v>
      </c>
      <c r="P26" s="448">
        <v>199764</v>
      </c>
    </row>
    <row r="27" spans="1:16" ht="15">
      <c r="A27" s="446" t="s">
        <v>108</v>
      </c>
      <c r="B27" s="447">
        <v>31</v>
      </c>
      <c r="C27" s="447">
        <v>21.7</v>
      </c>
      <c r="D27" s="447">
        <v>17.1</v>
      </c>
      <c r="E27" s="447">
        <v>14.8</v>
      </c>
      <c r="F27" s="447">
        <v>9.5</v>
      </c>
      <c r="G27" s="447">
        <v>5.8</v>
      </c>
      <c r="H27" s="447"/>
      <c r="I27" s="447">
        <v>47.9</v>
      </c>
      <c r="J27" s="447">
        <v>52.1</v>
      </c>
      <c r="K27" s="447"/>
      <c r="L27" s="447">
        <v>78.2</v>
      </c>
      <c r="M27" s="447">
        <v>21.8</v>
      </c>
      <c r="N27" s="447"/>
      <c r="O27" s="447">
        <v>100</v>
      </c>
      <c r="P27" s="448">
        <v>443419</v>
      </c>
    </row>
    <row r="28" spans="1:16" ht="15.75" thickBot="1">
      <c r="A28" s="456" t="s">
        <v>145</v>
      </c>
      <c r="B28" s="457">
        <v>137671</v>
      </c>
      <c r="C28" s="457">
        <v>96095</v>
      </c>
      <c r="D28" s="457">
        <v>75954</v>
      </c>
      <c r="E28" s="457">
        <v>65732</v>
      </c>
      <c r="F28" s="457">
        <v>42220</v>
      </c>
      <c r="G28" s="457">
        <v>25751</v>
      </c>
      <c r="H28" s="457"/>
      <c r="I28" s="457">
        <v>212550</v>
      </c>
      <c r="J28" s="457">
        <v>231053</v>
      </c>
      <c r="K28" s="457"/>
      <c r="L28" s="457">
        <v>346791</v>
      </c>
      <c r="M28" s="457">
        <v>96677</v>
      </c>
      <c r="N28" s="458"/>
      <c r="O28" s="458" t="s">
        <v>28</v>
      </c>
      <c r="P28" s="457">
        <v>443419</v>
      </c>
    </row>
    <row r="29" spans="1:16" ht="15">
      <c r="A29" s="153" t="s">
        <v>508</v>
      </c>
      <c r="B29" s="153"/>
      <c r="C29" s="153"/>
      <c r="D29" s="153"/>
      <c r="E29" s="153"/>
      <c r="F29" s="153"/>
      <c r="G29" s="153"/>
      <c r="H29" s="153"/>
      <c r="I29" s="153"/>
      <c r="J29" s="153"/>
      <c r="K29" s="153"/>
      <c r="L29" s="153"/>
      <c r="M29" s="153"/>
      <c r="N29" s="153"/>
      <c r="O29" s="153"/>
      <c r="P29" s="153"/>
    </row>
    <row r="30" spans="1:16" ht="15">
      <c r="A30" s="127" t="s">
        <v>283</v>
      </c>
      <c r="B30" s="3"/>
      <c r="C30" s="3"/>
      <c r="D30" s="3"/>
      <c r="E30" s="3"/>
      <c r="F30" s="3"/>
      <c r="G30" s="3"/>
      <c r="H30" s="3"/>
      <c r="I30" s="3"/>
      <c r="J30" s="3"/>
      <c r="K30" s="3"/>
      <c r="L30" s="3"/>
      <c r="M30" s="3"/>
      <c r="N30" s="3"/>
      <c r="O30" s="3"/>
      <c r="P30" s="3"/>
    </row>
    <row r="31" spans="1:16" ht="15">
      <c r="A31" s="153" t="s">
        <v>284</v>
      </c>
      <c r="B31" s="153"/>
      <c r="C31" s="153"/>
      <c r="D31" s="153"/>
      <c r="E31" s="153"/>
      <c r="F31" s="153"/>
      <c r="G31" s="153"/>
      <c r="H31" s="153"/>
      <c r="I31" s="153"/>
      <c r="J31" s="153"/>
      <c r="K31" s="153"/>
      <c r="L31" s="153"/>
      <c r="M31" s="153"/>
      <c r="N31" s="153"/>
      <c r="O31" s="153"/>
      <c r="P31" s="153"/>
    </row>
    <row r="32" spans="1:16" ht="24" customHeight="1">
      <c r="A32" s="595" t="s">
        <v>509</v>
      </c>
      <c r="B32" s="595"/>
      <c r="C32" s="595"/>
      <c r="D32" s="595"/>
      <c r="E32" s="595"/>
      <c r="F32" s="595"/>
      <c r="G32" s="595"/>
      <c r="H32" s="595"/>
      <c r="I32" s="595"/>
      <c r="J32" s="595"/>
      <c r="K32" s="595"/>
      <c r="L32" s="595"/>
      <c r="M32" s="595"/>
      <c r="N32" s="595"/>
      <c r="O32" s="595"/>
      <c r="P32" s="595"/>
    </row>
    <row r="33" spans="1:16" ht="25.5" customHeight="1">
      <c r="A33" s="595" t="s">
        <v>285</v>
      </c>
      <c r="B33" s="595"/>
      <c r="C33" s="595"/>
      <c r="D33" s="595"/>
      <c r="E33" s="595"/>
      <c r="F33" s="595"/>
      <c r="G33" s="595"/>
      <c r="H33" s="595"/>
      <c r="I33" s="595"/>
      <c r="J33" s="595"/>
      <c r="K33" s="595"/>
      <c r="L33" s="595"/>
      <c r="M33" s="595"/>
      <c r="N33" s="595"/>
      <c r="O33" s="595"/>
      <c r="P33" s="595"/>
    </row>
    <row r="34" spans="1:16" ht="16.5" customHeight="1">
      <c r="A34" s="357" t="s">
        <v>663</v>
      </c>
      <c r="B34" s="357"/>
      <c r="C34" s="357"/>
      <c r="D34" s="357"/>
      <c r="E34" s="357"/>
      <c r="F34" s="357"/>
      <c r="G34" s="357"/>
      <c r="H34" s="357"/>
      <c r="I34" s="357"/>
      <c r="J34" s="357"/>
      <c r="K34" s="357"/>
      <c r="L34" s="357"/>
      <c r="M34" s="357"/>
      <c r="N34" s="357"/>
      <c r="O34" s="357"/>
      <c r="P34" s="357"/>
    </row>
    <row r="35" spans="1:16" ht="15">
      <c r="A35" s="596" t="s">
        <v>510</v>
      </c>
      <c r="B35" s="596"/>
      <c r="C35" s="596"/>
      <c r="D35" s="596"/>
      <c r="E35" s="596"/>
      <c r="F35" s="596"/>
      <c r="G35" s="596"/>
      <c r="H35" s="596"/>
      <c r="I35" s="596"/>
      <c r="J35" s="596"/>
      <c r="K35" s="596"/>
      <c r="L35" s="153"/>
      <c r="M35" s="153"/>
      <c r="N35" s="153"/>
      <c r="O35" s="153"/>
      <c r="P35" s="153"/>
    </row>
    <row r="36" spans="1:16" ht="15">
      <c r="A36" s="348" t="s">
        <v>511</v>
      </c>
      <c r="B36" s="153"/>
      <c r="C36" s="153"/>
      <c r="D36" s="153"/>
      <c r="E36" s="153"/>
      <c r="F36" s="153"/>
      <c r="G36" s="153"/>
      <c r="H36" s="153"/>
      <c r="I36" s="153"/>
      <c r="J36" s="153"/>
      <c r="K36" s="153"/>
      <c r="L36" s="153"/>
      <c r="M36" s="153"/>
      <c r="N36" s="153"/>
      <c r="O36" s="153"/>
      <c r="P36" s="153"/>
    </row>
    <row r="37" spans="1:16" ht="15">
      <c r="A37" s="127" t="s">
        <v>512</v>
      </c>
      <c r="B37" s="153"/>
      <c r="C37" s="153"/>
      <c r="D37" s="153"/>
      <c r="E37" s="153"/>
      <c r="F37" s="153"/>
      <c r="G37" s="153"/>
      <c r="H37" s="153"/>
      <c r="I37" s="153"/>
      <c r="J37" s="153"/>
      <c r="K37" s="153"/>
      <c r="L37" s="153"/>
      <c r="M37" s="153"/>
      <c r="N37" s="153"/>
      <c r="O37" s="153"/>
      <c r="P37" s="153"/>
    </row>
    <row r="38" ht="15">
      <c r="A38" s="153" t="s">
        <v>664</v>
      </c>
    </row>
    <row r="39" spans="1:16" ht="15">
      <c r="A39" s="459"/>
      <c r="B39" s="342"/>
      <c r="C39" s="342"/>
      <c r="D39" s="342"/>
      <c r="E39" s="342"/>
      <c r="F39" s="342"/>
      <c r="G39" s="342"/>
      <c r="H39" s="342"/>
      <c r="I39" s="342"/>
      <c r="J39" s="342"/>
      <c r="K39" s="342"/>
      <c r="L39" s="342"/>
      <c r="M39" s="342"/>
      <c r="N39" s="342"/>
      <c r="O39" s="342"/>
      <c r="P39" s="341"/>
    </row>
    <row r="40" spans="1:16" ht="15">
      <c r="A40" s="257"/>
      <c r="B40" s="257"/>
      <c r="C40" s="257"/>
      <c r="D40" s="257"/>
      <c r="E40" s="257"/>
      <c r="F40" s="257"/>
      <c r="G40" s="257"/>
      <c r="H40" s="257"/>
      <c r="I40" s="257"/>
      <c r="J40" s="257"/>
      <c r="K40" s="257"/>
      <c r="L40" s="257"/>
      <c r="M40" s="257"/>
      <c r="N40" s="257"/>
      <c r="O40" s="257"/>
      <c r="P40" s="257"/>
    </row>
  </sheetData>
  <sheetProtection/>
  <mergeCells count="8">
    <mergeCell ref="A33:P33"/>
    <mergeCell ref="A35:K35"/>
    <mergeCell ref="B2:G2"/>
    <mergeCell ref="I2:J2"/>
    <mergeCell ref="L2:M2"/>
    <mergeCell ref="O2:P3"/>
    <mergeCell ref="B4:M4"/>
    <mergeCell ref="A32:P32"/>
  </mergeCells>
  <printOptions/>
  <pageMargins left="0.7" right="0.7" top="0.75" bottom="0.75" header="0.3" footer="0.3"/>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00B050"/>
  </sheetPr>
  <dimension ref="A1:M133"/>
  <sheetViews>
    <sheetView zoomScalePageLayoutView="0" workbookViewId="0" topLeftCell="A1">
      <selection activeCell="A1" sqref="A1:L1"/>
    </sheetView>
  </sheetViews>
  <sheetFormatPr defaultColWidth="8.8515625" defaultRowHeight="15"/>
  <cols>
    <col min="1" max="1" width="46.7109375" style="53" customWidth="1"/>
    <col min="2" max="4" width="13.421875" style="329" customWidth="1"/>
    <col min="5" max="5" width="2.7109375" style="329" customWidth="1"/>
    <col min="6" max="6" width="10.7109375" style="329" customWidth="1"/>
    <col min="7" max="7" width="10.140625" style="329" customWidth="1"/>
    <col min="8" max="8" width="2.57421875" style="329" customWidth="1"/>
    <col min="9" max="9" width="11.8515625" style="329" customWidth="1"/>
    <col min="10" max="10" width="11.28125" style="329" customWidth="1"/>
    <col min="11" max="11" width="2.7109375" style="329" customWidth="1"/>
    <col min="12" max="13" width="12.140625" style="329" customWidth="1"/>
    <col min="14" max="16384" width="8.8515625" style="329" customWidth="1"/>
  </cols>
  <sheetData>
    <row r="1" spans="1:13" ht="19.5" customHeight="1" thickBot="1">
      <c r="A1" s="578" t="s">
        <v>513</v>
      </c>
      <c r="B1" s="604"/>
      <c r="C1" s="604"/>
      <c r="D1" s="604"/>
      <c r="E1" s="604"/>
      <c r="F1" s="604"/>
      <c r="G1" s="604"/>
      <c r="H1" s="604"/>
      <c r="I1" s="604"/>
      <c r="J1" s="604"/>
      <c r="K1" s="604"/>
      <c r="L1" s="604"/>
      <c r="M1" s="460"/>
    </row>
    <row r="2" spans="1:13" ht="15.75" thickBot="1">
      <c r="A2" s="1"/>
      <c r="B2" s="605" t="s">
        <v>74</v>
      </c>
      <c r="C2" s="605"/>
      <c r="D2" s="605"/>
      <c r="E2" s="461"/>
      <c r="F2" s="605" t="s">
        <v>269</v>
      </c>
      <c r="G2" s="605"/>
      <c r="H2" s="461"/>
      <c r="I2" s="605" t="s">
        <v>270</v>
      </c>
      <c r="J2" s="605"/>
      <c r="K2" s="461"/>
      <c r="L2" s="606" t="s">
        <v>73</v>
      </c>
      <c r="M2" s="606"/>
    </row>
    <row r="3" spans="1:13" ht="15.75" thickBot="1">
      <c r="A3" s="1"/>
      <c r="B3" s="330" t="s">
        <v>78</v>
      </c>
      <c r="C3" s="330" t="s">
        <v>286</v>
      </c>
      <c r="D3" s="330" t="s">
        <v>287</v>
      </c>
      <c r="E3" s="330"/>
      <c r="F3" s="330" t="s">
        <v>91</v>
      </c>
      <c r="G3" s="330" t="s">
        <v>4</v>
      </c>
      <c r="H3" s="330"/>
      <c r="I3" s="330" t="s">
        <v>272</v>
      </c>
      <c r="J3" s="330" t="s">
        <v>41</v>
      </c>
      <c r="K3" s="462"/>
      <c r="L3" s="607"/>
      <c r="M3" s="607"/>
    </row>
    <row r="4" spans="1:13" ht="14.25" customHeight="1">
      <c r="A4" s="1"/>
      <c r="B4" s="608" t="s">
        <v>514</v>
      </c>
      <c r="C4" s="608"/>
      <c r="D4" s="608"/>
      <c r="E4" s="608"/>
      <c r="F4" s="608"/>
      <c r="G4" s="608"/>
      <c r="H4" s="608"/>
      <c r="I4" s="608"/>
      <c r="J4" s="608"/>
      <c r="K4" s="463"/>
      <c r="L4" s="396" t="s">
        <v>9</v>
      </c>
      <c r="M4" s="261" t="s">
        <v>32</v>
      </c>
    </row>
    <row r="5" spans="1:13" ht="14.25" customHeight="1">
      <c r="A5" s="464" t="s">
        <v>515</v>
      </c>
      <c r="B5" s="129"/>
      <c r="C5" s="129"/>
      <c r="D5" s="129"/>
      <c r="E5" s="129"/>
      <c r="F5" s="129"/>
      <c r="G5" s="129"/>
      <c r="H5" s="129"/>
      <c r="I5" s="129"/>
      <c r="J5" s="129"/>
      <c r="K5" s="129"/>
      <c r="L5" s="129"/>
      <c r="M5" s="129"/>
    </row>
    <row r="6" spans="1:13" s="344" customFormat="1" ht="13.5" customHeight="1">
      <c r="A6" s="192" t="s">
        <v>516</v>
      </c>
      <c r="B6" s="154">
        <v>42.8</v>
      </c>
      <c r="C6" s="154">
        <v>34.3</v>
      </c>
      <c r="D6" s="161" t="s">
        <v>517</v>
      </c>
      <c r="E6" s="346"/>
      <c r="F6" s="154">
        <v>33</v>
      </c>
      <c r="G6" s="154">
        <v>38.6</v>
      </c>
      <c r="H6" s="346"/>
      <c r="I6" s="154">
        <v>38.9</v>
      </c>
      <c r="J6" s="161" t="s">
        <v>518</v>
      </c>
      <c r="K6" s="346"/>
      <c r="L6" s="154">
        <v>36.6</v>
      </c>
      <c r="M6" s="176">
        <v>12403</v>
      </c>
    </row>
    <row r="7" spans="1:13" ht="15" customHeight="1">
      <c r="A7" s="192" t="s">
        <v>519</v>
      </c>
      <c r="B7" s="154">
        <v>59.1</v>
      </c>
      <c r="C7" s="154">
        <v>68.1</v>
      </c>
      <c r="D7" s="154">
        <v>79.4</v>
      </c>
      <c r="E7" s="345"/>
      <c r="F7" s="154">
        <v>65.3</v>
      </c>
      <c r="G7" s="154">
        <v>59.7</v>
      </c>
      <c r="H7" s="345"/>
      <c r="I7" s="154">
        <v>60.5</v>
      </c>
      <c r="J7" s="154">
        <v>77.4</v>
      </c>
      <c r="K7" s="345"/>
      <c r="L7" s="154">
        <v>63.8</v>
      </c>
      <c r="M7" s="176">
        <v>21647</v>
      </c>
    </row>
    <row r="8" spans="1:13" s="344" customFormat="1" ht="14.25" customHeight="1">
      <c r="A8" s="192" t="s">
        <v>520</v>
      </c>
      <c r="B8" s="465">
        <v>19991</v>
      </c>
      <c r="C8" s="465">
        <v>10082</v>
      </c>
      <c r="D8" s="465">
        <v>3611</v>
      </c>
      <c r="E8" s="466"/>
      <c r="F8" s="465">
        <v>12280</v>
      </c>
      <c r="G8" s="465">
        <v>22172</v>
      </c>
      <c r="H8" s="466"/>
      <c r="I8" s="465">
        <v>29590</v>
      </c>
      <c r="J8" s="465">
        <v>4268</v>
      </c>
      <c r="K8" s="467"/>
      <c r="L8" s="134">
        <v>100</v>
      </c>
      <c r="M8" s="465">
        <v>33919</v>
      </c>
    </row>
    <row r="9" spans="1:13" ht="15">
      <c r="A9" s="464" t="s">
        <v>521</v>
      </c>
      <c r="B9" s="468"/>
      <c r="C9" s="468"/>
      <c r="D9" s="468"/>
      <c r="E9" s="468"/>
      <c r="F9" s="468"/>
      <c r="G9" s="468"/>
      <c r="H9" s="468"/>
      <c r="I9" s="468"/>
      <c r="J9" s="468"/>
      <c r="K9" s="468"/>
      <c r="L9" s="468"/>
      <c r="M9" s="469"/>
    </row>
    <row r="10" spans="1:13" s="344" customFormat="1" ht="15">
      <c r="A10" s="192" t="s">
        <v>522</v>
      </c>
      <c r="B10" s="154">
        <v>34.6</v>
      </c>
      <c r="C10" s="154">
        <v>42.5</v>
      </c>
      <c r="D10" s="154">
        <v>47.5</v>
      </c>
      <c r="E10" s="346"/>
      <c r="F10" s="154">
        <v>43.1</v>
      </c>
      <c r="G10" s="154">
        <v>41.8</v>
      </c>
      <c r="H10" s="346"/>
      <c r="I10" s="154">
        <v>46.7</v>
      </c>
      <c r="J10" s="154">
        <v>26.8</v>
      </c>
      <c r="K10" s="346"/>
      <c r="L10" s="154">
        <v>42.2</v>
      </c>
      <c r="M10" s="469">
        <v>76362</v>
      </c>
    </row>
    <row r="11" spans="1:13" ht="15">
      <c r="A11" s="192" t="s">
        <v>523</v>
      </c>
      <c r="B11" s="154">
        <v>64.6</v>
      </c>
      <c r="C11" s="154">
        <v>57.6</v>
      </c>
      <c r="D11" s="154">
        <v>52.1</v>
      </c>
      <c r="E11" s="345"/>
      <c r="F11" s="154">
        <v>57.2</v>
      </c>
      <c r="G11" s="154">
        <v>58.3</v>
      </c>
      <c r="H11" s="345"/>
      <c r="I11" s="154">
        <v>53.3</v>
      </c>
      <c r="J11" s="154">
        <v>72.7</v>
      </c>
      <c r="K11" s="345"/>
      <c r="L11" s="154">
        <v>57.5</v>
      </c>
      <c r="M11" s="176">
        <v>103976</v>
      </c>
    </row>
    <row r="12" spans="1:13" s="344" customFormat="1" ht="15">
      <c r="A12" s="131" t="s">
        <v>524</v>
      </c>
      <c r="B12" s="465">
        <v>15325</v>
      </c>
      <c r="C12" s="465">
        <v>31197</v>
      </c>
      <c r="D12" s="465">
        <v>29992</v>
      </c>
      <c r="E12" s="470"/>
      <c r="F12" s="465">
        <v>35193</v>
      </c>
      <c r="G12" s="465">
        <v>41376</v>
      </c>
      <c r="H12" s="470"/>
      <c r="I12" s="465">
        <v>66501</v>
      </c>
      <c r="J12" s="465">
        <v>10233</v>
      </c>
      <c r="K12" s="467"/>
      <c r="L12" s="134">
        <v>100</v>
      </c>
      <c r="M12" s="465">
        <v>76362</v>
      </c>
    </row>
    <row r="13" spans="1:13" s="475" customFormat="1" ht="14.25" customHeight="1" thickBot="1">
      <c r="A13" s="471" t="s">
        <v>525</v>
      </c>
      <c r="B13" s="472">
        <v>44317</v>
      </c>
      <c r="C13" s="472">
        <v>73405</v>
      </c>
      <c r="D13" s="472">
        <v>63187</v>
      </c>
      <c r="E13" s="473"/>
      <c r="F13" s="472">
        <v>81612</v>
      </c>
      <c r="G13" s="472">
        <v>99039</v>
      </c>
      <c r="H13" s="473"/>
      <c r="I13" s="472">
        <v>142521</v>
      </c>
      <c r="J13" s="472">
        <v>38230</v>
      </c>
      <c r="K13" s="473"/>
      <c r="L13" s="474">
        <v>100</v>
      </c>
      <c r="M13" s="472">
        <v>180770</v>
      </c>
    </row>
    <row r="14" spans="1:13" ht="15">
      <c r="A14" s="596" t="s">
        <v>508</v>
      </c>
      <c r="B14" s="596"/>
      <c r="C14" s="596"/>
      <c r="D14" s="596"/>
      <c r="E14" s="596"/>
      <c r="F14" s="596"/>
      <c r="G14" s="596"/>
      <c r="H14" s="596"/>
      <c r="I14" s="596"/>
      <c r="J14" s="596"/>
      <c r="K14" s="596"/>
      <c r="L14" s="596"/>
      <c r="M14" s="129"/>
    </row>
    <row r="15" spans="1:13" ht="22.5" customHeight="1">
      <c r="A15" s="602" t="s">
        <v>360</v>
      </c>
      <c r="B15" s="602"/>
      <c r="C15" s="602"/>
      <c r="D15" s="602"/>
      <c r="E15" s="602"/>
      <c r="F15" s="602"/>
      <c r="G15" s="602"/>
      <c r="H15" s="602"/>
      <c r="I15" s="602"/>
      <c r="J15" s="602"/>
      <c r="K15" s="602"/>
      <c r="L15" s="602"/>
      <c r="M15" s="602"/>
    </row>
    <row r="16" spans="1:13" ht="15">
      <c r="A16" s="577" t="s">
        <v>526</v>
      </c>
      <c r="B16" s="596"/>
      <c r="C16" s="596"/>
      <c r="D16" s="596"/>
      <c r="E16" s="596"/>
      <c r="F16" s="596"/>
      <c r="G16" s="596"/>
      <c r="H16" s="596"/>
      <c r="I16" s="596"/>
      <c r="J16" s="596"/>
      <c r="K16" s="596"/>
      <c r="L16" s="596"/>
      <c r="M16" s="129"/>
    </row>
    <row r="17" spans="1:13" ht="16.5" customHeight="1">
      <c r="A17" s="603" t="s">
        <v>527</v>
      </c>
      <c r="B17" s="596"/>
      <c r="C17" s="596"/>
      <c r="D17" s="596"/>
      <c r="E17" s="596"/>
      <c r="F17" s="596"/>
      <c r="G17" s="596"/>
      <c r="H17" s="596"/>
      <c r="I17" s="596"/>
      <c r="J17" s="596"/>
      <c r="K17" s="596"/>
      <c r="L17" s="596"/>
      <c r="M17" s="129"/>
    </row>
    <row r="18" spans="1:13" ht="15" customHeight="1">
      <c r="A18" s="127" t="s">
        <v>528</v>
      </c>
      <c r="B18" s="150"/>
      <c r="C18" s="150"/>
      <c r="D18" s="150"/>
      <c r="E18" s="150"/>
      <c r="F18" s="150"/>
      <c r="G18" s="150"/>
      <c r="H18" s="150"/>
      <c r="I18" s="150"/>
      <c r="J18" s="150"/>
      <c r="K18" s="150"/>
      <c r="L18" s="150"/>
      <c r="M18" s="129"/>
    </row>
    <row r="19" spans="1:13" ht="15" customHeight="1">
      <c r="A19" s="476" t="s">
        <v>664</v>
      </c>
      <c r="B19" s="150"/>
      <c r="C19" s="150"/>
      <c r="D19" s="150"/>
      <c r="E19" s="150"/>
      <c r="F19" s="150"/>
      <c r="G19" s="150"/>
      <c r="H19" s="150"/>
      <c r="I19" s="150"/>
      <c r="J19" s="150"/>
      <c r="K19" s="150"/>
      <c r="L19" s="150"/>
      <c r="M19" s="129"/>
    </row>
    <row r="20" spans="1:13" ht="15" customHeight="1">
      <c r="A20" s="477"/>
      <c r="B20" s="129"/>
      <c r="C20" s="129"/>
      <c r="D20" s="129"/>
      <c r="E20" s="129"/>
      <c r="F20" s="129"/>
      <c r="G20" s="129"/>
      <c r="H20" s="129"/>
      <c r="I20" s="129"/>
      <c r="J20" s="129"/>
      <c r="K20" s="129"/>
      <c r="L20" s="129"/>
      <c r="M20" s="129"/>
    </row>
    <row r="21" spans="1:13" ht="15">
      <c r="A21" s="128"/>
      <c r="B21" s="129"/>
      <c r="C21" s="129"/>
      <c r="D21" s="129"/>
      <c r="E21" s="129"/>
      <c r="F21" s="129"/>
      <c r="G21" s="129"/>
      <c r="H21" s="129"/>
      <c r="I21" s="129"/>
      <c r="J21" s="129"/>
      <c r="K21" s="129"/>
      <c r="L21" s="129"/>
      <c r="M21" s="129"/>
    </row>
    <row r="22" spans="1:13" ht="15">
      <c r="A22" s="128"/>
      <c r="B22" s="129"/>
      <c r="C22" s="129"/>
      <c r="D22" s="129"/>
      <c r="E22" s="129"/>
      <c r="F22" s="129"/>
      <c r="G22" s="129"/>
      <c r="H22" s="129"/>
      <c r="I22" s="129"/>
      <c r="J22" s="129"/>
      <c r="K22" s="129"/>
      <c r="L22" s="129"/>
      <c r="M22" s="129"/>
    </row>
    <row r="23" spans="1:13" ht="15">
      <c r="A23" s="128"/>
      <c r="B23" s="129"/>
      <c r="C23" s="129"/>
      <c r="D23" s="129"/>
      <c r="E23" s="129"/>
      <c r="F23" s="129"/>
      <c r="G23" s="129"/>
      <c r="H23" s="129"/>
      <c r="I23" s="129"/>
      <c r="J23" s="129"/>
      <c r="K23" s="129"/>
      <c r="L23" s="129"/>
      <c r="M23" s="129"/>
    </row>
    <row r="24" spans="1:13" ht="15">
      <c r="A24" s="128"/>
      <c r="B24" s="129"/>
      <c r="C24" s="129"/>
      <c r="D24" s="129"/>
      <c r="E24" s="129"/>
      <c r="F24" s="129"/>
      <c r="G24" s="129"/>
      <c r="H24" s="129"/>
      <c r="I24" s="129"/>
      <c r="J24" s="129"/>
      <c r="K24" s="129"/>
      <c r="L24" s="129"/>
      <c r="M24" s="129"/>
    </row>
    <row r="25" spans="1:13" ht="15">
      <c r="A25" s="128"/>
      <c r="B25" s="129"/>
      <c r="C25" s="129"/>
      <c r="D25" s="129"/>
      <c r="E25" s="129"/>
      <c r="F25" s="129"/>
      <c r="G25" s="129"/>
      <c r="H25" s="129"/>
      <c r="I25" s="129"/>
      <c r="J25" s="129"/>
      <c r="K25" s="129"/>
      <c r="L25" s="129"/>
      <c r="M25" s="129"/>
    </row>
    <row r="26" spans="1:13" ht="15">
      <c r="A26" s="128"/>
      <c r="B26" s="129"/>
      <c r="C26" s="129"/>
      <c r="D26" s="129"/>
      <c r="E26" s="129"/>
      <c r="F26" s="129"/>
      <c r="G26" s="129"/>
      <c r="H26" s="129"/>
      <c r="I26" s="129"/>
      <c r="J26" s="129"/>
      <c r="K26" s="129"/>
      <c r="L26" s="129"/>
      <c r="M26" s="129"/>
    </row>
    <row r="27" spans="1:13" ht="15">
      <c r="A27" s="128"/>
      <c r="B27" s="129"/>
      <c r="C27" s="129"/>
      <c r="D27" s="129"/>
      <c r="E27" s="129"/>
      <c r="F27" s="129"/>
      <c r="G27" s="129"/>
      <c r="H27" s="129"/>
      <c r="I27" s="129"/>
      <c r="J27" s="129"/>
      <c r="K27" s="129"/>
      <c r="L27" s="129"/>
      <c r="M27" s="129"/>
    </row>
    <row r="28" spans="1:13" ht="15">
      <c r="A28" s="128"/>
      <c r="B28" s="129"/>
      <c r="C28" s="129"/>
      <c r="D28" s="129"/>
      <c r="E28" s="129"/>
      <c r="F28" s="129"/>
      <c r="G28" s="129"/>
      <c r="H28" s="129"/>
      <c r="I28" s="129"/>
      <c r="J28" s="129"/>
      <c r="K28" s="129"/>
      <c r="L28" s="129"/>
      <c r="M28" s="129"/>
    </row>
    <row r="29" spans="1:13" ht="15">
      <c r="A29" s="128"/>
      <c r="B29" s="129"/>
      <c r="C29" s="129"/>
      <c r="D29" s="129"/>
      <c r="E29" s="129"/>
      <c r="F29" s="129"/>
      <c r="G29" s="129"/>
      <c r="H29" s="129"/>
      <c r="I29" s="129"/>
      <c r="J29" s="129"/>
      <c r="K29" s="129"/>
      <c r="L29" s="129"/>
      <c r="M29" s="129"/>
    </row>
    <row r="30" spans="1:13" ht="15">
      <c r="A30" s="128"/>
      <c r="B30" s="129"/>
      <c r="C30" s="129"/>
      <c r="D30" s="129"/>
      <c r="E30" s="129"/>
      <c r="F30" s="129"/>
      <c r="G30" s="129"/>
      <c r="H30" s="129"/>
      <c r="I30" s="129"/>
      <c r="J30" s="129"/>
      <c r="K30" s="129"/>
      <c r="L30" s="129"/>
      <c r="M30" s="129"/>
    </row>
    <row r="31" spans="1:13" ht="15">
      <c r="A31" s="128"/>
      <c r="B31" s="129"/>
      <c r="C31" s="129"/>
      <c r="D31" s="129"/>
      <c r="E31" s="129"/>
      <c r="F31" s="129"/>
      <c r="G31" s="129"/>
      <c r="H31" s="129"/>
      <c r="I31" s="129"/>
      <c r="J31" s="129"/>
      <c r="K31" s="129"/>
      <c r="L31" s="129"/>
      <c r="M31" s="129"/>
    </row>
    <row r="32" spans="1:13" ht="15">
      <c r="A32" s="128"/>
      <c r="B32" s="129"/>
      <c r="C32" s="129"/>
      <c r="D32" s="129"/>
      <c r="E32" s="129"/>
      <c r="F32" s="129"/>
      <c r="G32" s="129"/>
      <c r="H32" s="129"/>
      <c r="I32" s="129"/>
      <c r="J32" s="129"/>
      <c r="K32" s="129"/>
      <c r="L32" s="129"/>
      <c r="M32" s="129"/>
    </row>
    <row r="33" spans="1:13" ht="15">
      <c r="A33" s="128"/>
      <c r="B33" s="129"/>
      <c r="C33" s="129"/>
      <c r="D33" s="129"/>
      <c r="E33" s="129"/>
      <c r="F33" s="129"/>
      <c r="G33" s="129"/>
      <c r="H33" s="129"/>
      <c r="I33" s="129"/>
      <c r="J33" s="129"/>
      <c r="K33" s="129"/>
      <c r="L33" s="129"/>
      <c r="M33" s="129"/>
    </row>
    <row r="34" spans="1:13" ht="15">
      <c r="A34" s="128"/>
      <c r="B34" s="129"/>
      <c r="C34" s="129"/>
      <c r="D34" s="129"/>
      <c r="E34" s="129"/>
      <c r="F34" s="129"/>
      <c r="G34" s="129"/>
      <c r="H34" s="129"/>
      <c r="I34" s="129"/>
      <c r="J34" s="129"/>
      <c r="K34" s="129"/>
      <c r="L34" s="129"/>
      <c r="M34" s="129"/>
    </row>
    <row r="35" spans="1:13" ht="15">
      <c r="A35" s="128"/>
      <c r="B35" s="129"/>
      <c r="C35" s="129"/>
      <c r="D35" s="129"/>
      <c r="E35" s="129"/>
      <c r="F35" s="129"/>
      <c r="G35" s="129"/>
      <c r="H35" s="129"/>
      <c r="I35" s="129"/>
      <c r="J35" s="129"/>
      <c r="K35" s="129"/>
      <c r="L35" s="129"/>
      <c r="M35" s="129"/>
    </row>
    <row r="36" spans="1:13" ht="15">
      <c r="A36" s="128"/>
      <c r="B36" s="129"/>
      <c r="C36" s="129"/>
      <c r="D36" s="129"/>
      <c r="E36" s="129"/>
      <c r="F36" s="129"/>
      <c r="G36" s="129"/>
      <c r="H36" s="129"/>
      <c r="I36" s="129"/>
      <c r="J36" s="129"/>
      <c r="K36" s="129"/>
      <c r="L36" s="129"/>
      <c r="M36" s="129"/>
    </row>
    <row r="37" spans="1:13" ht="15">
      <c r="A37" s="128"/>
      <c r="B37" s="129"/>
      <c r="C37" s="129"/>
      <c r="D37" s="129"/>
      <c r="E37" s="129"/>
      <c r="F37" s="129"/>
      <c r="G37" s="129"/>
      <c r="H37" s="129"/>
      <c r="I37" s="129"/>
      <c r="J37" s="129"/>
      <c r="K37" s="129"/>
      <c r="L37" s="129"/>
      <c r="M37" s="129"/>
    </row>
    <row r="38" spans="1:13" ht="15">
      <c r="A38" s="128"/>
      <c r="B38" s="129"/>
      <c r="C38" s="129"/>
      <c r="D38" s="129"/>
      <c r="E38" s="129"/>
      <c r="F38" s="129"/>
      <c r="G38" s="129"/>
      <c r="H38" s="129"/>
      <c r="I38" s="129"/>
      <c r="J38" s="129"/>
      <c r="K38" s="129"/>
      <c r="L38" s="129"/>
      <c r="M38" s="129"/>
    </row>
    <row r="39" spans="1:13" ht="15">
      <c r="A39" s="128"/>
      <c r="B39" s="129"/>
      <c r="C39" s="129"/>
      <c r="D39" s="129"/>
      <c r="E39" s="129"/>
      <c r="F39" s="129"/>
      <c r="G39" s="129"/>
      <c r="H39" s="129"/>
      <c r="I39" s="129"/>
      <c r="J39" s="129"/>
      <c r="K39" s="129"/>
      <c r="L39" s="129"/>
      <c r="M39" s="129"/>
    </row>
    <row r="40" spans="1:13" ht="15">
      <c r="A40" s="128"/>
      <c r="B40" s="129"/>
      <c r="C40" s="129"/>
      <c r="D40" s="129"/>
      <c r="E40" s="129"/>
      <c r="F40" s="129"/>
      <c r="G40" s="129"/>
      <c r="H40" s="129"/>
      <c r="I40" s="129"/>
      <c r="J40" s="129"/>
      <c r="K40" s="129"/>
      <c r="L40" s="129"/>
      <c r="M40" s="129"/>
    </row>
    <row r="41" spans="1:13" ht="15">
      <c r="A41" s="128"/>
      <c r="B41" s="129"/>
      <c r="C41" s="129"/>
      <c r="D41" s="129"/>
      <c r="E41" s="129"/>
      <c r="F41" s="129"/>
      <c r="G41" s="129"/>
      <c r="H41" s="129"/>
      <c r="I41" s="129"/>
      <c r="J41" s="129"/>
      <c r="K41" s="129"/>
      <c r="L41" s="129"/>
      <c r="M41" s="129"/>
    </row>
    <row r="42" spans="1:13" ht="15">
      <c r="A42" s="128"/>
      <c r="B42" s="129"/>
      <c r="C42" s="129"/>
      <c r="D42" s="129"/>
      <c r="E42" s="129"/>
      <c r="F42" s="129"/>
      <c r="G42" s="129"/>
      <c r="H42" s="129"/>
      <c r="I42" s="129"/>
      <c r="J42" s="129"/>
      <c r="K42" s="129"/>
      <c r="L42" s="129"/>
      <c r="M42" s="129"/>
    </row>
    <row r="43" spans="1:13" ht="15">
      <c r="A43" s="128"/>
      <c r="B43" s="129"/>
      <c r="C43" s="129"/>
      <c r="D43" s="129"/>
      <c r="E43" s="129"/>
      <c r="F43" s="129"/>
      <c r="G43" s="129"/>
      <c r="H43" s="129"/>
      <c r="I43" s="129"/>
      <c r="J43" s="129"/>
      <c r="K43" s="129"/>
      <c r="L43" s="129"/>
      <c r="M43" s="129"/>
    </row>
    <row r="44" spans="1:13" ht="15">
      <c r="A44" s="128"/>
      <c r="B44" s="129"/>
      <c r="C44" s="129"/>
      <c r="D44" s="129"/>
      <c r="E44" s="129"/>
      <c r="F44" s="129"/>
      <c r="G44" s="129"/>
      <c r="H44" s="129"/>
      <c r="I44" s="129"/>
      <c r="J44" s="129"/>
      <c r="K44" s="129"/>
      <c r="L44" s="129"/>
      <c r="M44" s="129"/>
    </row>
    <row r="45" spans="1:13" ht="15">
      <c r="A45" s="128"/>
      <c r="B45" s="129"/>
      <c r="C45" s="129"/>
      <c r="D45" s="129"/>
      <c r="E45" s="129"/>
      <c r="F45" s="129"/>
      <c r="G45" s="129"/>
      <c r="H45" s="129"/>
      <c r="I45" s="129"/>
      <c r="J45" s="129"/>
      <c r="K45" s="129"/>
      <c r="L45" s="129"/>
      <c r="M45" s="129"/>
    </row>
    <row r="46" spans="1:13" ht="15">
      <c r="A46" s="128"/>
      <c r="B46" s="129"/>
      <c r="C46" s="129"/>
      <c r="D46" s="129"/>
      <c r="E46" s="129"/>
      <c r="F46" s="129"/>
      <c r="G46" s="129"/>
      <c r="H46" s="129"/>
      <c r="I46" s="129"/>
      <c r="J46" s="129"/>
      <c r="K46" s="129"/>
      <c r="L46" s="129"/>
      <c r="M46" s="129"/>
    </row>
    <row r="47" spans="1:13" ht="15">
      <c r="A47" s="128"/>
      <c r="B47" s="129"/>
      <c r="C47" s="129"/>
      <c r="D47" s="129"/>
      <c r="E47" s="129"/>
      <c r="F47" s="129"/>
      <c r="G47" s="129"/>
      <c r="H47" s="129"/>
      <c r="I47" s="129"/>
      <c r="J47" s="129"/>
      <c r="K47" s="129"/>
      <c r="L47" s="129"/>
      <c r="M47" s="129"/>
    </row>
    <row r="48" spans="1:13" ht="15">
      <c r="A48" s="128"/>
      <c r="B48" s="129"/>
      <c r="C48" s="129"/>
      <c r="D48" s="129"/>
      <c r="E48" s="129"/>
      <c r="F48" s="129"/>
      <c r="G48" s="129"/>
      <c r="H48" s="129"/>
      <c r="I48" s="129"/>
      <c r="J48" s="129"/>
      <c r="K48" s="129"/>
      <c r="L48" s="129"/>
      <c r="M48" s="129"/>
    </row>
    <row r="49" spans="1:13" ht="15">
      <c r="A49" s="128"/>
      <c r="B49" s="129"/>
      <c r="C49" s="129"/>
      <c r="D49" s="129"/>
      <c r="E49" s="129"/>
      <c r="F49" s="129"/>
      <c r="G49" s="129"/>
      <c r="H49" s="129"/>
      <c r="I49" s="129"/>
      <c r="J49" s="129"/>
      <c r="K49" s="129"/>
      <c r="L49" s="129"/>
      <c r="M49" s="129"/>
    </row>
    <row r="50" spans="1:13" ht="15">
      <c r="A50" s="128"/>
      <c r="B50" s="129"/>
      <c r="C50" s="129"/>
      <c r="D50" s="129"/>
      <c r="E50" s="129"/>
      <c r="F50" s="129"/>
      <c r="G50" s="129"/>
      <c r="H50" s="129"/>
      <c r="I50" s="129"/>
      <c r="J50" s="129"/>
      <c r="K50" s="129"/>
      <c r="L50" s="129"/>
      <c r="M50" s="129"/>
    </row>
    <row r="51" spans="1:13" ht="15">
      <c r="A51" s="128"/>
      <c r="B51" s="129"/>
      <c r="C51" s="129"/>
      <c r="D51" s="129"/>
      <c r="E51" s="129"/>
      <c r="F51" s="129"/>
      <c r="G51" s="129"/>
      <c r="H51" s="129"/>
      <c r="I51" s="129"/>
      <c r="J51" s="129"/>
      <c r="K51" s="129"/>
      <c r="L51" s="129"/>
      <c r="M51" s="129"/>
    </row>
    <row r="52" spans="1:13" ht="15">
      <c r="A52" s="128"/>
      <c r="B52" s="129"/>
      <c r="C52" s="129"/>
      <c r="D52" s="129"/>
      <c r="E52" s="129"/>
      <c r="F52" s="129"/>
      <c r="G52" s="129"/>
      <c r="H52" s="129"/>
      <c r="I52" s="129"/>
      <c r="J52" s="129"/>
      <c r="K52" s="129"/>
      <c r="L52" s="129"/>
      <c r="M52" s="129"/>
    </row>
    <row r="53" spans="1:13" ht="15">
      <c r="A53" s="128"/>
      <c r="B53" s="129"/>
      <c r="C53" s="129"/>
      <c r="D53" s="129"/>
      <c r="E53" s="129"/>
      <c r="F53" s="129"/>
      <c r="G53" s="129"/>
      <c r="H53" s="129"/>
      <c r="I53" s="129"/>
      <c r="J53" s="129"/>
      <c r="K53" s="129"/>
      <c r="L53" s="129"/>
      <c r="M53" s="129"/>
    </row>
    <row r="54" spans="1:13" ht="15">
      <c r="A54" s="128"/>
      <c r="B54" s="129"/>
      <c r="C54" s="129"/>
      <c r="D54" s="129"/>
      <c r="E54" s="129"/>
      <c r="F54" s="129"/>
      <c r="G54" s="129"/>
      <c r="H54" s="129"/>
      <c r="I54" s="129"/>
      <c r="J54" s="129"/>
      <c r="K54" s="129"/>
      <c r="L54" s="129"/>
      <c r="M54" s="129"/>
    </row>
    <row r="55" spans="1:13" ht="15">
      <c r="A55" s="128"/>
      <c r="B55" s="129"/>
      <c r="C55" s="129"/>
      <c r="D55" s="129"/>
      <c r="E55" s="129"/>
      <c r="F55" s="129"/>
      <c r="G55" s="129"/>
      <c r="H55" s="129"/>
      <c r="I55" s="129"/>
      <c r="J55" s="129"/>
      <c r="K55" s="129"/>
      <c r="L55" s="129"/>
      <c r="M55" s="129"/>
    </row>
    <row r="56" spans="1:13" ht="15">
      <c r="A56" s="128"/>
      <c r="B56" s="129"/>
      <c r="C56" s="129"/>
      <c r="D56" s="129"/>
      <c r="E56" s="129"/>
      <c r="F56" s="129"/>
      <c r="G56" s="129"/>
      <c r="H56" s="129"/>
      <c r="I56" s="129"/>
      <c r="J56" s="129"/>
      <c r="K56" s="129"/>
      <c r="L56" s="129"/>
      <c r="M56" s="129"/>
    </row>
    <row r="57" spans="1:13" ht="15">
      <c r="A57" s="128"/>
      <c r="B57" s="129"/>
      <c r="C57" s="129"/>
      <c r="D57" s="129"/>
      <c r="E57" s="129"/>
      <c r="F57" s="129"/>
      <c r="G57" s="129"/>
      <c r="H57" s="129"/>
      <c r="I57" s="129"/>
      <c r="J57" s="129"/>
      <c r="K57" s="129"/>
      <c r="L57" s="129"/>
      <c r="M57" s="129"/>
    </row>
    <row r="58" spans="1:13" ht="15">
      <c r="A58" s="128"/>
      <c r="B58" s="129"/>
      <c r="C58" s="129"/>
      <c r="D58" s="129"/>
      <c r="E58" s="129"/>
      <c r="F58" s="129"/>
      <c r="G58" s="129"/>
      <c r="H58" s="129"/>
      <c r="I58" s="129"/>
      <c r="J58" s="129"/>
      <c r="K58" s="129"/>
      <c r="L58" s="129"/>
      <c r="M58" s="129"/>
    </row>
    <row r="59" spans="1:13" ht="15">
      <c r="A59" s="128"/>
      <c r="B59" s="129"/>
      <c r="C59" s="129"/>
      <c r="D59" s="129"/>
      <c r="E59" s="129"/>
      <c r="F59" s="129"/>
      <c r="G59" s="129"/>
      <c r="H59" s="129"/>
      <c r="I59" s="129"/>
      <c r="J59" s="129"/>
      <c r="K59" s="129"/>
      <c r="L59" s="129"/>
      <c r="M59" s="129"/>
    </row>
    <row r="60" spans="1:13" ht="15">
      <c r="A60" s="128"/>
      <c r="B60" s="129"/>
      <c r="C60" s="129"/>
      <c r="D60" s="129"/>
      <c r="E60" s="129"/>
      <c r="F60" s="129"/>
      <c r="G60" s="129"/>
      <c r="H60" s="129"/>
      <c r="I60" s="129"/>
      <c r="J60" s="129"/>
      <c r="K60" s="129"/>
      <c r="L60" s="129"/>
      <c r="M60" s="129"/>
    </row>
    <row r="61" spans="1:13" ht="15">
      <c r="A61" s="128"/>
      <c r="B61" s="129"/>
      <c r="C61" s="129"/>
      <c r="D61" s="129"/>
      <c r="E61" s="129"/>
      <c r="F61" s="129"/>
      <c r="G61" s="129"/>
      <c r="H61" s="129"/>
      <c r="I61" s="129"/>
      <c r="J61" s="129"/>
      <c r="K61" s="129"/>
      <c r="L61" s="129"/>
      <c r="M61" s="129"/>
    </row>
    <row r="62" spans="1:13" ht="15">
      <c r="A62" s="128"/>
      <c r="B62" s="129"/>
      <c r="C62" s="129"/>
      <c r="D62" s="129"/>
      <c r="E62" s="129"/>
      <c r="F62" s="129"/>
      <c r="G62" s="129"/>
      <c r="H62" s="129"/>
      <c r="I62" s="129"/>
      <c r="J62" s="129"/>
      <c r="K62" s="129"/>
      <c r="L62" s="129"/>
      <c r="M62" s="129"/>
    </row>
    <row r="63" spans="1:13" ht="15">
      <c r="A63" s="128"/>
      <c r="B63" s="129"/>
      <c r="C63" s="129"/>
      <c r="D63" s="129"/>
      <c r="E63" s="129"/>
      <c r="F63" s="129"/>
      <c r="G63" s="129"/>
      <c r="H63" s="129"/>
      <c r="I63" s="129"/>
      <c r="J63" s="129"/>
      <c r="K63" s="129"/>
      <c r="L63" s="129"/>
      <c r="M63" s="129"/>
    </row>
    <row r="64" spans="1:13" ht="15">
      <c r="A64" s="128"/>
      <c r="B64" s="129"/>
      <c r="C64" s="129"/>
      <c r="D64" s="129"/>
      <c r="E64" s="129"/>
      <c r="F64" s="129"/>
      <c r="G64" s="129"/>
      <c r="H64" s="129"/>
      <c r="I64" s="129"/>
      <c r="J64" s="129"/>
      <c r="K64" s="129"/>
      <c r="L64" s="129"/>
      <c r="M64" s="129"/>
    </row>
    <row r="65" spans="1:13" ht="15">
      <c r="A65" s="128"/>
      <c r="B65" s="129"/>
      <c r="C65" s="129"/>
      <c r="D65" s="129"/>
      <c r="E65" s="129"/>
      <c r="F65" s="129"/>
      <c r="G65" s="129"/>
      <c r="H65" s="129"/>
      <c r="I65" s="129"/>
      <c r="J65" s="129"/>
      <c r="K65" s="129"/>
      <c r="L65" s="129"/>
      <c r="M65" s="129"/>
    </row>
    <row r="66" spans="1:13" ht="15">
      <c r="A66" s="128"/>
      <c r="B66" s="129"/>
      <c r="C66" s="129"/>
      <c r="D66" s="129"/>
      <c r="E66" s="129"/>
      <c r="F66" s="129"/>
      <c r="G66" s="129"/>
      <c r="H66" s="129"/>
      <c r="I66" s="129"/>
      <c r="J66" s="129"/>
      <c r="K66" s="129"/>
      <c r="L66" s="129"/>
      <c r="M66" s="129"/>
    </row>
    <row r="67" spans="1:13" ht="15">
      <c r="A67" s="128"/>
      <c r="B67" s="129"/>
      <c r="C67" s="129"/>
      <c r="D67" s="129"/>
      <c r="E67" s="129"/>
      <c r="F67" s="129"/>
      <c r="G67" s="129"/>
      <c r="H67" s="129"/>
      <c r="I67" s="129"/>
      <c r="J67" s="129"/>
      <c r="K67" s="129"/>
      <c r="L67" s="129"/>
      <c r="M67" s="129"/>
    </row>
    <row r="68" spans="1:13" ht="15">
      <c r="A68" s="128"/>
      <c r="B68" s="129"/>
      <c r="C68" s="129"/>
      <c r="D68" s="129"/>
      <c r="E68" s="129"/>
      <c r="F68" s="129"/>
      <c r="G68" s="129"/>
      <c r="H68" s="129"/>
      <c r="I68" s="129"/>
      <c r="J68" s="129"/>
      <c r="K68" s="129"/>
      <c r="L68" s="129"/>
      <c r="M68" s="129"/>
    </row>
    <row r="69" spans="1:13" ht="15">
      <c r="A69" s="128"/>
      <c r="B69" s="129"/>
      <c r="C69" s="129"/>
      <c r="D69" s="129"/>
      <c r="E69" s="129"/>
      <c r="F69" s="129"/>
      <c r="G69" s="129"/>
      <c r="H69" s="129"/>
      <c r="I69" s="129"/>
      <c r="J69" s="129"/>
      <c r="K69" s="129"/>
      <c r="L69" s="129"/>
      <c r="M69" s="129"/>
    </row>
    <row r="70" spans="1:13" ht="15">
      <c r="A70" s="128"/>
      <c r="B70" s="129"/>
      <c r="C70" s="129"/>
      <c r="D70" s="129"/>
      <c r="E70" s="129"/>
      <c r="F70" s="129"/>
      <c r="G70" s="129"/>
      <c r="H70" s="129"/>
      <c r="I70" s="129"/>
      <c r="J70" s="129"/>
      <c r="K70" s="129"/>
      <c r="L70" s="129"/>
      <c r="M70" s="129"/>
    </row>
    <row r="71" spans="1:13" ht="15">
      <c r="A71" s="128"/>
      <c r="B71" s="129"/>
      <c r="C71" s="129"/>
      <c r="D71" s="129"/>
      <c r="E71" s="129"/>
      <c r="F71" s="129"/>
      <c r="G71" s="129"/>
      <c r="H71" s="129"/>
      <c r="I71" s="129"/>
      <c r="J71" s="129"/>
      <c r="K71" s="129"/>
      <c r="L71" s="129"/>
      <c r="M71" s="129"/>
    </row>
    <row r="72" spans="1:13" ht="15">
      <c r="A72" s="128"/>
      <c r="B72" s="129"/>
      <c r="C72" s="129"/>
      <c r="D72" s="129"/>
      <c r="E72" s="129"/>
      <c r="F72" s="129"/>
      <c r="G72" s="129"/>
      <c r="H72" s="129"/>
      <c r="I72" s="129"/>
      <c r="J72" s="129"/>
      <c r="K72" s="129"/>
      <c r="L72" s="129"/>
      <c r="M72" s="129"/>
    </row>
    <row r="73" spans="1:13" ht="15">
      <c r="A73" s="128"/>
      <c r="B73" s="129"/>
      <c r="C73" s="129"/>
      <c r="D73" s="129"/>
      <c r="E73" s="129"/>
      <c r="F73" s="129"/>
      <c r="G73" s="129"/>
      <c r="H73" s="129"/>
      <c r="I73" s="129"/>
      <c r="J73" s="129"/>
      <c r="K73" s="129"/>
      <c r="L73" s="129"/>
      <c r="M73" s="129"/>
    </row>
    <row r="74" spans="1:13" ht="15">
      <c r="A74" s="128"/>
      <c r="B74" s="129"/>
      <c r="C74" s="129"/>
      <c r="D74" s="129"/>
      <c r="E74" s="129"/>
      <c r="F74" s="129"/>
      <c r="G74" s="129"/>
      <c r="H74" s="129"/>
      <c r="I74" s="129"/>
      <c r="J74" s="129"/>
      <c r="K74" s="129"/>
      <c r="L74" s="129"/>
      <c r="M74" s="129"/>
    </row>
    <row r="75" spans="1:13" ht="15">
      <c r="A75" s="128"/>
      <c r="B75" s="129"/>
      <c r="C75" s="129"/>
      <c r="D75" s="129"/>
      <c r="E75" s="129"/>
      <c r="F75" s="129"/>
      <c r="G75" s="129"/>
      <c r="H75" s="129"/>
      <c r="I75" s="129"/>
      <c r="J75" s="129"/>
      <c r="K75" s="129"/>
      <c r="L75" s="129"/>
      <c r="M75" s="129"/>
    </row>
    <row r="76" spans="1:13" ht="15">
      <c r="A76" s="128"/>
      <c r="B76" s="129"/>
      <c r="C76" s="129"/>
      <c r="D76" s="129"/>
      <c r="E76" s="129"/>
      <c r="F76" s="129"/>
      <c r="G76" s="129"/>
      <c r="H76" s="129"/>
      <c r="I76" s="129"/>
      <c r="J76" s="129"/>
      <c r="K76" s="129"/>
      <c r="L76" s="129"/>
      <c r="M76" s="129"/>
    </row>
    <row r="77" spans="1:13" ht="15">
      <c r="A77" s="128"/>
      <c r="B77" s="129"/>
      <c r="C77" s="129"/>
      <c r="D77" s="129"/>
      <c r="E77" s="129"/>
      <c r="F77" s="129"/>
      <c r="G77" s="129"/>
      <c r="H77" s="129"/>
      <c r="I77" s="129"/>
      <c r="J77" s="129"/>
      <c r="K77" s="129"/>
      <c r="L77" s="129"/>
      <c r="M77" s="129"/>
    </row>
    <row r="78" spans="1:13" ht="15">
      <c r="A78" s="128"/>
      <c r="B78" s="129"/>
      <c r="C78" s="129"/>
      <c r="D78" s="129"/>
      <c r="E78" s="129"/>
      <c r="F78" s="129"/>
      <c r="G78" s="129"/>
      <c r="H78" s="129"/>
      <c r="I78" s="129"/>
      <c r="J78" s="129"/>
      <c r="K78" s="129"/>
      <c r="L78" s="129"/>
      <c r="M78" s="129"/>
    </row>
    <row r="79" spans="1:13" ht="15">
      <c r="A79" s="128"/>
      <c r="B79" s="129"/>
      <c r="C79" s="129"/>
      <c r="D79" s="129"/>
      <c r="E79" s="129"/>
      <c r="F79" s="129"/>
      <c r="G79" s="129"/>
      <c r="H79" s="129"/>
      <c r="I79" s="129"/>
      <c r="J79" s="129"/>
      <c r="K79" s="129"/>
      <c r="L79" s="129"/>
      <c r="M79" s="129"/>
    </row>
    <row r="80" spans="1:13" ht="15">
      <c r="A80" s="128"/>
      <c r="B80" s="129"/>
      <c r="C80" s="129"/>
      <c r="D80" s="129"/>
      <c r="E80" s="129"/>
      <c r="F80" s="129"/>
      <c r="G80" s="129"/>
      <c r="H80" s="129"/>
      <c r="I80" s="129"/>
      <c r="J80" s="129"/>
      <c r="K80" s="129"/>
      <c r="L80" s="129"/>
      <c r="M80" s="129"/>
    </row>
    <row r="81" spans="1:13" ht="15">
      <c r="A81" s="128"/>
      <c r="B81" s="129"/>
      <c r="C81" s="129"/>
      <c r="D81" s="129"/>
      <c r="E81" s="129"/>
      <c r="F81" s="129"/>
      <c r="G81" s="129"/>
      <c r="H81" s="129"/>
      <c r="I81" s="129"/>
      <c r="J81" s="129"/>
      <c r="K81" s="129"/>
      <c r="L81" s="129"/>
      <c r="M81" s="129"/>
    </row>
    <row r="82" spans="1:13" ht="15">
      <c r="A82" s="128"/>
      <c r="B82" s="129"/>
      <c r="C82" s="129"/>
      <c r="D82" s="129"/>
      <c r="E82" s="129"/>
      <c r="F82" s="129"/>
      <c r="G82" s="129"/>
      <c r="H82" s="129"/>
      <c r="I82" s="129"/>
      <c r="J82" s="129"/>
      <c r="K82" s="129"/>
      <c r="L82" s="129"/>
      <c r="M82" s="129"/>
    </row>
    <row r="83" spans="1:13" ht="15">
      <c r="A83" s="128"/>
      <c r="B83" s="129"/>
      <c r="C83" s="129"/>
      <c r="D83" s="129"/>
      <c r="E83" s="129"/>
      <c r="F83" s="129"/>
      <c r="G83" s="129"/>
      <c r="H83" s="129"/>
      <c r="I83" s="129"/>
      <c r="J83" s="129"/>
      <c r="K83" s="129"/>
      <c r="L83" s="129"/>
      <c r="M83" s="129"/>
    </row>
    <row r="84" spans="1:13" ht="15">
      <c r="A84" s="128"/>
      <c r="B84" s="129"/>
      <c r="C84" s="129"/>
      <c r="D84" s="129"/>
      <c r="E84" s="129"/>
      <c r="F84" s="129"/>
      <c r="G84" s="129"/>
      <c r="H84" s="129"/>
      <c r="I84" s="129"/>
      <c r="J84" s="129"/>
      <c r="K84" s="129"/>
      <c r="L84" s="129"/>
      <c r="M84" s="129"/>
    </row>
    <row r="85" spans="1:13" ht="15">
      <c r="A85" s="128"/>
      <c r="B85" s="129"/>
      <c r="C85" s="129"/>
      <c r="D85" s="129"/>
      <c r="E85" s="129"/>
      <c r="F85" s="129"/>
      <c r="G85" s="129"/>
      <c r="H85" s="129"/>
      <c r="I85" s="129"/>
      <c r="J85" s="129"/>
      <c r="K85" s="129"/>
      <c r="L85" s="129"/>
      <c r="M85" s="129"/>
    </row>
    <row r="86" spans="1:13" ht="15">
      <c r="A86" s="128"/>
      <c r="B86" s="129"/>
      <c r="C86" s="129"/>
      <c r="D86" s="129"/>
      <c r="E86" s="129"/>
      <c r="F86" s="129"/>
      <c r="G86" s="129"/>
      <c r="H86" s="129"/>
      <c r="I86" s="129"/>
      <c r="J86" s="129"/>
      <c r="K86" s="129"/>
      <c r="L86" s="129"/>
      <c r="M86" s="129"/>
    </row>
    <row r="87" spans="1:13" ht="15">
      <c r="A87" s="128"/>
      <c r="B87" s="129"/>
      <c r="C87" s="129"/>
      <c r="D87" s="129"/>
      <c r="E87" s="129"/>
      <c r="F87" s="129"/>
      <c r="G87" s="129"/>
      <c r="H87" s="129"/>
      <c r="I87" s="129"/>
      <c r="J87" s="129"/>
      <c r="K87" s="129"/>
      <c r="L87" s="129"/>
      <c r="M87" s="129"/>
    </row>
    <row r="88" spans="1:13" ht="15">
      <c r="A88" s="128"/>
      <c r="B88" s="129"/>
      <c r="C88" s="129"/>
      <c r="D88" s="129"/>
      <c r="E88" s="129"/>
      <c r="F88" s="129"/>
      <c r="G88" s="129"/>
      <c r="H88" s="129"/>
      <c r="I88" s="129"/>
      <c r="J88" s="129"/>
      <c r="K88" s="129"/>
      <c r="L88" s="129"/>
      <c r="M88" s="129"/>
    </row>
    <row r="89" spans="1:13" ht="15">
      <c r="A89" s="128"/>
      <c r="B89" s="129"/>
      <c r="C89" s="129"/>
      <c r="D89" s="129"/>
      <c r="E89" s="129"/>
      <c r="F89" s="129"/>
      <c r="G89" s="129"/>
      <c r="H89" s="129"/>
      <c r="I89" s="129"/>
      <c r="J89" s="129"/>
      <c r="K89" s="129"/>
      <c r="L89" s="129"/>
      <c r="M89" s="129"/>
    </row>
    <row r="90" spans="1:13" ht="15">
      <c r="A90" s="128"/>
      <c r="B90" s="129"/>
      <c r="C90" s="129"/>
      <c r="D90" s="129"/>
      <c r="E90" s="129"/>
      <c r="F90" s="129"/>
      <c r="G90" s="129"/>
      <c r="H90" s="129"/>
      <c r="I90" s="129"/>
      <c r="J90" s="129"/>
      <c r="K90" s="129"/>
      <c r="L90" s="129"/>
      <c r="M90" s="129"/>
    </row>
    <row r="91" spans="1:13" ht="15">
      <c r="A91" s="128"/>
      <c r="B91" s="129"/>
      <c r="C91" s="129"/>
      <c r="D91" s="129"/>
      <c r="E91" s="129"/>
      <c r="F91" s="129"/>
      <c r="G91" s="129"/>
      <c r="H91" s="129"/>
      <c r="I91" s="129"/>
      <c r="J91" s="129"/>
      <c r="K91" s="129"/>
      <c r="L91" s="129"/>
      <c r="M91" s="129"/>
    </row>
    <row r="92" spans="1:13" ht="15">
      <c r="A92" s="128"/>
      <c r="B92" s="129"/>
      <c r="C92" s="129"/>
      <c r="D92" s="129"/>
      <c r="E92" s="129"/>
      <c r="F92" s="129"/>
      <c r="G92" s="129"/>
      <c r="H92" s="129"/>
      <c r="I92" s="129"/>
      <c r="J92" s="129"/>
      <c r="K92" s="129"/>
      <c r="L92" s="129"/>
      <c r="M92" s="129"/>
    </row>
    <row r="93" spans="1:13" ht="15">
      <c r="A93" s="128"/>
      <c r="B93" s="129"/>
      <c r="C93" s="129"/>
      <c r="D93" s="129"/>
      <c r="E93" s="129"/>
      <c r="F93" s="129"/>
      <c r="G93" s="129"/>
      <c r="H93" s="129"/>
      <c r="I93" s="129"/>
      <c r="J93" s="129"/>
      <c r="K93" s="129"/>
      <c r="L93" s="129"/>
      <c r="M93" s="129"/>
    </row>
    <row r="94" spans="1:13" ht="15">
      <c r="A94" s="128"/>
      <c r="B94" s="129"/>
      <c r="C94" s="129"/>
      <c r="D94" s="129"/>
      <c r="E94" s="129"/>
      <c r="F94" s="129"/>
      <c r="G94" s="129"/>
      <c r="H94" s="129"/>
      <c r="I94" s="129"/>
      <c r="J94" s="129"/>
      <c r="K94" s="129"/>
      <c r="L94" s="129"/>
      <c r="M94" s="129"/>
    </row>
    <row r="95" spans="1:13" ht="15">
      <c r="A95" s="128"/>
      <c r="B95" s="129"/>
      <c r="C95" s="129"/>
      <c r="D95" s="129"/>
      <c r="E95" s="129"/>
      <c r="F95" s="129"/>
      <c r="G95" s="129"/>
      <c r="H95" s="129"/>
      <c r="I95" s="129"/>
      <c r="J95" s="129"/>
      <c r="K95" s="129"/>
      <c r="L95" s="129"/>
      <c r="M95" s="129"/>
    </row>
    <row r="96" spans="1:13" ht="15">
      <c r="A96" s="128"/>
      <c r="B96" s="129"/>
      <c r="C96" s="129"/>
      <c r="D96" s="129"/>
      <c r="E96" s="129"/>
      <c r="F96" s="129"/>
      <c r="G96" s="129"/>
      <c r="H96" s="129"/>
      <c r="I96" s="129"/>
      <c r="J96" s="129"/>
      <c r="K96" s="129"/>
      <c r="L96" s="129"/>
      <c r="M96" s="129"/>
    </row>
    <row r="97" spans="1:13" ht="15">
      <c r="A97" s="128"/>
      <c r="B97" s="129"/>
      <c r="C97" s="129"/>
      <c r="D97" s="129"/>
      <c r="E97" s="129"/>
      <c r="F97" s="129"/>
      <c r="G97" s="129"/>
      <c r="H97" s="129"/>
      <c r="I97" s="129"/>
      <c r="J97" s="129"/>
      <c r="K97" s="129"/>
      <c r="L97" s="129"/>
      <c r="M97" s="129"/>
    </row>
    <row r="98" spans="1:13" ht="15">
      <c r="A98" s="128"/>
      <c r="B98" s="129"/>
      <c r="C98" s="129"/>
      <c r="D98" s="129"/>
      <c r="E98" s="129"/>
      <c r="F98" s="129"/>
      <c r="G98" s="129"/>
      <c r="H98" s="129"/>
      <c r="I98" s="129"/>
      <c r="J98" s="129"/>
      <c r="K98" s="129"/>
      <c r="L98" s="129"/>
      <c r="M98" s="129"/>
    </row>
    <row r="99" spans="1:13" ht="15">
      <c r="A99" s="128"/>
      <c r="B99" s="129"/>
      <c r="C99" s="129"/>
      <c r="D99" s="129"/>
      <c r="E99" s="129"/>
      <c r="F99" s="129"/>
      <c r="G99" s="129"/>
      <c r="H99" s="129"/>
      <c r="I99" s="129"/>
      <c r="J99" s="129"/>
      <c r="K99" s="129"/>
      <c r="L99" s="129"/>
      <c r="M99" s="129"/>
    </row>
    <row r="100" spans="1:13" ht="15">
      <c r="A100" s="128"/>
      <c r="B100" s="129"/>
      <c r="C100" s="129"/>
      <c r="D100" s="129"/>
      <c r="E100" s="129"/>
      <c r="F100" s="129"/>
      <c r="G100" s="129"/>
      <c r="H100" s="129"/>
      <c r="I100" s="129"/>
      <c r="J100" s="129"/>
      <c r="K100" s="129"/>
      <c r="L100" s="129"/>
      <c r="M100" s="129"/>
    </row>
    <row r="101" spans="1:13" ht="15">
      <c r="A101" s="128"/>
      <c r="B101" s="129"/>
      <c r="C101" s="129"/>
      <c r="D101" s="129"/>
      <c r="E101" s="129"/>
      <c r="F101" s="129"/>
      <c r="G101" s="129"/>
      <c r="H101" s="129"/>
      <c r="I101" s="129"/>
      <c r="J101" s="129"/>
      <c r="K101" s="129"/>
      <c r="L101" s="129"/>
      <c r="M101" s="129"/>
    </row>
    <row r="102" spans="1:13" ht="15">
      <c r="A102" s="128"/>
      <c r="B102" s="129"/>
      <c r="C102" s="129"/>
      <c r="D102" s="129"/>
      <c r="E102" s="129"/>
      <c r="F102" s="129"/>
      <c r="G102" s="129"/>
      <c r="H102" s="129"/>
      <c r="I102" s="129"/>
      <c r="J102" s="129"/>
      <c r="K102" s="129"/>
      <c r="L102" s="129"/>
      <c r="M102" s="129"/>
    </row>
    <row r="103" spans="1:13" ht="15">
      <c r="A103" s="128"/>
      <c r="B103" s="129"/>
      <c r="C103" s="129"/>
      <c r="D103" s="129"/>
      <c r="E103" s="129"/>
      <c r="F103" s="129"/>
      <c r="G103" s="129"/>
      <c r="H103" s="129"/>
      <c r="I103" s="129"/>
      <c r="J103" s="129"/>
      <c r="K103" s="129"/>
      <c r="L103" s="129"/>
      <c r="M103" s="129"/>
    </row>
    <row r="104" spans="1:13" ht="15">
      <c r="A104" s="128"/>
      <c r="B104" s="129"/>
      <c r="C104" s="129"/>
      <c r="D104" s="129"/>
      <c r="E104" s="129"/>
      <c r="F104" s="129"/>
      <c r="G104" s="129"/>
      <c r="H104" s="129"/>
      <c r="I104" s="129"/>
      <c r="J104" s="129"/>
      <c r="K104" s="129"/>
      <c r="L104" s="129"/>
      <c r="M104" s="129"/>
    </row>
    <row r="105" spans="1:13" ht="15">
      <c r="A105" s="128"/>
      <c r="B105" s="129"/>
      <c r="C105" s="129"/>
      <c r="D105" s="129"/>
      <c r="E105" s="129"/>
      <c r="F105" s="129"/>
      <c r="G105" s="129"/>
      <c r="H105" s="129"/>
      <c r="I105" s="129"/>
      <c r="J105" s="129"/>
      <c r="K105" s="129"/>
      <c r="L105" s="129"/>
      <c r="M105" s="129"/>
    </row>
    <row r="106" spans="1:13" ht="15">
      <c r="A106" s="128"/>
      <c r="B106" s="129"/>
      <c r="C106" s="129"/>
      <c r="D106" s="129"/>
      <c r="E106" s="129"/>
      <c r="F106" s="129"/>
      <c r="G106" s="129"/>
      <c r="H106" s="129"/>
      <c r="I106" s="129"/>
      <c r="J106" s="129"/>
      <c r="K106" s="129"/>
      <c r="L106" s="129"/>
      <c r="M106" s="129"/>
    </row>
    <row r="107" spans="1:13" ht="15">
      <c r="A107" s="128"/>
      <c r="B107" s="129"/>
      <c r="C107" s="129"/>
      <c r="D107" s="129"/>
      <c r="E107" s="129"/>
      <c r="F107" s="129"/>
      <c r="G107" s="129"/>
      <c r="H107" s="129"/>
      <c r="I107" s="129"/>
      <c r="J107" s="129"/>
      <c r="K107" s="129"/>
      <c r="L107" s="129"/>
      <c r="M107" s="129"/>
    </row>
    <row r="108" spans="1:13" ht="15">
      <c r="A108" s="128"/>
      <c r="B108" s="129"/>
      <c r="C108" s="129"/>
      <c r="D108" s="129"/>
      <c r="E108" s="129"/>
      <c r="F108" s="129"/>
      <c r="G108" s="129"/>
      <c r="H108" s="129"/>
      <c r="I108" s="129"/>
      <c r="J108" s="129"/>
      <c r="K108" s="129"/>
      <c r="L108" s="129"/>
      <c r="M108" s="129"/>
    </row>
    <row r="109" spans="1:13" ht="15">
      <c r="A109" s="128"/>
      <c r="B109" s="129"/>
      <c r="C109" s="129"/>
      <c r="D109" s="129"/>
      <c r="E109" s="129"/>
      <c r="F109" s="129"/>
      <c r="G109" s="129"/>
      <c r="H109" s="129"/>
      <c r="I109" s="129"/>
      <c r="J109" s="129"/>
      <c r="K109" s="129"/>
      <c r="L109" s="129"/>
      <c r="M109" s="129"/>
    </row>
    <row r="110" spans="1:13" ht="15">
      <c r="A110" s="128"/>
      <c r="B110" s="129"/>
      <c r="C110" s="129"/>
      <c r="D110" s="129"/>
      <c r="E110" s="129"/>
      <c r="F110" s="129"/>
      <c r="G110" s="129"/>
      <c r="H110" s="129"/>
      <c r="I110" s="129"/>
      <c r="J110" s="129"/>
      <c r="K110" s="129"/>
      <c r="L110" s="129"/>
      <c r="M110" s="129"/>
    </row>
    <row r="111" spans="1:13" ht="15">
      <c r="A111" s="128"/>
      <c r="B111" s="129"/>
      <c r="C111" s="129"/>
      <c r="D111" s="129"/>
      <c r="E111" s="129"/>
      <c r="F111" s="129"/>
      <c r="G111" s="129"/>
      <c r="H111" s="129"/>
      <c r="I111" s="129"/>
      <c r="J111" s="129"/>
      <c r="K111" s="129"/>
      <c r="L111" s="129"/>
      <c r="M111" s="129"/>
    </row>
    <row r="112" spans="1:13" ht="15">
      <c r="A112" s="128"/>
      <c r="B112" s="129"/>
      <c r="C112" s="129"/>
      <c r="D112" s="129"/>
      <c r="E112" s="129"/>
      <c r="F112" s="129"/>
      <c r="G112" s="129"/>
      <c r="H112" s="129"/>
      <c r="I112" s="129"/>
      <c r="J112" s="129"/>
      <c r="K112" s="129"/>
      <c r="L112" s="129"/>
      <c r="M112" s="129"/>
    </row>
    <row r="113" spans="1:13" ht="15">
      <c r="A113" s="128"/>
      <c r="B113" s="129"/>
      <c r="C113" s="129"/>
      <c r="D113" s="129"/>
      <c r="E113" s="129"/>
      <c r="F113" s="129"/>
      <c r="G113" s="129"/>
      <c r="H113" s="129"/>
      <c r="I113" s="129"/>
      <c r="J113" s="129"/>
      <c r="K113" s="129"/>
      <c r="L113" s="129"/>
      <c r="M113" s="129"/>
    </row>
    <row r="114" spans="1:13" ht="15">
      <c r="A114" s="128"/>
      <c r="B114" s="129"/>
      <c r="C114" s="129"/>
      <c r="D114" s="129"/>
      <c r="E114" s="129"/>
      <c r="F114" s="129"/>
      <c r="G114" s="129"/>
      <c r="H114" s="129"/>
      <c r="I114" s="129"/>
      <c r="J114" s="129"/>
      <c r="K114" s="129"/>
      <c r="L114" s="129"/>
      <c r="M114" s="129"/>
    </row>
    <row r="115" spans="1:13" ht="15">
      <c r="A115" s="128"/>
      <c r="B115" s="129"/>
      <c r="C115" s="129"/>
      <c r="D115" s="129"/>
      <c r="E115" s="129"/>
      <c r="F115" s="129"/>
      <c r="G115" s="129"/>
      <c r="H115" s="129"/>
      <c r="I115" s="129"/>
      <c r="J115" s="129"/>
      <c r="K115" s="129"/>
      <c r="L115" s="129"/>
      <c r="M115" s="129"/>
    </row>
    <row r="116" spans="1:13" ht="15">
      <c r="A116" s="128"/>
      <c r="B116" s="129"/>
      <c r="C116" s="129"/>
      <c r="D116" s="129"/>
      <c r="E116" s="129"/>
      <c r="F116" s="129"/>
      <c r="G116" s="129"/>
      <c r="H116" s="129"/>
      <c r="I116" s="129"/>
      <c r="J116" s="129"/>
      <c r="K116" s="129"/>
      <c r="L116" s="129"/>
      <c r="M116" s="129"/>
    </row>
    <row r="117" spans="1:13" ht="15">
      <c r="A117" s="128"/>
      <c r="B117" s="129"/>
      <c r="C117" s="129"/>
      <c r="D117" s="129"/>
      <c r="E117" s="129"/>
      <c r="F117" s="129"/>
      <c r="G117" s="129"/>
      <c r="H117" s="129"/>
      <c r="I117" s="129"/>
      <c r="J117" s="129"/>
      <c r="K117" s="129"/>
      <c r="L117" s="129"/>
      <c r="M117" s="129"/>
    </row>
    <row r="118" spans="1:13" ht="15">
      <c r="A118" s="128"/>
      <c r="B118" s="129"/>
      <c r="C118" s="129"/>
      <c r="D118" s="129"/>
      <c r="E118" s="129"/>
      <c r="F118" s="129"/>
      <c r="G118" s="129"/>
      <c r="H118" s="129"/>
      <c r="I118" s="129"/>
      <c r="J118" s="129"/>
      <c r="K118" s="129"/>
      <c r="L118" s="129"/>
      <c r="M118" s="129"/>
    </row>
    <row r="119" spans="1:13" ht="15">
      <c r="A119" s="128"/>
      <c r="B119" s="129"/>
      <c r="C119" s="129"/>
      <c r="D119" s="129"/>
      <c r="E119" s="129"/>
      <c r="F119" s="129"/>
      <c r="G119" s="129"/>
      <c r="H119" s="129"/>
      <c r="I119" s="129"/>
      <c r="J119" s="129"/>
      <c r="K119" s="129"/>
      <c r="L119" s="129"/>
      <c r="M119" s="129"/>
    </row>
    <row r="120" spans="1:13" ht="15">
      <c r="A120" s="128"/>
      <c r="B120" s="129"/>
      <c r="C120" s="129"/>
      <c r="D120" s="129"/>
      <c r="E120" s="129"/>
      <c r="F120" s="129"/>
      <c r="G120" s="129"/>
      <c r="H120" s="129"/>
      <c r="I120" s="129"/>
      <c r="J120" s="129"/>
      <c r="K120" s="129"/>
      <c r="L120" s="129"/>
      <c r="M120" s="129"/>
    </row>
    <row r="121" spans="1:13" ht="15">
      <c r="A121" s="128"/>
      <c r="B121" s="129"/>
      <c r="C121" s="129"/>
      <c r="D121" s="129"/>
      <c r="E121" s="129"/>
      <c r="F121" s="129"/>
      <c r="G121" s="129"/>
      <c r="H121" s="129"/>
      <c r="I121" s="129"/>
      <c r="J121" s="129"/>
      <c r="K121" s="129"/>
      <c r="L121" s="129"/>
      <c r="M121" s="129"/>
    </row>
    <row r="122" spans="1:13" ht="15">
      <c r="A122" s="128"/>
      <c r="B122" s="129"/>
      <c r="C122" s="129"/>
      <c r="D122" s="129"/>
      <c r="E122" s="129"/>
      <c r="F122" s="129"/>
      <c r="G122" s="129"/>
      <c r="H122" s="129"/>
      <c r="I122" s="129"/>
      <c r="J122" s="129"/>
      <c r="K122" s="129"/>
      <c r="L122" s="129"/>
      <c r="M122" s="129"/>
    </row>
    <row r="123" spans="1:13" ht="15">
      <c r="A123" s="128"/>
      <c r="B123" s="129"/>
      <c r="C123" s="129"/>
      <c r="D123" s="129"/>
      <c r="E123" s="129"/>
      <c r="F123" s="129"/>
      <c r="G123" s="129"/>
      <c r="H123" s="129"/>
      <c r="I123" s="129"/>
      <c r="J123" s="129"/>
      <c r="K123" s="129"/>
      <c r="L123" s="129"/>
      <c r="M123" s="129"/>
    </row>
    <row r="124" spans="1:13" ht="15">
      <c r="A124" s="128"/>
      <c r="B124" s="129"/>
      <c r="C124" s="129"/>
      <c r="D124" s="129"/>
      <c r="E124" s="129"/>
      <c r="F124" s="129"/>
      <c r="G124" s="129"/>
      <c r="H124" s="129"/>
      <c r="I124" s="129"/>
      <c r="J124" s="129"/>
      <c r="K124" s="129"/>
      <c r="L124" s="129"/>
      <c r="M124" s="129"/>
    </row>
    <row r="125" spans="1:13" ht="15">
      <c r="A125" s="128"/>
      <c r="B125" s="129"/>
      <c r="C125" s="129"/>
      <c r="D125" s="129"/>
      <c r="E125" s="129"/>
      <c r="F125" s="129"/>
      <c r="G125" s="129"/>
      <c r="H125" s="129"/>
      <c r="I125" s="129"/>
      <c r="J125" s="129"/>
      <c r="K125" s="129"/>
      <c r="L125" s="129"/>
      <c r="M125" s="129"/>
    </row>
    <row r="126" spans="1:13" ht="15">
      <c r="A126" s="128"/>
      <c r="B126" s="129"/>
      <c r="C126" s="129"/>
      <c r="D126" s="129"/>
      <c r="E126" s="129"/>
      <c r="F126" s="129"/>
      <c r="G126" s="129"/>
      <c r="H126" s="129"/>
      <c r="I126" s="129"/>
      <c r="J126" s="129"/>
      <c r="K126" s="129"/>
      <c r="L126" s="129"/>
      <c r="M126" s="129"/>
    </row>
    <row r="127" spans="1:13" ht="15">
      <c r="A127" s="128"/>
      <c r="B127" s="129"/>
      <c r="C127" s="129"/>
      <c r="D127" s="129"/>
      <c r="E127" s="129"/>
      <c r="F127" s="129"/>
      <c r="G127" s="129"/>
      <c r="H127" s="129"/>
      <c r="I127" s="129"/>
      <c r="J127" s="129"/>
      <c r="K127" s="129"/>
      <c r="L127" s="129"/>
      <c r="M127" s="129"/>
    </row>
    <row r="128" spans="1:13" ht="15">
      <c r="A128" s="128"/>
      <c r="B128" s="129"/>
      <c r="C128" s="129"/>
      <c r="D128" s="129"/>
      <c r="E128" s="129"/>
      <c r="F128" s="129"/>
      <c r="G128" s="129"/>
      <c r="H128" s="129"/>
      <c r="I128" s="129"/>
      <c r="J128" s="129"/>
      <c r="K128" s="129"/>
      <c r="L128" s="129"/>
      <c r="M128" s="129"/>
    </row>
    <row r="129" spans="1:13" ht="15">
      <c r="A129" s="128"/>
      <c r="B129" s="129"/>
      <c r="C129" s="129"/>
      <c r="D129" s="129"/>
      <c r="E129" s="129"/>
      <c r="F129" s="129"/>
      <c r="G129" s="129"/>
      <c r="H129" s="129"/>
      <c r="I129" s="129"/>
      <c r="J129" s="129"/>
      <c r="K129" s="129"/>
      <c r="L129" s="129"/>
      <c r="M129" s="129"/>
    </row>
    <row r="130" spans="1:13" ht="15">
      <c r="A130" s="128"/>
      <c r="B130" s="129"/>
      <c r="C130" s="129"/>
      <c r="D130" s="129"/>
      <c r="E130" s="129"/>
      <c r="F130" s="129"/>
      <c r="G130" s="129"/>
      <c r="H130" s="129"/>
      <c r="I130" s="129"/>
      <c r="J130" s="129"/>
      <c r="K130" s="129"/>
      <c r="L130" s="129"/>
      <c r="M130" s="129"/>
    </row>
    <row r="131" spans="1:13" ht="15">
      <c r="A131" s="128"/>
      <c r="B131" s="129"/>
      <c r="C131" s="129"/>
      <c r="D131" s="129"/>
      <c r="E131" s="129"/>
      <c r="F131" s="129"/>
      <c r="G131" s="129"/>
      <c r="H131" s="129"/>
      <c r="I131" s="129"/>
      <c r="J131" s="129"/>
      <c r="K131" s="129"/>
      <c r="L131" s="129"/>
      <c r="M131" s="129"/>
    </row>
    <row r="132" spans="1:13" ht="15">
      <c r="A132" s="128"/>
      <c r="B132" s="129"/>
      <c r="C132" s="129"/>
      <c r="D132" s="129"/>
      <c r="E132" s="129"/>
      <c r="F132" s="129"/>
      <c r="G132" s="129"/>
      <c r="H132" s="129"/>
      <c r="I132" s="129"/>
      <c r="J132" s="129"/>
      <c r="K132" s="129"/>
      <c r="L132" s="129"/>
      <c r="M132" s="129"/>
    </row>
    <row r="133" spans="1:13" ht="15">
      <c r="A133" s="128"/>
      <c r="B133" s="129"/>
      <c r="C133" s="129"/>
      <c r="D133" s="129"/>
      <c r="E133" s="129"/>
      <c r="F133" s="129"/>
      <c r="G133" s="129"/>
      <c r="H133" s="129"/>
      <c r="I133" s="129"/>
      <c r="J133" s="129"/>
      <c r="K133" s="129"/>
      <c r="L133" s="129"/>
      <c r="M133" s="129"/>
    </row>
  </sheetData>
  <sheetProtection/>
  <mergeCells count="10">
    <mergeCell ref="A14:L14"/>
    <mergeCell ref="A15:M15"/>
    <mergeCell ref="A16:L16"/>
    <mergeCell ref="A17:L17"/>
    <mergeCell ref="A1:L1"/>
    <mergeCell ref="B2:D2"/>
    <mergeCell ref="F2:G2"/>
    <mergeCell ref="I2:J2"/>
    <mergeCell ref="L2:M3"/>
    <mergeCell ref="B4:J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IV110"/>
  <sheetViews>
    <sheetView zoomScalePageLayoutView="0" workbookViewId="0" topLeftCell="A1">
      <selection activeCell="A1" sqref="A1"/>
    </sheetView>
  </sheetViews>
  <sheetFormatPr defaultColWidth="9.140625" defaultRowHeight="15"/>
  <cols>
    <col min="1" max="1" width="49.421875" style="129" customWidth="1"/>
    <col min="2" max="6" width="12.7109375" style="129" customWidth="1"/>
    <col min="7" max="7" width="2.7109375" style="129" customWidth="1"/>
    <col min="8" max="9" width="10.7109375" style="479" customWidth="1"/>
    <col min="10" max="10" width="2.7109375" style="129" customWidth="1"/>
    <col min="11" max="11" width="10.7109375" style="129" customWidth="1"/>
    <col min="12" max="12" width="9.140625" style="5" customWidth="1"/>
    <col min="13" max="17" width="7.7109375" style="5" customWidth="1"/>
    <col min="18" max="18" width="2.57421875" style="5" customWidth="1"/>
    <col min="19" max="20" width="7.7109375" style="5" customWidth="1"/>
    <col min="21" max="21" width="2.57421875" style="5" customWidth="1"/>
    <col min="22" max="22" width="7.7109375" style="5" customWidth="1"/>
    <col min="23" max="16384" width="9.140625" style="5" customWidth="1"/>
  </cols>
  <sheetData>
    <row r="1" spans="1:5" ht="17.25" thickBot="1">
      <c r="A1" s="140" t="s">
        <v>619</v>
      </c>
      <c r="B1" s="478"/>
      <c r="C1" s="133"/>
      <c r="D1" s="133"/>
      <c r="E1" s="133"/>
    </row>
    <row r="2" spans="1:11" ht="57" thickBot="1">
      <c r="A2" s="141"/>
      <c r="B2" s="480" t="s">
        <v>529</v>
      </c>
      <c r="C2" s="480" t="s">
        <v>530</v>
      </c>
      <c r="D2" s="480" t="s">
        <v>104</v>
      </c>
      <c r="E2" s="480" t="s">
        <v>106</v>
      </c>
      <c r="F2" s="480" t="s">
        <v>107</v>
      </c>
      <c r="G2" s="481"/>
      <c r="H2" s="609" t="s">
        <v>73</v>
      </c>
      <c r="I2" s="609"/>
      <c r="J2" s="481"/>
      <c r="K2" s="482" t="s">
        <v>108</v>
      </c>
    </row>
    <row r="3" spans="1:11" ht="15.75" thickBot="1">
      <c r="A3" s="142"/>
      <c r="B3" s="610" t="s">
        <v>468</v>
      </c>
      <c r="C3" s="610"/>
      <c r="D3" s="610"/>
      <c r="E3" s="610"/>
      <c r="F3" s="610"/>
      <c r="G3" s="143"/>
      <c r="H3" s="330" t="s">
        <v>531</v>
      </c>
      <c r="I3" s="330" t="s">
        <v>32</v>
      </c>
      <c r="J3" s="331"/>
      <c r="K3" s="330" t="s">
        <v>532</v>
      </c>
    </row>
    <row r="4" spans="1:4" ht="15">
      <c r="A4" s="132" t="s">
        <v>197</v>
      </c>
      <c r="B4" s="134"/>
      <c r="C4" s="134"/>
      <c r="D4" s="134"/>
    </row>
    <row r="5" spans="1:11" ht="15">
      <c r="A5" s="483" t="s">
        <v>109</v>
      </c>
      <c r="B5" s="189">
        <v>8.6</v>
      </c>
      <c r="C5" s="189">
        <v>15.9</v>
      </c>
      <c r="D5" s="189">
        <v>6.6</v>
      </c>
      <c r="E5" s="189">
        <v>46.9</v>
      </c>
      <c r="F5" s="189">
        <v>53</v>
      </c>
      <c r="H5" s="189">
        <v>100</v>
      </c>
      <c r="I5" s="484">
        <v>223693</v>
      </c>
      <c r="K5" s="189">
        <v>50.9</v>
      </c>
    </row>
    <row r="6" spans="1:11" ht="15">
      <c r="A6" s="483" t="s">
        <v>110</v>
      </c>
      <c r="B6" s="189" t="s">
        <v>533</v>
      </c>
      <c r="C6" s="189">
        <v>9.1</v>
      </c>
      <c r="D6" s="189" t="s">
        <v>345</v>
      </c>
      <c r="E6" s="189">
        <v>39.6</v>
      </c>
      <c r="F6" s="189">
        <v>61.1</v>
      </c>
      <c r="H6" s="189">
        <v>100</v>
      </c>
      <c r="I6" s="484">
        <v>17614</v>
      </c>
      <c r="K6" s="189">
        <v>4</v>
      </c>
    </row>
    <row r="7" spans="1:11" ht="15">
      <c r="A7" s="483" t="s">
        <v>534</v>
      </c>
      <c r="B7" s="20">
        <v>2.606060606060606</v>
      </c>
      <c r="C7" s="20" t="s">
        <v>95</v>
      </c>
      <c r="D7" s="20">
        <v>1.736842105263158</v>
      </c>
      <c r="E7" s="20">
        <v>1.1843434343434343</v>
      </c>
      <c r="F7" s="20">
        <v>0.867430441898527</v>
      </c>
      <c r="G7" s="134"/>
      <c r="H7" s="20" t="s">
        <v>28</v>
      </c>
      <c r="I7" s="485" t="s">
        <v>28</v>
      </c>
      <c r="J7" s="134"/>
      <c r="K7" s="20">
        <v>12.725</v>
      </c>
    </row>
    <row r="8" spans="1:12" ht="15">
      <c r="A8" s="449" t="s">
        <v>145</v>
      </c>
      <c r="B8" s="26">
        <v>33790</v>
      </c>
      <c r="C8" s="26">
        <v>66043</v>
      </c>
      <c r="D8" s="26">
        <v>25800</v>
      </c>
      <c r="E8" s="26">
        <v>197219</v>
      </c>
      <c r="F8" s="26">
        <v>242082</v>
      </c>
      <c r="G8" s="486"/>
      <c r="H8" s="328" t="s">
        <v>28</v>
      </c>
      <c r="I8" s="26">
        <v>439111</v>
      </c>
      <c r="J8" s="26"/>
      <c r="K8" s="26">
        <v>439111</v>
      </c>
      <c r="L8" s="487"/>
    </row>
    <row r="9" spans="1:11" ht="15">
      <c r="A9" s="132" t="s">
        <v>535</v>
      </c>
      <c r="B9" s="134"/>
      <c r="C9" s="134"/>
      <c r="D9" s="134"/>
      <c r="E9" s="130"/>
      <c r="F9" s="130"/>
      <c r="H9" s="327"/>
      <c r="I9" s="488"/>
      <c r="K9" s="130"/>
    </row>
    <row r="10" spans="1:11" ht="15">
      <c r="A10" s="483" t="s">
        <v>57</v>
      </c>
      <c r="B10" s="189">
        <v>2.8</v>
      </c>
      <c r="C10" s="189">
        <v>10.8</v>
      </c>
      <c r="D10" s="189">
        <v>3.3</v>
      </c>
      <c r="E10" s="189">
        <v>35.5</v>
      </c>
      <c r="F10" s="189">
        <v>64.4</v>
      </c>
      <c r="H10" s="189">
        <v>100</v>
      </c>
      <c r="I10" s="199">
        <v>202098</v>
      </c>
      <c r="K10" s="189">
        <v>48.4</v>
      </c>
    </row>
    <row r="11" spans="1:11" ht="15">
      <c r="A11" s="483" t="s">
        <v>58</v>
      </c>
      <c r="B11" s="189">
        <v>5.9</v>
      </c>
      <c r="C11" s="189">
        <v>9.5</v>
      </c>
      <c r="D11" s="189">
        <v>10.5</v>
      </c>
      <c r="E11" s="189">
        <v>40.8</v>
      </c>
      <c r="F11" s="189">
        <v>59.1</v>
      </c>
      <c r="H11" s="189">
        <v>100</v>
      </c>
      <c r="I11" s="199">
        <v>53083</v>
      </c>
      <c r="K11" s="189">
        <v>12.7</v>
      </c>
    </row>
    <row r="12" spans="1:11" ht="15">
      <c r="A12" s="483" t="s">
        <v>60</v>
      </c>
      <c r="B12" s="189">
        <v>12.5</v>
      </c>
      <c r="C12" s="189">
        <v>18.5</v>
      </c>
      <c r="D12" s="189">
        <v>8.6</v>
      </c>
      <c r="E12" s="189">
        <v>53.7</v>
      </c>
      <c r="F12" s="189">
        <v>46.5</v>
      </c>
      <c r="H12" s="189">
        <v>100</v>
      </c>
      <c r="I12" s="199">
        <v>162587</v>
      </c>
      <c r="K12" s="189">
        <v>38.9</v>
      </c>
    </row>
    <row r="13" spans="1:11" ht="15">
      <c r="A13" s="483" t="s">
        <v>113</v>
      </c>
      <c r="B13" s="20" t="s">
        <v>92</v>
      </c>
      <c r="C13" s="20">
        <v>0.8796296296296295</v>
      </c>
      <c r="D13" s="20" t="s">
        <v>381</v>
      </c>
      <c r="E13" s="20">
        <v>1.1492957746478873</v>
      </c>
      <c r="F13" s="20">
        <v>0.9177018633540373</v>
      </c>
      <c r="G13" s="134"/>
      <c r="H13" s="20" t="s">
        <v>28</v>
      </c>
      <c r="I13" s="20" t="s">
        <v>28</v>
      </c>
      <c r="J13" s="134"/>
      <c r="K13" s="20">
        <v>0.26239669421487605</v>
      </c>
    </row>
    <row r="14" spans="1:11" ht="15">
      <c r="A14" s="449" t="s">
        <v>145</v>
      </c>
      <c r="B14" s="489">
        <v>29086</v>
      </c>
      <c r="C14" s="489">
        <v>57081</v>
      </c>
      <c r="D14" s="489">
        <v>26016</v>
      </c>
      <c r="E14" s="489">
        <v>180770</v>
      </c>
      <c r="F14" s="489">
        <v>237060</v>
      </c>
      <c r="G14" s="490"/>
      <c r="H14" s="328" t="s">
        <v>28</v>
      </c>
      <c r="I14" s="489">
        <v>417837</v>
      </c>
      <c r="J14" s="490"/>
      <c r="K14" s="491">
        <v>100</v>
      </c>
    </row>
    <row r="15" spans="1:11" ht="15">
      <c r="A15" s="132" t="s">
        <v>536</v>
      </c>
      <c r="B15" s="134"/>
      <c r="C15" s="134"/>
      <c r="D15" s="134"/>
      <c r="E15" s="133"/>
      <c r="F15" s="133"/>
      <c r="G15" s="133"/>
      <c r="H15" s="161"/>
      <c r="I15" s="492"/>
      <c r="J15" s="133"/>
      <c r="K15" s="155"/>
    </row>
    <row r="16" spans="1:11" ht="15">
      <c r="A16" s="493" t="s">
        <v>142</v>
      </c>
      <c r="B16" s="20">
        <v>10.6</v>
      </c>
      <c r="C16" s="20">
        <v>18.2</v>
      </c>
      <c r="D16" s="20">
        <v>8.7</v>
      </c>
      <c r="E16" s="160">
        <v>51.7</v>
      </c>
      <c r="F16" s="161">
        <v>48.3</v>
      </c>
      <c r="G16" s="133"/>
      <c r="H16" s="161">
        <v>100</v>
      </c>
      <c r="I16" s="494">
        <v>123638</v>
      </c>
      <c r="J16" s="133"/>
      <c r="K16" s="155">
        <v>37.4</v>
      </c>
    </row>
    <row r="17" spans="1:11" ht="15">
      <c r="A17" s="493" t="s">
        <v>143</v>
      </c>
      <c r="B17" s="20" t="s">
        <v>345</v>
      </c>
      <c r="C17" s="20">
        <v>10.5</v>
      </c>
      <c r="D17" s="20">
        <v>3.6</v>
      </c>
      <c r="E17" s="160">
        <v>35</v>
      </c>
      <c r="F17" s="161">
        <v>64.8</v>
      </c>
      <c r="G17" s="133"/>
      <c r="H17" s="161">
        <v>100</v>
      </c>
      <c r="I17" s="494">
        <v>63947</v>
      </c>
      <c r="J17" s="133"/>
      <c r="K17" s="155">
        <v>19.4</v>
      </c>
    </row>
    <row r="18" spans="1:11" ht="15">
      <c r="A18" s="493" t="s">
        <v>144</v>
      </c>
      <c r="B18" s="20" t="s">
        <v>395</v>
      </c>
      <c r="C18" s="20" t="s">
        <v>95</v>
      </c>
      <c r="D18" s="20" t="s">
        <v>132</v>
      </c>
      <c r="E18" s="20" t="s">
        <v>126</v>
      </c>
      <c r="F18" s="20" t="s">
        <v>98</v>
      </c>
      <c r="G18" s="134"/>
      <c r="H18" s="20" t="s">
        <v>28</v>
      </c>
      <c r="I18" s="20" t="s">
        <v>28</v>
      </c>
      <c r="J18" s="133"/>
      <c r="K18" s="20">
        <v>1.9278350515463918</v>
      </c>
    </row>
    <row r="19" spans="1:11" ht="15">
      <c r="A19" s="495" t="s">
        <v>145</v>
      </c>
      <c r="B19" s="177">
        <v>27245</v>
      </c>
      <c r="C19" s="177">
        <v>49712</v>
      </c>
      <c r="D19" s="177">
        <v>20232</v>
      </c>
      <c r="E19" s="283">
        <v>150405</v>
      </c>
      <c r="F19" s="283">
        <v>180248</v>
      </c>
      <c r="G19" s="496"/>
      <c r="H19" s="328" t="s">
        <v>28</v>
      </c>
      <c r="I19" s="497">
        <v>330406</v>
      </c>
      <c r="J19" s="163"/>
      <c r="K19" s="497">
        <v>330406</v>
      </c>
    </row>
    <row r="20" spans="1:11" ht="15">
      <c r="A20" s="132" t="s">
        <v>537</v>
      </c>
      <c r="B20" s="134"/>
      <c r="C20" s="134"/>
      <c r="D20" s="134"/>
      <c r="E20" s="130"/>
      <c r="F20" s="130"/>
      <c r="H20" s="327"/>
      <c r="I20" s="488"/>
      <c r="K20" s="130"/>
    </row>
    <row r="21" spans="1:11" ht="15">
      <c r="A21" s="483" t="s">
        <v>116</v>
      </c>
      <c r="B21" s="189">
        <v>5.6</v>
      </c>
      <c r="C21" s="189">
        <v>16</v>
      </c>
      <c r="D21" s="189">
        <v>5.9</v>
      </c>
      <c r="E21" s="189">
        <v>44.3</v>
      </c>
      <c r="F21" s="189">
        <v>55.6</v>
      </c>
      <c r="H21" s="189">
        <v>100</v>
      </c>
      <c r="I21" s="199">
        <v>206256</v>
      </c>
      <c r="K21" s="189">
        <v>46.5</v>
      </c>
    </row>
    <row r="22" spans="1:11" ht="15">
      <c r="A22" s="483" t="s">
        <v>117</v>
      </c>
      <c r="B22" s="189">
        <v>9.6</v>
      </c>
      <c r="C22" s="189">
        <v>14.3</v>
      </c>
      <c r="D22" s="189">
        <v>6</v>
      </c>
      <c r="E22" s="189">
        <v>45.7</v>
      </c>
      <c r="F22" s="189">
        <v>54.4</v>
      </c>
      <c r="H22" s="189">
        <v>100</v>
      </c>
      <c r="I22" s="199">
        <v>237355</v>
      </c>
      <c r="K22" s="189">
        <v>53.5</v>
      </c>
    </row>
    <row r="23" spans="1:11" ht="15">
      <c r="A23" s="483" t="s">
        <v>118</v>
      </c>
      <c r="B23" s="20" t="s">
        <v>95</v>
      </c>
      <c r="C23" s="20">
        <v>0.89375</v>
      </c>
      <c r="D23" s="20">
        <v>1.0169491525423728</v>
      </c>
      <c r="E23" s="20">
        <v>1.031602708803612</v>
      </c>
      <c r="F23" s="20">
        <v>0.9784172661870503</v>
      </c>
      <c r="G23" s="134"/>
      <c r="H23" s="20" t="s">
        <v>28</v>
      </c>
      <c r="I23" s="20" t="s">
        <v>28</v>
      </c>
      <c r="J23" s="134"/>
      <c r="K23" s="20">
        <v>1.1505376344086022</v>
      </c>
    </row>
    <row r="24" spans="1:11" ht="15">
      <c r="A24" s="132" t="s">
        <v>119</v>
      </c>
      <c r="B24" s="134"/>
      <c r="C24" s="134"/>
      <c r="D24" s="134"/>
      <c r="E24" s="130"/>
      <c r="F24" s="130"/>
      <c r="H24" s="327"/>
      <c r="I24" s="488"/>
      <c r="K24" s="130"/>
    </row>
    <row r="25" spans="1:11" ht="15">
      <c r="A25" s="483" t="s">
        <v>120</v>
      </c>
      <c r="B25" s="189">
        <v>5.2</v>
      </c>
      <c r="C25" s="189">
        <v>8.1</v>
      </c>
      <c r="D25" s="189">
        <v>5</v>
      </c>
      <c r="E25" s="189">
        <v>34.9</v>
      </c>
      <c r="F25" s="189">
        <v>65.2</v>
      </c>
      <c r="H25" s="189">
        <v>100</v>
      </c>
      <c r="I25" s="199">
        <v>114114</v>
      </c>
      <c r="K25" s="189">
        <v>25.7</v>
      </c>
    </row>
    <row r="26" spans="1:11" ht="15">
      <c r="A26" s="483" t="s">
        <v>538</v>
      </c>
      <c r="B26" s="189">
        <v>9.4</v>
      </c>
      <c r="C26" s="189">
        <v>19</v>
      </c>
      <c r="D26" s="189">
        <v>6.5</v>
      </c>
      <c r="E26" s="189">
        <v>51.1</v>
      </c>
      <c r="F26" s="189">
        <v>48.8</v>
      </c>
      <c r="H26" s="189">
        <v>100</v>
      </c>
      <c r="I26" s="199">
        <v>260779</v>
      </c>
      <c r="K26" s="189">
        <v>58.8</v>
      </c>
    </row>
    <row r="27" spans="1:11" ht="15">
      <c r="A27" s="483" t="s">
        <v>539</v>
      </c>
      <c r="B27" s="20" t="s">
        <v>101</v>
      </c>
      <c r="C27" s="20" t="s">
        <v>96</v>
      </c>
      <c r="D27" s="20">
        <v>1.3</v>
      </c>
      <c r="E27" s="20" t="s">
        <v>126</v>
      </c>
      <c r="F27" s="20" t="s">
        <v>98</v>
      </c>
      <c r="G27" s="134"/>
      <c r="H27" s="20" t="s">
        <v>28</v>
      </c>
      <c r="I27" s="20" t="s">
        <v>28</v>
      </c>
      <c r="J27" s="134"/>
      <c r="K27" s="20">
        <v>2.2879377431906613</v>
      </c>
    </row>
    <row r="28" spans="1:11" ht="15">
      <c r="A28" s="204" t="s">
        <v>540</v>
      </c>
      <c r="B28" s="189"/>
      <c r="C28" s="189"/>
      <c r="D28" s="189"/>
      <c r="E28" s="189"/>
      <c r="F28" s="189"/>
      <c r="G28" s="189"/>
      <c r="H28" s="189"/>
      <c r="I28" s="200"/>
      <c r="J28" s="189"/>
      <c r="K28" s="189"/>
    </row>
    <row r="29" spans="1:11" ht="15">
      <c r="A29" s="208" t="s">
        <v>116</v>
      </c>
      <c r="B29" s="189">
        <v>8.3</v>
      </c>
      <c r="C29" s="189">
        <v>15</v>
      </c>
      <c r="D29" s="189">
        <v>5.3</v>
      </c>
      <c r="E29" s="189">
        <v>46.4</v>
      </c>
      <c r="F29" s="189">
        <v>53.7</v>
      </c>
      <c r="G29" s="189"/>
      <c r="H29" s="189">
        <v>100</v>
      </c>
      <c r="I29" s="199">
        <v>276275</v>
      </c>
      <c r="J29" s="189"/>
      <c r="K29" s="189">
        <v>62.3</v>
      </c>
    </row>
    <row r="30" spans="1:11" ht="15">
      <c r="A30" s="208" t="s">
        <v>117</v>
      </c>
      <c r="B30" s="189">
        <v>6.5</v>
      </c>
      <c r="C30" s="189">
        <v>15.1</v>
      </c>
      <c r="D30" s="189">
        <v>7</v>
      </c>
      <c r="E30" s="189">
        <v>42.8</v>
      </c>
      <c r="F30" s="189">
        <v>57.2</v>
      </c>
      <c r="G30" s="189"/>
      <c r="H30" s="189">
        <v>100</v>
      </c>
      <c r="I30" s="199">
        <v>166942</v>
      </c>
      <c r="J30" s="189"/>
      <c r="K30" s="189">
        <v>37.6</v>
      </c>
    </row>
    <row r="31" spans="1:11" ht="15">
      <c r="A31" s="498" t="s">
        <v>73</v>
      </c>
      <c r="B31" s="226">
        <v>7.7</v>
      </c>
      <c r="C31" s="226">
        <v>15.1</v>
      </c>
      <c r="D31" s="226">
        <v>5.9</v>
      </c>
      <c r="E31" s="226">
        <v>45.1</v>
      </c>
      <c r="F31" s="226">
        <v>55</v>
      </c>
      <c r="G31" s="226"/>
      <c r="H31" s="226">
        <v>100</v>
      </c>
      <c r="I31" s="489">
        <v>443419</v>
      </c>
      <c r="J31" s="226"/>
      <c r="K31" s="226">
        <v>100</v>
      </c>
    </row>
    <row r="32" spans="1:11" ht="23.25">
      <c r="A32" s="498" t="s">
        <v>541</v>
      </c>
      <c r="B32" s="189"/>
      <c r="C32" s="189"/>
      <c r="D32" s="189"/>
      <c r="E32" s="189"/>
      <c r="F32" s="189"/>
      <c r="G32" s="189"/>
      <c r="H32" s="189"/>
      <c r="I32" s="499"/>
      <c r="J32" s="189"/>
      <c r="K32" s="189"/>
    </row>
    <row r="33" spans="1:11" ht="15">
      <c r="A33" s="192" t="s">
        <v>116</v>
      </c>
      <c r="B33" s="189">
        <v>8.3</v>
      </c>
      <c r="C33" s="189">
        <v>14.9</v>
      </c>
      <c r="D33" s="189">
        <v>6.1</v>
      </c>
      <c r="E33" s="189">
        <v>45.4</v>
      </c>
      <c r="F33" s="189">
        <v>54.5</v>
      </c>
      <c r="G33" s="189"/>
      <c r="H33" s="189">
        <v>100</v>
      </c>
      <c r="I33" s="199">
        <v>277740</v>
      </c>
      <c r="J33" s="189"/>
      <c r="K33" s="189">
        <v>62.6</v>
      </c>
    </row>
    <row r="34" spans="1:11" ht="15">
      <c r="A34" s="192" t="s">
        <v>117</v>
      </c>
      <c r="B34" s="189">
        <v>6.8</v>
      </c>
      <c r="C34" s="189">
        <v>15.2</v>
      </c>
      <c r="D34" s="189">
        <v>5.5</v>
      </c>
      <c r="E34" s="189">
        <v>44.3</v>
      </c>
      <c r="F34" s="189">
        <v>55.6</v>
      </c>
      <c r="G34" s="189"/>
      <c r="H34" s="189">
        <v>100</v>
      </c>
      <c r="I34" s="199">
        <v>166001</v>
      </c>
      <c r="J34" s="189"/>
      <c r="K34" s="189">
        <v>37.4</v>
      </c>
    </row>
    <row r="35" spans="1:11" ht="15">
      <c r="A35" s="191" t="s">
        <v>73</v>
      </c>
      <c r="B35" s="226">
        <v>7.7</v>
      </c>
      <c r="C35" s="226">
        <v>15.1</v>
      </c>
      <c r="D35" s="226">
        <v>5.9</v>
      </c>
      <c r="E35" s="226">
        <v>45.1</v>
      </c>
      <c r="F35" s="226">
        <v>55</v>
      </c>
      <c r="G35" s="226"/>
      <c r="H35" s="226">
        <v>100</v>
      </c>
      <c r="I35" s="489">
        <v>443419</v>
      </c>
      <c r="J35" s="226"/>
      <c r="K35" s="226">
        <v>100</v>
      </c>
    </row>
    <row r="36" spans="1:11" ht="15">
      <c r="A36" s="498" t="s">
        <v>542</v>
      </c>
      <c r="B36" s="189"/>
      <c r="C36" s="189"/>
      <c r="D36" s="189"/>
      <c r="E36" s="189"/>
      <c r="F36" s="189"/>
      <c r="G36" s="189"/>
      <c r="H36" s="189"/>
      <c r="I36" s="499"/>
      <c r="J36" s="189"/>
      <c r="K36" s="189"/>
    </row>
    <row r="37" spans="1:11" ht="15">
      <c r="A37" s="192" t="s">
        <v>116</v>
      </c>
      <c r="B37" s="189">
        <v>7.4</v>
      </c>
      <c r="C37" s="189">
        <v>14.2</v>
      </c>
      <c r="D37" s="189">
        <v>5.4</v>
      </c>
      <c r="E37" s="189">
        <v>44.7</v>
      </c>
      <c r="F37" s="189">
        <v>55.4</v>
      </c>
      <c r="G37" s="189"/>
      <c r="H37" s="189">
        <v>100</v>
      </c>
      <c r="I37" s="199">
        <v>285980</v>
      </c>
      <c r="J37" s="189"/>
      <c r="K37" s="189">
        <v>64.5</v>
      </c>
    </row>
    <row r="38" spans="1:11" ht="15">
      <c r="A38" s="192" t="s">
        <v>117</v>
      </c>
      <c r="B38" s="189">
        <v>8.4</v>
      </c>
      <c r="C38" s="189">
        <v>16.4</v>
      </c>
      <c r="D38" s="189">
        <v>6.9</v>
      </c>
      <c r="E38" s="189">
        <v>45.5</v>
      </c>
      <c r="F38" s="189">
        <v>54.3</v>
      </c>
      <c r="G38" s="189"/>
      <c r="H38" s="189">
        <v>100</v>
      </c>
      <c r="I38" s="199">
        <v>157571</v>
      </c>
      <c r="J38" s="189"/>
      <c r="K38" s="189">
        <v>35.5</v>
      </c>
    </row>
    <row r="39" spans="1:11" ht="15">
      <c r="A39" s="191" t="s">
        <v>73</v>
      </c>
      <c r="B39" s="226">
        <v>7.7</v>
      </c>
      <c r="C39" s="226">
        <v>15.1</v>
      </c>
      <c r="D39" s="226">
        <v>5.9</v>
      </c>
      <c r="E39" s="226">
        <v>45.1</v>
      </c>
      <c r="F39" s="226">
        <v>55</v>
      </c>
      <c r="G39" s="226"/>
      <c r="H39" s="226">
        <v>100</v>
      </c>
      <c r="I39" s="489">
        <v>443419</v>
      </c>
      <c r="J39" s="226"/>
      <c r="K39" s="226">
        <v>100</v>
      </c>
    </row>
    <row r="40" spans="1:11" ht="22.5">
      <c r="A40" s="25" t="s">
        <v>543</v>
      </c>
      <c r="B40" s="189"/>
      <c r="C40" s="189"/>
      <c r="D40" s="189"/>
      <c r="E40" s="189"/>
      <c r="F40" s="189"/>
      <c r="G40" s="189"/>
      <c r="H40" s="189"/>
      <c r="I40" s="499"/>
      <c r="J40" s="189"/>
      <c r="K40" s="189"/>
    </row>
    <row r="41" spans="1:11" ht="15">
      <c r="A41" s="121" t="s">
        <v>116</v>
      </c>
      <c r="B41" s="189">
        <v>7.7</v>
      </c>
      <c r="C41" s="189">
        <v>15.1</v>
      </c>
      <c r="D41" s="189">
        <v>5.9</v>
      </c>
      <c r="E41" s="189">
        <v>44.8</v>
      </c>
      <c r="F41" s="189">
        <v>55.1</v>
      </c>
      <c r="G41" s="189"/>
      <c r="H41" s="189">
        <v>100</v>
      </c>
      <c r="I41" s="199">
        <v>429771</v>
      </c>
      <c r="J41" s="189"/>
      <c r="K41" s="189">
        <v>96.9</v>
      </c>
    </row>
    <row r="42" spans="1:11" ht="15">
      <c r="A42" s="121" t="s">
        <v>117</v>
      </c>
      <c r="B42" s="189" t="s">
        <v>281</v>
      </c>
      <c r="C42" s="189">
        <v>14.4</v>
      </c>
      <c r="D42" s="189" t="s">
        <v>544</v>
      </c>
      <c r="E42" s="189">
        <v>50.9</v>
      </c>
      <c r="F42" s="189">
        <v>49.9</v>
      </c>
      <c r="G42" s="189"/>
      <c r="H42" s="189">
        <v>100</v>
      </c>
      <c r="I42" s="199">
        <v>14017</v>
      </c>
      <c r="J42" s="189"/>
      <c r="K42" s="189">
        <v>3.2</v>
      </c>
    </row>
    <row r="43" spans="1:11" ht="15">
      <c r="A43" s="120" t="s">
        <v>73</v>
      </c>
      <c r="B43" s="226">
        <v>7.7</v>
      </c>
      <c r="C43" s="226">
        <v>15.1</v>
      </c>
      <c r="D43" s="226">
        <v>5.9</v>
      </c>
      <c r="E43" s="226">
        <v>45.1</v>
      </c>
      <c r="F43" s="226">
        <v>55</v>
      </c>
      <c r="G43" s="226"/>
      <c r="H43" s="226">
        <v>100</v>
      </c>
      <c r="I43" s="489">
        <v>443419</v>
      </c>
      <c r="J43" s="226"/>
      <c r="K43" s="226">
        <v>100</v>
      </c>
    </row>
    <row r="44" spans="1:22" ht="22.5">
      <c r="A44" s="25" t="s">
        <v>545</v>
      </c>
      <c r="B44" s="20"/>
      <c r="C44" s="20"/>
      <c r="D44" s="20"/>
      <c r="E44" s="20"/>
      <c r="F44" s="20"/>
      <c r="G44" s="134"/>
      <c r="H44" s="20"/>
      <c r="I44" s="485"/>
      <c r="J44" s="134"/>
      <c r="K44" s="134"/>
      <c r="M44" s="500"/>
      <c r="N44" s="500"/>
      <c r="O44" s="500"/>
      <c r="P44" s="500"/>
      <c r="Q44" s="500"/>
      <c r="R44" s="500"/>
      <c r="S44" s="500"/>
      <c r="T44" s="500"/>
      <c r="U44" s="500"/>
      <c r="V44" s="500"/>
    </row>
    <row r="45" spans="1:22" ht="15">
      <c r="A45" s="121" t="s">
        <v>546</v>
      </c>
      <c r="B45" s="20">
        <v>6.3</v>
      </c>
      <c r="C45" s="20">
        <v>12.9</v>
      </c>
      <c r="D45" s="20">
        <v>6.9</v>
      </c>
      <c r="E45" s="20">
        <v>42.2</v>
      </c>
      <c r="F45" s="20">
        <v>57.8</v>
      </c>
      <c r="G45" s="20"/>
      <c r="H45" s="20">
        <v>100</v>
      </c>
      <c r="I45" s="501">
        <v>190602</v>
      </c>
      <c r="J45" s="134"/>
      <c r="K45" s="134">
        <v>43</v>
      </c>
      <c r="M45" s="500"/>
      <c r="N45" s="500"/>
      <c r="O45" s="500"/>
      <c r="P45" s="500"/>
      <c r="Q45" s="500"/>
      <c r="R45" s="500"/>
      <c r="S45" s="500"/>
      <c r="T45" s="500"/>
      <c r="U45" s="500"/>
      <c r="V45" s="500"/>
    </row>
    <row r="46" spans="1:22" ht="15">
      <c r="A46" s="121" t="s">
        <v>547</v>
      </c>
      <c r="B46" s="20">
        <v>7.6</v>
      </c>
      <c r="C46" s="20">
        <v>16.5</v>
      </c>
      <c r="D46" s="20">
        <v>4.8</v>
      </c>
      <c r="E46" s="20">
        <v>45.1</v>
      </c>
      <c r="F46" s="20">
        <v>54.9</v>
      </c>
      <c r="G46" s="20"/>
      <c r="H46" s="20">
        <v>100</v>
      </c>
      <c r="I46" s="501">
        <v>175595</v>
      </c>
      <c r="J46" s="134"/>
      <c r="K46" s="134">
        <v>39.6</v>
      </c>
      <c r="M46" s="500"/>
      <c r="N46" s="500"/>
      <c r="O46" s="500"/>
      <c r="P46" s="500"/>
      <c r="Q46" s="500"/>
      <c r="R46" s="500"/>
      <c r="S46" s="500"/>
      <c r="T46" s="500"/>
      <c r="U46" s="500"/>
      <c r="V46" s="500"/>
    </row>
    <row r="47" spans="1:22" ht="15">
      <c r="A47" s="121" t="s">
        <v>548</v>
      </c>
      <c r="B47" s="20">
        <v>10.9</v>
      </c>
      <c r="C47" s="20">
        <v>16.7</v>
      </c>
      <c r="D47" s="20" t="s">
        <v>549</v>
      </c>
      <c r="E47" s="20">
        <v>46.5</v>
      </c>
      <c r="F47" s="20">
        <v>54.1</v>
      </c>
      <c r="G47" s="20"/>
      <c r="H47" s="20">
        <v>100</v>
      </c>
      <c r="I47" s="501">
        <v>45995</v>
      </c>
      <c r="J47" s="134"/>
      <c r="K47" s="134">
        <v>10.4</v>
      </c>
      <c r="M47" s="500"/>
      <c r="N47" s="500"/>
      <c r="O47" s="500"/>
      <c r="P47" s="500"/>
      <c r="Q47" s="500"/>
      <c r="R47" s="500"/>
      <c r="S47" s="500"/>
      <c r="T47" s="500"/>
      <c r="U47" s="500"/>
      <c r="V47" s="500"/>
    </row>
    <row r="48" spans="1:22" ht="15">
      <c r="A48" s="121" t="s">
        <v>550</v>
      </c>
      <c r="B48" s="20" t="s">
        <v>475</v>
      </c>
      <c r="C48" s="20">
        <v>15.9</v>
      </c>
      <c r="D48" s="20" t="s">
        <v>551</v>
      </c>
      <c r="E48" s="327">
        <v>59.1</v>
      </c>
      <c r="F48" s="327">
        <v>42.7</v>
      </c>
      <c r="G48" s="479"/>
      <c r="H48" s="327">
        <v>100</v>
      </c>
      <c r="I48" s="484">
        <v>15634</v>
      </c>
      <c r="K48" s="130">
        <v>3.5</v>
      </c>
      <c r="M48" s="500"/>
      <c r="N48" s="500"/>
      <c r="O48" s="500"/>
      <c r="P48" s="500"/>
      <c r="Q48" s="500"/>
      <c r="R48" s="500"/>
      <c r="S48" s="500"/>
      <c r="T48" s="500"/>
      <c r="U48" s="500"/>
      <c r="V48" s="500"/>
    </row>
    <row r="49" spans="1:22" ht="15">
      <c r="A49" s="192" t="s">
        <v>552</v>
      </c>
      <c r="B49" s="189" t="s">
        <v>553</v>
      </c>
      <c r="C49" s="189">
        <v>18.6</v>
      </c>
      <c r="D49" s="189" t="s">
        <v>554</v>
      </c>
      <c r="E49" s="189">
        <v>62.4</v>
      </c>
      <c r="F49" s="189">
        <v>36.2</v>
      </c>
      <c r="G49" s="479"/>
      <c r="H49" s="189">
        <v>100</v>
      </c>
      <c r="I49" s="199">
        <v>13597</v>
      </c>
      <c r="K49" s="189">
        <v>3.1</v>
      </c>
      <c r="M49" s="500"/>
      <c r="N49" s="500"/>
      <c r="O49" s="500"/>
      <c r="P49" s="500"/>
      <c r="Q49" s="500"/>
      <c r="R49" s="500"/>
      <c r="S49" s="500"/>
      <c r="T49" s="500"/>
      <c r="U49" s="500"/>
      <c r="V49" s="500"/>
    </row>
    <row r="50" spans="1:22" ht="15">
      <c r="A50" s="121" t="s">
        <v>555</v>
      </c>
      <c r="B50" s="189" t="s">
        <v>556</v>
      </c>
      <c r="C50" s="189" t="s">
        <v>557</v>
      </c>
      <c r="D50" s="189" t="s">
        <v>558</v>
      </c>
      <c r="E50" s="189" t="s">
        <v>559</v>
      </c>
      <c r="F50" s="189" t="s">
        <v>560</v>
      </c>
      <c r="G50" s="479"/>
      <c r="H50" s="189">
        <v>100</v>
      </c>
      <c r="I50" s="199" t="s">
        <v>561</v>
      </c>
      <c r="K50" s="189" t="s">
        <v>562</v>
      </c>
      <c r="M50" s="500"/>
      <c r="N50" s="500"/>
      <c r="O50" s="500"/>
      <c r="P50" s="500"/>
      <c r="Q50" s="500"/>
      <c r="R50" s="500"/>
      <c r="S50" s="500"/>
      <c r="T50" s="500"/>
      <c r="U50" s="500"/>
      <c r="V50" s="500"/>
    </row>
    <row r="51" spans="1:22" ht="15">
      <c r="A51" s="191" t="s">
        <v>73</v>
      </c>
      <c r="B51" s="226">
        <v>7.7</v>
      </c>
      <c r="C51" s="226">
        <v>15.1</v>
      </c>
      <c r="D51" s="226">
        <v>5.9</v>
      </c>
      <c r="E51" s="226">
        <v>45.1</v>
      </c>
      <c r="F51" s="226">
        <v>55</v>
      </c>
      <c r="G51" s="226"/>
      <c r="H51" s="226">
        <v>100</v>
      </c>
      <c r="I51" s="489">
        <v>443419</v>
      </c>
      <c r="J51" s="226"/>
      <c r="K51" s="226">
        <v>100</v>
      </c>
      <c r="M51" s="500"/>
      <c r="N51" s="500"/>
      <c r="O51" s="500"/>
      <c r="P51" s="500"/>
      <c r="Q51" s="500"/>
      <c r="R51" s="500"/>
      <c r="S51" s="500"/>
      <c r="T51" s="500"/>
      <c r="U51" s="500"/>
      <c r="V51" s="500"/>
    </row>
    <row r="52" spans="1:22" ht="36.75" customHeight="1">
      <c r="A52" s="25" t="s">
        <v>563</v>
      </c>
      <c r="B52" s="20"/>
      <c r="C52" s="20"/>
      <c r="D52" s="20"/>
      <c r="E52" s="136"/>
      <c r="F52" s="20"/>
      <c r="G52" s="134"/>
      <c r="H52" s="20"/>
      <c r="I52" s="485"/>
      <c r="J52" s="134"/>
      <c r="K52" s="134"/>
      <c r="M52" s="53"/>
      <c r="N52" s="53"/>
      <c r="O52" s="53"/>
      <c r="P52" s="53"/>
      <c r="Q52" s="53"/>
      <c r="R52" s="53"/>
      <c r="S52" s="53"/>
      <c r="T52" s="53"/>
      <c r="U52" s="53"/>
      <c r="V52" s="53"/>
    </row>
    <row r="53" spans="1:11" ht="15">
      <c r="A53" s="121" t="s">
        <v>116</v>
      </c>
      <c r="B53" s="134">
        <v>7.6</v>
      </c>
      <c r="C53" s="134">
        <v>17.4</v>
      </c>
      <c r="D53" s="134">
        <v>7.3</v>
      </c>
      <c r="E53" s="130">
        <v>51.2</v>
      </c>
      <c r="F53" s="130">
        <v>48.6</v>
      </c>
      <c r="G53" s="130"/>
      <c r="H53" s="327">
        <v>100</v>
      </c>
      <c r="I53" s="484">
        <v>112955</v>
      </c>
      <c r="K53" s="130">
        <v>25.5</v>
      </c>
    </row>
    <row r="54" spans="1:11" ht="15">
      <c r="A54" s="121" t="s">
        <v>117</v>
      </c>
      <c r="B54" s="189">
        <v>7.7</v>
      </c>
      <c r="C54" s="189">
        <v>14.3</v>
      </c>
      <c r="D54" s="189">
        <v>5.4</v>
      </c>
      <c r="E54" s="189">
        <v>42.9</v>
      </c>
      <c r="F54" s="189">
        <v>57.1</v>
      </c>
      <c r="G54" s="130"/>
      <c r="H54" s="327">
        <v>100</v>
      </c>
      <c r="I54" s="199">
        <v>330958</v>
      </c>
      <c r="K54" s="189">
        <v>74.6</v>
      </c>
    </row>
    <row r="55" spans="1:11" ht="15">
      <c r="A55" s="120" t="s">
        <v>73</v>
      </c>
      <c r="B55" s="226">
        <v>7.7</v>
      </c>
      <c r="C55" s="226">
        <v>15.1</v>
      </c>
      <c r="D55" s="226">
        <v>5.9</v>
      </c>
      <c r="E55" s="226">
        <v>45.1</v>
      </c>
      <c r="F55" s="226">
        <v>55</v>
      </c>
      <c r="G55" s="502"/>
      <c r="H55" s="328">
        <v>100</v>
      </c>
      <c r="I55" s="489">
        <v>443419</v>
      </c>
      <c r="J55" s="193"/>
      <c r="K55" s="226">
        <v>100</v>
      </c>
    </row>
    <row r="56" spans="1:11" ht="23.25">
      <c r="A56" s="503" t="s">
        <v>564</v>
      </c>
      <c r="B56" s="503"/>
      <c r="C56" s="503"/>
      <c r="D56" s="503"/>
      <c r="E56" s="503"/>
      <c r="F56" s="503"/>
      <c r="G56" s="503"/>
      <c r="H56" s="503"/>
      <c r="I56" s="503"/>
      <c r="J56" s="134"/>
      <c r="K56" s="134"/>
    </row>
    <row r="57" spans="1:11" ht="15">
      <c r="A57" s="121" t="s">
        <v>116</v>
      </c>
      <c r="B57" s="20">
        <v>7.6</v>
      </c>
      <c r="C57" s="20">
        <v>14.7</v>
      </c>
      <c r="D57" s="20">
        <v>5.7</v>
      </c>
      <c r="E57" s="20">
        <v>44.3</v>
      </c>
      <c r="F57" s="20">
        <v>55.8</v>
      </c>
      <c r="G57" s="134"/>
      <c r="H57" s="20">
        <v>100</v>
      </c>
      <c r="I57" s="501">
        <v>406403</v>
      </c>
      <c r="J57" s="134"/>
      <c r="K57" s="134">
        <v>91.7</v>
      </c>
    </row>
    <row r="58" spans="1:11" ht="15">
      <c r="A58" s="121" t="s">
        <v>117</v>
      </c>
      <c r="B58" s="20">
        <v>8.6</v>
      </c>
      <c r="C58" s="20">
        <v>19.3</v>
      </c>
      <c r="D58" s="20">
        <v>7.5</v>
      </c>
      <c r="E58" s="20">
        <v>53.3</v>
      </c>
      <c r="F58" s="20">
        <v>47.1</v>
      </c>
      <c r="G58" s="134"/>
      <c r="H58" s="20">
        <v>100</v>
      </c>
      <c r="I58" s="501">
        <v>37015</v>
      </c>
      <c r="J58" s="134"/>
      <c r="K58" s="134">
        <v>8.3</v>
      </c>
    </row>
    <row r="59" spans="1:11" ht="15">
      <c r="A59" s="120" t="s">
        <v>73</v>
      </c>
      <c r="B59" s="27">
        <v>7.7</v>
      </c>
      <c r="C59" s="27">
        <v>15.1</v>
      </c>
      <c r="D59" s="27">
        <v>5.9</v>
      </c>
      <c r="E59" s="27">
        <v>45.1</v>
      </c>
      <c r="F59" s="27">
        <v>55</v>
      </c>
      <c r="G59" s="146"/>
      <c r="H59" s="27">
        <v>100</v>
      </c>
      <c r="I59" s="504">
        <v>443419</v>
      </c>
      <c r="J59" s="146"/>
      <c r="K59" s="146">
        <v>100</v>
      </c>
    </row>
    <row r="60" spans="1:11" ht="23.25">
      <c r="A60" s="503" t="s">
        <v>565</v>
      </c>
      <c r="B60" s="503"/>
      <c r="C60" s="503"/>
      <c r="D60" s="503"/>
      <c r="E60" s="503"/>
      <c r="F60" s="503"/>
      <c r="G60" s="503"/>
      <c r="H60" s="503"/>
      <c r="I60" s="503"/>
      <c r="J60" s="134"/>
      <c r="K60" s="134"/>
    </row>
    <row r="61" spans="1:11" ht="15">
      <c r="A61" s="121" t="s">
        <v>116</v>
      </c>
      <c r="B61" s="20">
        <v>7.6</v>
      </c>
      <c r="C61" s="20">
        <v>15.8</v>
      </c>
      <c r="D61" s="20">
        <v>6</v>
      </c>
      <c r="E61" s="20">
        <v>47.3</v>
      </c>
      <c r="F61" s="20">
        <v>52.8</v>
      </c>
      <c r="G61" s="134"/>
      <c r="H61" s="20">
        <v>100</v>
      </c>
      <c r="I61" s="501">
        <v>219289</v>
      </c>
      <c r="J61" s="134"/>
      <c r="K61" s="134">
        <v>49.5</v>
      </c>
    </row>
    <row r="62" spans="1:11" ht="15">
      <c r="A62" s="121" t="s">
        <v>117</v>
      </c>
      <c r="B62" s="20">
        <v>7.9</v>
      </c>
      <c r="C62" s="20">
        <v>14.3</v>
      </c>
      <c r="D62" s="20">
        <v>5.8</v>
      </c>
      <c r="E62" s="20">
        <v>42.7</v>
      </c>
      <c r="F62" s="20">
        <v>57.2</v>
      </c>
      <c r="G62" s="134"/>
      <c r="H62" s="20">
        <v>100</v>
      </c>
      <c r="I62" s="501">
        <v>224414</v>
      </c>
      <c r="J62" s="134"/>
      <c r="K62" s="134">
        <v>50.6</v>
      </c>
    </row>
    <row r="63" spans="1:11" ht="15">
      <c r="A63" s="120" t="s">
        <v>73</v>
      </c>
      <c r="B63" s="27">
        <v>7.7</v>
      </c>
      <c r="C63" s="27">
        <v>15.1</v>
      </c>
      <c r="D63" s="27">
        <v>5.9</v>
      </c>
      <c r="E63" s="27">
        <v>45.1</v>
      </c>
      <c r="F63" s="27">
        <v>55</v>
      </c>
      <c r="G63" s="146"/>
      <c r="H63" s="27">
        <v>100</v>
      </c>
      <c r="I63" s="504">
        <v>443419</v>
      </c>
      <c r="J63" s="146"/>
      <c r="K63" s="146">
        <v>100</v>
      </c>
    </row>
    <row r="64" spans="1:11" ht="15">
      <c r="A64" s="25" t="s">
        <v>566</v>
      </c>
      <c r="B64" s="20"/>
      <c r="C64" s="20"/>
      <c r="D64" s="20"/>
      <c r="E64" s="20"/>
      <c r="F64" s="20"/>
      <c r="G64" s="134"/>
      <c r="H64" s="20"/>
      <c r="I64" s="485"/>
      <c r="J64" s="134"/>
      <c r="K64" s="134"/>
    </row>
    <row r="65" spans="1:11" ht="15">
      <c r="A65" s="505" t="s">
        <v>567</v>
      </c>
      <c r="B65" s="20">
        <v>5.9</v>
      </c>
      <c r="C65" s="20">
        <v>14.7</v>
      </c>
      <c r="D65" s="20">
        <v>4.3</v>
      </c>
      <c r="E65" s="20">
        <v>39.3</v>
      </c>
      <c r="F65" s="20">
        <v>60.7</v>
      </c>
      <c r="G65" s="134"/>
      <c r="H65" s="20">
        <v>100</v>
      </c>
      <c r="I65" s="501">
        <v>147493</v>
      </c>
      <c r="J65" s="134"/>
      <c r="K65" s="134">
        <v>33.3</v>
      </c>
    </row>
    <row r="66" spans="1:11" ht="15">
      <c r="A66" s="505" t="s">
        <v>568</v>
      </c>
      <c r="B66" s="20">
        <v>6.7</v>
      </c>
      <c r="C66" s="20">
        <v>13</v>
      </c>
      <c r="D66" s="20">
        <v>5.5</v>
      </c>
      <c r="E66" s="20">
        <v>40.7</v>
      </c>
      <c r="F66" s="20">
        <v>59.5</v>
      </c>
      <c r="G66" s="134"/>
      <c r="H66" s="20">
        <v>100</v>
      </c>
      <c r="I66" s="501">
        <v>110243</v>
      </c>
      <c r="J66" s="134"/>
      <c r="K66" s="134">
        <v>24.9</v>
      </c>
    </row>
    <row r="67" spans="1:11" ht="15">
      <c r="A67" s="505" t="s">
        <v>569</v>
      </c>
      <c r="B67" s="20">
        <v>9.8</v>
      </c>
      <c r="C67" s="20">
        <v>16.5</v>
      </c>
      <c r="D67" s="20">
        <v>7.5</v>
      </c>
      <c r="E67" s="20">
        <v>52.3</v>
      </c>
      <c r="F67" s="20">
        <v>47.7</v>
      </c>
      <c r="G67" s="134"/>
      <c r="H67" s="20">
        <v>100</v>
      </c>
      <c r="I67" s="501">
        <v>186017</v>
      </c>
      <c r="J67" s="134"/>
      <c r="K67" s="134">
        <v>42</v>
      </c>
    </row>
    <row r="68" spans="1:11" ht="15">
      <c r="A68" s="506" t="s">
        <v>73</v>
      </c>
      <c r="B68" s="27">
        <v>7.7</v>
      </c>
      <c r="C68" s="27">
        <v>15.1</v>
      </c>
      <c r="D68" s="27">
        <v>5.9</v>
      </c>
      <c r="E68" s="27">
        <v>45.1</v>
      </c>
      <c r="F68" s="27">
        <v>55</v>
      </c>
      <c r="G68" s="146"/>
      <c r="H68" s="27">
        <v>100</v>
      </c>
      <c r="I68" s="504">
        <v>443419</v>
      </c>
      <c r="J68" s="146"/>
      <c r="K68" s="146">
        <v>100</v>
      </c>
    </row>
    <row r="69" spans="1:11" ht="23.25">
      <c r="A69" s="503" t="s">
        <v>570</v>
      </c>
      <c r="B69" s="503"/>
      <c r="C69" s="503"/>
      <c r="D69" s="503"/>
      <c r="E69" s="503"/>
      <c r="F69" s="503"/>
      <c r="G69" s="503"/>
      <c r="H69" s="503"/>
      <c r="I69" s="503"/>
      <c r="J69" s="134"/>
      <c r="K69" s="134"/>
    </row>
    <row r="70" spans="1:11" ht="15">
      <c r="A70" s="483" t="s">
        <v>571</v>
      </c>
      <c r="B70" s="20">
        <v>6.6</v>
      </c>
      <c r="C70" s="20">
        <v>13.5</v>
      </c>
      <c r="D70" s="20">
        <v>4.7</v>
      </c>
      <c r="E70" s="20">
        <v>43.6</v>
      </c>
      <c r="F70" s="20">
        <v>56.6</v>
      </c>
      <c r="G70" s="134"/>
      <c r="H70" s="20">
        <v>100</v>
      </c>
      <c r="I70" s="501">
        <v>113264</v>
      </c>
      <c r="J70" s="134"/>
      <c r="K70" s="134">
        <v>25.5</v>
      </c>
    </row>
    <row r="71" spans="1:11" ht="15">
      <c r="A71" s="483" t="s">
        <v>572</v>
      </c>
      <c r="B71" s="20">
        <v>7.4</v>
      </c>
      <c r="C71" s="20">
        <v>13.4</v>
      </c>
      <c r="D71" s="20">
        <v>5.6</v>
      </c>
      <c r="E71" s="20">
        <v>40.5</v>
      </c>
      <c r="F71" s="20">
        <v>59.8</v>
      </c>
      <c r="G71" s="134"/>
      <c r="H71" s="20">
        <v>100</v>
      </c>
      <c r="I71" s="501">
        <v>105892</v>
      </c>
      <c r="J71" s="134"/>
      <c r="K71" s="134">
        <v>23.9</v>
      </c>
    </row>
    <row r="72" spans="1:11" ht="15">
      <c r="A72" s="483" t="s">
        <v>573</v>
      </c>
      <c r="B72" s="20">
        <v>8.4</v>
      </c>
      <c r="C72" s="20">
        <v>16.6</v>
      </c>
      <c r="D72" s="20">
        <v>6.6</v>
      </c>
      <c r="E72" s="20">
        <v>47.9</v>
      </c>
      <c r="F72" s="20">
        <v>52</v>
      </c>
      <c r="G72" s="134"/>
      <c r="H72" s="20">
        <v>100</v>
      </c>
      <c r="I72" s="501">
        <v>224460</v>
      </c>
      <c r="J72" s="134"/>
      <c r="K72" s="134">
        <v>50.6</v>
      </c>
    </row>
    <row r="73" spans="1:11" ht="15">
      <c r="A73" s="449" t="s">
        <v>73</v>
      </c>
      <c r="B73" s="27">
        <v>7.7</v>
      </c>
      <c r="C73" s="27">
        <v>15.1</v>
      </c>
      <c r="D73" s="27">
        <v>5.9</v>
      </c>
      <c r="E73" s="27">
        <v>45.1</v>
      </c>
      <c r="F73" s="27">
        <v>55</v>
      </c>
      <c r="G73" s="146"/>
      <c r="H73" s="27">
        <v>100</v>
      </c>
      <c r="I73" s="504">
        <v>443419</v>
      </c>
      <c r="J73" s="146"/>
      <c r="K73" s="146">
        <v>100</v>
      </c>
    </row>
    <row r="74" spans="1:11" ht="22.5">
      <c r="A74" s="507" t="s">
        <v>574</v>
      </c>
      <c r="B74" s="20"/>
      <c r="C74" s="20"/>
      <c r="D74" s="20"/>
      <c r="E74" s="20"/>
      <c r="F74" s="20"/>
      <c r="G74" s="134"/>
      <c r="H74" s="20"/>
      <c r="I74" s="485"/>
      <c r="J74" s="134"/>
      <c r="K74" s="134"/>
    </row>
    <row r="75" spans="1:11" ht="15">
      <c r="A75" s="192" t="s">
        <v>116</v>
      </c>
      <c r="B75" s="20">
        <v>8.3</v>
      </c>
      <c r="C75" s="20">
        <v>16</v>
      </c>
      <c r="D75" s="20">
        <v>6.4</v>
      </c>
      <c r="E75" s="20">
        <v>47.3</v>
      </c>
      <c r="F75" s="20">
        <v>52.7</v>
      </c>
      <c r="G75" s="134"/>
      <c r="H75" s="20">
        <v>100</v>
      </c>
      <c r="I75" s="501">
        <v>368409</v>
      </c>
      <c r="J75" s="134"/>
      <c r="K75" s="134">
        <v>83.1</v>
      </c>
    </row>
    <row r="76" spans="1:11" ht="15">
      <c r="A76" s="192" t="s">
        <v>117</v>
      </c>
      <c r="B76" s="20">
        <v>4.3</v>
      </c>
      <c r="C76" s="20">
        <v>10.3</v>
      </c>
      <c r="D76" s="20">
        <v>3.2</v>
      </c>
      <c r="E76" s="20">
        <v>33.7</v>
      </c>
      <c r="F76" s="20">
        <v>66.1</v>
      </c>
      <c r="G76" s="134"/>
      <c r="H76" s="20">
        <v>100</v>
      </c>
      <c r="I76" s="501">
        <v>74943</v>
      </c>
      <c r="J76" s="134"/>
      <c r="K76" s="134">
        <v>16.9</v>
      </c>
    </row>
    <row r="77" spans="1:11" ht="15">
      <c r="A77" s="191" t="s">
        <v>575</v>
      </c>
      <c r="B77" s="27">
        <v>7.7</v>
      </c>
      <c r="C77" s="27">
        <v>15.1</v>
      </c>
      <c r="D77" s="27">
        <v>5.9</v>
      </c>
      <c r="E77" s="27">
        <v>45</v>
      </c>
      <c r="F77" s="27">
        <v>55</v>
      </c>
      <c r="G77" s="146"/>
      <c r="H77" s="27">
        <v>100</v>
      </c>
      <c r="I77" s="504">
        <v>443542</v>
      </c>
      <c r="J77" s="146"/>
      <c r="K77" s="486">
        <v>100</v>
      </c>
    </row>
    <row r="78" spans="1:11" ht="15">
      <c r="A78" s="507" t="s">
        <v>576</v>
      </c>
      <c r="B78" s="20"/>
      <c r="C78" s="20"/>
      <c r="D78" s="20"/>
      <c r="E78" s="20"/>
      <c r="F78" s="20"/>
      <c r="G78" s="134"/>
      <c r="H78" s="20"/>
      <c r="I78" s="485"/>
      <c r="J78" s="134"/>
      <c r="K78" s="134"/>
    </row>
    <row r="79" spans="1:11" ht="15">
      <c r="A79" s="121" t="s">
        <v>116</v>
      </c>
      <c r="B79" s="20">
        <v>11.2</v>
      </c>
      <c r="C79" s="20">
        <v>17.6</v>
      </c>
      <c r="D79" s="20">
        <v>7.2</v>
      </c>
      <c r="E79" s="20">
        <v>54.3</v>
      </c>
      <c r="F79" s="20">
        <v>45.5</v>
      </c>
      <c r="G79" s="134"/>
      <c r="H79" s="20">
        <v>100</v>
      </c>
      <c r="I79" s="501">
        <v>107171</v>
      </c>
      <c r="J79" s="134"/>
      <c r="K79" s="134">
        <v>24.2</v>
      </c>
    </row>
    <row r="80" spans="1:11" ht="15">
      <c r="A80" s="192" t="s">
        <v>577</v>
      </c>
      <c r="B80" s="20">
        <v>6.6</v>
      </c>
      <c r="C80" s="20">
        <v>14.3</v>
      </c>
      <c r="D80" s="20">
        <v>5.5</v>
      </c>
      <c r="E80" s="20">
        <v>41.9</v>
      </c>
      <c r="F80" s="20">
        <v>58.1</v>
      </c>
      <c r="G80" s="134"/>
      <c r="H80" s="20">
        <v>100</v>
      </c>
      <c r="I80" s="501">
        <v>336480</v>
      </c>
      <c r="J80" s="134"/>
      <c r="K80" s="134">
        <v>75.9</v>
      </c>
    </row>
    <row r="81" spans="1:11" ht="15">
      <c r="A81" s="191" t="s">
        <v>73</v>
      </c>
      <c r="B81" s="27">
        <v>7.7</v>
      </c>
      <c r="C81" s="27">
        <v>15.1</v>
      </c>
      <c r="D81" s="27">
        <v>5.9</v>
      </c>
      <c r="E81" s="27">
        <v>45.1</v>
      </c>
      <c r="F81" s="27">
        <v>55</v>
      </c>
      <c r="G81" s="146"/>
      <c r="H81" s="27">
        <v>100</v>
      </c>
      <c r="I81" s="504">
        <v>443419</v>
      </c>
      <c r="J81" s="146"/>
      <c r="K81" s="146">
        <v>100</v>
      </c>
    </row>
    <row r="82" spans="1:11" ht="15">
      <c r="A82" s="191" t="s">
        <v>127</v>
      </c>
      <c r="B82" s="20"/>
      <c r="C82" s="20"/>
      <c r="D82" s="20"/>
      <c r="E82" s="20"/>
      <c r="F82" s="20"/>
      <c r="G82" s="134"/>
      <c r="H82" s="20"/>
      <c r="I82" s="485"/>
      <c r="J82" s="134"/>
      <c r="K82" s="134"/>
    </row>
    <row r="83" spans="1:11" ht="15">
      <c r="A83" s="508" t="s">
        <v>128</v>
      </c>
      <c r="B83" s="20">
        <v>3.7</v>
      </c>
      <c r="C83" s="20">
        <v>9.1</v>
      </c>
      <c r="D83" s="20">
        <v>5.5</v>
      </c>
      <c r="E83" s="20">
        <v>35.2</v>
      </c>
      <c r="F83" s="20">
        <v>64.7</v>
      </c>
      <c r="G83" s="134"/>
      <c r="H83" s="20">
        <v>100</v>
      </c>
      <c r="I83" s="501">
        <v>329350</v>
      </c>
      <c r="J83" s="134"/>
      <c r="K83" s="134">
        <v>74.3</v>
      </c>
    </row>
    <row r="84" spans="1:11" ht="15">
      <c r="A84" s="508" t="s">
        <v>129</v>
      </c>
      <c r="B84" s="20">
        <v>19.3</v>
      </c>
      <c r="C84" s="20">
        <v>32.2</v>
      </c>
      <c r="D84" s="20">
        <v>6.9</v>
      </c>
      <c r="E84" s="20">
        <v>73.1</v>
      </c>
      <c r="F84" s="20">
        <v>27.1</v>
      </c>
      <c r="G84" s="134"/>
      <c r="H84" s="20">
        <v>100</v>
      </c>
      <c r="I84" s="501">
        <v>114332</v>
      </c>
      <c r="J84" s="134"/>
      <c r="K84" s="134">
        <v>25.8</v>
      </c>
    </row>
    <row r="85" spans="1:11" ht="15">
      <c r="A85" s="508" t="s">
        <v>578</v>
      </c>
      <c r="B85" s="20" t="s">
        <v>579</v>
      </c>
      <c r="C85" s="20" t="s">
        <v>580</v>
      </c>
      <c r="D85" s="20">
        <v>1.2545454545454546</v>
      </c>
      <c r="E85" s="20" t="s">
        <v>92</v>
      </c>
      <c r="F85" s="20" t="s">
        <v>178</v>
      </c>
      <c r="G85" s="134"/>
      <c r="H85" s="20" t="s">
        <v>28</v>
      </c>
      <c r="I85" s="20" t="s">
        <v>28</v>
      </c>
      <c r="J85" s="134"/>
      <c r="K85" s="20">
        <v>0.3472409152086138</v>
      </c>
    </row>
    <row r="86" spans="1:11" ht="15">
      <c r="A86" s="507" t="s">
        <v>581</v>
      </c>
      <c r="B86" s="20"/>
      <c r="C86" s="20"/>
      <c r="D86" s="20"/>
      <c r="E86" s="20"/>
      <c r="F86" s="20"/>
      <c r="G86" s="134"/>
      <c r="H86" s="20"/>
      <c r="I86" s="485"/>
      <c r="J86" s="134"/>
      <c r="K86" s="134"/>
    </row>
    <row r="87" spans="1:11" ht="15">
      <c r="A87" s="192" t="s">
        <v>582</v>
      </c>
      <c r="B87" s="130">
        <v>13.6</v>
      </c>
      <c r="C87" s="130">
        <v>19.1</v>
      </c>
      <c r="D87" s="130">
        <v>6.6</v>
      </c>
      <c r="E87" s="130">
        <v>58.3</v>
      </c>
      <c r="F87" s="130">
        <v>41.5</v>
      </c>
      <c r="G87" s="134"/>
      <c r="H87" s="327">
        <v>100</v>
      </c>
      <c r="I87" s="484">
        <v>65283</v>
      </c>
      <c r="J87" s="134"/>
      <c r="K87" s="134">
        <v>14.7</v>
      </c>
    </row>
    <row r="88" spans="1:11" ht="15">
      <c r="A88" s="192" t="s">
        <v>583</v>
      </c>
      <c r="B88" s="130">
        <v>6.6</v>
      </c>
      <c r="C88" s="130">
        <v>14.3</v>
      </c>
      <c r="D88" s="130">
        <v>5.5</v>
      </c>
      <c r="E88" s="130">
        <v>41.9</v>
      </c>
      <c r="F88" s="130">
        <v>58.1</v>
      </c>
      <c r="G88" s="134"/>
      <c r="H88" s="327">
        <v>100</v>
      </c>
      <c r="I88" s="484">
        <v>336480</v>
      </c>
      <c r="J88" s="134"/>
      <c r="K88" s="134">
        <v>75.9</v>
      </c>
    </row>
    <row r="89" spans="1:11" ht="15">
      <c r="A89" s="192" t="s">
        <v>584</v>
      </c>
      <c r="B89" s="509">
        <v>7.7</v>
      </c>
      <c r="C89" s="509">
        <v>15.1</v>
      </c>
      <c r="D89" s="509">
        <v>5.9</v>
      </c>
      <c r="E89" s="509">
        <v>45.1</v>
      </c>
      <c r="F89" s="509">
        <v>55</v>
      </c>
      <c r="G89" s="146"/>
      <c r="H89" s="27">
        <v>100</v>
      </c>
      <c r="I89" s="504">
        <v>443419</v>
      </c>
      <c r="J89" s="146"/>
      <c r="K89" s="146">
        <v>100</v>
      </c>
    </row>
    <row r="90" spans="1:11" ht="15">
      <c r="A90" s="139" t="s">
        <v>136</v>
      </c>
      <c r="B90" s="510">
        <v>34294</v>
      </c>
      <c r="C90" s="510">
        <v>66936</v>
      </c>
      <c r="D90" s="511">
        <v>26016</v>
      </c>
      <c r="E90" s="512">
        <v>199764</v>
      </c>
      <c r="F90" s="512">
        <v>243833</v>
      </c>
      <c r="G90" s="513"/>
      <c r="H90" s="514">
        <v>100</v>
      </c>
      <c r="I90" s="515">
        <v>443419</v>
      </c>
      <c r="J90" s="513"/>
      <c r="K90" s="516">
        <v>100</v>
      </c>
    </row>
    <row r="91" spans="1:11" ht="15">
      <c r="A91" s="126" t="s">
        <v>137</v>
      </c>
      <c r="B91" s="401"/>
      <c r="C91" s="401"/>
      <c r="D91" s="486"/>
      <c r="E91" s="517"/>
      <c r="F91" s="517"/>
      <c r="G91" s="128"/>
      <c r="H91" s="137"/>
      <c r="I91" s="518"/>
      <c r="J91" s="128"/>
      <c r="K91" s="138"/>
    </row>
    <row r="92" spans="1:11" ht="15">
      <c r="A92" s="150" t="s">
        <v>490</v>
      </c>
      <c r="B92" s="151"/>
      <c r="C92" s="151"/>
      <c r="D92" s="149"/>
      <c r="E92" s="150"/>
      <c r="F92" s="150"/>
      <c r="G92" s="150"/>
      <c r="H92" s="519"/>
      <c r="I92" s="519"/>
      <c r="J92" s="150"/>
      <c r="K92" s="150"/>
    </row>
    <row r="93" spans="1:11" ht="15">
      <c r="A93" s="150" t="s">
        <v>491</v>
      </c>
      <c r="B93" s="151"/>
      <c r="C93" s="151"/>
      <c r="D93" s="149"/>
      <c r="E93" s="150"/>
      <c r="F93" s="150"/>
      <c r="G93" s="150"/>
      <c r="H93" s="519"/>
      <c r="I93" s="519"/>
      <c r="J93" s="150"/>
      <c r="K93" s="150"/>
    </row>
    <row r="94" spans="1:11" ht="42.75" customHeight="1">
      <c r="A94" s="577" t="s">
        <v>585</v>
      </c>
      <c r="B94" s="577"/>
      <c r="C94" s="577"/>
      <c r="D94" s="577"/>
      <c r="E94" s="577"/>
      <c r="F94" s="577"/>
      <c r="G94" s="577"/>
      <c r="H94" s="577"/>
      <c r="I94" s="577"/>
      <c r="J94" s="577"/>
      <c r="K94" s="577"/>
    </row>
    <row r="95" spans="1:11" ht="15">
      <c r="A95" s="148" t="s">
        <v>198</v>
      </c>
      <c r="B95" s="151"/>
      <c r="C95" s="151"/>
      <c r="D95" s="152"/>
      <c r="E95" s="150"/>
      <c r="F95" s="150"/>
      <c r="G95" s="150"/>
      <c r="H95" s="519"/>
      <c r="I95" s="519"/>
      <c r="J95" s="150"/>
      <c r="K95" s="150"/>
    </row>
    <row r="96" spans="1:11" ht="15">
      <c r="A96" s="148" t="s">
        <v>199</v>
      </c>
      <c r="B96" s="151"/>
      <c r="C96" s="151"/>
      <c r="D96" s="150"/>
      <c r="E96" s="150"/>
      <c r="F96" s="150"/>
      <c r="G96" s="150"/>
      <c r="H96" s="519"/>
      <c r="I96" s="519"/>
      <c r="J96" s="150"/>
      <c r="K96" s="150"/>
    </row>
    <row r="97" spans="1:11" ht="15">
      <c r="A97" s="148" t="s">
        <v>200</v>
      </c>
      <c r="B97" s="151"/>
      <c r="C97" s="151"/>
      <c r="D97" s="150"/>
      <c r="E97" s="150"/>
      <c r="F97" s="150"/>
      <c r="G97" s="150"/>
      <c r="H97" s="519"/>
      <c r="I97" s="519"/>
      <c r="J97" s="150"/>
      <c r="K97" s="150"/>
    </row>
    <row r="98" spans="1:11" ht="15">
      <c r="A98" s="148" t="s">
        <v>586</v>
      </c>
      <c r="B98" s="151"/>
      <c r="C98" s="151"/>
      <c r="D98" s="150"/>
      <c r="E98" s="150"/>
      <c r="F98" s="150"/>
      <c r="G98" s="150"/>
      <c r="H98" s="519"/>
      <c r="I98" s="519"/>
      <c r="J98" s="150"/>
      <c r="K98" s="150"/>
    </row>
    <row r="99" spans="1:11" ht="15">
      <c r="A99" s="148" t="s">
        <v>587</v>
      </c>
      <c r="B99" s="151"/>
      <c r="C99" s="151"/>
      <c r="D99" s="150"/>
      <c r="E99" s="150"/>
      <c r="F99" s="150"/>
      <c r="G99" s="150"/>
      <c r="H99" s="519"/>
      <c r="I99" s="519"/>
      <c r="J99" s="150"/>
      <c r="K99" s="150"/>
    </row>
    <row r="100" spans="1:11" ht="15">
      <c r="A100" s="148" t="s">
        <v>588</v>
      </c>
      <c r="B100" s="151"/>
      <c r="C100" s="151"/>
      <c r="D100" s="150"/>
      <c r="E100" s="150"/>
      <c r="F100" s="150"/>
      <c r="G100" s="150"/>
      <c r="H100" s="519"/>
      <c r="I100" s="519"/>
      <c r="J100" s="150"/>
      <c r="K100" s="150"/>
    </row>
    <row r="101" ht="15">
      <c r="A101" s="148" t="s">
        <v>589</v>
      </c>
    </row>
    <row r="102" ht="15">
      <c r="A102" s="148" t="s">
        <v>590</v>
      </c>
    </row>
    <row r="103" ht="15">
      <c r="A103" s="148" t="s">
        <v>591</v>
      </c>
    </row>
    <row r="104" ht="15">
      <c r="A104" s="148" t="s">
        <v>592</v>
      </c>
    </row>
    <row r="105" ht="15">
      <c r="A105" s="148" t="s">
        <v>593</v>
      </c>
    </row>
    <row r="106" ht="15">
      <c r="A106" s="127" t="s">
        <v>201</v>
      </c>
    </row>
    <row r="107" ht="15">
      <c r="A107" s="127" t="s">
        <v>594</v>
      </c>
    </row>
    <row r="108" ht="15">
      <c r="A108" s="150" t="s">
        <v>664</v>
      </c>
    </row>
    <row r="109" ht="15" customHeight="1">
      <c r="A109" s="478"/>
    </row>
    <row r="110" spans="1:256" ht="15">
      <c r="A110" s="478"/>
      <c r="B110" s="478"/>
      <c r="C110" s="478"/>
      <c r="D110" s="478"/>
      <c r="E110" s="478"/>
      <c r="F110" s="478"/>
      <c r="G110" s="478"/>
      <c r="H110" s="478"/>
      <c r="I110" s="478"/>
      <c r="J110" s="478"/>
      <c r="K110" s="478"/>
      <c r="L110" s="478"/>
      <c r="M110" s="478"/>
      <c r="N110" s="478"/>
      <c r="O110" s="478"/>
      <c r="P110" s="478"/>
      <c r="Q110" s="478"/>
      <c r="R110" s="478"/>
      <c r="S110" s="478"/>
      <c r="T110" s="478"/>
      <c r="U110" s="478"/>
      <c r="V110" s="478"/>
      <c r="W110" s="478"/>
      <c r="X110" s="478"/>
      <c r="Y110" s="478"/>
      <c r="Z110" s="478"/>
      <c r="AA110" s="478"/>
      <c r="AB110" s="478"/>
      <c r="AC110" s="478"/>
      <c r="AD110" s="478"/>
      <c r="AE110" s="478"/>
      <c r="AF110" s="478"/>
      <c r="AG110" s="478"/>
      <c r="AH110" s="478"/>
      <c r="AI110" s="478"/>
      <c r="AJ110" s="478"/>
      <c r="AK110" s="478"/>
      <c r="AL110" s="478"/>
      <c r="AM110" s="478"/>
      <c r="AN110" s="478"/>
      <c r="AO110" s="478"/>
      <c r="AP110" s="478"/>
      <c r="AQ110" s="478"/>
      <c r="AR110" s="478"/>
      <c r="AS110" s="478"/>
      <c r="AT110" s="478"/>
      <c r="AU110" s="478"/>
      <c r="AV110" s="478"/>
      <c r="AW110" s="478"/>
      <c r="AX110" s="478"/>
      <c r="AY110" s="478"/>
      <c r="AZ110" s="478"/>
      <c r="BA110" s="478"/>
      <c r="BB110" s="478"/>
      <c r="BC110" s="478"/>
      <c r="BD110" s="478"/>
      <c r="BE110" s="478"/>
      <c r="BF110" s="478"/>
      <c r="BG110" s="478"/>
      <c r="BH110" s="478"/>
      <c r="BI110" s="478"/>
      <c r="BJ110" s="478"/>
      <c r="BK110" s="478"/>
      <c r="BL110" s="478"/>
      <c r="BM110" s="478"/>
      <c r="BN110" s="478"/>
      <c r="BO110" s="478"/>
      <c r="BP110" s="478"/>
      <c r="BQ110" s="478"/>
      <c r="BR110" s="478"/>
      <c r="BS110" s="478"/>
      <c r="BT110" s="478"/>
      <c r="BU110" s="478"/>
      <c r="BV110" s="478"/>
      <c r="BW110" s="478"/>
      <c r="BX110" s="478"/>
      <c r="BY110" s="478"/>
      <c r="BZ110" s="478"/>
      <c r="CA110" s="478"/>
      <c r="CB110" s="478"/>
      <c r="CC110" s="478"/>
      <c r="CD110" s="478"/>
      <c r="CE110" s="478"/>
      <c r="CF110" s="478"/>
      <c r="CG110" s="478"/>
      <c r="CH110" s="478"/>
      <c r="CI110" s="478"/>
      <c r="CJ110" s="478"/>
      <c r="CK110" s="478"/>
      <c r="CL110" s="478"/>
      <c r="CM110" s="478"/>
      <c r="CN110" s="478"/>
      <c r="CO110" s="478"/>
      <c r="CP110" s="478"/>
      <c r="CQ110" s="478"/>
      <c r="CR110" s="478"/>
      <c r="CS110" s="478"/>
      <c r="CT110" s="478"/>
      <c r="CU110" s="478"/>
      <c r="CV110" s="478"/>
      <c r="CW110" s="478"/>
      <c r="CX110" s="478"/>
      <c r="CY110" s="478"/>
      <c r="CZ110" s="478"/>
      <c r="DA110" s="478"/>
      <c r="DB110" s="478"/>
      <c r="DC110" s="478"/>
      <c r="DD110" s="478"/>
      <c r="DE110" s="478"/>
      <c r="DF110" s="478"/>
      <c r="DG110" s="478"/>
      <c r="DH110" s="478"/>
      <c r="DI110" s="478"/>
      <c r="DJ110" s="478"/>
      <c r="DK110" s="478"/>
      <c r="DL110" s="478"/>
      <c r="DM110" s="478"/>
      <c r="DN110" s="478"/>
      <c r="DO110" s="478"/>
      <c r="DP110" s="478"/>
      <c r="DQ110" s="478"/>
      <c r="DR110" s="478"/>
      <c r="DS110" s="478"/>
      <c r="DT110" s="478"/>
      <c r="DU110" s="478"/>
      <c r="DV110" s="478"/>
      <c r="DW110" s="478"/>
      <c r="DX110" s="478"/>
      <c r="DY110" s="478"/>
      <c r="DZ110" s="478"/>
      <c r="EA110" s="478"/>
      <c r="EB110" s="478"/>
      <c r="EC110" s="478"/>
      <c r="ED110" s="478"/>
      <c r="EE110" s="478"/>
      <c r="EF110" s="478"/>
      <c r="EG110" s="478"/>
      <c r="EH110" s="478"/>
      <c r="EI110" s="478"/>
      <c r="EJ110" s="478"/>
      <c r="EK110" s="478"/>
      <c r="EL110" s="478"/>
      <c r="EM110" s="478"/>
      <c r="EN110" s="478"/>
      <c r="EO110" s="478"/>
      <c r="EP110" s="478"/>
      <c r="EQ110" s="478"/>
      <c r="ER110" s="478"/>
      <c r="ES110" s="478"/>
      <c r="ET110" s="478"/>
      <c r="EU110" s="478"/>
      <c r="EV110" s="478"/>
      <c r="EW110" s="478"/>
      <c r="EX110" s="478"/>
      <c r="EY110" s="478"/>
      <c r="EZ110" s="478"/>
      <c r="FA110" s="478"/>
      <c r="FB110" s="478"/>
      <c r="FC110" s="478"/>
      <c r="FD110" s="478"/>
      <c r="FE110" s="478"/>
      <c r="FF110" s="478"/>
      <c r="FG110" s="478"/>
      <c r="FH110" s="478"/>
      <c r="FI110" s="478"/>
      <c r="FJ110" s="478"/>
      <c r="FK110" s="478"/>
      <c r="FL110" s="478"/>
      <c r="FM110" s="478"/>
      <c r="FN110" s="478"/>
      <c r="FO110" s="478"/>
      <c r="FP110" s="478"/>
      <c r="FQ110" s="478"/>
      <c r="FR110" s="478"/>
      <c r="FS110" s="478"/>
      <c r="FT110" s="478"/>
      <c r="FU110" s="478"/>
      <c r="FV110" s="478"/>
      <c r="FW110" s="478"/>
      <c r="FX110" s="478"/>
      <c r="FY110" s="478"/>
      <c r="FZ110" s="478"/>
      <c r="GA110" s="478"/>
      <c r="GB110" s="478"/>
      <c r="GC110" s="478"/>
      <c r="GD110" s="478"/>
      <c r="GE110" s="478"/>
      <c r="GF110" s="478"/>
      <c r="GG110" s="478"/>
      <c r="GH110" s="478"/>
      <c r="GI110" s="478"/>
      <c r="GJ110" s="478"/>
      <c r="GK110" s="478"/>
      <c r="GL110" s="478"/>
      <c r="GM110" s="478"/>
      <c r="GN110" s="478"/>
      <c r="GO110" s="478"/>
      <c r="GP110" s="478"/>
      <c r="GQ110" s="478"/>
      <c r="GR110" s="478"/>
      <c r="GS110" s="478"/>
      <c r="GT110" s="478"/>
      <c r="GU110" s="478"/>
      <c r="GV110" s="478"/>
      <c r="GW110" s="478"/>
      <c r="GX110" s="478"/>
      <c r="GY110" s="478"/>
      <c r="GZ110" s="478"/>
      <c r="HA110" s="478"/>
      <c r="HB110" s="478"/>
      <c r="HC110" s="478"/>
      <c r="HD110" s="478"/>
      <c r="HE110" s="478"/>
      <c r="HF110" s="478"/>
      <c r="HG110" s="478"/>
      <c r="HH110" s="478"/>
      <c r="HI110" s="478"/>
      <c r="HJ110" s="478"/>
      <c r="HK110" s="478"/>
      <c r="HL110" s="478"/>
      <c r="HM110" s="478"/>
      <c r="HN110" s="478"/>
      <c r="HO110" s="478"/>
      <c r="HP110" s="478"/>
      <c r="HQ110" s="478"/>
      <c r="HR110" s="478"/>
      <c r="HS110" s="478"/>
      <c r="HT110" s="478"/>
      <c r="HU110" s="478"/>
      <c r="HV110" s="478"/>
      <c r="HW110" s="478"/>
      <c r="HX110" s="478"/>
      <c r="HY110" s="478"/>
      <c r="HZ110" s="478"/>
      <c r="IA110" s="478"/>
      <c r="IB110" s="478"/>
      <c r="IC110" s="478"/>
      <c r="ID110" s="478"/>
      <c r="IE110" s="478"/>
      <c r="IF110" s="478"/>
      <c r="IG110" s="478"/>
      <c r="IH110" s="478"/>
      <c r="II110" s="478"/>
      <c r="IJ110" s="478"/>
      <c r="IK110" s="478"/>
      <c r="IL110" s="478"/>
      <c r="IM110" s="478"/>
      <c r="IN110" s="478"/>
      <c r="IO110" s="478"/>
      <c r="IP110" s="478"/>
      <c r="IQ110" s="478"/>
      <c r="IR110" s="478"/>
      <c r="IS110" s="478"/>
      <c r="IT110" s="478"/>
      <c r="IU110" s="478"/>
      <c r="IV110" s="478"/>
    </row>
  </sheetData>
  <sheetProtection/>
  <mergeCells count="3">
    <mergeCell ref="H2:I2"/>
    <mergeCell ref="B3:F3"/>
    <mergeCell ref="A94:K94"/>
  </mergeCells>
  <conditionalFormatting sqref="M44:V51">
    <cfRule type="cellIs" priority="1" dxfId="2" operator="equal">
      <formula>"np"</formula>
    </cfRule>
  </conditionalFormatting>
  <conditionalFormatting sqref="M44:V51">
    <cfRule type="cellIs" priority="2" dxfId="3" operator="between">
      <formula>25</formula>
      <formula>50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Institute of Health and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Smith, Andrew</cp:lastModifiedBy>
  <cp:lastPrinted>2015-05-01T04:30:01Z</cp:lastPrinted>
  <dcterms:created xsi:type="dcterms:W3CDTF">2014-09-16T01:07:21Z</dcterms:created>
  <dcterms:modified xsi:type="dcterms:W3CDTF">2017-10-25T00:14:37Z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0x010100B4A1F787F0C441AC878A307E051D262E0069B38ED95B144E959A9986FA7D37AD350042096E799114AB4995A029AA23C1A187</vt:lpwstr>
  </property>
  <property fmtid="{D5CDD505-2E9C-101B-9397-08002B2CF9AE}" pid="3" name="AIHW_PPR_ProjectCategoryLookup">
    <vt:lpwstr>14;#1-14 Disability</vt:lpwstr>
  </property>
  <property fmtid="{D5CDD505-2E9C-101B-9397-08002B2CF9AE}" pid="4" name="AIHW_PPR_UpdatePending">
    <vt:lpwstr>0</vt:lpwstr>
  </property>
  <property fmtid="{D5CDD505-2E9C-101B-9397-08002B2CF9AE}" pid="5" name="AIHW_PPR_UpdateLog">
    <vt:lpwstr/>
  </property>
</Properties>
</file>