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64011"/>
  <mc:AlternateContent xmlns:mc="http://schemas.openxmlformats.org/markup-compatibility/2006">
    <mc:Choice Requires="x15">
      <x15ac:absPath xmlns:x15ac="http://schemas.microsoft.com/office/spreadsheetml/2010/11/ac" url="H:\Documents\Archived versions of ARF and RHD report\"/>
    </mc:Choice>
  </mc:AlternateContent>
  <bookViews>
    <workbookView xWindow="0" yWindow="0" windowWidth="9285" windowHeight="3180" tabRatio="805" firstSheet="10"/>
  </bookViews>
  <sheets>
    <sheet name="Table of contents" sheetId="26" r:id="rId1"/>
    <sheet name="Symbols" sheetId="30" r:id="rId2"/>
    <sheet name="Intro 1" sheetId="38" r:id="rId3"/>
    <sheet name="Intro 2" sheetId="32" r:id="rId4"/>
    <sheet name="Intro 3" sheetId="39" r:id="rId5"/>
    <sheet name="Table 1" sheetId="1" r:id="rId6"/>
    <sheet name="Table 2" sheetId="3" r:id="rId7"/>
    <sheet name="Table 3" sheetId="33" r:id="rId8"/>
    <sheet name="Table 4" sheetId="34" r:id="rId9"/>
    <sheet name="Table 5a" sheetId="8" r:id="rId10"/>
    <sheet name="Table 5b" sheetId="36" r:id="rId11"/>
    <sheet name="Table 6" sheetId="11" r:id="rId12"/>
    <sheet name="Table 7" sheetId="28" r:id="rId13"/>
    <sheet name="Table 8" sheetId="31" r:id="rId14"/>
    <sheet name="Table 9" sheetId="29" r:id="rId15"/>
    <sheet name="Table 10" sheetId="35" r:id="rId16"/>
    <sheet name="Table 11" sheetId="37" r:id="rId17"/>
  </sheets>
  <definedNames>
    <definedName name="_xlnm._FilterDatabase" localSheetId="5" hidden="1">'Table 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39" l="1"/>
  <c r="F9" i="39"/>
  <c r="I9" i="39"/>
  <c r="C10" i="39"/>
  <c r="F10" i="39"/>
  <c r="I10" i="39"/>
  <c r="C11" i="39"/>
  <c r="F11" i="39"/>
  <c r="I11" i="39"/>
  <c r="N19" i="33" l="1"/>
  <c r="K19" i="33"/>
  <c r="H19" i="33"/>
  <c r="E19" i="33"/>
  <c r="B19" i="33"/>
</calcChain>
</file>

<file path=xl/sharedStrings.xml><?xml version="1.0" encoding="utf-8"?>
<sst xmlns="http://schemas.openxmlformats.org/spreadsheetml/2006/main" count="631" uniqueCount="217">
  <si>
    <t>Number</t>
  </si>
  <si>
    <t xml:space="preserve">Number </t>
  </si>
  <si>
    <t>Notes</t>
  </si>
  <si>
    <t>Northern Territory</t>
  </si>
  <si>
    <t>Queensland</t>
  </si>
  <si>
    <t>South Australia</t>
  </si>
  <si>
    <t xml:space="preserve">Total </t>
  </si>
  <si>
    <t xml:space="preserve">0–4 </t>
  </si>
  <si>
    <t>5–14</t>
  </si>
  <si>
    <t>15–24</t>
  </si>
  <si>
    <t>25–44</t>
  </si>
  <si>
    <t xml:space="preserve">45 over </t>
  </si>
  <si>
    <t>Male</t>
  </si>
  <si>
    <t>Female</t>
  </si>
  <si>
    <t>Total</t>
  </si>
  <si>
    <t>NT</t>
  </si>
  <si>
    <t>SA</t>
  </si>
  <si>
    <t>Goldfields</t>
  </si>
  <si>
    <t>Midwest</t>
  </si>
  <si>
    <t>Pilbara</t>
  </si>
  <si>
    <t>Barkly</t>
  </si>
  <si>
    <t>East Arnhem</t>
  </si>
  <si>
    <t>Katherine</t>
  </si>
  <si>
    <t>Urban SA</t>
  </si>
  <si>
    <t>Regional SA</t>
  </si>
  <si>
    <t>Remote SA</t>
  </si>
  <si>
    <t>Cairns and Hinterland</t>
  </si>
  <si>
    <t>Central West</t>
  </si>
  <si>
    <t>Darling Downs</t>
  </si>
  <si>
    <t>Gold Coast</t>
  </si>
  <si>
    <t>Mackay</t>
  </si>
  <si>
    <t>South West</t>
  </si>
  <si>
    <t>Sunshine Coast</t>
  </si>
  <si>
    <t>Townsville</t>
  </si>
  <si>
    <t>West Moreton</t>
  </si>
  <si>
    <t>Wide Bay</t>
  </si>
  <si>
    <t>Torres and Cape</t>
  </si>
  <si>
    <t>Qld</t>
  </si>
  <si>
    <t xml:space="preserve">First known </t>
  </si>
  <si>
    <t xml:space="preserve">Recurrent </t>
  </si>
  <si>
    <t>WA</t>
  </si>
  <si>
    <t>45 and over</t>
  </si>
  <si>
    <t>Per cent</t>
  </si>
  <si>
    <t>First known</t>
  </si>
  <si>
    <t>Recurrent</t>
  </si>
  <si>
    <t>Year</t>
  </si>
  <si>
    <t>Table 1</t>
  </si>
  <si>
    <t>Table 3</t>
  </si>
  <si>
    <t>Table 4</t>
  </si>
  <si>
    <t>Table 6</t>
  </si>
  <si>
    <t>Table 8</t>
  </si>
  <si>
    <t>Table 9</t>
  </si>
  <si>
    <t>Table 7</t>
  </si>
  <si>
    <t>—</t>
  </si>
  <si>
    <t>n.p.</t>
  </si>
  <si>
    <t>not publishable because of small numbers, confidentiality or other concerns about the quality of the data</t>
  </si>
  <si>
    <t>Age group</t>
  </si>
  <si>
    <t>Possible</t>
  </si>
  <si>
    <t>Definite and probable</t>
  </si>
  <si>
    <t>Table 10</t>
  </si>
  <si>
    <t>5−14</t>
  </si>
  <si>
    <t>15−24</t>
  </si>
  <si>
    <t>25−44</t>
  </si>
  <si>
    <t>0–4</t>
  </si>
  <si>
    <t>Kimberley</t>
  </si>
  <si>
    <t>Per 100,000 population</t>
  </si>
  <si>
    <t>0−4</t>
  </si>
  <si>
    <t xml:space="preserve">45 and over </t>
  </si>
  <si>
    <t>Western Australia</t>
  </si>
  <si>
    <t xml:space="preserve">South Australia </t>
  </si>
  <si>
    <r>
      <rPr>
        <i/>
        <sz val="7"/>
        <color theme="1"/>
        <rFont val="Arial"/>
        <family val="2"/>
      </rPr>
      <t>Notes</t>
    </r>
    <r>
      <rPr>
        <sz val="11"/>
        <color theme="1"/>
        <rFont val="Arial"/>
        <family val="2"/>
      </rPr>
      <t xml:space="preserve"> </t>
    </r>
  </si>
  <si>
    <t xml:space="preserve">Per 100,000 population </t>
  </si>
  <si>
    <t>2014-2018</t>
  </si>
  <si>
    <t xml:space="preserve">2014−2018 </t>
  </si>
  <si>
    <t>1,963</t>
  </si>
  <si>
    <t xml:space="preserve">Central Queensland </t>
  </si>
  <si>
    <t>Metropolitan north</t>
  </si>
  <si>
    <t>Metropolitan south</t>
  </si>
  <si>
    <t xml:space="preserve">Northwest </t>
  </si>
  <si>
    <t xml:space="preserve">Southwest </t>
  </si>
  <si>
    <t>Greater South</t>
  </si>
  <si>
    <t>Alice Springs, rural</t>
  </si>
  <si>
    <t>Alice Springs, urban</t>
  </si>
  <si>
    <t>Darwin, rural</t>
  </si>
  <si>
    <t>Darwin, urban</t>
  </si>
  <si>
    <t>Sydenham's Chorea</t>
  </si>
  <si>
    <t>Carditis</t>
  </si>
  <si>
    <t>2014–2018</t>
  </si>
  <si>
    <t>Table 1: Number and rate of ARF diagnoses, Indigenous Australians and all Australians, by year and state or territory of diagnosis, 2014–2018</t>
  </si>
  <si>
    <t>All Australians</t>
  </si>
  <si>
    <t>Indigenous Australians</t>
  </si>
  <si>
    <t>All ages</t>
  </si>
  <si>
    <t>Table 6: Number and rates of ARF diagnoses among Indigenous Australians, by recurrence category 2014–2018</t>
  </si>
  <si>
    <t>Table 8: Distribution of ARF diagnoses among Indigenous Australians, by recurrence category, age group and sex, 2014–2018</t>
  </si>
  <si>
    <t>Prolonged PR interval</t>
  </si>
  <si>
    <t>2014-2018 total</t>
  </si>
  <si>
    <t>Table 7: Distribution of ARF diagnoses by recurrence category, state and territory, and year, among Indigenous Australians, 2014–2018</t>
  </si>
  <si>
    <t>Table 2: Number and rate of ARF diagnoses among all Australians, by age group, by year, 2014–2018</t>
  </si>
  <si>
    <t>Table 3: Incidence number and rate of acute rheumatic fever among Indigenous Australians by states and territories, 2010 to 2018</t>
  </si>
  <si>
    <r>
      <t>Perth Metropolitan</t>
    </r>
    <r>
      <rPr>
        <vertAlign val="superscript"/>
        <sz val="8"/>
        <color theme="1"/>
        <rFont val="Arial"/>
        <family val="2"/>
      </rPr>
      <t>(a)</t>
    </r>
  </si>
  <si>
    <t>Table 9: Distribution of ARF diagnoses among Indigenous Australians, by diagnostic category, by year, 2014–2018</t>
  </si>
  <si>
    <t>Wheatbelt</t>
  </si>
  <si>
    <t>© Australian Institute of Health and Welfare 2020</t>
  </si>
  <si>
    <t xml:space="preserve">Data tables for Acute Rheumatic Fever and Rheumatic Heart Disease in Australia, 2014–2018  </t>
  </si>
  <si>
    <t>List of tables</t>
  </si>
  <si>
    <t>Abbreviations</t>
  </si>
  <si>
    <t>AIHW</t>
  </si>
  <si>
    <t>Australian Institute of Health and Welfare</t>
  </si>
  <si>
    <t>NSW</t>
  </si>
  <si>
    <t>New South Wales</t>
  </si>
  <si>
    <t>Symbols</t>
  </si>
  <si>
    <r>
      <t>Source</t>
    </r>
    <r>
      <rPr>
        <sz val="7"/>
        <color theme="1"/>
        <rFont val="Arial"/>
        <family val="2"/>
      </rPr>
      <t xml:space="preserve">: AIHW analysis of National Rheumatic Heart Disease Data Collection.  </t>
    </r>
  </si>
  <si>
    <r>
      <t xml:space="preserve">Source: </t>
    </r>
    <r>
      <rPr>
        <sz val="7"/>
        <color theme="1"/>
        <rFont val="Arial"/>
        <family val="2"/>
      </rPr>
      <t xml:space="preserve">AIHW analysis of National Rheumatic Heart Disease Data Collection. </t>
    </r>
    <r>
      <rPr>
        <i/>
        <sz val="7"/>
        <color theme="1"/>
        <rFont val="Arial"/>
        <family val="2"/>
      </rPr>
      <t xml:space="preserve"> </t>
    </r>
  </si>
  <si>
    <r>
      <t>Source:</t>
    </r>
    <r>
      <rPr>
        <sz val="7"/>
        <rFont val="Arial"/>
        <family val="2"/>
      </rPr>
      <t xml:space="preserve"> AIHW analysis of National Rheumatic Heart Disease Data Collection.  </t>
    </r>
  </si>
  <si>
    <r>
      <t>Source:</t>
    </r>
    <r>
      <rPr>
        <sz val="7"/>
        <color theme="1"/>
        <rFont val="Arial"/>
        <family val="2"/>
      </rPr>
      <t xml:space="preserve"> AIHW analysis of National Rheumatic Heart Disease Data Collection. </t>
    </r>
  </si>
  <si>
    <r>
      <t>Source:</t>
    </r>
    <r>
      <rPr>
        <sz val="7"/>
        <color theme="1"/>
        <rFont val="Arial"/>
        <family val="2"/>
      </rPr>
      <t xml:space="preserve"> AIHW analysis of National Rheumatic Heart Disease Data Collection.</t>
    </r>
  </si>
  <si>
    <t>People on ARF/RHD registers in Qld, WA, SA and the NT, by sex and age at diagnosis, as at 31 December 2018</t>
  </si>
  <si>
    <t>Number and rate of ARF diagnoses, Indigenous Australians and all Australians, by year and state or territory of diagnosis, 2014–2018</t>
  </si>
  <si>
    <t>2.      Data from Queensland, Western Australia, South Australia and Northern Territory combined.</t>
  </si>
  <si>
    <t xml:space="preserve">1.       ARF notifications include all recurrence categories and diagnostic categories.  </t>
  </si>
  <si>
    <t>1.       Crude age-specific rates (per 100,000 population) are calculated using the number of registrations of each calendar year, divided by the corresponding 30 June populations of each year based on the 2016 Census.</t>
  </si>
  <si>
    <t>3.       Crude age-specific rates (per 100,000 population) are calculated using the number of registrations of each calendar year, divided by the corresponding 30 June populations of each year based on the 2016 Census.</t>
  </si>
  <si>
    <t xml:space="preserve">2.       Total for 2014–2018, includes the Queensland, Western Australia, South Australia and Northern Territory combined.  </t>
  </si>
  <si>
    <t>4.       All Australians data, include individuals specified as non-Indigenous and those with unknown Indigenous status.</t>
  </si>
  <si>
    <t>4.      ARF notifications includes 9 cases with unknown Indigenous status.</t>
  </si>
  <si>
    <t>3.      Crude age-specific rates (per 100,000 population) are calculated using the number of registrations of each calendar year, divided by the corresponding 30 June populations of each year based on the 2016 Census.</t>
  </si>
  <si>
    <t>2.       Rates include definite, probable and possible diagnoses and both first known and recurrent ARF episodes.</t>
  </si>
  <si>
    <t>1.      ARF notifications include all recurrence categories and diagnostic categories.</t>
  </si>
  <si>
    <t>(a)     Metropolitan population counts include South and North Metropolitan regions.</t>
  </si>
  <si>
    <r>
      <t xml:space="preserve">Source: </t>
    </r>
    <r>
      <rPr>
        <sz val="7"/>
        <color theme="1"/>
        <rFont val="Arial"/>
        <family val="2"/>
      </rPr>
      <t>AIHW analysis of National Rheumatic Heart Disease Data Collection.</t>
    </r>
  </si>
  <si>
    <r>
      <rPr>
        <i/>
        <sz val="7"/>
        <color theme="1"/>
        <rFont val="Arial"/>
        <family val="2"/>
      </rPr>
      <t xml:space="preserve">Source: </t>
    </r>
    <r>
      <rPr>
        <sz val="7"/>
        <color theme="1"/>
        <rFont val="Arial"/>
        <family val="2"/>
      </rPr>
      <t>AIHW analysis of National Rheumatic Heart Disease Data Collection.</t>
    </r>
  </si>
  <si>
    <t xml:space="preserve">1.      ARF notifications include all diagnostic categories. </t>
  </si>
  <si>
    <t xml:space="preserve">2.      Data from Queensland, Western Australia, South Australia and Northern Territory Indigenous patients combined. </t>
  </si>
  <si>
    <t>3.      Crude age-specific rates (per 100,000 population) are calculated using the number of registrations of each calendar year, divided by the corresponding 30 June populations of each year based on the 2016 Census.</t>
  </si>
  <si>
    <t>4.      First known data include 44 cases with unknown recurrence status.</t>
  </si>
  <si>
    <t>3.      First known data include 44 cases with unknown recurrence status.</t>
  </si>
  <si>
    <t>3.      Totals include 42 cases with missing confirmation status.</t>
  </si>
  <si>
    <t>Number and rate of ARF diagnoses among all Australians, by age group, by year, 2014–2018</t>
  </si>
  <si>
    <t>Incidence number and rate of acute rheumatic fever among Indigenous Australians by states and territories, 2010 to 2018</t>
  </si>
  <si>
    <t>Number and rates of ARF diagnoses among Indigenous Australians, by recurrence category 2014–2018</t>
  </si>
  <si>
    <t>Distribution of ARF diagnoses by recurrence category, state and territory, and year, among Indigenous Australians, 2014–2018</t>
  </si>
  <si>
    <t>Distribution of ARF diagnoses among Indigenous Australians, by recurrence category, age group and sex, 2014–2018</t>
  </si>
  <si>
    <t>Distribution of ARF diagnoses among Indigenous Australians, by diagnostic category, by year, 2014–2018</t>
  </si>
  <si>
    <t>Manifestations recorded for ARF episodes diagnosed among Indigenous Australians, by year, 2014–2018</t>
  </si>
  <si>
    <t>Table 2</t>
  </si>
  <si>
    <t>Overview</t>
  </si>
  <si>
    <t>Acute rheumatic fever</t>
  </si>
  <si>
    <t>nil or rounded to zero</t>
  </si>
  <si>
    <t xml:space="preserve">Table 4: Number and rate of ARF diagnoses per 100,000 population among Indigenous Australians by region of diagnosis, 2014–2018  </t>
  </si>
  <si>
    <t>Number and rate of ARF diagnoses per 100,000 population among Indigenous Australians by region of diagnosis, 2014–2018</t>
  </si>
  <si>
    <t xml:space="preserve">1.      ARF notifications include all recurrence categories. </t>
  </si>
  <si>
    <t>2.      Crude age-specific rates (per 100,000 population) are calculated using the number of registrations for the 5-year period, divided by the sum of the corresponding 30 June populations of each year based on the 2016 Census.</t>
  </si>
  <si>
    <t>3.     The data excludes 35 ARF diagnoses that had an unknown region of diagnosis.</t>
  </si>
  <si>
    <t>4.     QLD population data were unavailable for 2017 and 2018. The 2016 population data were used as an estimate for the populations for 2017 and 2018.</t>
  </si>
  <si>
    <t>Table 5b: Number and rate of ARF diagnoses among all Australians, by age group and sex, 2014–2018</t>
  </si>
  <si>
    <t>2.      Total includes data from Queensland, Western Australia, South Australia and Northern Territory combined.</t>
  </si>
  <si>
    <t>2.      Total includes data from Queensland, Western Australia, South Australia and Northern Territory Indigenous patients combined.</t>
  </si>
  <si>
    <t>All people on BPG</t>
  </si>
  <si>
    <t>Number on BPG</t>
  </si>
  <si>
    <t>Number of recurrences</t>
  </si>
  <si>
    <t>Recurrences per 100 patient-years</t>
  </si>
  <si>
    <t xml:space="preserve">1.      ARF notifications include all recurrence categories and diagnostic categories. </t>
  </si>
  <si>
    <t xml:space="preserve">  Indigenous Australians</t>
  </si>
  <si>
    <t xml:space="preserve">  Non-Indigenous Australians</t>
  </si>
  <si>
    <t xml:space="preserve">  Males</t>
  </si>
  <si>
    <t xml:space="preserve">  Females</t>
  </si>
  <si>
    <t>Sex</t>
  </si>
  <si>
    <t xml:space="preserve">  0–14</t>
  </si>
  <si>
    <t xml:space="preserve">  15–24</t>
  </si>
  <si>
    <t xml:space="preserve">  25–34</t>
  </si>
  <si>
    <t xml:space="preserve">  34–44</t>
  </si>
  <si>
    <t xml:space="preserve">  45 and over </t>
  </si>
  <si>
    <t>State/territory</t>
  </si>
  <si>
    <t>Indigenous status</t>
  </si>
  <si>
    <t xml:space="preserve">  Queensland</t>
  </si>
  <si>
    <t xml:space="preserve">  Western Australia</t>
  </si>
  <si>
    <t xml:space="preserve">  Northern Territory</t>
  </si>
  <si>
    <t xml:space="preserve">  South Australia</t>
  </si>
  <si>
    <t xml:space="preserve">2.      Data from Queensland, Western Australia, South Australia and Northern Territory. </t>
  </si>
  <si>
    <t>Table 11: Recurrences per 100 patient-years among people prescribed BPG, 2018</t>
  </si>
  <si>
    <t xml:space="preserve">1.      Includes people who were prescribed BPG before or during 2018 and who had at least one dose in 2018. </t>
  </si>
  <si>
    <t>Table 10: Manifestations recorded for ARF episodes diagnosed among Indigenous Australians, by year and state or territory, 2014–2018</t>
  </si>
  <si>
    <t>Year/state</t>
  </si>
  <si>
    <t xml:space="preserve">  Total</t>
  </si>
  <si>
    <t xml:space="preserve">  Total </t>
  </si>
  <si>
    <t>2.      Totals exclude 2 cases with data not recorded for Sydenham's chorea, 2 cases with data not recorded for PR interval, and 1 case with data not recorded for carditis.</t>
  </si>
  <si>
    <t>Subtotal excluding NSW</t>
  </si>
  <si>
    <r>
      <t>Other</t>
    </r>
    <r>
      <rPr>
        <vertAlign val="superscript"/>
        <sz val="8"/>
        <color theme="1"/>
        <rFont val="Arial"/>
        <family val="2"/>
      </rPr>
      <t>(a)</t>
    </r>
  </si>
  <si>
    <t>(a) 'Other' includes residents of other Australian states and territories or overseas visitors, being managed by services in Queensland, Western Australia, South Australia or the Northern Territory.</t>
  </si>
  <si>
    <t>Note: Excludes persons registered in New South Wales.</t>
  </si>
  <si>
    <t>Introduction 1: People on ARF/RHD registers in NSW, Qld, WA, SA and the NT, Indigenous Australians and all Australians, as at 31 December 2018</t>
  </si>
  <si>
    <t>Intro 2</t>
  </si>
  <si>
    <t>Intro 1</t>
  </si>
  <si>
    <t>Symptoms present</t>
  </si>
  <si>
    <t>Symptoms not present</t>
  </si>
  <si>
    <t>(a) Includes 95 cases where Indigenous status was not stated.</t>
  </si>
  <si>
    <t>ARF and RHD</t>
  </si>
  <si>
    <t>RHD only</t>
  </si>
  <si>
    <t>ARF only</t>
  </si>
  <si>
    <r>
      <t>All Australians</t>
    </r>
    <r>
      <rPr>
        <vertAlign val="superscript"/>
        <sz val="8"/>
        <color theme="1"/>
        <rFont val="Arial"/>
        <family val="2"/>
      </rPr>
      <t>(a)</t>
    </r>
  </si>
  <si>
    <t>Non-Indigenous Australians</t>
  </si>
  <si>
    <t>Diagnosis</t>
  </si>
  <si>
    <t>Intro 3</t>
  </si>
  <si>
    <t>People on ARF/RHD registers in Qld, WA, SA and the NT, by Indigenous status and diagnosis type, as at 31 December 2018</t>
  </si>
  <si>
    <t>Table 5a</t>
  </si>
  <si>
    <t>Table 5b</t>
  </si>
  <si>
    <t>Number and rate of ARF diagnoses among all Australians, by age group and sex, 2014–2018</t>
  </si>
  <si>
    <t>Recurrences per 100 patient-years among people prescribed BPG, 2018</t>
  </si>
  <si>
    <t>Table 11</t>
  </si>
  <si>
    <t>Table 5a: Number and rate of ARF diagnoses among Indigenous Australians, by age group and sex, 2014–2018</t>
  </si>
  <si>
    <t>Number and rate of ARF diagnoses among Indigenous Australians, by age group and sex, 2014–2018</t>
  </si>
  <si>
    <t>Introduction 2: People on ARF/RHD registers in Qld, WA, SA and the NT, by sex and age at diagnosis, as at 31 December 2018</t>
  </si>
  <si>
    <t>Introduction 3: People on ARF/RHD registers in Qld, WA, SA and the NT, by Indigenous status and diagnosis type, as at 31 December 2018</t>
  </si>
  <si>
    <t>Archived data tables</t>
  </si>
  <si>
    <t>NOTE: archived data tables. See AIHW website (www.aihw.gov.au) for latest release.</t>
  </si>
  <si>
    <t>A more recent version of this web report is available on the AIHW website:  https://www.aihw.gov.au/reports/heart-stroke-vascular-diseases/acute-rheumatic-fever-and-rheumatic-heart-disease</t>
  </si>
  <si>
    <r>
      <t xml:space="preserve">These data tables were published as part of the 2020 release of the </t>
    </r>
    <r>
      <rPr>
        <i/>
        <sz val="11"/>
        <color rgb="FFC00000"/>
        <rFont val="Calibri"/>
        <family val="2"/>
        <scheme val="minor"/>
      </rPr>
      <t xml:space="preserve">Acute rheumatic fever and rheumatic heart disease in Australia, 2014-2018 </t>
    </r>
    <r>
      <rPr>
        <sz val="11"/>
        <color rgb="FFC00000"/>
        <rFont val="Calibri"/>
        <family val="2"/>
        <scheme val="minor"/>
      </rPr>
      <t>web report.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</si>
</sst>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_-* #,##0_-;\-* #,##0_-;_-* &quot;-&quot;??_-;_-@_-"/>
    <numFmt numFmtId="166" formatCode="#,##0.0"/>
  </numFmts>
  <fonts count="54" x14ac:knownFonts="1">
    <font>
      <sz val="11"/>
      <color theme="1"/>
      <name val="Calibri"/>
      <family val="2"/>
      <scheme val="minor"/>
    </font>
    <font>
      <b/>
      <sz val="10"/>
      <color theme="1"/>
      <name val="Arial"/>
      <family val="2"/>
    </font>
    <font>
      <sz val="8"/>
      <color theme="1"/>
      <name val="Arial"/>
      <family val="2"/>
    </font>
    <font>
      <sz val="10"/>
      <name val="Arial"/>
      <family val="2"/>
    </font>
    <font>
      <b/>
      <sz val="10"/>
      <name val="Arial"/>
      <family val="2"/>
    </font>
    <font>
      <u/>
      <sz val="10"/>
      <color indexed="12"/>
      <name val="Arial"/>
      <family val="2"/>
    </font>
    <font>
      <sz val="10"/>
      <color theme="1"/>
      <name val="Arial"/>
      <family val="2"/>
    </font>
    <font>
      <i/>
      <sz val="8"/>
      <color theme="1"/>
      <name val="Arial"/>
      <family val="2"/>
    </font>
    <font>
      <sz val="11"/>
      <color theme="1"/>
      <name val="Arial"/>
      <family val="2"/>
    </font>
    <font>
      <i/>
      <sz val="7"/>
      <color theme="1"/>
      <name val="Arial"/>
      <family val="2"/>
    </font>
    <font>
      <sz val="7"/>
      <color theme="1"/>
      <name val="Arial"/>
      <family val="2"/>
    </font>
    <font>
      <b/>
      <sz val="8"/>
      <color theme="1"/>
      <name val="Arial"/>
      <family val="2"/>
    </font>
    <font>
      <sz val="11"/>
      <name val="Arial"/>
      <family val="2"/>
    </font>
    <font>
      <sz val="7"/>
      <name val="Arial"/>
      <family val="2"/>
    </font>
    <font>
      <i/>
      <sz val="7"/>
      <name val="Arial"/>
      <family val="2"/>
    </font>
    <font>
      <b/>
      <sz val="8"/>
      <name val="Arial"/>
      <family val="2"/>
    </font>
    <font>
      <sz val="8"/>
      <name val="Arial"/>
      <family val="2"/>
    </font>
    <font>
      <i/>
      <sz val="8"/>
      <name val="Arial"/>
      <family val="2"/>
    </font>
    <font>
      <b/>
      <sz val="11"/>
      <color theme="1"/>
      <name val="Arial"/>
      <family val="2"/>
    </font>
    <font>
      <sz val="11"/>
      <color rgb="FFFF0000"/>
      <name val="Arial"/>
      <family val="2"/>
    </font>
    <font>
      <i/>
      <sz val="11"/>
      <color theme="1"/>
      <name val="Arial"/>
      <family val="2"/>
    </font>
    <font>
      <b/>
      <sz val="11"/>
      <color rgb="FFFF0000"/>
      <name val="Arial"/>
      <family val="2"/>
    </font>
    <font>
      <vertAlign val="superscript"/>
      <sz val="8"/>
      <color theme="1"/>
      <name val="Arial"/>
      <family val="2"/>
    </font>
    <font>
      <b/>
      <sz val="8"/>
      <color rgb="FF000000"/>
      <name val="Arial"/>
      <family val="2"/>
    </font>
    <font>
      <sz val="8"/>
      <color rgb="FF000000"/>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rgb="FF000000"/>
      <name val="Calibri"/>
      <family val="2"/>
    </font>
    <font>
      <u/>
      <sz val="11"/>
      <color theme="10"/>
      <name val="Calibri"/>
      <family val="2"/>
      <scheme val="minor"/>
    </font>
    <font>
      <sz val="11"/>
      <color indexed="8"/>
      <name val="Arial"/>
      <family val="2"/>
    </font>
    <font>
      <b/>
      <sz val="14"/>
      <name val="Arial"/>
      <family val="2"/>
    </font>
    <font>
      <b/>
      <sz val="12"/>
      <name val="Arial"/>
      <family val="2"/>
    </font>
    <font>
      <u/>
      <sz val="8"/>
      <color indexed="12"/>
      <name val="Arial"/>
      <family val="2"/>
    </font>
    <font>
      <sz val="11"/>
      <name val="Calibri"/>
      <family val="2"/>
      <scheme val="minor"/>
    </font>
    <font>
      <sz val="11"/>
      <name val="Calibri"/>
      <family val="2"/>
    </font>
    <font>
      <b/>
      <sz val="14"/>
      <color rgb="FFC00000"/>
      <name val="Calibri"/>
      <family val="2"/>
      <scheme val="minor"/>
    </font>
    <font>
      <sz val="11"/>
      <color rgb="FFC00000"/>
      <name val="Calibri"/>
      <family val="2"/>
      <scheme val="minor"/>
    </font>
    <font>
      <i/>
      <sz val="11"/>
      <color rgb="FFC00000"/>
      <name val="Calibri"/>
      <family val="2"/>
      <scheme val="minor"/>
    </font>
  </fonts>
  <fills count="40">
    <fill>
      <patternFill patternType="none"/>
    </fill>
    <fill>
      <patternFill patternType="gray125"/>
    </fill>
    <fill>
      <patternFill patternType="solid">
        <fgColor theme="0"/>
        <bgColor indexed="64"/>
      </patternFill>
    </fill>
    <fill>
      <patternFill patternType="solid">
        <fgColor rgb="FFBFBFBF"/>
        <bgColor rgb="FF000000"/>
      </patternFill>
    </fill>
    <fill>
      <patternFill patternType="solid">
        <fgColor rgb="FFC0C0C0"/>
        <bgColor rgb="FF000000"/>
      </patternFill>
    </fill>
    <fill>
      <patternFill patternType="solid">
        <fgColor theme="0"/>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297D97"/>
        <bgColor indexed="64"/>
      </patternFill>
    </fill>
    <fill>
      <patternFill patternType="solid">
        <fgColor theme="0" tint="-0.249977111117893"/>
        <bgColor indexed="64"/>
      </patternFill>
    </fill>
    <fill>
      <patternFill patternType="solid">
        <fgColor theme="0" tint="-4.9989318521683403E-2"/>
        <bgColor indexed="64"/>
      </patternFill>
    </fill>
  </fills>
  <borders count="13">
    <border>
      <left/>
      <right/>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2">
    <xf numFmtId="0" fontId="0" fillId="0" borderId="0"/>
    <xf numFmtId="0" fontId="3" fillId="0" borderId="0">
      <alignment vertical="top"/>
    </xf>
    <xf numFmtId="0" fontId="3" fillId="0" borderId="0">
      <alignment vertical="top"/>
    </xf>
    <xf numFmtId="0" fontId="5" fillId="0" borderId="0" applyNumberFormat="0" applyFill="0" applyBorder="0" applyAlignment="0" applyProtection="0">
      <alignment vertical="top"/>
      <protection locked="0"/>
    </xf>
    <xf numFmtId="0" fontId="26" fillId="0" borderId="0" applyNumberFormat="0" applyFill="0" applyBorder="0" applyAlignment="0" applyProtection="0"/>
    <xf numFmtId="0" fontId="27" fillId="0" borderId="4" applyNumberFormat="0" applyFill="0" applyAlignment="0" applyProtection="0"/>
    <xf numFmtId="0" fontId="28" fillId="0" borderId="5" applyNumberFormat="0" applyFill="0" applyAlignment="0" applyProtection="0"/>
    <xf numFmtId="0" fontId="29" fillId="0" borderId="6" applyNumberFormat="0" applyFill="0" applyAlignment="0" applyProtection="0"/>
    <xf numFmtId="0" fontId="29" fillId="0" borderId="0" applyNumberFormat="0" applyFill="0" applyBorder="0" applyAlignment="0" applyProtection="0"/>
    <xf numFmtId="0" fontId="30" fillId="6" borderId="0" applyNumberFormat="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7" applyNumberFormat="0" applyAlignment="0" applyProtection="0"/>
    <xf numFmtId="0" fontId="34" fillId="10" borderId="8" applyNumberFormat="0" applyAlignment="0" applyProtection="0"/>
    <xf numFmtId="0" fontId="35" fillId="10" borderId="7" applyNumberFormat="0" applyAlignment="0" applyProtection="0"/>
    <xf numFmtId="0" fontId="36" fillId="0" borderId="9" applyNumberFormat="0" applyFill="0" applyAlignment="0" applyProtection="0"/>
    <xf numFmtId="0" fontId="37" fillId="11" borderId="10" applyNumberFormat="0" applyAlignment="0" applyProtection="0"/>
    <xf numFmtId="0" fontId="38" fillId="0" borderId="0" applyNumberFormat="0" applyFill="0" applyBorder="0" applyAlignment="0" applyProtection="0"/>
    <xf numFmtId="0" fontId="25" fillId="12" borderId="11" applyNumberFormat="0" applyFont="0" applyAlignment="0" applyProtection="0"/>
    <xf numFmtId="0" fontId="39" fillId="0" borderId="0" applyNumberFormat="0" applyFill="0" applyBorder="0" applyAlignment="0" applyProtection="0"/>
    <xf numFmtId="0" fontId="40" fillId="0" borderId="12" applyNumberFormat="0" applyFill="0" applyAlignment="0" applyProtection="0"/>
    <xf numFmtId="0" fontId="41"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25" fillId="34" borderId="0" applyNumberFormat="0" applyBorder="0" applyAlignment="0" applyProtection="0"/>
    <xf numFmtId="0" fontId="25" fillId="35" borderId="0" applyNumberFormat="0" applyBorder="0" applyAlignment="0" applyProtection="0"/>
    <xf numFmtId="0" fontId="41" fillId="36" borderId="0" applyNumberFormat="0" applyBorder="0" applyAlignment="0" applyProtection="0"/>
    <xf numFmtId="0" fontId="42" fillId="0" borderId="0"/>
    <xf numFmtId="0" fontId="43" fillId="0" borderId="0"/>
    <xf numFmtId="0" fontId="44" fillId="0" borderId="0" applyNumberFormat="0" applyFill="0" applyBorder="0" applyAlignment="0" applyProtection="0"/>
    <xf numFmtId="0" fontId="25" fillId="0" borderId="0"/>
    <xf numFmtId="0" fontId="25" fillId="0" borderId="0"/>
    <xf numFmtId="0" fontId="5" fillId="0" borderId="0" applyNumberFormat="0" applyFill="0" applyBorder="0" applyAlignment="0" applyProtection="0">
      <alignment vertical="top"/>
      <protection locked="0"/>
    </xf>
    <xf numFmtId="43" fontId="25" fillId="0" borderId="0" applyFont="0" applyFill="0" applyBorder="0" applyAlignment="0" applyProtection="0"/>
  </cellStyleXfs>
  <cellXfs count="278">
    <xf numFmtId="0" fontId="0" fillId="0" borderId="0" xfId="0"/>
    <xf numFmtId="0" fontId="0" fillId="2" borderId="0" xfId="0" applyFill="1"/>
    <xf numFmtId="0" fontId="2" fillId="2" borderId="1" xfId="0" applyFont="1" applyFill="1" applyBorder="1"/>
    <xf numFmtId="0" fontId="3" fillId="2" borderId="0" xfId="1" applyFont="1" applyFill="1" applyBorder="1" applyAlignment="1">
      <alignment vertical="top"/>
    </xf>
    <xf numFmtId="0" fontId="3" fillId="2" borderId="0" xfId="1" applyFont="1" applyFill="1" applyBorder="1" applyAlignment="1">
      <alignment vertical="top" shrinkToFit="1"/>
    </xf>
    <xf numFmtId="0" fontId="3" fillId="3" borderId="0" xfId="0" applyFont="1" applyFill="1" applyBorder="1"/>
    <xf numFmtId="0" fontId="0" fillId="2" borderId="0" xfId="0" applyFont="1" applyFill="1" applyBorder="1"/>
    <xf numFmtId="0" fontId="3" fillId="4" borderId="0" xfId="0" applyFont="1" applyFill="1" applyBorder="1"/>
    <xf numFmtId="0" fontId="0" fillId="2" borderId="0" xfId="0" applyFont="1" applyFill="1"/>
    <xf numFmtId="0" fontId="3" fillId="2" borderId="0" xfId="0" applyFont="1" applyFill="1" applyBorder="1" applyAlignment="1">
      <alignment horizontal="left" vertical="top" wrapText="1"/>
    </xf>
    <xf numFmtId="0" fontId="6" fillId="2" borderId="0" xfId="0" applyFont="1" applyFill="1" applyBorder="1"/>
    <xf numFmtId="0" fontId="5" fillId="2" borderId="0" xfId="3" applyFont="1" applyFill="1" applyBorder="1" applyAlignment="1" applyProtection="1">
      <alignment vertical="top"/>
    </xf>
    <xf numFmtId="0" fontId="6" fillId="2" borderId="0" xfId="0" applyFont="1" applyFill="1" applyBorder="1" applyAlignment="1">
      <alignment vertical="center"/>
    </xf>
    <xf numFmtId="0" fontId="3" fillId="5" borderId="0" xfId="0" applyFont="1" applyFill="1" applyBorder="1"/>
    <xf numFmtId="0" fontId="5" fillId="5" borderId="0" xfId="3" applyFill="1" applyBorder="1" applyAlignment="1" applyProtection="1"/>
    <xf numFmtId="0" fontId="6" fillId="2" borderId="0" xfId="0" applyFont="1" applyFill="1"/>
    <xf numFmtId="0" fontId="5" fillId="2" borderId="0" xfId="3" applyFill="1" applyBorder="1" applyAlignment="1" applyProtection="1">
      <alignment vertical="top"/>
    </xf>
    <xf numFmtId="0" fontId="8" fillId="2" borderId="1" xfId="0" applyFont="1" applyFill="1" applyBorder="1"/>
    <xf numFmtId="0" fontId="8" fillId="2" borderId="0" xfId="0" applyFont="1" applyFill="1"/>
    <xf numFmtId="0" fontId="9" fillId="2" borderId="0" xfId="0" applyFont="1" applyFill="1" applyAlignment="1">
      <alignment vertical="center"/>
    </xf>
    <xf numFmtId="0" fontId="2" fillId="2" borderId="0" xfId="0" applyFont="1" applyFill="1"/>
    <xf numFmtId="0" fontId="11" fillId="2" borderId="1" xfId="0" applyFont="1" applyFill="1" applyBorder="1"/>
    <xf numFmtId="3" fontId="2" fillId="2" borderId="0" xfId="0" applyNumberFormat="1" applyFont="1" applyFill="1"/>
    <xf numFmtId="0" fontId="13" fillId="2" borderId="0" xfId="0" applyFont="1" applyFill="1" applyAlignment="1">
      <alignment vertical="center"/>
    </xf>
    <xf numFmtId="0" fontId="13" fillId="2" borderId="0" xfId="0" applyFont="1" applyFill="1" applyAlignment="1">
      <alignment horizontal="left" vertical="center"/>
    </xf>
    <xf numFmtId="0" fontId="14" fillId="2" borderId="0" xfId="0" applyFont="1" applyFill="1" applyAlignment="1">
      <alignment vertical="center"/>
    </xf>
    <xf numFmtId="0" fontId="15" fillId="2" borderId="1" xfId="0" applyFont="1" applyFill="1" applyBorder="1"/>
    <xf numFmtId="164" fontId="6" fillId="2" borderId="0" xfId="0" applyNumberFormat="1" applyFont="1" applyFill="1"/>
    <xf numFmtId="0" fontId="11" fillId="2" borderId="0" xfId="0" applyFont="1" applyFill="1"/>
    <xf numFmtId="0" fontId="15" fillId="2" borderId="0" xfId="0" applyFont="1" applyFill="1" applyBorder="1"/>
    <xf numFmtId="1" fontId="2" fillId="2" borderId="0" xfId="0" applyNumberFormat="1" applyFont="1" applyFill="1" applyAlignment="1">
      <alignment horizontal="right"/>
    </xf>
    <xf numFmtId="164" fontId="2" fillId="2" borderId="0" xfId="0" applyNumberFormat="1" applyFont="1" applyFill="1"/>
    <xf numFmtId="0" fontId="2" fillId="2" borderId="0" xfId="0" applyFont="1" applyFill="1" applyAlignment="1">
      <alignment horizontal="right" vertical="center"/>
    </xf>
    <xf numFmtId="164" fontId="2" fillId="2" borderId="0" xfId="0" applyNumberFormat="1" applyFont="1" applyFill="1" applyAlignment="1">
      <alignment horizontal="right" vertical="center"/>
    </xf>
    <xf numFmtId="0" fontId="2" fillId="2" borderId="0" xfId="0" applyFont="1" applyFill="1" applyAlignment="1">
      <alignment vertical="center"/>
    </xf>
    <xf numFmtId="0" fontId="2" fillId="2" borderId="0" xfId="0" applyFont="1" applyFill="1" applyAlignment="1">
      <alignment horizontal="right"/>
    </xf>
    <xf numFmtId="0" fontId="11" fillId="2" borderId="1" xfId="0" applyFont="1" applyFill="1" applyBorder="1" applyAlignment="1">
      <alignment horizontal="right"/>
    </xf>
    <xf numFmtId="3" fontId="11" fillId="2" borderId="1" xfId="0" applyNumberFormat="1" applyFont="1" applyFill="1" applyBorder="1"/>
    <xf numFmtId="164" fontId="11" fillId="2" borderId="1" xfId="0" applyNumberFormat="1" applyFont="1" applyFill="1" applyBorder="1"/>
    <xf numFmtId="49" fontId="11" fillId="2" borderId="0" xfId="0" applyNumberFormat="1" applyFont="1" applyFill="1"/>
    <xf numFmtId="0" fontId="2" fillId="2" borderId="0" xfId="0" applyFont="1" applyFill="1" applyBorder="1"/>
    <xf numFmtId="3" fontId="2" fillId="2" borderId="0" xfId="0" applyNumberFormat="1" applyFont="1" applyFill="1" applyBorder="1"/>
    <xf numFmtId="0" fontId="11" fillId="2" borderId="1" xfId="0" applyFont="1" applyFill="1" applyBorder="1" applyAlignment="1">
      <alignment wrapText="1"/>
    </xf>
    <xf numFmtId="0" fontId="11" fillId="2" borderId="1" xfId="0" applyFont="1" applyFill="1" applyBorder="1" applyAlignment="1"/>
    <xf numFmtId="0" fontId="11" fillId="2" borderId="1" xfId="0" applyFont="1" applyFill="1" applyBorder="1" applyAlignment="1">
      <alignment horizontal="right" vertical="center"/>
    </xf>
    <xf numFmtId="0" fontId="11" fillId="2" borderId="0" xfId="0" applyFont="1" applyFill="1" applyBorder="1"/>
    <xf numFmtId="0" fontId="11" fillId="2" borderId="0" xfId="0" applyFont="1" applyFill="1" applyBorder="1" applyAlignment="1">
      <alignment horizontal="left" wrapText="1"/>
    </xf>
    <xf numFmtId="0" fontId="8" fillId="2" borderId="2" xfId="0" applyFont="1" applyFill="1" applyBorder="1"/>
    <xf numFmtId="0" fontId="10" fillId="2" borderId="0" xfId="0" applyFont="1" applyFill="1" applyAlignment="1">
      <alignment vertical="center"/>
    </xf>
    <xf numFmtId="0" fontId="10" fillId="2" borderId="0" xfId="0" applyFont="1" applyFill="1" applyBorder="1" applyAlignment="1">
      <alignment horizontal="left" vertical="center"/>
    </xf>
    <xf numFmtId="0" fontId="8" fillId="2" borderId="0" xfId="0" applyFont="1" applyFill="1" applyAlignment="1">
      <alignment vertical="center"/>
    </xf>
    <xf numFmtId="0" fontId="7" fillId="2" borderId="1" xfId="0" applyFont="1" applyFill="1" applyBorder="1"/>
    <xf numFmtId="1" fontId="2" fillId="2" borderId="0" xfId="0" applyNumberFormat="1" applyFont="1" applyFill="1" applyAlignment="1">
      <alignment horizontal="right" vertical="center"/>
    </xf>
    <xf numFmtId="164" fontId="2" fillId="2" borderId="0" xfId="0" applyNumberFormat="1" applyFont="1" applyFill="1" applyAlignment="1">
      <alignment vertical="center"/>
    </xf>
    <xf numFmtId="164" fontId="16" fillId="2" borderId="0" xfId="0" applyNumberFormat="1" applyFont="1" applyFill="1" applyAlignment="1">
      <alignment horizontal="right"/>
    </xf>
    <xf numFmtId="3" fontId="16" fillId="2" borderId="0" xfId="0" applyNumberFormat="1" applyFont="1" applyFill="1" applyAlignment="1">
      <alignment horizontal="right"/>
    </xf>
    <xf numFmtId="1" fontId="2" fillId="2" borderId="0" xfId="0" applyNumberFormat="1" applyFont="1" applyFill="1"/>
    <xf numFmtId="1" fontId="11" fillId="2" borderId="1" xfId="0" applyNumberFormat="1" applyFont="1" applyFill="1" applyBorder="1"/>
    <xf numFmtId="164" fontId="2" fillId="2" borderId="3" xfId="0" applyNumberFormat="1" applyFont="1" applyFill="1" applyBorder="1"/>
    <xf numFmtId="0" fontId="2" fillId="2" borderId="3" xfId="0" applyFont="1" applyFill="1" applyBorder="1"/>
    <xf numFmtId="164" fontId="2" fillId="2" borderId="0" xfId="0" applyNumberFormat="1" applyFont="1" applyFill="1" applyBorder="1"/>
    <xf numFmtId="164" fontId="11" fillId="2" borderId="1" xfId="0" applyNumberFormat="1" applyFont="1" applyFill="1" applyBorder="1" applyAlignment="1">
      <alignment horizontal="right" vertical="center"/>
    </xf>
    <xf numFmtId="49" fontId="11" fillId="2" borderId="1" xfId="0" applyNumberFormat="1" applyFont="1" applyFill="1" applyBorder="1" applyAlignment="1">
      <alignment horizontal="right" vertical="center"/>
    </xf>
    <xf numFmtId="3" fontId="2" fillId="2" borderId="0" xfId="0" applyNumberFormat="1" applyFont="1" applyFill="1" applyAlignment="1">
      <alignment horizontal="right"/>
    </xf>
    <xf numFmtId="164" fontId="2" fillId="2" borderId="0" xfId="0" applyNumberFormat="1" applyFont="1" applyFill="1" applyAlignment="1">
      <alignment horizontal="right"/>
    </xf>
    <xf numFmtId="0" fontId="15" fillId="2" borderId="2" xfId="0" applyFont="1" applyFill="1" applyBorder="1" applyAlignment="1">
      <alignment horizontal="right" wrapText="1"/>
    </xf>
    <xf numFmtId="0" fontId="2" fillId="2" borderId="0" xfId="0" applyFont="1" applyFill="1" applyAlignment="1">
      <alignment horizontal="left"/>
    </xf>
    <xf numFmtId="3" fontId="11" fillId="2" borderId="1" xfId="0" applyNumberFormat="1" applyFont="1" applyFill="1" applyBorder="1" applyAlignment="1">
      <alignment horizontal="right"/>
    </xf>
    <xf numFmtId="164" fontId="11" fillId="2" borderId="1" xfId="0" applyNumberFormat="1" applyFont="1" applyFill="1" applyBorder="1" applyAlignment="1">
      <alignment horizontal="right"/>
    </xf>
    <xf numFmtId="3" fontId="7" fillId="2" borderId="0" xfId="0" applyNumberFormat="1" applyFont="1" applyFill="1" applyAlignment="1">
      <alignment horizontal="right" vertical="center"/>
    </xf>
    <xf numFmtId="0" fontId="7" fillId="2" borderId="0" xfId="0" applyFont="1" applyFill="1" applyAlignment="1">
      <alignment horizontal="right" vertical="center"/>
    </xf>
    <xf numFmtId="1" fontId="7" fillId="2" borderId="0" xfId="0" applyNumberFormat="1" applyFont="1" applyFill="1" applyAlignment="1">
      <alignment horizontal="right" vertical="center"/>
    </xf>
    <xf numFmtId="164" fontId="7" fillId="2" borderId="0" xfId="0" applyNumberFormat="1" applyFont="1" applyFill="1" applyAlignment="1">
      <alignment horizontal="right" vertical="center"/>
    </xf>
    <xf numFmtId="0" fontId="11" fillId="2" borderId="2" xfId="0" applyFont="1" applyFill="1" applyBorder="1" applyAlignment="1">
      <alignment horizontal="right"/>
    </xf>
    <xf numFmtId="164" fontId="7" fillId="2" borderId="1" xfId="0" applyNumberFormat="1" applyFont="1" applyFill="1" applyBorder="1"/>
    <xf numFmtId="164" fontId="2" fillId="2" borderId="3" xfId="0" applyNumberFormat="1" applyFont="1" applyFill="1" applyBorder="1" applyAlignment="1">
      <alignment vertical="center"/>
    </xf>
    <xf numFmtId="164" fontId="2" fillId="2" borderId="0" xfId="0" applyNumberFormat="1" applyFont="1" applyFill="1" applyBorder="1" applyAlignment="1">
      <alignment vertical="center"/>
    </xf>
    <xf numFmtId="3" fontId="11" fillId="2" borderId="1" xfId="0" applyNumberFormat="1" applyFont="1" applyFill="1" applyBorder="1" applyAlignment="1">
      <alignment vertical="center"/>
    </xf>
    <xf numFmtId="164" fontId="11" fillId="2" borderId="1" xfId="0" applyNumberFormat="1" applyFont="1" applyFill="1" applyBorder="1" applyAlignment="1">
      <alignment vertical="center"/>
    </xf>
    <xf numFmtId="0" fontId="11" fillId="2" borderId="1" xfId="0" applyFont="1" applyFill="1" applyBorder="1" applyAlignment="1">
      <alignment vertical="center"/>
    </xf>
    <xf numFmtId="0" fontId="7" fillId="2" borderId="0" xfId="0" applyFont="1" applyFill="1" applyBorder="1"/>
    <xf numFmtId="164" fontId="7" fillId="2" borderId="0" xfId="0" applyNumberFormat="1" applyFont="1" applyFill="1" applyBorder="1"/>
    <xf numFmtId="49" fontId="11" fillId="2" borderId="0" xfId="0" applyNumberFormat="1" applyFont="1" applyFill="1" applyBorder="1" applyAlignment="1">
      <alignment horizontal="center"/>
    </xf>
    <xf numFmtId="0" fontId="11" fillId="2" borderId="1" xfId="0" applyFont="1" applyFill="1" applyBorder="1" applyAlignment="1">
      <alignment horizontal="right" wrapText="1"/>
    </xf>
    <xf numFmtId="0" fontId="11" fillId="2" borderId="2" xfId="0" applyFont="1" applyFill="1" applyBorder="1" applyAlignment="1">
      <alignment horizontal="right" wrapText="1"/>
    </xf>
    <xf numFmtId="0" fontId="15" fillId="2" borderId="1" xfId="0" applyFont="1" applyFill="1" applyBorder="1" applyAlignment="1">
      <alignment horizontal="right" wrapText="1"/>
    </xf>
    <xf numFmtId="0" fontId="15" fillId="2" borderId="0" xfId="0" applyFont="1" applyFill="1" applyBorder="1" applyAlignment="1">
      <alignment horizontal="right" wrapText="1"/>
    </xf>
    <xf numFmtId="0" fontId="15" fillId="2" borderId="0" xfId="0" applyFont="1" applyFill="1" applyBorder="1" applyAlignment="1">
      <alignment horizontal="left"/>
    </xf>
    <xf numFmtId="0" fontId="11" fillId="2" borderId="0" xfId="0" applyFont="1" applyFill="1" applyAlignment="1">
      <alignment horizontal="left"/>
    </xf>
    <xf numFmtId="0" fontId="15" fillId="2" borderId="0" xfId="0" applyFont="1" applyFill="1" applyAlignment="1">
      <alignment horizontal="left"/>
    </xf>
    <xf numFmtId="0" fontId="11" fillId="2" borderId="0" xfId="0" applyFont="1" applyFill="1" applyBorder="1" applyAlignment="1">
      <alignment wrapText="1"/>
    </xf>
    <xf numFmtId="0" fontId="2" fillId="2" borderId="0" xfId="0" applyFont="1" applyFill="1" applyBorder="1" applyAlignment="1">
      <alignment horizontal="left"/>
    </xf>
    <xf numFmtId="0" fontId="7" fillId="2" borderId="0" xfId="0" applyFont="1" applyFill="1" applyBorder="1" applyAlignment="1">
      <alignment horizontal="left"/>
    </xf>
    <xf numFmtId="0" fontId="11" fillId="2" borderId="0" xfId="0" applyFont="1" applyFill="1" applyAlignment="1">
      <alignment horizontal="left" vertical="center"/>
    </xf>
    <xf numFmtId="0" fontId="11" fillId="2" borderId="1" xfId="0" applyFont="1" applyFill="1" applyBorder="1" applyAlignment="1">
      <alignment horizontal="left" vertical="center"/>
    </xf>
    <xf numFmtId="0" fontId="11" fillId="2" borderId="0" xfId="0" applyFont="1" applyFill="1" applyBorder="1" applyAlignment="1">
      <alignment horizontal="center" vertical="center"/>
    </xf>
    <xf numFmtId="0" fontId="2" fillId="2" borderId="0" xfId="0" applyFont="1" applyFill="1" applyBorder="1" applyAlignment="1">
      <alignment vertical="center"/>
    </xf>
    <xf numFmtId="164" fontId="11" fillId="2" borderId="0" xfId="0" applyNumberFormat="1" applyFont="1" applyFill="1" applyBorder="1" applyAlignment="1">
      <alignment horizontal="center"/>
    </xf>
    <xf numFmtId="0" fontId="11" fillId="2" borderId="0" xfId="0" applyFont="1" applyFill="1" applyBorder="1" applyAlignment="1">
      <alignment horizontal="left"/>
    </xf>
    <xf numFmtId="0" fontId="2" fillId="2" borderId="0" xfId="0" applyFont="1" applyFill="1" applyAlignment="1">
      <alignment horizontal="left" indent="1"/>
    </xf>
    <xf numFmtId="0" fontId="2" fillId="2" borderId="0" xfId="0" applyFont="1" applyFill="1" applyBorder="1" applyAlignment="1">
      <alignment horizontal="left" indent="1"/>
    </xf>
    <xf numFmtId="0" fontId="7" fillId="2" borderId="0" xfId="0" applyFont="1" applyFill="1" applyBorder="1" applyAlignment="1">
      <alignment horizontal="left" indent="1"/>
    </xf>
    <xf numFmtId="0" fontId="7" fillId="2" borderId="1" xfId="0" applyFont="1" applyFill="1" applyBorder="1" applyAlignment="1">
      <alignment horizontal="left" indent="1"/>
    </xf>
    <xf numFmtId="164" fontId="11" fillId="2" borderId="0" xfId="0" applyNumberFormat="1" applyFont="1" applyFill="1" applyBorder="1"/>
    <xf numFmtId="3" fontId="11" fillId="2" borderId="0" xfId="0" applyNumberFormat="1" applyFont="1" applyFill="1" applyBorder="1"/>
    <xf numFmtId="0" fontId="11" fillId="2" borderId="0" xfId="0" applyFont="1" applyFill="1" applyBorder="1" applyAlignment="1">
      <alignment horizontal="left" indent="1"/>
    </xf>
    <xf numFmtId="0" fontId="11" fillId="2" borderId="1" xfId="0" applyFont="1" applyFill="1" applyBorder="1" applyAlignment="1">
      <alignment horizontal="left" indent="1"/>
    </xf>
    <xf numFmtId="0" fontId="2" fillId="2" borderId="1" xfId="0" applyFont="1" applyFill="1" applyBorder="1" applyAlignment="1">
      <alignment horizontal="right"/>
    </xf>
    <xf numFmtId="0" fontId="2" fillId="2" borderId="0" xfId="0" applyFont="1" applyFill="1" applyBorder="1" applyAlignment="1">
      <alignment horizontal="right"/>
    </xf>
    <xf numFmtId="164" fontId="2" fillId="2" borderId="0" xfId="0" applyNumberFormat="1" applyFont="1" applyFill="1" applyBorder="1" applyAlignment="1">
      <alignment horizontal="right"/>
    </xf>
    <xf numFmtId="0" fontId="2" fillId="2" borderId="1" xfId="0" applyFont="1" applyFill="1" applyBorder="1" applyAlignment="1">
      <alignment horizontal="left" indent="1"/>
    </xf>
    <xf numFmtId="164" fontId="2" fillId="2" borderId="1" xfId="0" applyNumberFormat="1" applyFont="1" applyFill="1" applyBorder="1" applyAlignment="1">
      <alignment horizontal="right"/>
    </xf>
    <xf numFmtId="0" fontId="23" fillId="2" borderId="0" xfId="0" applyFont="1" applyFill="1" applyBorder="1" applyAlignment="1">
      <alignment horizontal="center" vertical="center"/>
    </xf>
    <xf numFmtId="0" fontId="23" fillId="2" borderId="1" xfId="0" applyFont="1" applyFill="1" applyBorder="1" applyAlignment="1">
      <alignment vertical="center"/>
    </xf>
    <xf numFmtId="164" fontId="11" fillId="2" borderId="1" xfId="0" applyNumberFormat="1" applyFont="1" applyFill="1" applyBorder="1" applyAlignment="1">
      <alignment horizontal="left" wrapText="1"/>
    </xf>
    <xf numFmtId="0" fontId="23" fillId="2" borderId="0" xfId="0" applyFont="1" applyFill="1" applyBorder="1" applyAlignment="1">
      <alignment vertical="center"/>
    </xf>
    <xf numFmtId="164" fontId="11" fillId="2" borderId="0" xfId="0" applyNumberFormat="1" applyFont="1" applyFill="1" applyBorder="1" applyAlignment="1">
      <alignment horizontal="left" wrapText="1"/>
    </xf>
    <xf numFmtId="0" fontId="24" fillId="2" borderId="0" xfId="0" applyFont="1" applyFill="1" applyAlignment="1">
      <alignment horizontal="left" vertical="center" indent="1"/>
    </xf>
    <xf numFmtId="0" fontId="24" fillId="2" borderId="0" xfId="0" applyFont="1" applyFill="1" applyAlignment="1">
      <alignment horizontal="right" vertical="center"/>
    </xf>
    <xf numFmtId="164" fontId="24" fillId="2" borderId="0" xfId="0" applyNumberFormat="1" applyFont="1" applyFill="1" applyAlignment="1">
      <alignment horizontal="right" vertical="center"/>
    </xf>
    <xf numFmtId="0" fontId="24" fillId="2" borderId="0" xfId="0" applyFont="1" applyFill="1" applyAlignment="1">
      <alignment vertical="center"/>
    </xf>
    <xf numFmtId="164" fontId="24" fillId="2" borderId="0" xfId="0" applyNumberFormat="1" applyFont="1" applyFill="1" applyAlignment="1">
      <alignment vertical="center"/>
    </xf>
    <xf numFmtId="0" fontId="24" fillId="2" borderId="0" xfId="0" applyFont="1" applyFill="1" applyAlignment="1">
      <alignment horizontal="left" vertical="center" wrapText="1" indent="1"/>
    </xf>
    <xf numFmtId="0" fontId="24" fillId="2" borderId="0" xfId="0" applyFont="1" applyFill="1" applyBorder="1" applyAlignment="1">
      <alignment horizontal="left" vertical="center" indent="1"/>
    </xf>
    <xf numFmtId="0" fontId="24" fillId="2" borderId="0" xfId="0" applyFont="1" applyFill="1" applyBorder="1" applyAlignment="1">
      <alignment vertical="center"/>
    </xf>
    <xf numFmtId="164" fontId="24" fillId="2" borderId="0" xfId="0" applyNumberFormat="1" applyFont="1" applyFill="1" applyBorder="1" applyAlignment="1">
      <alignment vertical="center"/>
    </xf>
    <xf numFmtId="3" fontId="24" fillId="2" borderId="0" xfId="0" applyNumberFormat="1" applyFont="1" applyFill="1" applyBorder="1" applyAlignment="1">
      <alignment vertical="center"/>
    </xf>
    <xf numFmtId="0" fontId="24" fillId="2" borderId="0" xfId="0" applyFont="1" applyFill="1" applyBorder="1" applyAlignment="1">
      <alignment horizontal="right" vertical="center"/>
    </xf>
    <xf numFmtId="0" fontId="24" fillId="2" borderId="0" xfId="0" applyFont="1" applyFill="1" applyBorder="1" applyAlignment="1">
      <alignment horizontal="left" vertical="center" wrapText="1" indent="1"/>
    </xf>
    <xf numFmtId="0" fontId="24" fillId="2" borderId="1" xfId="0" applyFont="1" applyFill="1" applyBorder="1" applyAlignment="1">
      <alignment horizontal="left" vertical="center" indent="1"/>
    </xf>
    <xf numFmtId="0" fontId="24" fillId="2" borderId="1" xfId="0" applyFont="1" applyFill="1" applyBorder="1" applyAlignment="1">
      <alignment vertical="center"/>
    </xf>
    <xf numFmtId="164" fontId="24" fillId="2" borderId="1" xfId="0" applyNumberFormat="1" applyFont="1" applyFill="1" applyBorder="1" applyAlignment="1">
      <alignment vertical="center"/>
    </xf>
    <xf numFmtId="3" fontId="24" fillId="2" borderId="1" xfId="0" applyNumberFormat="1" applyFont="1" applyFill="1" applyBorder="1" applyAlignment="1">
      <alignment vertical="center"/>
    </xf>
    <xf numFmtId="0" fontId="9" fillId="2" borderId="0" xfId="0" applyFont="1" applyFill="1" applyBorder="1" applyAlignment="1">
      <alignment vertical="center" wrapText="1"/>
    </xf>
    <xf numFmtId="0" fontId="11" fillId="2" borderId="0" xfId="0" applyFont="1" applyFill="1" applyBorder="1" applyAlignment="1">
      <alignment horizontal="center"/>
    </xf>
    <xf numFmtId="0" fontId="9" fillId="2" borderId="0" xfId="0" applyFont="1" applyFill="1" applyBorder="1" applyAlignment="1">
      <alignment vertical="center"/>
    </xf>
    <xf numFmtId="0" fontId="1" fillId="2" borderId="0" xfId="0" applyFont="1" applyFill="1" applyBorder="1" applyAlignment="1">
      <alignment vertical="center" wrapText="1"/>
    </xf>
    <xf numFmtId="0" fontId="11" fillId="2" borderId="1" xfId="0" applyFont="1" applyFill="1" applyBorder="1" applyAlignment="1">
      <alignment horizontal="left"/>
    </xf>
    <xf numFmtId="0" fontId="3" fillId="37" borderId="0" xfId="2" applyFont="1" applyFill="1" applyBorder="1" applyAlignment="1">
      <alignment vertical="top"/>
    </xf>
    <xf numFmtId="0" fontId="3" fillId="38" borderId="0" xfId="2" applyFont="1" applyFill="1" applyBorder="1" applyAlignment="1">
      <alignment vertical="top"/>
    </xf>
    <xf numFmtId="0" fontId="3" fillId="2" borderId="0" xfId="2" applyFont="1" applyFill="1" applyBorder="1" applyAlignment="1">
      <alignment vertical="top"/>
    </xf>
    <xf numFmtId="0" fontId="46" fillId="2" borderId="1" xfId="48" applyFont="1" applyFill="1" applyBorder="1"/>
    <xf numFmtId="0" fontId="25" fillId="38" borderId="0" xfId="48" applyFill="1"/>
    <xf numFmtId="0" fontId="45" fillId="2" borderId="1" xfId="48" applyFont="1" applyFill="1" applyBorder="1"/>
    <xf numFmtId="0" fontId="25" fillId="2" borderId="0" xfId="48" applyFill="1"/>
    <xf numFmtId="0" fontId="0" fillId="38" borderId="0" xfId="0" applyFill="1"/>
    <xf numFmtId="0" fontId="42" fillId="2" borderId="0" xfId="45" applyFill="1"/>
    <xf numFmtId="0" fontId="45" fillId="2" borderId="0" xfId="49" applyFont="1" applyFill="1" applyBorder="1"/>
    <xf numFmtId="0" fontId="48" fillId="2" borderId="0" xfId="50" applyFont="1" applyFill="1" applyAlignment="1" applyProtection="1">
      <alignment horizontal="left"/>
    </xf>
    <xf numFmtId="0" fontId="47" fillId="2" borderId="0" xfId="49" applyFont="1" applyFill="1" applyBorder="1"/>
    <xf numFmtId="0" fontId="42" fillId="38" borderId="0" xfId="45" applyFill="1"/>
    <xf numFmtId="0" fontId="3" fillId="2" borderId="0" xfId="2" applyFont="1" applyFill="1" applyBorder="1" applyAlignment="1">
      <alignment vertical="top"/>
    </xf>
    <xf numFmtId="0" fontId="46" fillId="2" borderId="0" xfId="49" applyFont="1" applyFill="1" applyBorder="1"/>
    <xf numFmtId="0" fontId="47" fillId="2" borderId="1" xfId="49" applyFont="1" applyFill="1" applyBorder="1"/>
    <xf numFmtId="0" fontId="45" fillId="2" borderId="1" xfId="49" applyFont="1" applyFill="1" applyBorder="1"/>
    <xf numFmtId="0" fontId="45" fillId="2" borderId="0" xfId="49" applyFont="1" applyFill="1" applyBorder="1"/>
    <xf numFmtId="0" fontId="45" fillId="2" borderId="0" xfId="48" applyFont="1" applyFill="1"/>
    <xf numFmtId="0" fontId="3" fillId="2" borderId="0" xfId="2" applyFont="1" applyFill="1" applyBorder="1" applyAlignment="1">
      <alignment vertical="top"/>
    </xf>
    <xf numFmtId="0" fontId="38" fillId="2" borderId="0" xfId="48" applyFont="1" applyFill="1"/>
    <xf numFmtId="0" fontId="8" fillId="2" borderId="0" xfId="0" applyFont="1" applyFill="1" applyBorder="1"/>
    <xf numFmtId="0" fontId="8" fillId="38" borderId="0" xfId="0" applyFont="1" applyFill="1"/>
    <xf numFmtId="0" fontId="8" fillId="38" borderId="0" xfId="0" applyFont="1" applyFill="1" applyBorder="1"/>
    <xf numFmtId="0" fontId="18" fillId="38" borderId="0" xfId="0" applyFont="1" applyFill="1"/>
    <xf numFmtId="0" fontId="21" fillId="38" borderId="0" xfId="0" applyFont="1" applyFill="1"/>
    <xf numFmtId="0" fontId="3" fillId="2" borderId="0" xfId="2" applyFont="1" applyFill="1" applyBorder="1" applyAlignment="1">
      <alignment vertical="top"/>
    </xf>
    <xf numFmtId="0" fontId="46" fillId="2" borderId="0" xfId="49" applyFont="1" applyFill="1" applyBorder="1"/>
    <xf numFmtId="0" fontId="47" fillId="2" borderId="1" xfId="49" applyFont="1" applyFill="1" applyBorder="1"/>
    <xf numFmtId="0" fontId="45" fillId="2" borderId="0" xfId="49" applyFont="1" applyFill="1" applyBorder="1"/>
    <xf numFmtId="0" fontId="48" fillId="2" borderId="0" xfId="50" applyFont="1" applyFill="1" applyAlignment="1" applyProtection="1">
      <alignment horizontal="left"/>
    </xf>
    <xf numFmtId="0" fontId="1" fillId="2" borderId="0" xfId="0" applyFont="1" applyFill="1" applyBorder="1" applyAlignment="1">
      <alignment wrapText="1"/>
    </xf>
    <xf numFmtId="0" fontId="11" fillId="2" borderId="0" xfId="0" applyFont="1" applyFill="1" applyBorder="1" applyAlignment="1">
      <alignment horizontal="right"/>
    </xf>
    <xf numFmtId="0" fontId="9" fillId="2" borderId="0" xfId="0" applyFont="1" applyFill="1" applyBorder="1" applyAlignment="1"/>
    <xf numFmtId="0" fontId="6" fillId="38" borderId="0" xfId="0" applyFont="1" applyFill="1"/>
    <xf numFmtId="0" fontId="2" fillId="38" borderId="0" xfId="0" applyFont="1" applyFill="1" applyAlignment="1">
      <alignment horizontal="right"/>
    </xf>
    <xf numFmtId="0" fontId="1" fillId="2" borderId="0" xfId="0" applyFont="1" applyFill="1" applyBorder="1" applyAlignment="1">
      <alignment horizontal="left" vertical="center" wrapText="1"/>
    </xf>
    <xf numFmtId="0" fontId="15" fillId="2" borderId="0" xfId="0" applyFont="1" applyFill="1" applyBorder="1" applyAlignment="1">
      <alignment horizontal="center" vertical="center"/>
    </xf>
    <xf numFmtId="0" fontId="16" fillId="2" borderId="0" xfId="0" applyFont="1" applyFill="1" applyAlignment="1">
      <alignment horizontal="left" indent="2"/>
    </xf>
    <xf numFmtId="0" fontId="17" fillId="2" borderId="0" xfId="0" applyFont="1" applyFill="1" applyAlignment="1">
      <alignment horizontal="left" indent="2"/>
    </xf>
    <xf numFmtId="0" fontId="15" fillId="2" borderId="1" xfId="0" applyFont="1" applyFill="1" applyBorder="1" applyAlignment="1">
      <alignment horizontal="left" wrapText="1" indent="2"/>
    </xf>
    <xf numFmtId="0" fontId="2" fillId="38" borderId="0" xfId="0" applyFont="1" applyFill="1"/>
    <xf numFmtId="0" fontId="0" fillId="38" borderId="0" xfId="0" applyFill="1" applyAlignment="1">
      <alignment wrapText="1"/>
    </xf>
    <xf numFmtId="0" fontId="0" fillId="2" borderId="0" xfId="0" applyFill="1" applyAlignment="1">
      <alignment wrapText="1"/>
    </xf>
    <xf numFmtId="0" fontId="16" fillId="2" borderId="0" xfId="48" applyFont="1" applyFill="1" applyAlignment="1">
      <alignment vertical="center" wrapText="1"/>
    </xf>
    <xf numFmtId="0" fontId="16" fillId="2" borderId="0" xfId="48" applyFont="1" applyFill="1" applyAlignment="1">
      <alignment vertical="center"/>
    </xf>
    <xf numFmtId="0" fontId="49" fillId="2" borderId="0" xfId="48" applyFont="1" applyFill="1"/>
    <xf numFmtId="0" fontId="12" fillId="2" borderId="0" xfId="48" applyFont="1" applyFill="1"/>
    <xf numFmtId="0" fontId="50" fillId="2" borderId="0" xfId="45" applyFont="1" applyFill="1"/>
    <xf numFmtId="0" fontId="20" fillId="38" borderId="0" xfId="0" applyFont="1" applyFill="1"/>
    <xf numFmtId="0" fontId="20" fillId="2" borderId="0" xfId="0" applyFont="1" applyFill="1"/>
    <xf numFmtId="164" fontId="8" fillId="38" borderId="0" xfId="0" applyNumberFormat="1" applyFont="1" applyFill="1"/>
    <xf numFmtId="164" fontId="8" fillId="2" borderId="0" xfId="0" applyNumberFormat="1" applyFont="1" applyFill="1"/>
    <xf numFmtId="0" fontId="11" fillId="2" borderId="2" xfId="0" applyFont="1" applyFill="1" applyBorder="1" applyAlignment="1">
      <alignment horizontal="center"/>
    </xf>
    <xf numFmtId="0" fontId="12" fillId="2" borderId="0" xfId="0" applyFont="1" applyFill="1" applyBorder="1"/>
    <xf numFmtId="0" fontId="8" fillId="38" borderId="0" xfId="0" applyFont="1" applyFill="1" applyAlignment="1">
      <alignment horizontal="right"/>
    </xf>
    <xf numFmtId="0" fontId="8" fillId="2" borderId="0" xfId="0" applyFont="1" applyFill="1" applyBorder="1" applyAlignment="1">
      <alignment horizontal="right"/>
    </xf>
    <xf numFmtId="0" fontId="8" fillId="38" borderId="0" xfId="0" applyFont="1" applyFill="1" applyBorder="1" applyAlignment="1">
      <alignment horizontal="right"/>
    </xf>
    <xf numFmtId="3" fontId="19" fillId="38" borderId="0" xfId="0" applyNumberFormat="1" applyFont="1" applyFill="1"/>
    <xf numFmtId="0" fontId="5" fillId="2" borderId="0" xfId="3" applyFill="1" applyBorder="1" applyAlignment="1" applyProtection="1"/>
    <xf numFmtId="0" fontId="5" fillId="2" borderId="0" xfId="3" applyFill="1" applyBorder="1" applyAlignment="1" applyProtection="1">
      <alignment horizontal="left" vertical="top" wrapText="1"/>
    </xf>
    <xf numFmtId="0" fontId="5" fillId="2" borderId="0" xfId="3" applyFill="1" applyAlignment="1" applyProtection="1"/>
    <xf numFmtId="49" fontId="5" fillId="2" borderId="0" xfId="3" applyNumberFormat="1" applyFill="1" applyBorder="1" applyAlignment="1" applyProtection="1"/>
    <xf numFmtId="0" fontId="5" fillId="2" borderId="0" xfId="3" applyFill="1" applyBorder="1" applyAlignment="1" applyProtection="1">
      <alignment vertical="center"/>
    </xf>
    <xf numFmtId="0" fontId="5" fillId="2" borderId="0" xfId="3" applyFill="1" applyBorder="1" applyAlignment="1" applyProtection="1">
      <alignment horizontal="right" vertical="top"/>
    </xf>
    <xf numFmtId="0" fontId="5" fillId="5" borderId="0" xfId="3" applyFill="1" applyBorder="1" applyAlignment="1" applyProtection="1">
      <alignment horizontal="right"/>
    </xf>
    <xf numFmtId="0" fontId="4" fillId="2" borderId="0" xfId="49" applyFont="1" applyFill="1" applyBorder="1"/>
    <xf numFmtId="0" fontId="2" fillId="2" borderId="0" xfId="0" applyFont="1" applyFill="1" applyBorder="1" applyAlignment="1">
      <alignment horizontal="left" wrapText="1"/>
    </xf>
    <xf numFmtId="164" fontId="0" fillId="38" borderId="0" xfId="0" applyNumberFormat="1" applyFill="1"/>
    <xf numFmtId="0" fontId="1" fillId="2" borderId="0" xfId="0" applyFont="1" applyFill="1" applyBorder="1" applyAlignment="1">
      <alignment vertical="center" wrapText="1"/>
    </xf>
    <xf numFmtId="0" fontId="9" fillId="2" borderId="0" xfId="0" applyFont="1" applyFill="1" applyBorder="1" applyAlignment="1">
      <alignment vertical="center"/>
    </xf>
    <xf numFmtId="0" fontId="11" fillId="2" borderId="1" xfId="0" applyFont="1" applyFill="1" applyBorder="1" applyAlignment="1">
      <alignment horizontal="left"/>
    </xf>
    <xf numFmtId="165" fontId="2" fillId="2" borderId="0" xfId="51" applyNumberFormat="1" applyFont="1" applyFill="1" applyBorder="1"/>
    <xf numFmtId="3" fontId="11" fillId="2" borderId="0" xfId="0" applyNumberFormat="1" applyFont="1" applyFill="1"/>
    <xf numFmtId="164" fontId="11" fillId="2" borderId="0" xfId="0" applyNumberFormat="1" applyFont="1" applyFill="1"/>
    <xf numFmtId="0" fontId="2" fillId="2" borderId="1" xfId="0" applyFont="1" applyFill="1" applyBorder="1" applyAlignment="1">
      <alignment horizontal="left"/>
    </xf>
    <xf numFmtId="3" fontId="11" fillId="2" borderId="0" xfId="0" applyNumberFormat="1" applyFont="1" applyFill="1" applyAlignment="1">
      <alignment horizontal="right"/>
    </xf>
    <xf numFmtId="164" fontId="2" fillId="2" borderId="1" xfId="0" applyNumberFormat="1" applyFont="1" applyFill="1" applyBorder="1"/>
    <xf numFmtId="3" fontId="2" fillId="2" borderId="1" xfId="0" applyNumberFormat="1" applyFont="1" applyFill="1" applyBorder="1"/>
    <xf numFmtId="3" fontId="2" fillId="2" borderId="1" xfId="0" applyNumberFormat="1" applyFont="1" applyFill="1" applyBorder="1" applyAlignment="1">
      <alignment horizontal="right"/>
    </xf>
    <xf numFmtId="0" fontId="11" fillId="2" borderId="0" xfId="0" applyFont="1" applyFill="1" applyBorder="1" applyAlignment="1">
      <alignment horizontal="right" wrapText="1"/>
    </xf>
    <xf numFmtId="3" fontId="7" fillId="2" borderId="0" xfId="0" applyNumberFormat="1" applyFont="1" applyFill="1"/>
    <xf numFmtId="164" fontId="7" fillId="2" borderId="0" xfId="0" applyNumberFormat="1" applyFont="1" applyFill="1"/>
    <xf numFmtId="0" fontId="2" fillId="2" borderId="0" xfId="0" applyFont="1" applyFill="1" applyBorder="1" applyAlignment="1">
      <alignment horizontal="right" wrapText="1"/>
    </xf>
    <xf numFmtId="164" fontId="2" fillId="2" borderId="0" xfId="0" applyNumberFormat="1" applyFont="1" applyFill="1" applyBorder="1" applyAlignment="1">
      <alignment horizontal="right" wrapText="1"/>
    </xf>
    <xf numFmtId="164" fontId="11" fillId="2" borderId="0" xfId="0" applyNumberFormat="1" applyFont="1" applyFill="1" applyBorder="1" applyAlignment="1">
      <alignment horizontal="right" wrapText="1"/>
    </xf>
    <xf numFmtId="0" fontId="11" fillId="2" borderId="1" xfId="0" applyFont="1" applyFill="1" applyBorder="1" applyAlignment="1">
      <alignment horizontal="center"/>
    </xf>
    <xf numFmtId="0" fontId="9" fillId="2" borderId="0" xfId="0" applyFont="1" applyFill="1" applyBorder="1" applyAlignment="1">
      <alignment vertical="center" wrapText="1"/>
    </xf>
    <xf numFmtId="0" fontId="11" fillId="2" borderId="0" xfId="0" applyFont="1" applyFill="1" applyBorder="1" applyAlignment="1">
      <alignment horizontal="center"/>
    </xf>
    <xf numFmtId="0" fontId="2" fillId="2" borderId="0" xfId="0" applyFont="1" applyFill="1" applyBorder="1" applyAlignment="1">
      <alignment horizontal="right" vertical="center"/>
    </xf>
    <xf numFmtId="164" fontId="2" fillId="2" borderId="0" xfId="0" applyNumberFormat="1" applyFont="1" applyFill="1" applyBorder="1" applyAlignment="1">
      <alignment horizontal="right" vertical="center"/>
    </xf>
    <xf numFmtId="3" fontId="11" fillId="2" borderId="0" xfId="0" applyNumberFormat="1" applyFont="1" applyFill="1" applyBorder="1" applyAlignment="1">
      <alignment horizontal="right" vertical="center"/>
    </xf>
    <xf numFmtId="164" fontId="11" fillId="2" borderId="0" xfId="0" applyNumberFormat="1" applyFont="1" applyFill="1" applyBorder="1" applyAlignment="1">
      <alignment horizontal="right" vertical="center"/>
    </xf>
    <xf numFmtId="0" fontId="11" fillId="2" borderId="0" xfId="0" applyFont="1" applyFill="1" applyBorder="1" applyAlignment="1">
      <alignment horizontal="right" vertical="center"/>
    </xf>
    <xf numFmtId="0" fontId="7" fillId="2" borderId="0" xfId="0" applyFont="1" applyFill="1" applyBorder="1" applyAlignment="1">
      <alignment horizontal="left" wrapText="1"/>
    </xf>
    <xf numFmtId="3" fontId="7" fillId="2" borderId="0" xfId="0" applyNumberFormat="1" applyFont="1" applyFill="1" applyBorder="1"/>
    <xf numFmtId="0" fontId="10" fillId="2" borderId="0" xfId="0" applyFont="1" applyFill="1" applyBorder="1"/>
    <xf numFmtId="0" fontId="9" fillId="2" borderId="0" xfId="0" applyFont="1" applyFill="1" applyBorder="1" applyAlignment="1">
      <alignment vertical="center" wrapText="1"/>
    </xf>
    <xf numFmtId="0" fontId="9" fillId="2" borderId="0" xfId="0" applyFont="1" applyFill="1" applyAlignment="1">
      <alignment horizontal="left" vertical="center"/>
    </xf>
    <xf numFmtId="166" fontId="11" fillId="2" borderId="1" xfId="0" applyNumberFormat="1" applyFont="1" applyFill="1" applyBorder="1"/>
    <xf numFmtId="166" fontId="2" fillId="2" borderId="0" xfId="0" applyNumberFormat="1" applyFont="1" applyFill="1" applyBorder="1"/>
    <xf numFmtId="0" fontId="11" fillId="2" borderId="3" xfId="0" applyFont="1" applyFill="1" applyBorder="1" applyAlignment="1">
      <alignment horizontal="right" wrapText="1"/>
    </xf>
    <xf numFmtId="0" fontId="52" fillId="2" borderId="0" xfId="0" applyFont="1" applyFill="1"/>
    <xf numFmtId="0" fontId="52" fillId="2" borderId="0" xfId="0" applyFont="1" applyFill="1" applyAlignment="1"/>
    <xf numFmtId="0" fontId="52" fillId="38" borderId="0" xfId="0" applyFont="1" applyFill="1" applyAlignment="1"/>
    <xf numFmtId="0" fontId="6" fillId="2" borderId="0" xfId="0" applyFont="1" applyFill="1" applyAlignment="1"/>
    <xf numFmtId="0" fontId="52" fillId="2" borderId="0" xfId="0" applyFont="1" applyFill="1"/>
    <xf numFmtId="0" fontId="51" fillId="2" borderId="0" xfId="0" applyFont="1" applyFill="1"/>
    <xf numFmtId="0" fontId="52" fillId="2" borderId="0" xfId="0" applyFont="1" applyFill="1" applyAlignment="1">
      <alignment horizontal="left"/>
    </xf>
    <xf numFmtId="0" fontId="1" fillId="2" borderId="1" xfId="0" applyFont="1" applyFill="1" applyBorder="1" applyAlignment="1">
      <alignment wrapText="1"/>
    </xf>
    <xf numFmtId="0" fontId="10" fillId="2" borderId="3" xfId="0" applyFont="1" applyFill="1" applyBorder="1" applyAlignment="1">
      <alignment horizontal="left" wrapText="1"/>
    </xf>
    <xf numFmtId="0" fontId="52" fillId="2" borderId="0" xfId="0" applyFont="1" applyFill="1" applyAlignment="1"/>
    <xf numFmtId="0" fontId="11" fillId="2" borderId="3" xfId="0" applyFont="1" applyFill="1" applyBorder="1" applyAlignment="1">
      <alignment horizontal="left"/>
    </xf>
    <xf numFmtId="0" fontId="11" fillId="2" borderId="1" xfId="0" applyFont="1" applyFill="1" applyBorder="1" applyAlignment="1">
      <alignment horizontal="left"/>
    </xf>
    <xf numFmtId="0" fontId="11" fillId="2" borderId="2" xfId="0" applyFont="1" applyFill="1" applyBorder="1" applyAlignment="1">
      <alignment horizontal="center" wrapText="1"/>
    </xf>
    <xf numFmtId="0" fontId="11" fillId="2" borderId="2" xfId="0" applyFont="1" applyFill="1" applyBorder="1" applyAlignment="1">
      <alignment horizontal="center"/>
    </xf>
    <xf numFmtId="0" fontId="10" fillId="2" borderId="0" xfId="0" applyFont="1" applyFill="1" applyAlignment="1">
      <alignment horizontal="left" vertical="center" wrapText="1"/>
    </xf>
    <xf numFmtId="0" fontId="9" fillId="2" borderId="0" xfId="0" applyFont="1" applyFill="1" applyAlignment="1">
      <alignment vertical="center" wrapText="1"/>
    </xf>
    <xf numFmtId="0" fontId="15" fillId="2" borderId="1" xfId="0" applyFont="1" applyFill="1" applyBorder="1" applyAlignment="1">
      <alignment horizontal="center" vertical="center"/>
    </xf>
    <xf numFmtId="0" fontId="15"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9" fillId="2" borderId="3" xfId="0" applyFont="1" applyFill="1" applyBorder="1" applyAlignment="1">
      <alignment vertical="center" wrapText="1"/>
    </xf>
    <xf numFmtId="0" fontId="13" fillId="2" borderId="0" xfId="0" applyFont="1" applyFill="1" applyAlignment="1">
      <alignment horizontal="left" vertical="center" wrapText="1"/>
    </xf>
    <xf numFmtId="0" fontId="1" fillId="2" borderId="1" xfId="0" applyFont="1" applyFill="1" applyBorder="1"/>
    <xf numFmtId="0" fontId="11" fillId="2" borderId="1" xfId="0" applyFont="1" applyFill="1" applyBorder="1" applyAlignment="1">
      <alignment horizontal="center"/>
    </xf>
    <xf numFmtId="0" fontId="11" fillId="2" borderId="1" xfId="0" applyNumberFormat="1" applyFont="1" applyFill="1" applyBorder="1" applyAlignment="1">
      <alignment horizontal="center"/>
    </xf>
    <xf numFmtId="49" fontId="11" fillId="2" borderId="1" xfId="0" applyNumberFormat="1" applyFont="1" applyFill="1" applyBorder="1" applyAlignment="1">
      <alignment horizontal="center"/>
    </xf>
    <xf numFmtId="49" fontId="4" fillId="2" borderId="0" xfId="0" applyNumberFormat="1" applyFont="1" applyFill="1" applyBorder="1" applyAlignment="1"/>
    <xf numFmtId="0" fontId="1" fillId="2" borderId="1" xfId="0" applyFont="1" applyFill="1" applyBorder="1" applyAlignment="1">
      <alignment vertical="center" wrapText="1"/>
    </xf>
    <xf numFmtId="0" fontId="13" fillId="2" borderId="0" xfId="0" applyFont="1" applyFill="1" applyAlignment="1">
      <alignment vertical="center" wrapText="1"/>
    </xf>
    <xf numFmtId="0" fontId="9" fillId="2" borderId="0" xfId="0" applyFont="1" applyFill="1" applyBorder="1" applyAlignment="1">
      <alignment vertical="center" wrapText="1"/>
    </xf>
    <xf numFmtId="0" fontId="10" fillId="2" borderId="0" xfId="0" applyFont="1" applyFill="1" applyAlignment="1">
      <alignment vertical="center" wrapText="1"/>
    </xf>
    <xf numFmtId="0" fontId="23" fillId="2" borderId="1"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0" xfId="0" applyFont="1" applyFill="1" applyBorder="1" applyAlignment="1">
      <alignment horizontal="center"/>
    </xf>
    <xf numFmtId="0" fontId="1" fillId="2" borderId="0" xfId="0" applyFont="1" applyFill="1" applyBorder="1" applyAlignment="1">
      <alignment vertical="center" wrapText="1"/>
    </xf>
    <xf numFmtId="0" fontId="9" fillId="2" borderId="3" xfId="0" applyFont="1" applyFill="1" applyBorder="1" applyAlignment="1">
      <alignment vertical="center"/>
    </xf>
    <xf numFmtId="0" fontId="9" fillId="2" borderId="0" xfId="0" applyFont="1" applyFill="1" applyBorder="1" applyAlignment="1">
      <alignment vertical="center"/>
    </xf>
    <xf numFmtId="0" fontId="11" fillId="39" borderId="3" xfId="0" applyFont="1" applyFill="1" applyBorder="1" applyAlignment="1">
      <alignment horizontal="center"/>
    </xf>
    <xf numFmtId="3" fontId="11" fillId="39" borderId="0" xfId="0" applyNumberFormat="1" applyFont="1" applyFill="1" applyBorder="1" applyAlignment="1">
      <alignment horizontal="center"/>
    </xf>
  </cellXfs>
  <cellStyles count="52">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Comma" xfId="51" builtinId="3"/>
    <cellStyle name="Explanatory Text" xfId="19"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3" builtinId="8"/>
    <cellStyle name="Hyperlink 11" xfId="50"/>
    <cellStyle name="Hyperlink 2" xfId="47"/>
    <cellStyle name="Input" xfId="12" builtinId="20" customBuiltin="1"/>
    <cellStyle name="Linked Cell" xfId="15" builtinId="24" customBuiltin="1"/>
    <cellStyle name="Neutral" xfId="11" builtinId="28" customBuiltin="1"/>
    <cellStyle name="Normal" xfId="0" builtinId="0"/>
    <cellStyle name="Normal 2" xfId="46"/>
    <cellStyle name="Normal 2 2" xfId="48"/>
    <cellStyle name="Normal 2 2 2" xfId="49"/>
    <cellStyle name="Normal 3" xfId="45"/>
    <cellStyle name="Normal_Sheet1" xfId="1"/>
    <cellStyle name="Normal_Sheet1 2" xfId="2"/>
    <cellStyle name="Note" xfId="18" builtinId="10" customBuiltin="1"/>
    <cellStyle name="Output" xfId="13" builtinId="21" customBuiltin="1"/>
    <cellStyle name="Title" xfId="4" builtinId="15" customBuiltin="1"/>
    <cellStyle name="Total" xfId="20" builtinId="25" customBuiltin="1"/>
    <cellStyle name="Warning Text" xfId="17" builtinId="11" customBuiltin="1"/>
  </cellStyles>
  <dxfs count="0"/>
  <tableStyles count="0" defaultTableStyle="TableStyleMedium2" defaultPivotStyle="PivotStyleLight16"/>
  <colors>
    <mruColors>
      <color rgb="FF297D97"/>
      <color rgb="FF32B4DC"/>
      <color rgb="FF297D96"/>
      <color rgb="FF70B2C2"/>
      <color rgb="FFA4CED8"/>
      <color rgb="FF7863B0"/>
      <color rgb="FF09374D"/>
      <color rgb="FFA1C77C"/>
      <color rgb="FFA17D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7.png"/></Relationships>
</file>

<file path=xl/drawings/_rels/drawing11.xml.rels><?xml version="1.0" encoding="UTF-8" standalone="yes"?>
<Relationships xmlns="http://schemas.openxmlformats.org/package/2006/relationships"><Relationship Id="rId1" Type="http://schemas.openxmlformats.org/officeDocument/2006/relationships/image" Target="../media/image7.png"/></Relationships>
</file>

<file path=xl/drawings/_rels/drawing12.xml.rels><?xml version="1.0" encoding="UTF-8" standalone="yes"?>
<Relationships xmlns="http://schemas.openxmlformats.org/package/2006/relationships"><Relationship Id="rId1" Type="http://schemas.openxmlformats.org/officeDocument/2006/relationships/image" Target="../media/image8.png"/></Relationships>
</file>

<file path=xl/drawings/_rels/drawing13.xml.rels><?xml version="1.0" encoding="UTF-8" standalone="yes"?>
<Relationships xmlns="http://schemas.openxmlformats.org/package/2006/relationships"><Relationship Id="rId1" Type="http://schemas.openxmlformats.org/officeDocument/2006/relationships/image" Target="../media/image9.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1677530</xdr:colOff>
      <xdr:row>0</xdr:row>
      <xdr:rowOff>798645</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0"/>
          <a:ext cx="4249280" cy="79864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6</xdr:col>
      <xdr:colOff>105905</xdr:colOff>
      <xdr:row>2</xdr:row>
      <xdr:rowOff>798645</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4249280" cy="79864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6</xdr:col>
      <xdr:colOff>105905</xdr:colOff>
      <xdr:row>2</xdr:row>
      <xdr:rowOff>798645</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4455655" cy="79864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67805</xdr:colOff>
      <xdr:row>2</xdr:row>
      <xdr:rowOff>798645</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371475"/>
          <a:ext cx="4249280" cy="79864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410705</xdr:colOff>
      <xdr:row>2</xdr:row>
      <xdr:rowOff>798645</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4249280" cy="79864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8</xdr:col>
      <xdr:colOff>10655</xdr:colOff>
      <xdr:row>2</xdr:row>
      <xdr:rowOff>798645</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4249280" cy="79864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166230</xdr:colOff>
      <xdr:row>2</xdr:row>
      <xdr:rowOff>798645</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4249280" cy="79864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261480</xdr:colOff>
      <xdr:row>2</xdr:row>
      <xdr:rowOff>798645</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4249280" cy="79864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3</xdr:col>
      <xdr:colOff>420230</xdr:colOff>
      <xdr:row>2</xdr:row>
      <xdr:rowOff>798645</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4458830" cy="7986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591680</xdr:colOff>
      <xdr:row>0</xdr:row>
      <xdr:rowOff>798645</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4249280" cy="79864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3</xdr:col>
      <xdr:colOff>4305</xdr:colOff>
      <xdr:row>2</xdr:row>
      <xdr:rowOff>798645</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4271505" cy="79864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4</xdr:col>
      <xdr:colOff>10655</xdr:colOff>
      <xdr:row>2</xdr:row>
      <xdr:rowOff>798645</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4249280" cy="79864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2</xdr:row>
      <xdr:rowOff>0</xdr:rowOff>
    </xdr:from>
    <xdr:ext cx="4442955" cy="798645"/>
    <xdr:pic>
      <xdr:nvPicPr>
        <xdr:cNvPr id="2" name="Picture 1"/>
        <xdr:cNvPicPr>
          <a:picLocks noChangeAspect="1"/>
        </xdr:cNvPicPr>
      </xdr:nvPicPr>
      <xdr:blipFill>
        <a:blip xmlns:r="http://schemas.openxmlformats.org/officeDocument/2006/relationships" r:embed="rId1"/>
        <a:stretch>
          <a:fillRect/>
        </a:stretch>
      </xdr:blipFill>
      <xdr:spPr>
        <a:xfrm>
          <a:off x="0" y="0"/>
          <a:ext cx="4442955" cy="798645"/>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5</xdr:col>
      <xdr:colOff>429755</xdr:colOff>
      <xdr:row>2</xdr:row>
      <xdr:rowOff>798645</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4249280" cy="79864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363080</xdr:colOff>
      <xdr:row>2</xdr:row>
      <xdr:rowOff>798645</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4249280" cy="79864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534530</xdr:colOff>
      <xdr:row>2</xdr:row>
      <xdr:rowOff>798645</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4249280" cy="79864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2</xdr:col>
      <xdr:colOff>1029830</xdr:colOff>
      <xdr:row>2</xdr:row>
      <xdr:rowOff>798645</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4249280" cy="7986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hw.gov.au/copyright/"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2"/>
  <sheetViews>
    <sheetView tabSelected="1" workbookViewId="0">
      <selection activeCell="A8" sqref="A8:E8"/>
    </sheetView>
  </sheetViews>
  <sheetFormatPr defaultColWidth="0.85546875" defaultRowHeight="12.75" x14ac:dyDescent="0.2"/>
  <cols>
    <col min="1" max="1" width="9.28515625" style="7" customWidth="1"/>
    <col min="2" max="2" width="2.7109375" style="7" customWidth="1"/>
    <col min="3" max="3" width="4.42578125" style="7" customWidth="1"/>
    <col min="4" max="4" width="22.140625" style="7" customWidth="1"/>
    <col min="5" max="5" width="136.85546875" style="7" customWidth="1"/>
    <col min="6" max="6" width="2.7109375" style="7" customWidth="1"/>
    <col min="7" max="257" width="9.140625" style="7" customWidth="1"/>
    <col min="258" max="16384" width="0.85546875" style="7"/>
  </cols>
  <sheetData>
    <row r="1" spans="1:9" s="5" customFormat="1" ht="63" customHeight="1" x14ac:dyDescent="0.2">
      <c r="A1" s="13"/>
      <c r="B1" s="13"/>
      <c r="C1" s="3"/>
      <c r="D1" s="3"/>
      <c r="E1" s="4"/>
      <c r="F1" s="3"/>
    </row>
    <row r="2" spans="1:9" s="5" customFormat="1" x14ac:dyDescent="0.2">
      <c r="A2" s="138"/>
      <c r="B2" s="138"/>
      <c r="C2" s="138"/>
      <c r="D2" s="138"/>
      <c r="E2" s="138"/>
      <c r="F2" s="3"/>
    </row>
    <row r="3" spans="1:9" s="5" customFormat="1" x14ac:dyDescent="0.2">
      <c r="A3" s="140"/>
      <c r="B3" s="164"/>
      <c r="C3" s="140"/>
      <c r="D3" s="140"/>
      <c r="E3" s="140"/>
      <c r="F3" s="3"/>
    </row>
    <row r="4" spans="1:9" s="5" customFormat="1" ht="18" x14ac:dyDescent="0.25">
      <c r="A4" s="152" t="s">
        <v>103</v>
      </c>
      <c r="B4" s="165"/>
      <c r="C4" s="140"/>
      <c r="D4" s="140"/>
      <c r="E4" s="140"/>
      <c r="F4" s="3"/>
    </row>
    <row r="5" spans="1:9" s="5" customFormat="1" ht="18" x14ac:dyDescent="0.25">
      <c r="A5" s="152"/>
      <c r="B5" s="165"/>
      <c r="C5" s="151"/>
      <c r="D5" s="151"/>
      <c r="E5" s="151"/>
      <c r="F5" s="3"/>
    </row>
    <row r="6" spans="1:9" ht="18.75" x14ac:dyDescent="0.3">
      <c r="A6" s="245" t="s">
        <v>213</v>
      </c>
      <c r="B6" s="245"/>
      <c r="C6" s="245"/>
      <c r="D6" s="245"/>
      <c r="E6" s="245"/>
      <c r="F6" s="13"/>
    </row>
    <row r="7" spans="1:9" ht="15" x14ac:dyDescent="0.25">
      <c r="A7" s="244" t="s">
        <v>216</v>
      </c>
      <c r="B7" s="244"/>
      <c r="C7" s="244"/>
      <c r="D7" s="244"/>
      <c r="E7" s="244"/>
      <c r="F7" s="13"/>
    </row>
    <row r="8" spans="1:9" ht="15" x14ac:dyDescent="0.25">
      <c r="A8" s="244" t="s">
        <v>215</v>
      </c>
      <c r="B8" s="244"/>
      <c r="C8" s="244"/>
      <c r="D8" s="244"/>
      <c r="E8" s="244"/>
      <c r="F8" s="13"/>
    </row>
    <row r="9" spans="1:9" ht="15" x14ac:dyDescent="0.25">
      <c r="A9" s="244"/>
      <c r="B9" s="244"/>
      <c r="C9" s="244"/>
      <c r="D9" s="244"/>
      <c r="E9" s="244"/>
      <c r="F9" s="13"/>
    </row>
    <row r="10" spans="1:9" ht="16.5" thickBot="1" x14ac:dyDescent="0.3">
      <c r="A10" s="153" t="s">
        <v>104</v>
      </c>
      <c r="B10" s="166"/>
      <c r="C10" s="154"/>
      <c r="D10" s="154"/>
      <c r="E10" s="154"/>
      <c r="F10" s="3"/>
      <c r="G10" s="5"/>
      <c r="H10" s="5"/>
      <c r="I10" s="5"/>
    </row>
    <row r="11" spans="1:9" ht="14.25" customHeight="1" x14ac:dyDescent="0.25">
      <c r="A11" s="149"/>
      <c r="B11" s="149"/>
      <c r="C11" s="155"/>
      <c r="D11" s="155"/>
      <c r="E11" s="155"/>
      <c r="F11" s="3"/>
      <c r="G11" s="5"/>
      <c r="H11" s="5"/>
      <c r="I11" s="5"/>
    </row>
    <row r="12" spans="1:9" ht="14.25" customHeight="1" x14ac:dyDescent="0.25">
      <c r="A12" s="204" t="s">
        <v>145</v>
      </c>
      <c r="B12" s="149"/>
      <c r="C12" s="167"/>
      <c r="D12" s="167"/>
      <c r="E12" s="167"/>
      <c r="F12" s="3"/>
      <c r="G12" s="5"/>
      <c r="H12" s="5"/>
      <c r="I12" s="5"/>
    </row>
    <row r="13" spans="1:9" ht="14.25" customHeight="1" x14ac:dyDescent="0.25">
      <c r="A13" s="202" t="s">
        <v>192</v>
      </c>
      <c r="B13" s="202"/>
      <c r="C13" s="197" t="s">
        <v>116</v>
      </c>
      <c r="D13" s="16"/>
      <c r="E13" s="16"/>
      <c r="F13" s="6"/>
    </row>
    <row r="14" spans="1:9" ht="14.25" customHeight="1" x14ac:dyDescent="0.2">
      <c r="A14" s="202" t="s">
        <v>191</v>
      </c>
      <c r="B14" s="202"/>
      <c r="C14" s="197" t="s">
        <v>116</v>
      </c>
      <c r="D14" s="16"/>
      <c r="E14" s="16"/>
      <c r="F14" s="197"/>
    </row>
    <row r="15" spans="1:9" ht="14.25" customHeight="1" x14ac:dyDescent="0.2">
      <c r="A15" s="202" t="s">
        <v>202</v>
      </c>
      <c r="B15" s="202"/>
      <c r="C15" s="197" t="s">
        <v>203</v>
      </c>
      <c r="D15" s="16"/>
      <c r="E15" s="16"/>
      <c r="F15" s="197"/>
    </row>
    <row r="16" spans="1:9" ht="14.25" customHeight="1" x14ac:dyDescent="0.25">
      <c r="A16" s="202"/>
      <c r="B16" s="202"/>
      <c r="C16" s="197"/>
      <c r="D16" s="16"/>
      <c r="E16" s="16"/>
      <c r="F16" s="6"/>
    </row>
    <row r="17" spans="1:6" ht="14.25" customHeight="1" x14ac:dyDescent="0.25">
      <c r="A17" s="204" t="s">
        <v>146</v>
      </c>
      <c r="B17" s="202"/>
      <c r="C17" s="197"/>
      <c r="D17" s="16"/>
      <c r="E17" s="16"/>
      <c r="F17" s="6"/>
    </row>
    <row r="18" spans="1:6" ht="14.25" customHeight="1" x14ac:dyDescent="0.2">
      <c r="A18" s="203" t="s">
        <v>46</v>
      </c>
      <c r="B18" s="203"/>
      <c r="C18" s="197" t="s">
        <v>117</v>
      </c>
      <c r="D18" s="16"/>
      <c r="E18" s="198"/>
      <c r="F18" s="199"/>
    </row>
    <row r="19" spans="1:6" ht="14.25" customHeight="1" x14ac:dyDescent="0.2">
      <c r="A19" s="203" t="s">
        <v>144</v>
      </c>
      <c r="B19" s="203"/>
      <c r="C19" s="197" t="s">
        <v>137</v>
      </c>
      <c r="D19" s="16"/>
      <c r="E19" s="198"/>
      <c r="F19" s="199"/>
    </row>
    <row r="20" spans="1:6" ht="14.25" customHeight="1" x14ac:dyDescent="0.25">
      <c r="A20" s="203" t="s">
        <v>47</v>
      </c>
      <c r="B20" s="203"/>
      <c r="C20" s="200" t="s">
        <v>138</v>
      </c>
      <c r="D20" s="16"/>
      <c r="E20" s="198"/>
      <c r="F20" s="8"/>
    </row>
    <row r="21" spans="1:6" ht="14.25" customHeight="1" x14ac:dyDescent="0.2">
      <c r="A21" s="203" t="s">
        <v>48</v>
      </c>
      <c r="B21" s="203"/>
      <c r="C21" s="14" t="s">
        <v>149</v>
      </c>
      <c r="D21" s="197"/>
      <c r="E21" s="198"/>
      <c r="F21" s="199"/>
    </row>
    <row r="22" spans="1:6" ht="14.25" customHeight="1" x14ac:dyDescent="0.25">
      <c r="A22" s="203" t="s">
        <v>204</v>
      </c>
      <c r="B22" s="203"/>
      <c r="C22" s="14" t="s">
        <v>210</v>
      </c>
      <c r="D22" s="14"/>
      <c r="E22" s="14"/>
      <c r="F22" s="8"/>
    </row>
    <row r="23" spans="1:6" ht="14.25" customHeight="1" x14ac:dyDescent="0.25">
      <c r="A23" s="203" t="s">
        <v>205</v>
      </c>
      <c r="B23" s="203"/>
      <c r="C23" s="14" t="s">
        <v>206</v>
      </c>
      <c r="D23" s="14"/>
      <c r="E23" s="14"/>
      <c r="F23" s="8"/>
    </row>
    <row r="24" spans="1:6" ht="14.25" customHeight="1" x14ac:dyDescent="0.25">
      <c r="A24" s="203" t="s">
        <v>49</v>
      </c>
      <c r="B24" s="203"/>
      <c r="C24" s="201" t="s">
        <v>139</v>
      </c>
      <c r="D24" s="16"/>
      <c r="E24" s="198"/>
      <c r="F24" s="8"/>
    </row>
    <row r="25" spans="1:6" ht="14.25" customHeight="1" x14ac:dyDescent="0.2">
      <c r="A25" s="203" t="s">
        <v>52</v>
      </c>
      <c r="B25" s="203"/>
      <c r="C25" s="201" t="s">
        <v>140</v>
      </c>
      <c r="D25" s="16"/>
      <c r="E25" s="198"/>
      <c r="F25" s="199"/>
    </row>
    <row r="26" spans="1:6" ht="14.25" customHeight="1" x14ac:dyDescent="0.2">
      <c r="A26" s="203" t="s">
        <v>50</v>
      </c>
      <c r="B26" s="203"/>
      <c r="C26" s="201" t="s">
        <v>141</v>
      </c>
      <c r="D26" s="16"/>
      <c r="E26" s="198"/>
      <c r="F26" s="199"/>
    </row>
    <row r="27" spans="1:6" ht="14.25" customHeight="1" x14ac:dyDescent="0.25">
      <c r="A27" s="203" t="s">
        <v>51</v>
      </c>
      <c r="B27" s="203"/>
      <c r="C27" s="197" t="s">
        <v>142</v>
      </c>
      <c r="D27" s="16"/>
      <c r="E27" s="198"/>
      <c r="F27" s="8"/>
    </row>
    <row r="28" spans="1:6" ht="14.25" customHeight="1" x14ac:dyDescent="0.2">
      <c r="A28" s="203" t="s">
        <v>59</v>
      </c>
      <c r="B28" s="203"/>
      <c r="C28" s="201" t="s">
        <v>143</v>
      </c>
      <c r="D28" s="16"/>
      <c r="E28" s="198"/>
      <c r="F28" s="199"/>
    </row>
    <row r="29" spans="1:6" ht="14.25" customHeight="1" x14ac:dyDescent="0.2">
      <c r="A29" s="203" t="s">
        <v>208</v>
      </c>
      <c r="B29" s="203"/>
      <c r="C29" s="201" t="s">
        <v>207</v>
      </c>
      <c r="D29" s="16"/>
      <c r="E29" s="198"/>
      <c r="F29" s="199"/>
    </row>
    <row r="30" spans="1:6" ht="14.25" customHeight="1" x14ac:dyDescent="0.25">
      <c r="A30" s="14"/>
      <c r="B30" s="14"/>
      <c r="C30" s="12"/>
      <c r="D30" s="11"/>
      <c r="E30" s="9"/>
      <c r="F30" s="8"/>
    </row>
    <row r="31" spans="1:6" ht="14.25" customHeight="1" x14ac:dyDescent="0.2">
      <c r="A31" s="148" t="s">
        <v>102</v>
      </c>
      <c r="B31" s="168"/>
      <c r="C31" s="148"/>
      <c r="D31" s="148"/>
      <c r="E31" s="147"/>
      <c r="F31" s="13"/>
    </row>
    <row r="32" spans="1:6" ht="12" customHeight="1" x14ac:dyDescent="0.2"/>
  </sheetData>
  <mergeCells count="4">
    <mergeCell ref="A9:E9"/>
    <mergeCell ref="A6:E6"/>
    <mergeCell ref="A7:E7"/>
    <mergeCell ref="A8:E8"/>
  </mergeCells>
  <hyperlinks>
    <hyperlink ref="A18" location="'Table 1'!A1" display="Table 1"/>
    <hyperlink ref="A19" location="'Table 2'!A1" display="Table 2 "/>
    <hyperlink ref="A20" location="'Table 3'!A1" display="Table 3"/>
    <hyperlink ref="A24" location="'Table 6'!A1" display="Table 6"/>
    <hyperlink ref="A25" location="'Table 7'!A1" display="Table 7"/>
    <hyperlink ref="A26" location="'Table 8'!A1" display="Table 8"/>
    <hyperlink ref="A27" location="'Table 9'!A1" display="Table 9"/>
    <hyperlink ref="A28" location="'Table 10'!A1" display="Table 10"/>
    <hyperlink ref="A13" location="'Intro 1 '!A1" display="Intro 1 "/>
    <hyperlink ref="A22" location="'Table 5'!A1" display="Table 5"/>
    <hyperlink ref="A21" location="'Table 4'!A1" display="Table 4"/>
    <hyperlink ref="A31" r:id="rId1" display="http://www.aihw.gov.au/copyright/"/>
    <hyperlink ref="C13:E13" location="'Intro 1 '!A1" display="People on ARF/RHD registers in Qld, WA, SA and the NT, by sex and age at diagnosis, as at 31 December 2018"/>
    <hyperlink ref="C18:F18" location="'Table 1'!A1" display="Number and rate of ARF diagnoses, Indigenous Australians and all Australians, by year and state or territory of diagnosis, 2014–2018"/>
    <hyperlink ref="C19:F19" location="'Table 2'!A1" display="Number and rate of ARF diagnoses among all Australians, by age group, by year, 2014–2018"/>
    <hyperlink ref="C20:E20" location="'Table 3'!A1" display="Incidence number and rate of acute rheumatic fever among Indigenous Australians by states and territories, 2010 to 2018"/>
    <hyperlink ref="C21:F21" location="'Table 4'!A1" display="Number and rate of ARF diagnoses per 100,000 population among Indigenous Australians by region of onset, 2014–2018"/>
    <hyperlink ref="C22:E22" location="'Table 5'!A1" display="Number and rate of ARF diagnoses among Indigenous people, by age group and sex, 2014–2018"/>
    <hyperlink ref="C24:E24" location="'Table 6'!A1" display="Number and rates of ARF diagnoses among Indigenous Australians, by recurrence category 2014–2018"/>
    <hyperlink ref="C25:F25" location="'Table 7'!A1" display="Distribution of ARF diagnoses by recurrence category, state and territory, and year, among Indigenous Australians, 2014–2018"/>
    <hyperlink ref="C26:F26" location="'Table 8'!A1" display="Distribution of ARF diagnoses among Indigenous Australians, by recurrence category, age group and sex, 2014–2018"/>
    <hyperlink ref="C27:E27" location="'Table 9'!A1" display="Distribution of ARF diagnoses among Indigenous Australians, by diagnostic category, by year, 2014–2018"/>
    <hyperlink ref="C28:F28" location="'Table 10'!A1" display="Manifestations recorded for ARF episodes diagnosed among Indigenous Australians, by year, 2014–2018"/>
    <hyperlink ref="A14:F14" location="'Intro 2'!A1" display="Intro 2"/>
    <hyperlink ref="A15" location="'Intro 3'!A1" display="Intro 3"/>
    <hyperlink ref="C15" location="'Intro 3'!A1" display="People on ARF/RHD registers in Qld, WA, SA and the NT, by Indigenous status and diagnosis type, as at 31 December 2018"/>
    <hyperlink ref="A22:E22" location="'Table 5a'!A1" display="Table 5a"/>
    <hyperlink ref="A23:E23" location="'Table 5b'!A1" display="Table 5b"/>
    <hyperlink ref="A29:E29" location="'Table 11'!A1" display="Table 11"/>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U135"/>
  <sheetViews>
    <sheetView workbookViewId="0">
      <selection activeCell="M5" sqref="M5"/>
    </sheetView>
  </sheetViews>
  <sheetFormatPr defaultColWidth="9.140625" defaultRowHeight="14.25" x14ac:dyDescent="0.2"/>
  <cols>
    <col min="1" max="1" width="16.140625" style="160" bestFit="1" customWidth="1"/>
    <col min="2" max="2" width="10.42578125" style="160" customWidth="1"/>
    <col min="3" max="3" width="10.42578125" style="189" customWidth="1"/>
    <col min="4" max="4" width="4.28515625" style="189" customWidth="1"/>
    <col min="5" max="6" width="10.42578125" style="189" customWidth="1"/>
    <col min="7" max="7" width="4.28515625" style="189" customWidth="1"/>
    <col min="8" max="9" width="10.42578125" style="189" customWidth="1"/>
    <col min="10" max="10" width="4.85546875" style="189" customWidth="1"/>
    <col min="11" max="18" width="9.140625" style="160"/>
    <col min="19" max="19" width="12.140625" style="160" customWidth="1"/>
    <col min="20" max="16384" width="9.140625" style="160"/>
  </cols>
  <sheetData>
    <row r="1" spans="1:11" ht="15" x14ac:dyDescent="0.25">
      <c r="A1" s="249" t="s">
        <v>214</v>
      </c>
      <c r="B1" s="249"/>
      <c r="C1" s="249"/>
      <c r="D1" s="249"/>
      <c r="E1" s="249"/>
      <c r="F1" s="249"/>
      <c r="G1" s="249"/>
      <c r="H1" s="249"/>
      <c r="I1" s="18"/>
      <c r="J1" s="18"/>
    </row>
    <row r="2" spans="1:11" x14ac:dyDescent="0.2">
      <c r="A2" s="243"/>
      <c r="B2" s="18"/>
      <c r="C2" s="18"/>
      <c r="D2" s="18"/>
      <c r="E2" s="18"/>
      <c r="F2" s="18"/>
      <c r="G2" s="18"/>
      <c r="H2" s="18"/>
      <c r="I2" s="18"/>
      <c r="J2" s="18"/>
    </row>
    <row r="3" spans="1:11" ht="63" customHeight="1" x14ac:dyDescent="0.2">
      <c r="A3" s="18"/>
      <c r="B3" s="18"/>
      <c r="C3" s="190"/>
      <c r="D3" s="190"/>
      <c r="E3" s="190"/>
      <c r="F3" s="190"/>
      <c r="G3" s="190"/>
      <c r="H3" s="190"/>
      <c r="I3" s="190"/>
      <c r="J3" s="190"/>
    </row>
    <row r="4" spans="1:11" ht="15" customHeight="1" x14ac:dyDescent="0.2">
      <c r="A4" s="138"/>
      <c r="B4" s="138"/>
      <c r="C4" s="138"/>
      <c r="D4" s="138"/>
      <c r="E4" s="138"/>
      <c r="F4" s="138"/>
      <c r="G4" s="138"/>
      <c r="H4" s="138"/>
      <c r="I4" s="138"/>
      <c r="J4" s="190"/>
    </row>
    <row r="5" spans="1:11" ht="15" customHeight="1" x14ac:dyDescent="0.2">
      <c r="A5" s="18"/>
      <c r="B5" s="18"/>
      <c r="C5" s="190"/>
      <c r="D5" s="190"/>
      <c r="E5" s="190"/>
      <c r="F5" s="190"/>
      <c r="G5" s="190"/>
      <c r="H5" s="190"/>
      <c r="I5" s="190"/>
      <c r="J5" s="190"/>
    </row>
    <row r="6" spans="1:11" ht="30" customHeight="1" thickBot="1" x14ac:dyDescent="0.25">
      <c r="A6" s="258" t="s">
        <v>209</v>
      </c>
      <c r="B6" s="258"/>
      <c r="C6" s="258"/>
      <c r="D6" s="258"/>
      <c r="E6" s="258"/>
      <c r="F6" s="258"/>
      <c r="G6" s="258"/>
      <c r="H6" s="258"/>
      <c r="I6" s="258"/>
      <c r="J6" s="136"/>
      <c r="K6" s="161"/>
    </row>
    <row r="7" spans="1:11" ht="15" customHeight="1" thickBot="1" x14ac:dyDescent="0.25">
      <c r="A7" s="40"/>
      <c r="B7" s="270" t="s">
        <v>12</v>
      </c>
      <c r="C7" s="270"/>
      <c r="D7" s="112"/>
      <c r="E7" s="270" t="s">
        <v>13</v>
      </c>
      <c r="F7" s="270"/>
      <c r="G7" s="112"/>
      <c r="H7" s="270" t="s">
        <v>14</v>
      </c>
      <c r="I7" s="270"/>
      <c r="J7" s="18"/>
    </row>
    <row r="8" spans="1:11" ht="30" customHeight="1" thickBot="1" x14ac:dyDescent="0.25">
      <c r="A8" s="2"/>
      <c r="B8" s="113" t="s">
        <v>1</v>
      </c>
      <c r="C8" s="114" t="s">
        <v>65</v>
      </c>
      <c r="D8" s="114"/>
      <c r="E8" s="113" t="s">
        <v>0</v>
      </c>
      <c r="F8" s="114" t="s">
        <v>65</v>
      </c>
      <c r="G8" s="114"/>
      <c r="H8" s="113" t="s">
        <v>1</v>
      </c>
      <c r="I8" s="114" t="s">
        <v>65</v>
      </c>
      <c r="J8" s="18"/>
    </row>
    <row r="9" spans="1:11" ht="15" customHeight="1" x14ac:dyDescent="0.2">
      <c r="A9" s="45" t="s">
        <v>4</v>
      </c>
      <c r="B9" s="115"/>
      <c r="C9" s="116"/>
      <c r="D9" s="116"/>
      <c r="E9" s="115"/>
      <c r="F9" s="116"/>
      <c r="G9" s="116"/>
      <c r="H9" s="115"/>
      <c r="I9" s="116"/>
      <c r="J9" s="18"/>
    </row>
    <row r="10" spans="1:11" ht="15" customHeight="1" x14ac:dyDescent="0.2">
      <c r="A10" s="117" t="s">
        <v>7</v>
      </c>
      <c r="B10" s="118" t="s">
        <v>54</v>
      </c>
      <c r="C10" s="119">
        <v>15.9</v>
      </c>
      <c r="D10" s="119"/>
      <c r="E10" s="32" t="s">
        <v>54</v>
      </c>
      <c r="F10" s="33">
        <v>7.5</v>
      </c>
      <c r="G10" s="33"/>
      <c r="H10" s="120">
        <v>16</v>
      </c>
      <c r="I10" s="121">
        <v>11.8</v>
      </c>
      <c r="J10" s="18"/>
    </row>
    <row r="11" spans="1:11" ht="15" customHeight="1" x14ac:dyDescent="0.2">
      <c r="A11" s="117" t="s">
        <v>8</v>
      </c>
      <c r="B11" s="120">
        <v>128</v>
      </c>
      <c r="C11" s="121">
        <v>95.8</v>
      </c>
      <c r="D11" s="121"/>
      <c r="E11" s="120">
        <v>105</v>
      </c>
      <c r="F11" s="121">
        <v>81.2</v>
      </c>
      <c r="G11" s="121"/>
      <c r="H11" s="120">
        <v>233</v>
      </c>
      <c r="I11" s="121">
        <v>88.6</v>
      </c>
      <c r="J11" s="18"/>
    </row>
    <row r="12" spans="1:11" ht="15" customHeight="1" x14ac:dyDescent="0.2">
      <c r="A12" s="117" t="s">
        <v>9</v>
      </c>
      <c r="B12" s="120">
        <v>41</v>
      </c>
      <c r="C12" s="121">
        <v>37</v>
      </c>
      <c r="D12" s="121"/>
      <c r="E12" s="120">
        <v>73</v>
      </c>
      <c r="F12" s="121">
        <v>68.599999999999994</v>
      </c>
      <c r="G12" s="121"/>
      <c r="H12" s="120">
        <v>114</v>
      </c>
      <c r="I12" s="121">
        <v>52.5</v>
      </c>
      <c r="J12" s="18"/>
    </row>
    <row r="13" spans="1:11" ht="15" customHeight="1" x14ac:dyDescent="0.2">
      <c r="A13" s="117" t="s">
        <v>10</v>
      </c>
      <c r="B13" s="32">
        <v>19</v>
      </c>
      <c r="C13" s="121">
        <v>14.218896164639851</v>
      </c>
      <c r="D13" s="121"/>
      <c r="E13" s="120">
        <v>46</v>
      </c>
      <c r="F13" s="121">
        <v>33.299999999999997</v>
      </c>
      <c r="G13" s="121"/>
      <c r="H13" s="120">
        <v>65</v>
      </c>
      <c r="I13" s="121">
        <v>23.9</v>
      </c>
      <c r="J13" s="18"/>
    </row>
    <row r="14" spans="1:11" ht="15" customHeight="1" x14ac:dyDescent="0.2">
      <c r="A14" s="122" t="s">
        <v>41</v>
      </c>
      <c r="B14" s="32" t="s">
        <v>54</v>
      </c>
      <c r="C14" s="32" t="s">
        <v>54</v>
      </c>
      <c r="D14" s="32"/>
      <c r="E14" s="32" t="s">
        <v>54</v>
      </c>
      <c r="F14" s="32" t="s">
        <v>54</v>
      </c>
      <c r="G14" s="32"/>
      <c r="H14" s="120">
        <v>6</v>
      </c>
      <c r="I14" s="121">
        <v>2.7</v>
      </c>
      <c r="J14" s="18"/>
    </row>
    <row r="15" spans="1:11" ht="15" customHeight="1" x14ac:dyDescent="0.2">
      <c r="A15" s="123" t="s">
        <v>6</v>
      </c>
      <c r="B15" s="124">
        <v>201</v>
      </c>
      <c r="C15" s="125">
        <v>36.5</v>
      </c>
      <c r="D15" s="125"/>
      <c r="E15" s="126">
        <v>233</v>
      </c>
      <c r="F15" s="125">
        <v>41.8</v>
      </c>
      <c r="G15" s="125"/>
      <c r="H15" s="124">
        <v>434</v>
      </c>
      <c r="I15" s="125">
        <v>39.200000000000003</v>
      </c>
      <c r="J15" s="18"/>
    </row>
    <row r="16" spans="1:11" ht="15" customHeight="1" x14ac:dyDescent="0.2">
      <c r="A16" s="115" t="s">
        <v>68</v>
      </c>
      <c r="B16" s="124"/>
      <c r="C16" s="125"/>
      <c r="D16" s="125"/>
      <c r="E16" s="126"/>
      <c r="F16" s="125"/>
      <c r="G16" s="125"/>
      <c r="H16" s="124"/>
      <c r="I16" s="125"/>
      <c r="J16" s="18"/>
    </row>
    <row r="17" spans="1:10" ht="15" customHeight="1" x14ac:dyDescent="0.2">
      <c r="A17" s="123" t="s">
        <v>7</v>
      </c>
      <c r="B17" s="127" t="s">
        <v>54</v>
      </c>
      <c r="C17" s="60">
        <v>27.2</v>
      </c>
      <c r="D17" s="60"/>
      <c r="E17" s="127" t="s">
        <v>54</v>
      </c>
      <c r="F17" s="109" t="s">
        <v>54</v>
      </c>
      <c r="G17" s="109"/>
      <c r="H17" s="124">
        <v>9</v>
      </c>
      <c r="I17" s="60">
        <v>15.7</v>
      </c>
      <c r="J17" s="18"/>
    </row>
    <row r="18" spans="1:10" ht="15" customHeight="1" x14ac:dyDescent="0.2">
      <c r="A18" s="123" t="s">
        <v>8</v>
      </c>
      <c r="B18" s="124">
        <v>83</v>
      </c>
      <c r="C18" s="60">
        <v>149.4</v>
      </c>
      <c r="D18" s="60"/>
      <c r="E18" s="124">
        <v>69</v>
      </c>
      <c r="F18" s="60">
        <v>125.3</v>
      </c>
      <c r="G18" s="60"/>
      <c r="H18" s="124">
        <v>152</v>
      </c>
      <c r="I18" s="60">
        <v>137.4</v>
      </c>
      <c r="J18" s="18"/>
    </row>
    <row r="19" spans="1:10" ht="15" customHeight="1" x14ac:dyDescent="0.2">
      <c r="A19" s="123" t="s">
        <v>9</v>
      </c>
      <c r="B19" s="124">
        <v>29</v>
      </c>
      <c r="C19" s="60">
        <v>59</v>
      </c>
      <c r="D19" s="60"/>
      <c r="E19" s="124">
        <v>56</v>
      </c>
      <c r="F19" s="60">
        <v>121.4</v>
      </c>
      <c r="G19" s="60"/>
      <c r="H19" s="124">
        <v>85</v>
      </c>
      <c r="I19" s="60">
        <v>89.2</v>
      </c>
      <c r="J19" s="18"/>
    </row>
    <row r="20" spans="1:10" ht="15" customHeight="1" x14ac:dyDescent="0.2">
      <c r="A20" s="123" t="s">
        <v>10</v>
      </c>
      <c r="B20" s="124">
        <v>40</v>
      </c>
      <c r="C20" s="60">
        <v>56.8</v>
      </c>
      <c r="D20" s="60"/>
      <c r="E20" s="124">
        <v>54</v>
      </c>
      <c r="F20" s="60">
        <v>80.099999999999994</v>
      </c>
      <c r="G20" s="60"/>
      <c r="H20" s="124">
        <v>94</v>
      </c>
      <c r="I20" s="60">
        <v>68.2</v>
      </c>
      <c r="J20" s="18"/>
    </row>
    <row r="21" spans="1:10" ht="15" customHeight="1" x14ac:dyDescent="0.2">
      <c r="A21" s="128" t="s">
        <v>41</v>
      </c>
      <c r="B21" s="32" t="s">
        <v>54</v>
      </c>
      <c r="C21" s="33">
        <v>10.5</v>
      </c>
      <c r="D21" s="33"/>
      <c r="E21" s="32" t="s">
        <v>54</v>
      </c>
      <c r="F21" s="33">
        <v>16.3</v>
      </c>
      <c r="G21" s="33"/>
      <c r="H21" s="124">
        <v>14</v>
      </c>
      <c r="I21" s="60">
        <v>13.6</v>
      </c>
      <c r="J21" s="18"/>
    </row>
    <row r="22" spans="1:10" ht="15" customHeight="1" x14ac:dyDescent="0.2">
      <c r="A22" s="123" t="s">
        <v>6</v>
      </c>
      <c r="B22" s="124">
        <v>165</v>
      </c>
      <c r="C22" s="60">
        <v>65.5</v>
      </c>
      <c r="D22" s="60"/>
      <c r="E22" s="124">
        <v>189</v>
      </c>
      <c r="F22" s="60">
        <v>75</v>
      </c>
      <c r="G22" s="60"/>
      <c r="H22" s="124">
        <v>354</v>
      </c>
      <c r="I22" s="60">
        <v>70.3</v>
      </c>
      <c r="J22" s="18"/>
    </row>
    <row r="23" spans="1:10" ht="15" customHeight="1" x14ac:dyDescent="0.2">
      <c r="A23" s="115" t="s">
        <v>5</v>
      </c>
      <c r="B23" s="124"/>
      <c r="C23" s="60"/>
      <c r="D23" s="60"/>
      <c r="E23" s="124"/>
      <c r="F23" s="60"/>
      <c r="G23" s="60"/>
      <c r="H23" s="124"/>
      <c r="I23" s="60"/>
      <c r="J23" s="18"/>
    </row>
    <row r="24" spans="1:10" ht="15" customHeight="1" x14ac:dyDescent="0.2">
      <c r="A24" s="123" t="s">
        <v>7</v>
      </c>
      <c r="B24" s="127">
        <v>0</v>
      </c>
      <c r="C24" s="109">
        <v>0</v>
      </c>
      <c r="D24" s="109"/>
      <c r="E24" s="32">
        <v>2</v>
      </c>
      <c r="F24" s="33">
        <v>16.5</v>
      </c>
      <c r="G24" s="33"/>
      <c r="H24" s="32">
        <v>2</v>
      </c>
      <c r="I24" s="33">
        <v>8</v>
      </c>
      <c r="J24" s="18"/>
    </row>
    <row r="25" spans="1:10" ht="15" customHeight="1" x14ac:dyDescent="0.2">
      <c r="A25" s="123" t="s">
        <v>8</v>
      </c>
      <c r="B25" s="124">
        <v>22</v>
      </c>
      <c r="C25" s="60">
        <v>90.6</v>
      </c>
      <c r="D25" s="60"/>
      <c r="E25" s="124">
        <v>25</v>
      </c>
      <c r="F25" s="60">
        <v>105.7</v>
      </c>
      <c r="G25" s="60"/>
      <c r="H25" s="124">
        <v>47</v>
      </c>
      <c r="I25" s="60">
        <v>98.1</v>
      </c>
      <c r="J25" s="18"/>
    </row>
    <row r="26" spans="1:10" ht="15" customHeight="1" x14ac:dyDescent="0.2">
      <c r="A26" s="123" t="s">
        <v>9</v>
      </c>
      <c r="B26" s="124">
        <v>4</v>
      </c>
      <c r="C26" s="60">
        <v>19</v>
      </c>
      <c r="D26" s="60"/>
      <c r="E26" s="124">
        <v>14</v>
      </c>
      <c r="F26" s="60">
        <v>67.3</v>
      </c>
      <c r="G26" s="60"/>
      <c r="H26" s="124">
        <v>18</v>
      </c>
      <c r="I26" s="60">
        <v>42.9</v>
      </c>
      <c r="J26" s="18"/>
    </row>
    <row r="27" spans="1:10" ht="15" customHeight="1" x14ac:dyDescent="0.2">
      <c r="A27" s="123" t="s">
        <v>10</v>
      </c>
      <c r="B27" s="124">
        <v>6</v>
      </c>
      <c r="C27" s="60">
        <v>22.8</v>
      </c>
      <c r="D27" s="60"/>
      <c r="E27" s="124">
        <v>17</v>
      </c>
      <c r="F27" s="60">
        <v>62.6</v>
      </c>
      <c r="G27" s="60"/>
      <c r="H27" s="124">
        <v>23</v>
      </c>
      <c r="I27" s="60">
        <v>43</v>
      </c>
      <c r="J27" s="18"/>
    </row>
    <row r="28" spans="1:10" ht="15" customHeight="1" x14ac:dyDescent="0.2">
      <c r="A28" s="128" t="s">
        <v>41</v>
      </c>
      <c r="B28" s="127">
        <v>0</v>
      </c>
      <c r="C28" s="109">
        <v>0</v>
      </c>
      <c r="D28" s="109"/>
      <c r="E28" s="127">
        <v>0</v>
      </c>
      <c r="F28" s="109">
        <v>0</v>
      </c>
      <c r="G28" s="109"/>
      <c r="H28" s="127">
        <v>0</v>
      </c>
      <c r="I28" s="109">
        <v>0</v>
      </c>
      <c r="J28" s="18"/>
    </row>
    <row r="29" spans="1:10" ht="15" customHeight="1" x14ac:dyDescent="0.2">
      <c r="A29" s="123" t="s">
        <v>6</v>
      </c>
      <c r="B29" s="40">
        <v>32</v>
      </c>
      <c r="C29" s="60">
        <v>30.5</v>
      </c>
      <c r="D29" s="60"/>
      <c r="E29" s="40">
        <v>58</v>
      </c>
      <c r="F29" s="60">
        <v>64.2</v>
      </c>
      <c r="G29" s="60"/>
      <c r="H29" s="124">
        <v>90</v>
      </c>
      <c r="I29" s="60">
        <v>42.5</v>
      </c>
      <c r="J29" s="18"/>
    </row>
    <row r="30" spans="1:10" ht="15" customHeight="1" x14ac:dyDescent="0.2">
      <c r="A30" s="115" t="s">
        <v>3</v>
      </c>
      <c r="B30" s="40"/>
      <c r="C30" s="60"/>
      <c r="D30" s="60"/>
      <c r="E30" s="40"/>
      <c r="F30" s="60"/>
      <c r="G30" s="60"/>
      <c r="H30" s="124"/>
      <c r="I30" s="60"/>
      <c r="J30" s="18"/>
    </row>
    <row r="31" spans="1:10" ht="15" customHeight="1" x14ac:dyDescent="0.2">
      <c r="A31" s="123" t="s">
        <v>7</v>
      </c>
      <c r="B31" s="40">
        <v>25</v>
      </c>
      <c r="C31" s="60">
        <v>132.19999999999999</v>
      </c>
      <c r="D31" s="60"/>
      <c r="E31" s="40">
        <v>29</v>
      </c>
      <c r="F31" s="60">
        <v>165.8</v>
      </c>
      <c r="G31" s="60"/>
      <c r="H31" s="40">
        <v>54</v>
      </c>
      <c r="I31" s="60">
        <v>148.30000000000001</v>
      </c>
      <c r="J31" s="18"/>
    </row>
    <row r="32" spans="1:10" ht="15" customHeight="1" x14ac:dyDescent="0.2">
      <c r="A32" s="123" t="s">
        <v>8</v>
      </c>
      <c r="B32" s="40">
        <v>308</v>
      </c>
      <c r="C32" s="60">
        <v>802.4</v>
      </c>
      <c r="D32" s="60"/>
      <c r="E32" s="40">
        <v>224</v>
      </c>
      <c r="F32" s="60">
        <v>635.9</v>
      </c>
      <c r="G32" s="60"/>
      <c r="H32" s="40">
        <v>532</v>
      </c>
      <c r="I32" s="60">
        <v>722.7</v>
      </c>
      <c r="J32" s="18"/>
    </row>
    <row r="33" spans="1:21" ht="15" customHeight="1" x14ac:dyDescent="0.2">
      <c r="A33" s="123" t="s">
        <v>9</v>
      </c>
      <c r="B33" s="40">
        <v>80</v>
      </c>
      <c r="C33" s="60">
        <v>222.1</v>
      </c>
      <c r="D33" s="60"/>
      <c r="E33" s="40">
        <v>175</v>
      </c>
      <c r="F33" s="60">
        <v>534.20000000000005</v>
      </c>
      <c r="G33" s="60"/>
      <c r="H33" s="40">
        <v>255</v>
      </c>
      <c r="I33" s="60">
        <v>370.7</v>
      </c>
      <c r="J33" s="18"/>
    </row>
    <row r="34" spans="1:21" ht="15" customHeight="1" x14ac:dyDescent="0.2">
      <c r="A34" s="123" t="s">
        <v>10</v>
      </c>
      <c r="B34" s="40">
        <v>62</v>
      </c>
      <c r="C34" s="60">
        <v>105.8</v>
      </c>
      <c r="D34" s="60"/>
      <c r="E34" s="40">
        <v>160</v>
      </c>
      <c r="F34" s="60">
        <v>287.3</v>
      </c>
      <c r="G34" s="60"/>
      <c r="H34" s="40">
        <v>222</v>
      </c>
      <c r="I34" s="60">
        <v>194.3</v>
      </c>
      <c r="J34" s="18"/>
    </row>
    <row r="35" spans="1:21" ht="15" customHeight="1" x14ac:dyDescent="0.2">
      <c r="A35" s="128" t="s">
        <v>41</v>
      </c>
      <c r="B35" s="32">
        <v>5</v>
      </c>
      <c r="C35" s="33">
        <v>13.7</v>
      </c>
      <c r="D35" s="33"/>
      <c r="E35" s="108">
        <v>17</v>
      </c>
      <c r="F35" s="109">
        <v>39.799999999999997</v>
      </c>
      <c r="G35" s="109"/>
      <c r="H35" s="40">
        <v>22</v>
      </c>
      <c r="I35" s="60">
        <v>27.8</v>
      </c>
      <c r="J35" s="18"/>
    </row>
    <row r="36" spans="1:21" ht="15" customHeight="1" x14ac:dyDescent="0.2">
      <c r="A36" s="123" t="s">
        <v>6</v>
      </c>
      <c r="B36" s="108">
        <v>480</v>
      </c>
      <c r="C36" s="109">
        <v>254.8</v>
      </c>
      <c r="D36" s="109"/>
      <c r="E36" s="108">
        <v>605</v>
      </c>
      <c r="F36" s="60">
        <v>329.1</v>
      </c>
      <c r="G36" s="60"/>
      <c r="H36" s="40">
        <v>1085</v>
      </c>
      <c r="I36" s="60">
        <v>291.5</v>
      </c>
      <c r="J36" s="18"/>
    </row>
    <row r="37" spans="1:21" ht="15" customHeight="1" x14ac:dyDescent="0.2">
      <c r="A37" s="115" t="s">
        <v>6</v>
      </c>
      <c r="B37" s="40"/>
      <c r="C37" s="60"/>
      <c r="D37" s="60"/>
      <c r="E37" s="40"/>
      <c r="F37" s="60"/>
      <c r="G37" s="60"/>
      <c r="H37" s="40"/>
      <c r="I37" s="60"/>
      <c r="J37" s="18"/>
    </row>
    <row r="38" spans="1:21" ht="15" customHeight="1" x14ac:dyDescent="0.2">
      <c r="A38" s="123" t="s">
        <v>7</v>
      </c>
      <c r="B38" s="124">
        <v>44</v>
      </c>
      <c r="C38" s="125">
        <v>33.799999999999997</v>
      </c>
      <c r="D38" s="125"/>
      <c r="E38" s="124">
        <v>37</v>
      </c>
      <c r="F38" s="125">
        <v>29.8</v>
      </c>
      <c r="G38" s="125"/>
      <c r="H38" s="124">
        <v>81</v>
      </c>
      <c r="I38" s="125">
        <v>31.8</v>
      </c>
      <c r="J38" s="18"/>
    </row>
    <row r="39" spans="1:21" ht="15" customHeight="1" x14ac:dyDescent="0.2">
      <c r="A39" s="117" t="s">
        <v>8</v>
      </c>
      <c r="B39" s="120">
        <v>541</v>
      </c>
      <c r="C39" s="121">
        <v>214.9</v>
      </c>
      <c r="D39" s="121"/>
      <c r="E39" s="120">
        <v>423</v>
      </c>
      <c r="F39" s="121">
        <v>173.9</v>
      </c>
      <c r="G39" s="121"/>
      <c r="H39" s="124">
        <v>964</v>
      </c>
      <c r="I39" s="121">
        <v>194.7</v>
      </c>
      <c r="J39" s="18"/>
    </row>
    <row r="40" spans="1:21" ht="15" customHeight="1" x14ac:dyDescent="0.2">
      <c r="A40" s="117" t="s">
        <v>9</v>
      </c>
      <c r="B40" s="120">
        <v>154</v>
      </c>
      <c r="C40" s="121">
        <v>70.900000000000006</v>
      </c>
      <c r="D40" s="121"/>
      <c r="E40" s="120">
        <v>318</v>
      </c>
      <c r="F40" s="121">
        <v>154.30000000000001</v>
      </c>
      <c r="G40" s="121"/>
      <c r="H40" s="124">
        <v>472</v>
      </c>
      <c r="I40" s="121">
        <v>111.5</v>
      </c>
      <c r="J40" s="18"/>
    </row>
    <row r="41" spans="1:21" ht="15" customHeight="1" x14ac:dyDescent="0.2">
      <c r="A41" s="117" t="s">
        <v>10</v>
      </c>
      <c r="B41" s="120">
        <v>127</v>
      </c>
      <c r="C41" s="121">
        <v>43.9</v>
      </c>
      <c r="D41" s="121"/>
      <c r="E41" s="120">
        <v>277</v>
      </c>
      <c r="F41" s="121">
        <v>96.1</v>
      </c>
      <c r="G41" s="121"/>
      <c r="H41" s="124">
        <v>404</v>
      </c>
      <c r="I41" s="121">
        <v>70</v>
      </c>
      <c r="J41" s="18"/>
    </row>
    <row r="42" spans="1:21" ht="15" customHeight="1" x14ac:dyDescent="0.2">
      <c r="A42" s="122" t="s">
        <v>41</v>
      </c>
      <c r="B42" s="120">
        <v>12</v>
      </c>
      <c r="C42" s="121">
        <v>5.8</v>
      </c>
      <c r="D42" s="121"/>
      <c r="E42" s="120">
        <v>30</v>
      </c>
      <c r="F42" s="121">
        <v>12.6</v>
      </c>
      <c r="G42" s="121"/>
      <c r="H42" s="124">
        <v>42</v>
      </c>
      <c r="I42" s="121">
        <v>9.4</v>
      </c>
      <c r="J42" s="18"/>
    </row>
    <row r="43" spans="1:21" ht="15" customHeight="1" thickBot="1" x14ac:dyDescent="0.25">
      <c r="A43" s="129" t="s">
        <v>6</v>
      </c>
      <c r="B43" s="130">
        <v>878</v>
      </c>
      <c r="C43" s="131">
        <v>80.2</v>
      </c>
      <c r="D43" s="131"/>
      <c r="E43" s="132">
        <v>1085</v>
      </c>
      <c r="F43" s="131">
        <v>98.6</v>
      </c>
      <c r="G43" s="131"/>
      <c r="H43" s="132">
        <v>1963</v>
      </c>
      <c r="I43" s="131">
        <v>89.4</v>
      </c>
      <c r="J43" s="18"/>
    </row>
    <row r="44" spans="1:21" ht="15" customHeight="1" x14ac:dyDescent="0.25">
      <c r="A44" s="259" t="s">
        <v>2</v>
      </c>
      <c r="B44" s="259"/>
      <c r="C44" s="259"/>
      <c r="D44" s="259"/>
      <c r="E44" s="259"/>
      <c r="F44" s="259"/>
      <c r="G44" s="259"/>
      <c r="H44" s="259"/>
      <c r="I44" s="259"/>
      <c r="J44" s="190"/>
      <c r="U44" s="145"/>
    </row>
    <row r="45" spans="1:21" ht="15" customHeight="1" x14ac:dyDescent="0.25">
      <c r="A45" s="260" t="s">
        <v>127</v>
      </c>
      <c r="B45" s="260"/>
      <c r="C45" s="260"/>
      <c r="D45" s="260"/>
      <c r="E45" s="260"/>
      <c r="F45" s="260"/>
      <c r="G45" s="260"/>
      <c r="H45" s="260"/>
      <c r="I45" s="260"/>
      <c r="J45" s="190"/>
      <c r="U45" s="145"/>
    </row>
    <row r="46" spans="1:21" ht="15.75" customHeight="1" x14ac:dyDescent="0.25">
      <c r="A46" s="260" t="s">
        <v>156</v>
      </c>
      <c r="B46" s="260"/>
      <c r="C46" s="260"/>
      <c r="D46" s="260"/>
      <c r="E46" s="260"/>
      <c r="F46" s="260"/>
      <c r="G46" s="260"/>
      <c r="H46" s="260"/>
      <c r="I46" s="260"/>
      <c r="J46" s="190"/>
      <c r="U46" s="145"/>
    </row>
    <row r="47" spans="1:21" ht="22.5" customHeight="1" x14ac:dyDescent="0.25">
      <c r="A47" s="254" t="s">
        <v>125</v>
      </c>
      <c r="B47" s="254"/>
      <c r="C47" s="254"/>
      <c r="D47" s="254"/>
      <c r="E47" s="254"/>
      <c r="F47" s="254"/>
      <c r="G47" s="254"/>
      <c r="H47" s="254"/>
      <c r="I47" s="254"/>
      <c r="J47" s="190"/>
      <c r="U47" s="145"/>
    </row>
    <row r="48" spans="1:21" ht="15" customHeight="1" x14ac:dyDescent="0.25">
      <c r="A48" s="269" t="s">
        <v>130</v>
      </c>
      <c r="B48" s="269"/>
      <c r="C48" s="269"/>
      <c r="D48" s="269"/>
      <c r="E48" s="269"/>
      <c r="F48" s="269"/>
      <c r="G48" s="269"/>
      <c r="H48" s="269"/>
      <c r="I48" s="269"/>
      <c r="J48" s="190"/>
      <c r="L48" s="145"/>
      <c r="U48" s="145"/>
    </row>
    <row r="49" spans="1:21" ht="15" customHeight="1" x14ac:dyDescent="0.25">
      <c r="A49" s="18"/>
      <c r="B49" s="18"/>
      <c r="C49" s="18"/>
      <c r="D49" s="18"/>
      <c r="E49" s="190"/>
      <c r="F49" s="18"/>
      <c r="G49" s="18"/>
      <c r="H49" s="190"/>
      <c r="I49" s="18"/>
      <c r="J49" s="190"/>
      <c r="L49" s="145"/>
      <c r="U49" s="145"/>
    </row>
    <row r="50" spans="1:21" ht="15" x14ac:dyDescent="0.25">
      <c r="C50" s="160"/>
      <c r="D50" s="160"/>
      <c r="F50" s="160"/>
      <c r="G50" s="160"/>
      <c r="I50" s="160"/>
      <c r="U50" s="145"/>
    </row>
    <row r="51" spans="1:21" ht="15" x14ac:dyDescent="0.25">
      <c r="C51" s="160"/>
      <c r="D51" s="160"/>
      <c r="F51" s="160"/>
      <c r="G51" s="160"/>
      <c r="I51" s="160"/>
      <c r="U51" s="145"/>
    </row>
    <row r="52" spans="1:21" ht="15" x14ac:dyDescent="0.25">
      <c r="C52" s="160"/>
      <c r="D52" s="160"/>
      <c r="F52" s="160"/>
      <c r="G52" s="160"/>
      <c r="I52" s="160"/>
      <c r="U52" s="145"/>
    </row>
    <row r="53" spans="1:21" ht="15" x14ac:dyDescent="0.25">
      <c r="C53" s="160"/>
      <c r="D53" s="160"/>
      <c r="F53" s="160"/>
      <c r="G53" s="160"/>
      <c r="I53" s="160"/>
      <c r="U53" s="145"/>
    </row>
    <row r="54" spans="1:21" ht="15" x14ac:dyDescent="0.25">
      <c r="C54" s="160"/>
      <c r="D54" s="160"/>
      <c r="F54" s="160"/>
      <c r="G54" s="160"/>
      <c r="I54" s="160"/>
      <c r="U54" s="145"/>
    </row>
    <row r="55" spans="1:21" ht="15" x14ac:dyDescent="0.25">
      <c r="C55" s="160"/>
      <c r="D55" s="160"/>
      <c r="F55" s="160"/>
      <c r="G55" s="160"/>
      <c r="I55" s="160"/>
      <c r="U55" s="145"/>
    </row>
    <row r="56" spans="1:21" ht="15" x14ac:dyDescent="0.25">
      <c r="C56" s="160"/>
      <c r="D56" s="160"/>
      <c r="F56" s="160"/>
      <c r="G56" s="160"/>
      <c r="I56" s="160"/>
      <c r="U56" s="145"/>
    </row>
    <row r="57" spans="1:21" ht="15" x14ac:dyDescent="0.25">
      <c r="C57" s="160"/>
      <c r="D57" s="160"/>
      <c r="F57" s="160"/>
      <c r="G57" s="160"/>
      <c r="I57" s="160"/>
      <c r="U57" s="145"/>
    </row>
    <row r="58" spans="1:21" ht="15" x14ac:dyDescent="0.25">
      <c r="C58" s="160"/>
      <c r="D58" s="160"/>
      <c r="F58" s="160"/>
      <c r="G58" s="160"/>
      <c r="I58" s="160"/>
      <c r="U58" s="145"/>
    </row>
    <row r="59" spans="1:21" ht="15" x14ac:dyDescent="0.25">
      <c r="C59" s="160"/>
      <c r="D59" s="160"/>
      <c r="F59" s="160"/>
      <c r="G59" s="160"/>
      <c r="I59" s="160"/>
      <c r="U59" s="145"/>
    </row>
    <row r="60" spans="1:21" ht="15" x14ac:dyDescent="0.25">
      <c r="C60" s="160"/>
      <c r="D60" s="160"/>
      <c r="F60" s="160"/>
      <c r="G60" s="160"/>
      <c r="I60" s="160"/>
      <c r="U60" s="145"/>
    </row>
    <row r="61" spans="1:21" ht="15" x14ac:dyDescent="0.25">
      <c r="C61" s="160"/>
      <c r="D61" s="160"/>
      <c r="F61" s="160"/>
      <c r="G61" s="160"/>
      <c r="I61" s="160"/>
      <c r="U61" s="145"/>
    </row>
    <row r="62" spans="1:21" x14ac:dyDescent="0.2">
      <c r="C62" s="160"/>
      <c r="D62" s="160"/>
      <c r="F62" s="160"/>
      <c r="G62" s="160"/>
      <c r="I62" s="160"/>
    </row>
    <row r="63" spans="1:21" x14ac:dyDescent="0.2">
      <c r="C63" s="160"/>
      <c r="D63" s="160"/>
      <c r="F63" s="160"/>
      <c r="G63" s="160"/>
      <c r="I63" s="160"/>
    </row>
    <row r="64" spans="1:21" x14ac:dyDescent="0.2">
      <c r="C64" s="160"/>
      <c r="D64" s="160"/>
      <c r="F64" s="160"/>
      <c r="G64" s="160"/>
      <c r="I64" s="160"/>
    </row>
    <row r="65" spans="3:9" x14ac:dyDescent="0.2">
      <c r="C65" s="160"/>
      <c r="D65" s="160"/>
      <c r="F65" s="160"/>
      <c r="G65" s="160"/>
      <c r="I65" s="160"/>
    </row>
    <row r="66" spans="3:9" x14ac:dyDescent="0.2">
      <c r="C66" s="160"/>
      <c r="D66" s="160"/>
      <c r="F66" s="160"/>
      <c r="G66" s="160"/>
      <c r="I66" s="160"/>
    </row>
    <row r="67" spans="3:9" x14ac:dyDescent="0.2">
      <c r="C67" s="160"/>
      <c r="D67" s="160"/>
      <c r="F67" s="160"/>
      <c r="G67" s="160"/>
      <c r="I67" s="160"/>
    </row>
    <row r="68" spans="3:9" x14ac:dyDescent="0.2">
      <c r="C68" s="160"/>
      <c r="D68" s="160"/>
      <c r="F68" s="160"/>
      <c r="G68" s="160"/>
      <c r="I68" s="160"/>
    </row>
    <row r="69" spans="3:9" x14ac:dyDescent="0.2">
      <c r="C69" s="160"/>
      <c r="D69" s="160"/>
      <c r="F69" s="160"/>
      <c r="G69" s="160"/>
      <c r="I69" s="160"/>
    </row>
    <row r="70" spans="3:9" x14ac:dyDescent="0.2">
      <c r="C70" s="160"/>
      <c r="D70" s="160"/>
      <c r="F70" s="160"/>
      <c r="G70" s="160"/>
      <c r="I70" s="160"/>
    </row>
    <row r="71" spans="3:9" x14ac:dyDescent="0.2">
      <c r="C71" s="160"/>
      <c r="D71" s="160"/>
      <c r="F71" s="160"/>
      <c r="G71" s="160"/>
      <c r="I71" s="160"/>
    </row>
    <row r="72" spans="3:9" x14ac:dyDescent="0.2">
      <c r="C72" s="160"/>
      <c r="D72" s="160"/>
      <c r="F72" s="160"/>
      <c r="G72" s="160"/>
      <c r="I72" s="160"/>
    </row>
    <row r="73" spans="3:9" x14ac:dyDescent="0.2">
      <c r="C73" s="160"/>
      <c r="D73" s="160"/>
      <c r="F73" s="160"/>
      <c r="G73" s="160"/>
      <c r="I73" s="160"/>
    </row>
    <row r="74" spans="3:9" x14ac:dyDescent="0.2">
      <c r="C74" s="160"/>
      <c r="D74" s="160"/>
      <c r="F74" s="160"/>
      <c r="G74" s="160"/>
      <c r="I74" s="160"/>
    </row>
    <row r="75" spans="3:9" x14ac:dyDescent="0.2">
      <c r="C75" s="160"/>
      <c r="D75" s="160"/>
      <c r="F75" s="160"/>
      <c r="G75" s="160"/>
      <c r="I75" s="160"/>
    </row>
    <row r="76" spans="3:9" x14ac:dyDescent="0.2">
      <c r="C76" s="160"/>
      <c r="D76" s="160"/>
      <c r="F76" s="160"/>
      <c r="G76" s="160"/>
      <c r="I76" s="160"/>
    </row>
    <row r="77" spans="3:9" x14ac:dyDescent="0.2">
      <c r="C77" s="160"/>
      <c r="D77" s="160"/>
      <c r="F77" s="160"/>
      <c r="G77" s="160"/>
      <c r="I77" s="160"/>
    </row>
    <row r="78" spans="3:9" x14ac:dyDescent="0.2">
      <c r="C78" s="160"/>
      <c r="D78" s="160"/>
      <c r="F78" s="160"/>
      <c r="G78" s="160"/>
      <c r="I78" s="160"/>
    </row>
    <row r="79" spans="3:9" x14ac:dyDescent="0.2">
      <c r="C79" s="160"/>
      <c r="D79" s="160"/>
      <c r="F79" s="160"/>
      <c r="G79" s="160"/>
      <c r="I79" s="160"/>
    </row>
    <row r="80" spans="3:9" x14ac:dyDescent="0.2">
      <c r="C80" s="160"/>
      <c r="D80" s="160"/>
      <c r="F80" s="160"/>
      <c r="G80" s="160"/>
      <c r="I80" s="160"/>
    </row>
    <row r="81" spans="3:9" x14ac:dyDescent="0.2">
      <c r="C81" s="160"/>
      <c r="D81" s="160"/>
      <c r="F81" s="160"/>
      <c r="G81" s="160"/>
      <c r="I81" s="160"/>
    </row>
    <row r="82" spans="3:9" x14ac:dyDescent="0.2">
      <c r="C82" s="160"/>
      <c r="D82" s="160"/>
      <c r="F82" s="160"/>
      <c r="G82" s="160"/>
      <c r="I82" s="160"/>
    </row>
    <row r="83" spans="3:9" x14ac:dyDescent="0.2">
      <c r="C83" s="160"/>
      <c r="D83" s="160"/>
      <c r="F83" s="160"/>
      <c r="G83" s="160"/>
      <c r="I83" s="160"/>
    </row>
    <row r="84" spans="3:9" x14ac:dyDescent="0.2">
      <c r="C84" s="160"/>
      <c r="D84" s="160"/>
      <c r="F84" s="160"/>
      <c r="G84" s="160"/>
      <c r="I84" s="160"/>
    </row>
    <row r="85" spans="3:9" x14ac:dyDescent="0.2">
      <c r="C85" s="160"/>
      <c r="D85" s="160"/>
      <c r="F85" s="160"/>
      <c r="G85" s="160"/>
      <c r="I85" s="160"/>
    </row>
    <row r="86" spans="3:9" x14ac:dyDescent="0.2">
      <c r="C86" s="160"/>
      <c r="D86" s="160"/>
      <c r="F86" s="160"/>
      <c r="G86" s="160"/>
      <c r="I86" s="160"/>
    </row>
    <row r="87" spans="3:9" x14ac:dyDescent="0.2">
      <c r="C87" s="160"/>
      <c r="D87" s="160"/>
      <c r="F87" s="160"/>
      <c r="G87" s="160"/>
      <c r="I87" s="160"/>
    </row>
    <row r="88" spans="3:9" x14ac:dyDescent="0.2">
      <c r="C88" s="160"/>
      <c r="D88" s="160"/>
      <c r="F88" s="160"/>
      <c r="G88" s="160"/>
      <c r="I88" s="160"/>
    </row>
    <row r="89" spans="3:9" x14ac:dyDescent="0.2">
      <c r="C89" s="160"/>
      <c r="D89" s="160"/>
      <c r="F89" s="160"/>
      <c r="G89" s="160"/>
      <c r="I89" s="160"/>
    </row>
    <row r="90" spans="3:9" x14ac:dyDescent="0.2">
      <c r="C90" s="160"/>
      <c r="D90" s="160"/>
      <c r="F90" s="160"/>
      <c r="G90" s="160"/>
      <c r="I90" s="160"/>
    </row>
    <row r="91" spans="3:9" x14ac:dyDescent="0.2">
      <c r="C91" s="160"/>
      <c r="D91" s="160"/>
      <c r="F91" s="160"/>
      <c r="G91" s="160"/>
      <c r="I91" s="160"/>
    </row>
    <row r="92" spans="3:9" x14ac:dyDescent="0.2">
      <c r="C92" s="160"/>
      <c r="D92" s="160"/>
      <c r="F92" s="160"/>
      <c r="G92" s="160"/>
      <c r="I92" s="160"/>
    </row>
    <row r="93" spans="3:9" x14ac:dyDescent="0.2">
      <c r="C93" s="160"/>
      <c r="D93" s="160"/>
      <c r="F93" s="160"/>
      <c r="G93" s="160"/>
      <c r="I93" s="160"/>
    </row>
    <row r="94" spans="3:9" x14ac:dyDescent="0.2">
      <c r="C94" s="160"/>
      <c r="D94" s="160"/>
      <c r="F94" s="160"/>
      <c r="G94" s="160"/>
      <c r="I94" s="160"/>
    </row>
    <row r="95" spans="3:9" x14ac:dyDescent="0.2">
      <c r="C95" s="160"/>
      <c r="D95" s="160"/>
      <c r="F95" s="160"/>
      <c r="G95" s="160"/>
      <c r="I95" s="160"/>
    </row>
    <row r="96" spans="3:9" x14ac:dyDescent="0.2">
      <c r="C96" s="160"/>
      <c r="D96" s="160"/>
      <c r="F96" s="160"/>
      <c r="G96" s="160"/>
      <c r="I96" s="160"/>
    </row>
    <row r="97" spans="3:9" x14ac:dyDescent="0.2">
      <c r="C97" s="160"/>
      <c r="D97" s="160"/>
      <c r="F97" s="160"/>
      <c r="G97" s="160"/>
      <c r="I97" s="160"/>
    </row>
    <row r="98" spans="3:9" x14ac:dyDescent="0.2">
      <c r="C98" s="160"/>
      <c r="D98" s="160"/>
      <c r="F98" s="160"/>
      <c r="G98" s="160"/>
      <c r="I98" s="160"/>
    </row>
    <row r="99" spans="3:9" x14ac:dyDescent="0.2">
      <c r="C99" s="160"/>
      <c r="D99" s="160"/>
      <c r="F99" s="160"/>
      <c r="G99" s="160"/>
      <c r="I99" s="160"/>
    </row>
    <row r="100" spans="3:9" x14ac:dyDescent="0.2">
      <c r="C100" s="160"/>
      <c r="D100" s="160"/>
      <c r="F100" s="160"/>
      <c r="G100" s="160"/>
      <c r="I100" s="160"/>
    </row>
    <row r="101" spans="3:9" x14ac:dyDescent="0.2">
      <c r="C101" s="160"/>
      <c r="D101" s="160"/>
      <c r="F101" s="160"/>
      <c r="G101" s="160"/>
      <c r="I101" s="160"/>
    </row>
    <row r="102" spans="3:9" x14ac:dyDescent="0.2">
      <c r="C102" s="160"/>
      <c r="D102" s="160"/>
      <c r="F102" s="160"/>
      <c r="G102" s="160"/>
      <c r="I102" s="160"/>
    </row>
    <row r="103" spans="3:9" x14ac:dyDescent="0.2">
      <c r="C103" s="160"/>
      <c r="D103" s="160"/>
      <c r="F103" s="160"/>
      <c r="G103" s="160"/>
      <c r="I103" s="160"/>
    </row>
    <row r="104" spans="3:9" x14ac:dyDescent="0.2">
      <c r="C104" s="160"/>
      <c r="D104" s="160"/>
      <c r="F104" s="160"/>
      <c r="G104" s="160"/>
      <c r="I104" s="160"/>
    </row>
    <row r="105" spans="3:9" x14ac:dyDescent="0.2">
      <c r="C105" s="160"/>
      <c r="D105" s="160"/>
      <c r="F105" s="160"/>
      <c r="G105" s="160"/>
      <c r="I105" s="160"/>
    </row>
    <row r="106" spans="3:9" x14ac:dyDescent="0.2">
      <c r="C106" s="160"/>
      <c r="D106" s="160"/>
      <c r="F106" s="160"/>
      <c r="G106" s="160"/>
      <c r="I106" s="160"/>
    </row>
    <row r="107" spans="3:9" x14ac:dyDescent="0.2">
      <c r="C107" s="160"/>
      <c r="D107" s="160"/>
      <c r="F107" s="160"/>
      <c r="G107" s="160"/>
      <c r="I107" s="160"/>
    </row>
    <row r="108" spans="3:9" x14ac:dyDescent="0.2">
      <c r="C108" s="160"/>
      <c r="D108" s="160"/>
      <c r="F108" s="160"/>
      <c r="G108" s="160"/>
      <c r="I108" s="160"/>
    </row>
    <row r="109" spans="3:9" x14ac:dyDescent="0.2">
      <c r="C109" s="160"/>
      <c r="D109" s="160"/>
      <c r="F109" s="160"/>
      <c r="G109" s="160"/>
      <c r="I109" s="160"/>
    </row>
    <row r="110" spans="3:9" x14ac:dyDescent="0.2">
      <c r="C110" s="160"/>
      <c r="D110" s="160"/>
      <c r="F110" s="160"/>
      <c r="G110" s="160"/>
      <c r="I110" s="160"/>
    </row>
    <row r="111" spans="3:9" x14ac:dyDescent="0.2">
      <c r="C111" s="160"/>
      <c r="D111" s="160"/>
      <c r="F111" s="160"/>
      <c r="G111" s="160"/>
      <c r="I111" s="160"/>
    </row>
    <row r="112" spans="3:9" x14ac:dyDescent="0.2">
      <c r="C112" s="160"/>
      <c r="D112" s="160"/>
      <c r="F112" s="160"/>
      <c r="G112" s="160"/>
      <c r="I112" s="160"/>
    </row>
    <row r="113" spans="3:9" x14ac:dyDescent="0.2">
      <c r="C113" s="160"/>
      <c r="D113" s="160"/>
      <c r="F113" s="160"/>
      <c r="G113" s="160"/>
      <c r="I113" s="160"/>
    </row>
    <row r="114" spans="3:9" x14ac:dyDescent="0.2">
      <c r="C114" s="160"/>
      <c r="D114" s="160"/>
      <c r="F114" s="160"/>
      <c r="G114" s="160"/>
      <c r="I114" s="160"/>
    </row>
    <row r="115" spans="3:9" x14ac:dyDescent="0.2">
      <c r="C115" s="160"/>
      <c r="D115" s="160"/>
      <c r="F115" s="160"/>
      <c r="G115" s="160"/>
      <c r="I115" s="160"/>
    </row>
    <row r="116" spans="3:9" x14ac:dyDescent="0.2">
      <c r="C116" s="160"/>
      <c r="D116" s="160"/>
      <c r="F116" s="160"/>
      <c r="G116" s="160"/>
      <c r="I116" s="160"/>
    </row>
    <row r="117" spans="3:9" x14ac:dyDescent="0.2">
      <c r="C117" s="160"/>
      <c r="D117" s="160"/>
      <c r="F117" s="160"/>
      <c r="G117" s="160"/>
      <c r="I117" s="160"/>
    </row>
    <row r="118" spans="3:9" x14ac:dyDescent="0.2">
      <c r="C118" s="160"/>
      <c r="D118" s="160"/>
      <c r="F118" s="160"/>
      <c r="G118" s="160"/>
      <c r="I118" s="160"/>
    </row>
    <row r="119" spans="3:9" x14ac:dyDescent="0.2">
      <c r="C119" s="160"/>
      <c r="D119" s="160"/>
      <c r="F119" s="160"/>
      <c r="G119" s="160"/>
      <c r="I119" s="160"/>
    </row>
    <row r="120" spans="3:9" x14ac:dyDescent="0.2">
      <c r="C120" s="160"/>
      <c r="D120" s="160"/>
      <c r="F120" s="160"/>
      <c r="G120" s="160"/>
      <c r="I120" s="160"/>
    </row>
    <row r="121" spans="3:9" x14ac:dyDescent="0.2">
      <c r="C121" s="160"/>
      <c r="D121" s="160"/>
      <c r="F121" s="160"/>
      <c r="G121" s="160"/>
      <c r="I121" s="160"/>
    </row>
    <row r="122" spans="3:9" x14ac:dyDescent="0.2">
      <c r="C122" s="160"/>
      <c r="D122" s="160"/>
      <c r="F122" s="160"/>
      <c r="G122" s="160"/>
      <c r="I122" s="160"/>
    </row>
    <row r="123" spans="3:9" x14ac:dyDescent="0.2">
      <c r="C123" s="160"/>
      <c r="D123" s="160"/>
      <c r="F123" s="160"/>
      <c r="G123" s="160"/>
      <c r="I123" s="160"/>
    </row>
    <row r="124" spans="3:9" x14ac:dyDescent="0.2">
      <c r="C124" s="160"/>
      <c r="D124" s="160"/>
      <c r="F124" s="160"/>
      <c r="G124" s="160"/>
      <c r="I124" s="160"/>
    </row>
    <row r="125" spans="3:9" x14ac:dyDescent="0.2">
      <c r="C125" s="160"/>
      <c r="D125" s="160"/>
      <c r="F125" s="160"/>
      <c r="G125" s="160"/>
      <c r="I125" s="160"/>
    </row>
    <row r="126" spans="3:9" x14ac:dyDescent="0.2">
      <c r="C126" s="160"/>
      <c r="D126" s="160"/>
      <c r="F126" s="160"/>
      <c r="G126" s="160"/>
      <c r="I126" s="160"/>
    </row>
    <row r="127" spans="3:9" x14ac:dyDescent="0.2">
      <c r="C127" s="160"/>
      <c r="D127" s="160"/>
      <c r="F127" s="160"/>
      <c r="G127" s="160"/>
      <c r="I127" s="160"/>
    </row>
    <row r="128" spans="3:9" x14ac:dyDescent="0.2">
      <c r="C128" s="160"/>
      <c r="D128" s="160"/>
      <c r="F128" s="160"/>
      <c r="G128" s="160"/>
      <c r="I128" s="160"/>
    </row>
    <row r="129" spans="3:9" x14ac:dyDescent="0.2">
      <c r="C129" s="160"/>
      <c r="D129" s="160"/>
      <c r="F129" s="160"/>
      <c r="G129" s="160"/>
      <c r="I129" s="160"/>
    </row>
    <row r="130" spans="3:9" x14ac:dyDescent="0.2">
      <c r="C130" s="160"/>
      <c r="D130" s="160"/>
      <c r="F130" s="160"/>
      <c r="G130" s="160"/>
      <c r="I130" s="160"/>
    </row>
    <row r="131" spans="3:9" x14ac:dyDescent="0.2">
      <c r="C131" s="160"/>
      <c r="D131" s="160"/>
      <c r="F131" s="160"/>
      <c r="G131" s="160"/>
      <c r="I131" s="160"/>
    </row>
    <row r="132" spans="3:9" x14ac:dyDescent="0.2">
      <c r="C132" s="160"/>
      <c r="D132" s="160"/>
      <c r="F132" s="160"/>
      <c r="G132" s="160"/>
      <c r="I132" s="160"/>
    </row>
    <row r="133" spans="3:9" x14ac:dyDescent="0.2">
      <c r="C133" s="160"/>
      <c r="D133" s="160"/>
      <c r="F133" s="160"/>
      <c r="G133" s="160"/>
      <c r="I133" s="160"/>
    </row>
    <row r="134" spans="3:9" x14ac:dyDescent="0.2">
      <c r="C134" s="160"/>
      <c r="D134" s="160"/>
      <c r="F134" s="160"/>
      <c r="G134" s="160"/>
      <c r="I134" s="160"/>
    </row>
    <row r="135" spans="3:9" x14ac:dyDescent="0.2">
      <c r="C135" s="160"/>
      <c r="D135" s="160"/>
      <c r="F135" s="160"/>
      <c r="G135" s="160"/>
      <c r="I135" s="160"/>
    </row>
  </sheetData>
  <sortState ref="M2:T91">
    <sortCondition ref="N2:N91"/>
    <sortCondition ref="M2:M91"/>
    <sortCondition ref="T2:T91"/>
  </sortState>
  <mergeCells count="10">
    <mergeCell ref="A1:H1"/>
    <mergeCell ref="A48:I48"/>
    <mergeCell ref="B7:C7"/>
    <mergeCell ref="E7:F7"/>
    <mergeCell ref="H7:I7"/>
    <mergeCell ref="A6:I6"/>
    <mergeCell ref="A44:I44"/>
    <mergeCell ref="A45:I45"/>
    <mergeCell ref="A46:I46"/>
    <mergeCell ref="A47:I47"/>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U135"/>
  <sheetViews>
    <sheetView workbookViewId="0">
      <selection activeCell="L8" sqref="L8"/>
    </sheetView>
  </sheetViews>
  <sheetFormatPr defaultColWidth="9.140625" defaultRowHeight="14.25" x14ac:dyDescent="0.2"/>
  <cols>
    <col min="1" max="1" width="16.140625" style="160" bestFit="1" customWidth="1"/>
    <col min="2" max="2" width="10.42578125" style="160" customWidth="1"/>
    <col min="3" max="3" width="10.42578125" style="189" customWidth="1"/>
    <col min="4" max="4" width="4.28515625" style="189" customWidth="1"/>
    <col min="5" max="6" width="10.42578125" style="189" customWidth="1"/>
    <col min="7" max="7" width="4.28515625" style="189" customWidth="1"/>
    <col min="8" max="9" width="10.42578125" style="189" customWidth="1"/>
    <col min="10" max="10" width="4.85546875" style="189" customWidth="1"/>
    <col min="11" max="18" width="9.140625" style="160"/>
    <col min="19" max="19" width="12.140625" style="160" customWidth="1"/>
    <col min="20" max="16384" width="9.140625" style="160"/>
  </cols>
  <sheetData>
    <row r="1" spans="1:11" ht="15" x14ac:dyDescent="0.25">
      <c r="A1" s="249" t="s">
        <v>214</v>
      </c>
      <c r="B1" s="249"/>
      <c r="C1" s="249"/>
      <c r="D1" s="249"/>
      <c r="E1" s="249"/>
      <c r="F1" s="249"/>
      <c r="G1" s="249"/>
      <c r="H1" s="249"/>
      <c r="I1" s="249"/>
      <c r="J1" s="249"/>
    </row>
    <row r="2" spans="1:11" x14ac:dyDescent="0.2">
      <c r="A2" s="243"/>
      <c r="B2" s="18"/>
      <c r="C2" s="18"/>
      <c r="D2" s="18"/>
      <c r="E2" s="18"/>
      <c r="F2" s="18"/>
      <c r="G2" s="18"/>
      <c r="H2" s="18"/>
      <c r="I2" s="18"/>
      <c r="J2" s="18"/>
    </row>
    <row r="3" spans="1:11" ht="63" customHeight="1" x14ac:dyDescent="0.2">
      <c r="A3" s="18"/>
      <c r="B3" s="18"/>
      <c r="C3" s="190"/>
      <c r="D3" s="190"/>
      <c r="E3" s="190"/>
      <c r="F3" s="190"/>
      <c r="G3" s="190"/>
      <c r="H3" s="190"/>
      <c r="I3" s="190"/>
      <c r="J3" s="190"/>
    </row>
    <row r="4" spans="1:11" ht="15" customHeight="1" x14ac:dyDescent="0.2">
      <c r="A4" s="138"/>
      <c r="B4" s="138"/>
      <c r="C4" s="138"/>
      <c r="D4" s="138"/>
      <c r="E4" s="138"/>
      <c r="F4" s="138"/>
      <c r="G4" s="138"/>
      <c r="H4" s="138"/>
      <c r="I4" s="138"/>
      <c r="J4" s="190"/>
    </row>
    <row r="5" spans="1:11" ht="15" customHeight="1" x14ac:dyDescent="0.2">
      <c r="A5" s="18"/>
      <c r="B5" s="18"/>
      <c r="C5" s="190"/>
      <c r="D5" s="190"/>
      <c r="E5" s="190"/>
      <c r="F5" s="190"/>
      <c r="G5" s="190"/>
      <c r="H5" s="190"/>
      <c r="I5" s="190"/>
      <c r="J5" s="190"/>
    </row>
    <row r="6" spans="1:11" ht="30" customHeight="1" thickBot="1" x14ac:dyDescent="0.25">
      <c r="A6" s="258" t="s">
        <v>154</v>
      </c>
      <c r="B6" s="258"/>
      <c r="C6" s="258"/>
      <c r="D6" s="258"/>
      <c r="E6" s="258"/>
      <c r="F6" s="258"/>
      <c r="G6" s="258"/>
      <c r="H6" s="258"/>
      <c r="I6" s="258"/>
      <c r="J6" s="207"/>
      <c r="K6" s="161"/>
    </row>
    <row r="7" spans="1:11" ht="15" customHeight="1" thickBot="1" x14ac:dyDescent="0.25">
      <c r="A7" s="40"/>
      <c r="B7" s="270" t="s">
        <v>12</v>
      </c>
      <c r="C7" s="270"/>
      <c r="D7" s="112"/>
      <c r="E7" s="270" t="s">
        <v>13</v>
      </c>
      <c r="F7" s="270"/>
      <c r="G7" s="112"/>
      <c r="H7" s="270" t="s">
        <v>14</v>
      </c>
      <c r="I7" s="270"/>
      <c r="J7" s="18"/>
    </row>
    <row r="8" spans="1:11" ht="30" customHeight="1" thickBot="1" x14ac:dyDescent="0.25">
      <c r="A8" s="2"/>
      <c r="B8" s="113" t="s">
        <v>1</v>
      </c>
      <c r="C8" s="114" t="s">
        <v>65</v>
      </c>
      <c r="D8" s="114"/>
      <c r="E8" s="113" t="s">
        <v>0</v>
      </c>
      <c r="F8" s="114" t="s">
        <v>65</v>
      </c>
      <c r="G8" s="114"/>
      <c r="H8" s="113" t="s">
        <v>1</v>
      </c>
      <c r="I8" s="114" t="s">
        <v>65</v>
      </c>
      <c r="J8" s="18"/>
    </row>
    <row r="9" spans="1:11" ht="15" customHeight="1" x14ac:dyDescent="0.2">
      <c r="A9" s="45" t="s">
        <v>4</v>
      </c>
      <c r="B9" s="115"/>
      <c r="C9" s="116"/>
      <c r="D9" s="116"/>
      <c r="E9" s="115"/>
      <c r="F9" s="116"/>
      <c r="G9" s="116"/>
      <c r="H9" s="115"/>
      <c r="I9" s="116"/>
      <c r="J9" s="18"/>
    </row>
    <row r="10" spans="1:11" ht="15" customHeight="1" x14ac:dyDescent="0.2">
      <c r="A10" s="117" t="s">
        <v>7</v>
      </c>
      <c r="B10" s="118" t="s">
        <v>54</v>
      </c>
      <c r="C10" s="119">
        <v>1.6</v>
      </c>
      <c r="D10" s="119"/>
      <c r="E10" s="32" t="s">
        <v>54</v>
      </c>
      <c r="F10" s="33">
        <v>0.6</v>
      </c>
      <c r="G10" s="33"/>
      <c r="H10" s="120">
        <v>18</v>
      </c>
      <c r="I10" s="121">
        <v>1.1000000000000001</v>
      </c>
      <c r="J10" s="18"/>
    </row>
    <row r="11" spans="1:11" ht="15" customHeight="1" x14ac:dyDescent="0.2">
      <c r="A11" s="117" t="s">
        <v>8</v>
      </c>
      <c r="B11" s="120">
        <v>153</v>
      </c>
      <c r="C11" s="121">
        <v>9.3000000000000007</v>
      </c>
      <c r="D11" s="121"/>
      <c r="E11" s="120">
        <v>124</v>
      </c>
      <c r="F11" s="121">
        <v>8</v>
      </c>
      <c r="G11" s="121"/>
      <c r="H11" s="120">
        <v>277</v>
      </c>
      <c r="I11" s="121">
        <v>8.6999999999999993</v>
      </c>
      <c r="J11" s="18"/>
    </row>
    <row r="12" spans="1:11" ht="15" customHeight="1" x14ac:dyDescent="0.2">
      <c r="A12" s="117" t="s">
        <v>9</v>
      </c>
      <c r="B12" s="120">
        <v>53</v>
      </c>
      <c r="C12" s="121">
        <v>3.2</v>
      </c>
      <c r="D12" s="121"/>
      <c r="E12" s="120">
        <v>77</v>
      </c>
      <c r="F12" s="121">
        <v>4.8</v>
      </c>
      <c r="G12" s="121"/>
      <c r="H12" s="120">
        <v>130</v>
      </c>
      <c r="I12" s="121">
        <v>4</v>
      </c>
      <c r="J12" s="18"/>
    </row>
    <row r="13" spans="1:11" ht="15" customHeight="1" x14ac:dyDescent="0.2">
      <c r="A13" s="117" t="s">
        <v>10</v>
      </c>
      <c r="B13" s="32">
        <v>26</v>
      </c>
      <c r="C13" s="121">
        <v>0.8</v>
      </c>
      <c r="D13" s="121"/>
      <c r="E13" s="120">
        <v>51</v>
      </c>
      <c r="F13" s="121">
        <v>1.5</v>
      </c>
      <c r="G13" s="121"/>
      <c r="H13" s="120">
        <v>77</v>
      </c>
      <c r="I13" s="121">
        <v>1.1000000000000001</v>
      </c>
      <c r="J13" s="18"/>
    </row>
    <row r="14" spans="1:11" ht="15" customHeight="1" x14ac:dyDescent="0.2">
      <c r="A14" s="122" t="s">
        <v>41</v>
      </c>
      <c r="B14" s="32" t="s">
        <v>54</v>
      </c>
      <c r="C14" s="32" t="s">
        <v>54</v>
      </c>
      <c r="D14" s="32"/>
      <c r="E14" s="32" t="s">
        <v>54</v>
      </c>
      <c r="F14" s="32" t="s">
        <v>54</v>
      </c>
      <c r="G14" s="32"/>
      <c r="H14" s="120">
        <v>7</v>
      </c>
      <c r="I14" s="121">
        <v>0.1</v>
      </c>
      <c r="J14" s="18"/>
    </row>
    <row r="15" spans="1:11" ht="15" customHeight="1" x14ac:dyDescent="0.2">
      <c r="A15" s="123" t="s">
        <v>6</v>
      </c>
      <c r="B15" s="124">
        <v>248</v>
      </c>
      <c r="C15" s="125">
        <v>2.1</v>
      </c>
      <c r="D15" s="125"/>
      <c r="E15" s="126">
        <v>261</v>
      </c>
      <c r="F15" s="125">
        <v>2.1</v>
      </c>
      <c r="G15" s="125"/>
      <c r="H15" s="124">
        <v>509</v>
      </c>
      <c r="I15" s="125">
        <v>2.1</v>
      </c>
      <c r="J15" s="18"/>
    </row>
    <row r="16" spans="1:11" ht="15" customHeight="1" x14ac:dyDescent="0.2">
      <c r="A16" s="115" t="s">
        <v>68</v>
      </c>
      <c r="B16" s="124"/>
      <c r="C16" s="125"/>
      <c r="D16" s="125"/>
      <c r="E16" s="126"/>
      <c r="F16" s="125"/>
      <c r="G16" s="125"/>
      <c r="H16" s="124"/>
      <c r="I16" s="125"/>
      <c r="J16" s="18"/>
    </row>
    <row r="17" spans="1:10" ht="15" customHeight="1" x14ac:dyDescent="0.2">
      <c r="A17" s="123" t="s">
        <v>7</v>
      </c>
      <c r="B17" s="127" t="s">
        <v>54</v>
      </c>
      <c r="C17" s="60">
        <v>1.8</v>
      </c>
      <c r="D17" s="60"/>
      <c r="E17" s="127" t="s">
        <v>54</v>
      </c>
      <c r="F17" s="109" t="s">
        <v>54</v>
      </c>
      <c r="G17" s="109"/>
      <c r="H17" s="124">
        <v>9</v>
      </c>
      <c r="I17" s="60">
        <v>1</v>
      </c>
      <c r="J17" s="18"/>
    </row>
    <row r="18" spans="1:10" ht="15" customHeight="1" x14ac:dyDescent="0.2">
      <c r="A18" s="123" t="s">
        <v>8</v>
      </c>
      <c r="B18" s="124">
        <v>86</v>
      </c>
      <c r="C18" s="60">
        <v>10.4</v>
      </c>
      <c r="D18" s="60"/>
      <c r="E18" s="124">
        <v>72</v>
      </c>
      <c r="F18" s="60">
        <v>9.1</v>
      </c>
      <c r="G18" s="60"/>
      <c r="H18" s="124">
        <v>158</v>
      </c>
      <c r="I18" s="60">
        <v>9.6999999999999993</v>
      </c>
      <c r="J18" s="18"/>
    </row>
    <row r="19" spans="1:10" ht="15" customHeight="1" x14ac:dyDescent="0.2">
      <c r="A19" s="123" t="s">
        <v>9</v>
      </c>
      <c r="B19" s="124">
        <v>34</v>
      </c>
      <c r="C19" s="60">
        <v>4</v>
      </c>
      <c r="D19" s="60"/>
      <c r="E19" s="124">
        <v>57</v>
      </c>
      <c r="F19" s="60">
        <v>7.1</v>
      </c>
      <c r="G19" s="60"/>
      <c r="H19" s="124">
        <v>91</v>
      </c>
      <c r="I19" s="60">
        <v>5.5</v>
      </c>
      <c r="J19" s="18"/>
    </row>
    <row r="20" spans="1:10" ht="15" customHeight="1" x14ac:dyDescent="0.2">
      <c r="A20" s="123" t="s">
        <v>10</v>
      </c>
      <c r="B20" s="124">
        <v>42</v>
      </c>
      <c r="C20" s="60">
        <v>2.2000000000000002</v>
      </c>
      <c r="D20" s="60"/>
      <c r="E20" s="124">
        <v>55</v>
      </c>
      <c r="F20" s="60">
        <v>2.9</v>
      </c>
      <c r="G20" s="60"/>
      <c r="H20" s="124">
        <v>97</v>
      </c>
      <c r="I20" s="60">
        <v>2.6</v>
      </c>
      <c r="J20" s="18"/>
    </row>
    <row r="21" spans="1:10" ht="15" customHeight="1" x14ac:dyDescent="0.2">
      <c r="A21" s="128" t="s">
        <v>41</v>
      </c>
      <c r="B21" s="32" t="s">
        <v>54</v>
      </c>
      <c r="C21" s="33">
        <v>0.3</v>
      </c>
      <c r="D21" s="33"/>
      <c r="E21" s="32" t="s">
        <v>54</v>
      </c>
      <c r="F21" s="33">
        <v>0.4</v>
      </c>
      <c r="G21" s="33"/>
      <c r="H21" s="124">
        <v>15</v>
      </c>
      <c r="I21" s="60">
        <v>0.3</v>
      </c>
      <c r="J21" s="18"/>
    </row>
    <row r="22" spans="1:10" ht="15" customHeight="1" x14ac:dyDescent="0.2">
      <c r="A22" s="123" t="s">
        <v>6</v>
      </c>
      <c r="B22" s="124">
        <v>176</v>
      </c>
      <c r="C22" s="60">
        <v>2.7</v>
      </c>
      <c r="D22" s="60"/>
      <c r="E22" s="124">
        <v>194</v>
      </c>
      <c r="F22" s="60">
        <v>3</v>
      </c>
      <c r="G22" s="60"/>
      <c r="H22" s="124">
        <v>370</v>
      </c>
      <c r="I22" s="60">
        <v>2.9</v>
      </c>
      <c r="J22" s="18"/>
    </row>
    <row r="23" spans="1:10" ht="15" customHeight="1" x14ac:dyDescent="0.2">
      <c r="A23" s="115" t="s">
        <v>5</v>
      </c>
      <c r="B23" s="124"/>
      <c r="C23" s="60"/>
      <c r="D23" s="60"/>
      <c r="E23" s="124"/>
      <c r="F23" s="60"/>
      <c r="G23" s="60"/>
      <c r="H23" s="124"/>
      <c r="I23" s="60"/>
      <c r="J23" s="18"/>
    </row>
    <row r="24" spans="1:10" ht="15" customHeight="1" x14ac:dyDescent="0.2">
      <c r="A24" s="123" t="s">
        <v>7</v>
      </c>
      <c r="B24" s="127">
        <v>0</v>
      </c>
      <c r="C24" s="109">
        <v>0</v>
      </c>
      <c r="D24" s="109"/>
      <c r="E24" s="32">
        <v>2</v>
      </c>
      <c r="F24" s="33" t="s">
        <v>54</v>
      </c>
      <c r="G24" s="33"/>
      <c r="H24" s="32">
        <v>2</v>
      </c>
      <c r="I24" s="33" t="s">
        <v>54</v>
      </c>
      <c r="J24" s="18"/>
    </row>
    <row r="25" spans="1:10" ht="15" customHeight="1" x14ac:dyDescent="0.2">
      <c r="A25" s="123" t="s">
        <v>8</v>
      </c>
      <c r="B25" s="124">
        <v>22</v>
      </c>
      <c r="C25" s="60">
        <v>4.3</v>
      </c>
      <c r="D25" s="60"/>
      <c r="E25" s="124">
        <v>27</v>
      </c>
      <c r="F25" s="60">
        <v>5.5</v>
      </c>
      <c r="G25" s="60"/>
      <c r="H25" s="124">
        <v>49</v>
      </c>
      <c r="I25" s="60">
        <v>4.9000000000000004</v>
      </c>
      <c r="J25" s="18"/>
    </row>
    <row r="26" spans="1:10" ht="15" customHeight="1" x14ac:dyDescent="0.2">
      <c r="A26" s="123" t="s">
        <v>9</v>
      </c>
      <c r="B26" s="124">
        <v>6</v>
      </c>
      <c r="C26" s="60">
        <v>1.1000000000000001</v>
      </c>
      <c r="D26" s="60"/>
      <c r="E26" s="124">
        <v>16</v>
      </c>
      <c r="F26" s="60">
        <v>3</v>
      </c>
      <c r="G26" s="60"/>
      <c r="H26" s="124">
        <v>22</v>
      </c>
      <c r="I26" s="60">
        <v>2</v>
      </c>
      <c r="J26" s="18"/>
    </row>
    <row r="27" spans="1:10" ht="15" customHeight="1" x14ac:dyDescent="0.2">
      <c r="A27" s="123" t="s">
        <v>10</v>
      </c>
      <c r="B27" s="124">
        <v>6</v>
      </c>
      <c r="C27" s="60">
        <v>0.5</v>
      </c>
      <c r="D27" s="60"/>
      <c r="E27" s="124">
        <v>17</v>
      </c>
      <c r="F27" s="60">
        <v>1.5</v>
      </c>
      <c r="G27" s="60"/>
      <c r="H27" s="124">
        <v>23</v>
      </c>
      <c r="I27" s="60">
        <v>1</v>
      </c>
      <c r="J27" s="18"/>
    </row>
    <row r="28" spans="1:10" ht="15" customHeight="1" x14ac:dyDescent="0.2">
      <c r="A28" s="128" t="s">
        <v>41</v>
      </c>
      <c r="B28" s="127">
        <v>0</v>
      </c>
      <c r="C28" s="109">
        <v>0</v>
      </c>
      <c r="D28" s="109"/>
      <c r="E28" s="127">
        <v>0</v>
      </c>
      <c r="F28" s="109">
        <v>0</v>
      </c>
      <c r="G28" s="109"/>
      <c r="H28" s="127">
        <v>0</v>
      </c>
      <c r="I28" s="109">
        <v>0</v>
      </c>
      <c r="J28" s="18"/>
    </row>
    <row r="29" spans="1:10" ht="15" customHeight="1" x14ac:dyDescent="0.2">
      <c r="A29" s="123" t="s">
        <v>6</v>
      </c>
      <c r="B29" s="40">
        <v>34</v>
      </c>
      <c r="C29" s="60">
        <v>0.8</v>
      </c>
      <c r="D29" s="60"/>
      <c r="E29" s="40">
        <v>62</v>
      </c>
      <c r="F29" s="60">
        <v>1.4</v>
      </c>
      <c r="G29" s="60"/>
      <c r="H29" s="124">
        <v>96</v>
      </c>
      <c r="I29" s="60">
        <v>1.1000000000000001</v>
      </c>
      <c r="J29" s="18"/>
    </row>
    <row r="30" spans="1:10" ht="15" customHeight="1" x14ac:dyDescent="0.2">
      <c r="A30" s="115" t="s">
        <v>3</v>
      </c>
      <c r="B30" s="40"/>
      <c r="C30" s="60"/>
      <c r="D30" s="60"/>
      <c r="E30" s="40"/>
      <c r="F30" s="60"/>
      <c r="G30" s="60"/>
      <c r="H30" s="124"/>
      <c r="I30" s="60"/>
      <c r="J30" s="18"/>
    </row>
    <row r="31" spans="1:10" ht="15" customHeight="1" x14ac:dyDescent="0.2">
      <c r="A31" s="123" t="s">
        <v>7</v>
      </c>
      <c r="B31" s="40">
        <v>25</v>
      </c>
      <c r="C31" s="60">
        <v>51</v>
      </c>
      <c r="D31" s="60"/>
      <c r="E31" s="40">
        <v>29</v>
      </c>
      <c r="F31" s="60">
        <v>62.3</v>
      </c>
      <c r="G31" s="60"/>
      <c r="H31" s="40">
        <v>54</v>
      </c>
      <c r="I31" s="60">
        <v>56.5</v>
      </c>
      <c r="J31" s="18"/>
    </row>
    <row r="32" spans="1:10" ht="15" customHeight="1" x14ac:dyDescent="0.2">
      <c r="A32" s="123" t="s">
        <v>8</v>
      </c>
      <c r="B32" s="40">
        <v>309</v>
      </c>
      <c r="C32" s="60">
        <v>349.1</v>
      </c>
      <c r="D32" s="60"/>
      <c r="E32" s="40">
        <v>229</v>
      </c>
      <c r="F32" s="60">
        <v>274.7</v>
      </c>
      <c r="G32" s="60"/>
      <c r="H32" s="40">
        <v>538</v>
      </c>
      <c r="I32" s="60">
        <v>313</v>
      </c>
      <c r="J32" s="18"/>
    </row>
    <row r="33" spans="1:21" ht="15" customHeight="1" x14ac:dyDescent="0.2">
      <c r="A33" s="123" t="s">
        <v>9</v>
      </c>
      <c r="B33" s="40">
        <v>84</v>
      </c>
      <c r="C33" s="60">
        <v>93.7</v>
      </c>
      <c r="D33" s="60"/>
      <c r="E33" s="40">
        <v>176</v>
      </c>
      <c r="F33" s="60">
        <v>223.8</v>
      </c>
      <c r="G33" s="60"/>
      <c r="H33" s="40">
        <v>260</v>
      </c>
      <c r="I33" s="60">
        <v>154.5</v>
      </c>
      <c r="J33" s="18"/>
    </row>
    <row r="34" spans="1:21" ht="15" customHeight="1" x14ac:dyDescent="0.2">
      <c r="A34" s="123" t="s">
        <v>10</v>
      </c>
      <c r="B34" s="40">
        <v>66</v>
      </c>
      <c r="C34" s="60">
        <v>30.2</v>
      </c>
      <c r="D34" s="60"/>
      <c r="E34" s="40">
        <v>161</v>
      </c>
      <c r="F34" s="60">
        <v>79</v>
      </c>
      <c r="G34" s="60"/>
      <c r="H34" s="40">
        <v>227</v>
      </c>
      <c r="I34" s="60">
        <v>53.8</v>
      </c>
      <c r="J34" s="18"/>
    </row>
    <row r="35" spans="1:21" ht="15" customHeight="1" x14ac:dyDescent="0.2">
      <c r="A35" s="128" t="s">
        <v>41</v>
      </c>
      <c r="B35" s="32">
        <v>5</v>
      </c>
      <c r="C35" s="33">
        <v>2.6</v>
      </c>
      <c r="D35" s="33"/>
      <c r="E35" s="108">
        <v>17</v>
      </c>
      <c r="F35" s="109">
        <v>9.6</v>
      </c>
      <c r="G35" s="109"/>
      <c r="H35" s="40">
        <v>22</v>
      </c>
      <c r="I35" s="60">
        <v>5.9</v>
      </c>
      <c r="J35" s="18"/>
    </row>
    <row r="36" spans="1:21" ht="15" customHeight="1" x14ac:dyDescent="0.2">
      <c r="A36" s="123" t="s">
        <v>6</v>
      </c>
      <c r="B36" s="108">
        <v>489</v>
      </c>
      <c r="C36" s="109">
        <v>76.5</v>
      </c>
      <c r="D36" s="109"/>
      <c r="E36" s="108">
        <v>612</v>
      </c>
      <c r="F36" s="60">
        <v>104</v>
      </c>
      <c r="G36" s="60"/>
      <c r="H36" s="210">
        <v>1101</v>
      </c>
      <c r="I36" s="60">
        <v>89.7</v>
      </c>
      <c r="J36" s="18"/>
    </row>
    <row r="37" spans="1:21" ht="15" customHeight="1" x14ac:dyDescent="0.2">
      <c r="A37" s="115" t="s">
        <v>6</v>
      </c>
      <c r="B37" s="40"/>
      <c r="C37" s="60"/>
      <c r="D37" s="60"/>
      <c r="E37" s="40"/>
      <c r="F37" s="60"/>
      <c r="G37" s="60"/>
      <c r="H37" s="40"/>
      <c r="I37" s="60"/>
      <c r="J37" s="18"/>
    </row>
    <row r="38" spans="1:21" ht="15" customHeight="1" x14ac:dyDescent="0.2">
      <c r="A38" s="123" t="s">
        <v>7</v>
      </c>
      <c r="B38" s="124">
        <v>46</v>
      </c>
      <c r="C38" s="125">
        <v>2.9</v>
      </c>
      <c r="D38" s="125"/>
      <c r="E38" s="124">
        <v>37</v>
      </c>
      <c r="F38" s="125">
        <v>2.5</v>
      </c>
      <c r="G38" s="125"/>
      <c r="H38" s="124">
        <v>83</v>
      </c>
      <c r="I38" s="125">
        <v>2.7</v>
      </c>
      <c r="J38" s="18"/>
    </row>
    <row r="39" spans="1:21" ht="15" customHeight="1" x14ac:dyDescent="0.2">
      <c r="A39" s="117" t="s">
        <v>8</v>
      </c>
      <c r="B39" s="120">
        <v>570</v>
      </c>
      <c r="C39" s="121">
        <v>18.600000000000001</v>
      </c>
      <c r="D39" s="121"/>
      <c r="E39" s="120">
        <v>452</v>
      </c>
      <c r="F39" s="121">
        <v>15.5</v>
      </c>
      <c r="G39" s="121"/>
      <c r="H39" s="124">
        <v>1022</v>
      </c>
      <c r="I39" s="121">
        <v>17</v>
      </c>
      <c r="J39" s="18"/>
    </row>
    <row r="40" spans="1:21" ht="15" customHeight="1" x14ac:dyDescent="0.2">
      <c r="A40" s="117" t="s">
        <v>9</v>
      </c>
      <c r="B40" s="120">
        <v>177</v>
      </c>
      <c r="C40" s="121">
        <v>5.6</v>
      </c>
      <c r="D40" s="121"/>
      <c r="E40" s="120">
        <v>326</v>
      </c>
      <c r="F40" s="121">
        <v>10.8</v>
      </c>
      <c r="G40" s="121"/>
      <c r="H40" s="124">
        <v>503</v>
      </c>
      <c r="I40" s="121">
        <v>8.1999999999999993</v>
      </c>
      <c r="J40" s="18"/>
    </row>
    <row r="41" spans="1:21" ht="15" customHeight="1" x14ac:dyDescent="0.2">
      <c r="A41" s="117" t="s">
        <v>10</v>
      </c>
      <c r="B41" s="120">
        <v>140</v>
      </c>
      <c r="C41" s="121">
        <v>2.1</v>
      </c>
      <c r="D41" s="121"/>
      <c r="E41" s="120">
        <v>284</v>
      </c>
      <c r="F41" s="121">
        <v>4.3</v>
      </c>
      <c r="G41" s="121"/>
      <c r="H41" s="124">
        <v>424</v>
      </c>
      <c r="I41" s="121">
        <v>3.2</v>
      </c>
      <c r="J41" s="18"/>
    </row>
    <row r="42" spans="1:21" ht="15" customHeight="1" x14ac:dyDescent="0.2">
      <c r="A42" s="122" t="s">
        <v>41</v>
      </c>
      <c r="B42" s="120">
        <v>14</v>
      </c>
      <c r="C42" s="121">
        <v>0.2</v>
      </c>
      <c r="D42" s="121"/>
      <c r="E42" s="120">
        <v>30</v>
      </c>
      <c r="F42" s="121">
        <v>0.3</v>
      </c>
      <c r="G42" s="121"/>
      <c r="H42" s="124">
        <v>44</v>
      </c>
      <c r="I42" s="121">
        <v>0.2</v>
      </c>
      <c r="J42" s="18"/>
    </row>
    <row r="43" spans="1:21" ht="15" customHeight="1" thickBot="1" x14ac:dyDescent="0.25">
      <c r="A43" s="129" t="s">
        <v>6</v>
      </c>
      <c r="B43" s="130">
        <v>947</v>
      </c>
      <c r="C43" s="131">
        <v>4.0999999999999996</v>
      </c>
      <c r="D43" s="131"/>
      <c r="E43" s="132">
        <v>1129</v>
      </c>
      <c r="F43" s="131">
        <v>4.8</v>
      </c>
      <c r="G43" s="131"/>
      <c r="H43" s="132">
        <v>2076</v>
      </c>
      <c r="I43" s="131">
        <v>4.4000000000000004</v>
      </c>
      <c r="J43" s="18"/>
    </row>
    <row r="44" spans="1:21" ht="15" customHeight="1" x14ac:dyDescent="0.25">
      <c r="A44" s="259" t="s">
        <v>2</v>
      </c>
      <c r="B44" s="259"/>
      <c r="C44" s="259"/>
      <c r="D44" s="259"/>
      <c r="E44" s="259"/>
      <c r="F44" s="259"/>
      <c r="G44" s="259"/>
      <c r="H44" s="259"/>
      <c r="I44" s="259"/>
      <c r="J44" s="190"/>
      <c r="U44" s="145"/>
    </row>
    <row r="45" spans="1:21" ht="15" customHeight="1" x14ac:dyDescent="0.25">
      <c r="A45" s="260" t="s">
        <v>127</v>
      </c>
      <c r="B45" s="260"/>
      <c r="C45" s="260"/>
      <c r="D45" s="260"/>
      <c r="E45" s="260"/>
      <c r="F45" s="260"/>
      <c r="G45" s="260"/>
      <c r="H45" s="260"/>
      <c r="I45" s="260"/>
      <c r="J45" s="190"/>
      <c r="U45" s="145"/>
    </row>
    <row r="46" spans="1:21" ht="15.75" customHeight="1" x14ac:dyDescent="0.25">
      <c r="A46" s="260" t="s">
        <v>155</v>
      </c>
      <c r="B46" s="260"/>
      <c r="C46" s="260"/>
      <c r="D46" s="260"/>
      <c r="E46" s="260"/>
      <c r="F46" s="260"/>
      <c r="G46" s="260"/>
      <c r="H46" s="260"/>
      <c r="I46" s="260"/>
      <c r="J46" s="190"/>
      <c r="U46" s="145"/>
    </row>
    <row r="47" spans="1:21" ht="22.5" customHeight="1" x14ac:dyDescent="0.25">
      <c r="A47" s="254" t="s">
        <v>125</v>
      </c>
      <c r="B47" s="254"/>
      <c r="C47" s="254"/>
      <c r="D47" s="254"/>
      <c r="E47" s="254"/>
      <c r="F47" s="254"/>
      <c r="G47" s="254"/>
      <c r="H47" s="254"/>
      <c r="I47" s="254"/>
      <c r="J47" s="190"/>
      <c r="U47" s="145"/>
    </row>
    <row r="48" spans="1:21" ht="15" customHeight="1" x14ac:dyDescent="0.25">
      <c r="A48" s="269" t="s">
        <v>130</v>
      </c>
      <c r="B48" s="269"/>
      <c r="C48" s="269"/>
      <c r="D48" s="269"/>
      <c r="E48" s="269"/>
      <c r="F48" s="269"/>
      <c r="G48" s="269"/>
      <c r="H48" s="269"/>
      <c r="I48" s="269"/>
      <c r="J48" s="190"/>
      <c r="L48" s="145"/>
      <c r="U48" s="145"/>
    </row>
    <row r="49" spans="1:21" ht="15" customHeight="1" x14ac:dyDescent="0.25">
      <c r="A49" s="18"/>
      <c r="B49" s="18"/>
      <c r="C49" s="18"/>
      <c r="D49" s="18"/>
      <c r="E49" s="190"/>
      <c r="F49" s="18"/>
      <c r="G49" s="18"/>
      <c r="H49" s="190"/>
      <c r="I49" s="18"/>
      <c r="J49" s="190"/>
      <c r="L49" s="145"/>
      <c r="U49" s="145"/>
    </row>
    <row r="50" spans="1:21" ht="15" x14ac:dyDescent="0.25">
      <c r="C50" s="160"/>
      <c r="D50" s="160"/>
      <c r="F50" s="160"/>
      <c r="G50" s="160"/>
      <c r="I50" s="160"/>
      <c r="U50" s="145"/>
    </row>
    <row r="51" spans="1:21" ht="15" x14ac:dyDescent="0.25">
      <c r="C51" s="160"/>
      <c r="D51" s="160"/>
      <c r="F51" s="160"/>
      <c r="G51" s="160"/>
      <c r="I51" s="160"/>
      <c r="U51" s="145"/>
    </row>
    <row r="52" spans="1:21" ht="15" x14ac:dyDescent="0.25">
      <c r="C52" s="160"/>
      <c r="D52" s="160"/>
      <c r="F52" s="160"/>
      <c r="G52" s="160"/>
      <c r="I52" s="160"/>
      <c r="U52" s="145"/>
    </row>
    <row r="53" spans="1:21" ht="15" x14ac:dyDescent="0.25">
      <c r="C53" s="160"/>
      <c r="D53" s="160"/>
      <c r="F53" s="160"/>
      <c r="G53" s="160"/>
      <c r="I53" s="160"/>
      <c r="U53" s="145"/>
    </row>
    <row r="54" spans="1:21" ht="15" x14ac:dyDescent="0.25">
      <c r="C54" s="160"/>
      <c r="D54" s="160"/>
      <c r="F54" s="160"/>
      <c r="G54" s="160"/>
      <c r="I54" s="160"/>
      <c r="U54" s="145"/>
    </row>
    <row r="55" spans="1:21" ht="15" x14ac:dyDescent="0.25">
      <c r="C55" s="160"/>
      <c r="D55" s="160"/>
      <c r="F55" s="160"/>
      <c r="G55" s="160"/>
      <c r="I55" s="160"/>
      <c r="U55" s="145"/>
    </row>
    <row r="56" spans="1:21" ht="15" x14ac:dyDescent="0.25">
      <c r="C56" s="160"/>
      <c r="D56" s="160"/>
      <c r="F56" s="160"/>
      <c r="G56" s="160"/>
      <c r="I56" s="160"/>
      <c r="U56" s="145"/>
    </row>
    <row r="57" spans="1:21" ht="15" x14ac:dyDescent="0.25">
      <c r="C57" s="160"/>
      <c r="D57" s="160"/>
      <c r="F57" s="160"/>
      <c r="G57" s="160"/>
      <c r="I57" s="160"/>
      <c r="U57" s="145"/>
    </row>
    <row r="58" spans="1:21" ht="15" x14ac:dyDescent="0.25">
      <c r="C58" s="160"/>
      <c r="D58" s="160"/>
      <c r="F58" s="160"/>
      <c r="G58" s="160"/>
      <c r="I58" s="160"/>
      <c r="U58" s="145"/>
    </row>
    <row r="59" spans="1:21" ht="15" x14ac:dyDescent="0.25">
      <c r="C59" s="160"/>
      <c r="D59" s="160"/>
      <c r="F59" s="160"/>
      <c r="G59" s="160"/>
      <c r="I59" s="160"/>
      <c r="U59" s="145"/>
    </row>
    <row r="60" spans="1:21" ht="15" x14ac:dyDescent="0.25">
      <c r="C60" s="160"/>
      <c r="D60" s="160"/>
      <c r="F60" s="160"/>
      <c r="G60" s="160"/>
      <c r="I60" s="160"/>
      <c r="U60" s="145"/>
    </row>
    <row r="61" spans="1:21" ht="15" x14ac:dyDescent="0.25">
      <c r="C61" s="160"/>
      <c r="D61" s="160"/>
      <c r="F61" s="160"/>
      <c r="G61" s="160"/>
      <c r="I61" s="160"/>
      <c r="U61" s="145"/>
    </row>
    <row r="62" spans="1:21" x14ac:dyDescent="0.2">
      <c r="C62" s="160"/>
      <c r="D62" s="160"/>
      <c r="F62" s="160"/>
      <c r="G62" s="160"/>
      <c r="I62" s="160"/>
    </row>
    <row r="63" spans="1:21" x14ac:dyDescent="0.2">
      <c r="C63" s="160"/>
      <c r="D63" s="160"/>
      <c r="F63" s="160"/>
      <c r="G63" s="160"/>
      <c r="I63" s="160"/>
    </row>
    <row r="64" spans="1:21" x14ac:dyDescent="0.2">
      <c r="C64" s="160"/>
      <c r="D64" s="160"/>
      <c r="F64" s="160"/>
      <c r="G64" s="160"/>
      <c r="I64" s="160"/>
    </row>
    <row r="65" spans="3:9" x14ac:dyDescent="0.2">
      <c r="C65" s="160"/>
      <c r="D65" s="160"/>
      <c r="F65" s="160"/>
      <c r="G65" s="160"/>
      <c r="I65" s="160"/>
    </row>
    <row r="66" spans="3:9" x14ac:dyDescent="0.2">
      <c r="C66" s="160"/>
      <c r="D66" s="160"/>
      <c r="F66" s="160"/>
      <c r="G66" s="160"/>
      <c r="I66" s="160"/>
    </row>
    <row r="67" spans="3:9" x14ac:dyDescent="0.2">
      <c r="C67" s="160"/>
      <c r="D67" s="160"/>
      <c r="F67" s="160"/>
      <c r="G67" s="160"/>
      <c r="I67" s="160"/>
    </row>
    <row r="68" spans="3:9" x14ac:dyDescent="0.2">
      <c r="C68" s="160"/>
      <c r="D68" s="160"/>
      <c r="F68" s="160"/>
      <c r="G68" s="160"/>
      <c r="I68" s="160"/>
    </row>
    <row r="69" spans="3:9" x14ac:dyDescent="0.2">
      <c r="C69" s="160"/>
      <c r="D69" s="160"/>
      <c r="F69" s="160"/>
      <c r="G69" s="160"/>
      <c r="I69" s="160"/>
    </row>
    <row r="70" spans="3:9" x14ac:dyDescent="0.2">
      <c r="C70" s="160"/>
      <c r="D70" s="160"/>
      <c r="F70" s="160"/>
      <c r="G70" s="160"/>
      <c r="I70" s="160"/>
    </row>
    <row r="71" spans="3:9" x14ac:dyDescent="0.2">
      <c r="C71" s="160"/>
      <c r="D71" s="160"/>
      <c r="F71" s="160"/>
      <c r="G71" s="160"/>
      <c r="I71" s="160"/>
    </row>
    <row r="72" spans="3:9" x14ac:dyDescent="0.2">
      <c r="C72" s="160"/>
      <c r="D72" s="160"/>
      <c r="F72" s="160"/>
      <c r="G72" s="160"/>
      <c r="I72" s="160"/>
    </row>
    <row r="73" spans="3:9" x14ac:dyDescent="0.2">
      <c r="C73" s="160"/>
      <c r="D73" s="160"/>
      <c r="F73" s="160"/>
      <c r="G73" s="160"/>
      <c r="I73" s="160"/>
    </row>
    <row r="74" spans="3:9" x14ac:dyDescent="0.2">
      <c r="C74" s="160"/>
      <c r="D74" s="160"/>
      <c r="F74" s="160"/>
      <c r="G74" s="160"/>
      <c r="I74" s="160"/>
    </row>
    <row r="75" spans="3:9" x14ac:dyDescent="0.2">
      <c r="C75" s="160"/>
      <c r="D75" s="160"/>
      <c r="F75" s="160"/>
      <c r="G75" s="160"/>
      <c r="I75" s="160"/>
    </row>
    <row r="76" spans="3:9" x14ac:dyDescent="0.2">
      <c r="C76" s="160"/>
      <c r="D76" s="160"/>
      <c r="F76" s="160"/>
      <c r="G76" s="160"/>
      <c r="I76" s="160"/>
    </row>
    <row r="77" spans="3:9" x14ac:dyDescent="0.2">
      <c r="C77" s="160"/>
      <c r="D77" s="160"/>
      <c r="F77" s="160"/>
      <c r="G77" s="160"/>
      <c r="I77" s="160"/>
    </row>
    <row r="78" spans="3:9" x14ac:dyDescent="0.2">
      <c r="C78" s="160"/>
      <c r="D78" s="160"/>
      <c r="F78" s="160"/>
      <c r="G78" s="160"/>
      <c r="I78" s="160"/>
    </row>
    <row r="79" spans="3:9" x14ac:dyDescent="0.2">
      <c r="C79" s="160"/>
      <c r="D79" s="160"/>
      <c r="F79" s="160"/>
      <c r="G79" s="160"/>
      <c r="I79" s="160"/>
    </row>
    <row r="80" spans="3:9" x14ac:dyDescent="0.2">
      <c r="C80" s="160"/>
      <c r="D80" s="160"/>
      <c r="F80" s="160"/>
      <c r="G80" s="160"/>
      <c r="I80" s="160"/>
    </row>
    <row r="81" spans="3:9" x14ac:dyDescent="0.2">
      <c r="C81" s="160"/>
      <c r="D81" s="160"/>
      <c r="F81" s="160"/>
      <c r="G81" s="160"/>
      <c r="I81" s="160"/>
    </row>
    <row r="82" spans="3:9" x14ac:dyDescent="0.2">
      <c r="C82" s="160"/>
      <c r="D82" s="160"/>
      <c r="F82" s="160"/>
      <c r="G82" s="160"/>
      <c r="I82" s="160"/>
    </row>
    <row r="83" spans="3:9" x14ac:dyDescent="0.2">
      <c r="C83" s="160"/>
      <c r="D83" s="160"/>
      <c r="F83" s="160"/>
      <c r="G83" s="160"/>
      <c r="I83" s="160"/>
    </row>
    <row r="84" spans="3:9" x14ac:dyDescent="0.2">
      <c r="C84" s="160"/>
      <c r="D84" s="160"/>
      <c r="F84" s="160"/>
      <c r="G84" s="160"/>
      <c r="I84" s="160"/>
    </row>
    <row r="85" spans="3:9" x14ac:dyDescent="0.2">
      <c r="C85" s="160"/>
      <c r="D85" s="160"/>
      <c r="F85" s="160"/>
      <c r="G85" s="160"/>
      <c r="I85" s="160"/>
    </row>
    <row r="86" spans="3:9" x14ac:dyDescent="0.2">
      <c r="C86" s="160"/>
      <c r="D86" s="160"/>
      <c r="F86" s="160"/>
      <c r="G86" s="160"/>
      <c r="I86" s="160"/>
    </row>
    <row r="87" spans="3:9" x14ac:dyDescent="0.2">
      <c r="C87" s="160"/>
      <c r="D87" s="160"/>
      <c r="F87" s="160"/>
      <c r="G87" s="160"/>
      <c r="I87" s="160"/>
    </row>
    <row r="88" spans="3:9" x14ac:dyDescent="0.2">
      <c r="C88" s="160"/>
      <c r="D88" s="160"/>
      <c r="F88" s="160"/>
      <c r="G88" s="160"/>
      <c r="I88" s="160"/>
    </row>
    <row r="89" spans="3:9" x14ac:dyDescent="0.2">
      <c r="C89" s="160"/>
      <c r="D89" s="160"/>
      <c r="F89" s="160"/>
      <c r="G89" s="160"/>
      <c r="I89" s="160"/>
    </row>
    <row r="90" spans="3:9" x14ac:dyDescent="0.2">
      <c r="C90" s="160"/>
      <c r="D90" s="160"/>
      <c r="F90" s="160"/>
      <c r="G90" s="160"/>
      <c r="I90" s="160"/>
    </row>
    <row r="91" spans="3:9" x14ac:dyDescent="0.2">
      <c r="C91" s="160"/>
      <c r="D91" s="160"/>
      <c r="F91" s="160"/>
      <c r="G91" s="160"/>
      <c r="I91" s="160"/>
    </row>
    <row r="92" spans="3:9" x14ac:dyDescent="0.2">
      <c r="C92" s="160"/>
      <c r="D92" s="160"/>
      <c r="F92" s="160"/>
      <c r="G92" s="160"/>
      <c r="I92" s="160"/>
    </row>
    <row r="93" spans="3:9" x14ac:dyDescent="0.2">
      <c r="C93" s="160"/>
      <c r="D93" s="160"/>
      <c r="F93" s="160"/>
      <c r="G93" s="160"/>
      <c r="I93" s="160"/>
    </row>
    <row r="94" spans="3:9" x14ac:dyDescent="0.2">
      <c r="C94" s="160"/>
      <c r="D94" s="160"/>
      <c r="F94" s="160"/>
      <c r="G94" s="160"/>
      <c r="I94" s="160"/>
    </row>
    <row r="95" spans="3:9" x14ac:dyDescent="0.2">
      <c r="C95" s="160"/>
      <c r="D95" s="160"/>
      <c r="F95" s="160"/>
      <c r="G95" s="160"/>
      <c r="I95" s="160"/>
    </row>
    <row r="96" spans="3:9" x14ac:dyDescent="0.2">
      <c r="C96" s="160"/>
      <c r="D96" s="160"/>
      <c r="F96" s="160"/>
      <c r="G96" s="160"/>
      <c r="I96" s="160"/>
    </row>
    <row r="97" spans="3:9" x14ac:dyDescent="0.2">
      <c r="C97" s="160"/>
      <c r="D97" s="160"/>
      <c r="F97" s="160"/>
      <c r="G97" s="160"/>
      <c r="I97" s="160"/>
    </row>
    <row r="98" spans="3:9" x14ac:dyDescent="0.2">
      <c r="C98" s="160"/>
      <c r="D98" s="160"/>
      <c r="F98" s="160"/>
      <c r="G98" s="160"/>
      <c r="I98" s="160"/>
    </row>
    <row r="99" spans="3:9" x14ac:dyDescent="0.2">
      <c r="C99" s="160"/>
      <c r="D99" s="160"/>
      <c r="F99" s="160"/>
      <c r="G99" s="160"/>
      <c r="I99" s="160"/>
    </row>
    <row r="100" spans="3:9" x14ac:dyDescent="0.2">
      <c r="C100" s="160"/>
      <c r="D100" s="160"/>
      <c r="F100" s="160"/>
      <c r="G100" s="160"/>
      <c r="I100" s="160"/>
    </row>
    <row r="101" spans="3:9" x14ac:dyDescent="0.2">
      <c r="C101" s="160"/>
      <c r="D101" s="160"/>
      <c r="F101" s="160"/>
      <c r="G101" s="160"/>
      <c r="I101" s="160"/>
    </row>
    <row r="102" spans="3:9" x14ac:dyDescent="0.2">
      <c r="C102" s="160"/>
      <c r="D102" s="160"/>
      <c r="F102" s="160"/>
      <c r="G102" s="160"/>
      <c r="I102" s="160"/>
    </row>
    <row r="103" spans="3:9" x14ac:dyDescent="0.2">
      <c r="C103" s="160"/>
      <c r="D103" s="160"/>
      <c r="F103" s="160"/>
      <c r="G103" s="160"/>
      <c r="I103" s="160"/>
    </row>
    <row r="104" spans="3:9" x14ac:dyDescent="0.2">
      <c r="C104" s="160"/>
      <c r="D104" s="160"/>
      <c r="F104" s="160"/>
      <c r="G104" s="160"/>
      <c r="I104" s="160"/>
    </row>
    <row r="105" spans="3:9" x14ac:dyDescent="0.2">
      <c r="C105" s="160"/>
      <c r="D105" s="160"/>
      <c r="F105" s="160"/>
      <c r="G105" s="160"/>
      <c r="I105" s="160"/>
    </row>
    <row r="106" spans="3:9" x14ac:dyDescent="0.2">
      <c r="C106" s="160"/>
      <c r="D106" s="160"/>
      <c r="F106" s="160"/>
      <c r="G106" s="160"/>
      <c r="I106" s="160"/>
    </row>
    <row r="107" spans="3:9" x14ac:dyDescent="0.2">
      <c r="C107" s="160"/>
      <c r="D107" s="160"/>
      <c r="F107" s="160"/>
      <c r="G107" s="160"/>
      <c r="I107" s="160"/>
    </row>
    <row r="108" spans="3:9" x14ac:dyDescent="0.2">
      <c r="C108" s="160"/>
      <c r="D108" s="160"/>
      <c r="F108" s="160"/>
      <c r="G108" s="160"/>
      <c r="I108" s="160"/>
    </row>
    <row r="109" spans="3:9" x14ac:dyDescent="0.2">
      <c r="C109" s="160"/>
      <c r="D109" s="160"/>
      <c r="F109" s="160"/>
      <c r="G109" s="160"/>
      <c r="I109" s="160"/>
    </row>
    <row r="110" spans="3:9" x14ac:dyDescent="0.2">
      <c r="C110" s="160"/>
      <c r="D110" s="160"/>
      <c r="F110" s="160"/>
      <c r="G110" s="160"/>
      <c r="I110" s="160"/>
    </row>
    <row r="111" spans="3:9" x14ac:dyDescent="0.2">
      <c r="C111" s="160"/>
      <c r="D111" s="160"/>
      <c r="F111" s="160"/>
      <c r="G111" s="160"/>
      <c r="I111" s="160"/>
    </row>
    <row r="112" spans="3:9" x14ac:dyDescent="0.2">
      <c r="C112" s="160"/>
      <c r="D112" s="160"/>
      <c r="F112" s="160"/>
      <c r="G112" s="160"/>
      <c r="I112" s="160"/>
    </row>
    <row r="113" spans="3:9" x14ac:dyDescent="0.2">
      <c r="C113" s="160"/>
      <c r="D113" s="160"/>
      <c r="F113" s="160"/>
      <c r="G113" s="160"/>
      <c r="I113" s="160"/>
    </row>
    <row r="114" spans="3:9" x14ac:dyDescent="0.2">
      <c r="C114" s="160"/>
      <c r="D114" s="160"/>
      <c r="F114" s="160"/>
      <c r="G114" s="160"/>
      <c r="I114" s="160"/>
    </row>
    <row r="115" spans="3:9" x14ac:dyDescent="0.2">
      <c r="C115" s="160"/>
      <c r="D115" s="160"/>
      <c r="F115" s="160"/>
      <c r="G115" s="160"/>
      <c r="I115" s="160"/>
    </row>
    <row r="116" spans="3:9" x14ac:dyDescent="0.2">
      <c r="C116" s="160"/>
      <c r="D116" s="160"/>
      <c r="F116" s="160"/>
      <c r="G116" s="160"/>
      <c r="I116" s="160"/>
    </row>
    <row r="117" spans="3:9" x14ac:dyDescent="0.2">
      <c r="C117" s="160"/>
      <c r="D117" s="160"/>
      <c r="F117" s="160"/>
      <c r="G117" s="160"/>
      <c r="I117" s="160"/>
    </row>
    <row r="118" spans="3:9" x14ac:dyDescent="0.2">
      <c r="C118" s="160"/>
      <c r="D118" s="160"/>
      <c r="F118" s="160"/>
      <c r="G118" s="160"/>
      <c r="I118" s="160"/>
    </row>
    <row r="119" spans="3:9" x14ac:dyDescent="0.2">
      <c r="C119" s="160"/>
      <c r="D119" s="160"/>
      <c r="F119" s="160"/>
      <c r="G119" s="160"/>
      <c r="I119" s="160"/>
    </row>
    <row r="120" spans="3:9" x14ac:dyDescent="0.2">
      <c r="C120" s="160"/>
      <c r="D120" s="160"/>
      <c r="F120" s="160"/>
      <c r="G120" s="160"/>
      <c r="I120" s="160"/>
    </row>
    <row r="121" spans="3:9" x14ac:dyDescent="0.2">
      <c r="C121" s="160"/>
      <c r="D121" s="160"/>
      <c r="F121" s="160"/>
      <c r="G121" s="160"/>
      <c r="I121" s="160"/>
    </row>
    <row r="122" spans="3:9" x14ac:dyDescent="0.2">
      <c r="C122" s="160"/>
      <c r="D122" s="160"/>
      <c r="F122" s="160"/>
      <c r="G122" s="160"/>
      <c r="I122" s="160"/>
    </row>
    <row r="123" spans="3:9" x14ac:dyDescent="0.2">
      <c r="C123" s="160"/>
      <c r="D123" s="160"/>
      <c r="F123" s="160"/>
      <c r="G123" s="160"/>
      <c r="I123" s="160"/>
    </row>
    <row r="124" spans="3:9" x14ac:dyDescent="0.2">
      <c r="C124" s="160"/>
      <c r="D124" s="160"/>
      <c r="F124" s="160"/>
      <c r="G124" s="160"/>
      <c r="I124" s="160"/>
    </row>
    <row r="125" spans="3:9" x14ac:dyDescent="0.2">
      <c r="C125" s="160"/>
      <c r="D125" s="160"/>
      <c r="F125" s="160"/>
      <c r="G125" s="160"/>
      <c r="I125" s="160"/>
    </row>
    <row r="126" spans="3:9" x14ac:dyDescent="0.2">
      <c r="C126" s="160"/>
      <c r="D126" s="160"/>
      <c r="F126" s="160"/>
      <c r="G126" s="160"/>
      <c r="I126" s="160"/>
    </row>
    <row r="127" spans="3:9" x14ac:dyDescent="0.2">
      <c r="C127" s="160"/>
      <c r="D127" s="160"/>
      <c r="F127" s="160"/>
      <c r="G127" s="160"/>
      <c r="I127" s="160"/>
    </row>
    <row r="128" spans="3:9" x14ac:dyDescent="0.2">
      <c r="C128" s="160"/>
      <c r="D128" s="160"/>
      <c r="F128" s="160"/>
      <c r="G128" s="160"/>
      <c r="I128" s="160"/>
    </row>
    <row r="129" spans="3:9" x14ac:dyDescent="0.2">
      <c r="C129" s="160"/>
      <c r="D129" s="160"/>
      <c r="F129" s="160"/>
      <c r="G129" s="160"/>
      <c r="I129" s="160"/>
    </row>
    <row r="130" spans="3:9" x14ac:dyDescent="0.2">
      <c r="C130" s="160"/>
      <c r="D130" s="160"/>
      <c r="F130" s="160"/>
      <c r="G130" s="160"/>
      <c r="I130" s="160"/>
    </row>
    <row r="131" spans="3:9" x14ac:dyDescent="0.2">
      <c r="C131" s="160"/>
      <c r="D131" s="160"/>
      <c r="F131" s="160"/>
      <c r="G131" s="160"/>
      <c r="I131" s="160"/>
    </row>
    <row r="132" spans="3:9" x14ac:dyDescent="0.2">
      <c r="C132" s="160"/>
      <c r="D132" s="160"/>
      <c r="F132" s="160"/>
      <c r="G132" s="160"/>
      <c r="I132" s="160"/>
    </row>
    <row r="133" spans="3:9" x14ac:dyDescent="0.2">
      <c r="C133" s="160"/>
      <c r="D133" s="160"/>
      <c r="F133" s="160"/>
      <c r="G133" s="160"/>
      <c r="I133" s="160"/>
    </row>
    <row r="134" spans="3:9" x14ac:dyDescent="0.2">
      <c r="C134" s="160"/>
      <c r="D134" s="160"/>
      <c r="F134" s="160"/>
      <c r="G134" s="160"/>
      <c r="I134" s="160"/>
    </row>
    <row r="135" spans="3:9" x14ac:dyDescent="0.2">
      <c r="C135" s="160"/>
      <c r="D135" s="160"/>
      <c r="F135" s="160"/>
      <c r="G135" s="160"/>
      <c r="I135" s="160"/>
    </row>
  </sheetData>
  <mergeCells count="10">
    <mergeCell ref="A1:J1"/>
    <mergeCell ref="A46:I46"/>
    <mergeCell ref="A47:I47"/>
    <mergeCell ref="A48:I48"/>
    <mergeCell ref="A6:I6"/>
    <mergeCell ref="B7:C7"/>
    <mergeCell ref="E7:F7"/>
    <mergeCell ref="H7:I7"/>
    <mergeCell ref="A44:I44"/>
    <mergeCell ref="A45:I45"/>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M21"/>
  <sheetViews>
    <sheetView workbookViewId="0">
      <selection activeCell="M3" sqref="M3"/>
    </sheetView>
  </sheetViews>
  <sheetFormatPr defaultColWidth="9.140625" defaultRowHeight="15" x14ac:dyDescent="0.25"/>
  <cols>
    <col min="1" max="1" width="9.140625" style="145"/>
    <col min="2" max="4" width="10" style="145" customWidth="1"/>
    <col min="5" max="5" width="3.5703125" style="145" customWidth="1"/>
    <col min="6" max="8" width="10" style="145" customWidth="1"/>
    <col min="9" max="9" width="3.5703125" style="145" customWidth="1"/>
    <col min="10" max="10" width="10" style="145" customWidth="1"/>
    <col min="11" max="11" width="3.140625" style="145" customWidth="1"/>
    <col min="12" max="12" width="10.28515625" style="145" customWidth="1"/>
    <col min="13" max="16384" width="9.140625" style="145"/>
  </cols>
  <sheetData>
    <row r="1" spans="1:13" s="160" customFormat="1" x14ac:dyDescent="0.25">
      <c r="A1" s="246" t="s">
        <v>214</v>
      </c>
      <c r="B1" s="246"/>
      <c r="C1" s="246"/>
      <c r="D1" s="246"/>
      <c r="E1" s="246"/>
      <c r="F1" s="246"/>
      <c r="G1" s="246"/>
      <c r="H1" s="246"/>
      <c r="I1" s="246"/>
      <c r="J1" s="18"/>
      <c r="K1" s="18"/>
    </row>
    <row r="2" spans="1:13" s="160" customFormat="1" ht="14.25" x14ac:dyDescent="0.2">
      <c r="A2" s="243"/>
      <c r="B2" s="18"/>
      <c r="C2" s="18"/>
      <c r="D2" s="18"/>
      <c r="E2" s="18"/>
      <c r="F2" s="18"/>
      <c r="G2" s="18"/>
      <c r="H2" s="18"/>
      <c r="I2" s="18"/>
      <c r="J2" s="18"/>
      <c r="K2" s="18"/>
    </row>
    <row r="3" spans="1:13" ht="64.5" customHeight="1" x14ac:dyDescent="0.25">
      <c r="A3" s="1"/>
      <c r="B3" s="1"/>
      <c r="C3" s="1"/>
      <c r="D3" s="1"/>
      <c r="E3" s="1"/>
      <c r="F3" s="1"/>
      <c r="G3" s="1"/>
      <c r="H3" s="1"/>
      <c r="I3" s="1"/>
      <c r="J3" s="1"/>
      <c r="K3" s="1"/>
    </row>
    <row r="4" spans="1:13" x14ac:dyDescent="0.25">
      <c r="A4" s="138"/>
      <c r="B4" s="138"/>
      <c r="C4" s="138"/>
      <c r="D4" s="138"/>
      <c r="E4" s="138"/>
      <c r="F4" s="138"/>
      <c r="G4" s="138"/>
      <c r="H4" s="138"/>
      <c r="I4" s="138"/>
      <c r="J4" s="138"/>
      <c r="K4" s="1"/>
    </row>
    <row r="5" spans="1:13" x14ac:dyDescent="0.25">
      <c r="A5" s="1"/>
      <c r="B5" s="1"/>
      <c r="C5" s="1"/>
      <c r="D5" s="1"/>
      <c r="E5" s="1"/>
      <c r="F5" s="1"/>
      <c r="G5" s="1"/>
      <c r="H5" s="1"/>
      <c r="I5" s="1"/>
      <c r="J5" s="1"/>
      <c r="K5" s="1"/>
    </row>
    <row r="6" spans="1:13" ht="30" customHeight="1" thickBot="1" x14ac:dyDescent="0.3">
      <c r="A6" s="266" t="s">
        <v>92</v>
      </c>
      <c r="B6" s="266"/>
      <c r="C6" s="266"/>
      <c r="D6" s="266"/>
      <c r="E6" s="266"/>
      <c r="F6" s="266"/>
      <c r="G6" s="266"/>
      <c r="H6" s="266"/>
      <c r="I6" s="266"/>
      <c r="J6" s="266"/>
      <c r="K6" s="18"/>
    </row>
    <row r="7" spans="1:13" ht="15.75" customHeight="1" thickBot="1" x14ac:dyDescent="0.3">
      <c r="A7" s="96"/>
      <c r="B7" s="271" t="s">
        <v>43</v>
      </c>
      <c r="C7" s="271"/>
      <c r="D7" s="271"/>
      <c r="E7" s="95"/>
      <c r="F7" s="271" t="s">
        <v>44</v>
      </c>
      <c r="G7" s="271"/>
      <c r="H7" s="271"/>
      <c r="I7" s="95"/>
      <c r="J7" s="191" t="s">
        <v>14</v>
      </c>
      <c r="K7" s="18"/>
    </row>
    <row r="8" spans="1:13" ht="30" customHeight="1" thickBot="1" x14ac:dyDescent="0.3">
      <c r="A8" s="43" t="s">
        <v>45</v>
      </c>
      <c r="B8" s="36" t="s">
        <v>0</v>
      </c>
      <c r="C8" s="36" t="s">
        <v>42</v>
      </c>
      <c r="D8" s="83" t="s">
        <v>65</v>
      </c>
      <c r="E8" s="83"/>
      <c r="F8" s="36" t="s">
        <v>0</v>
      </c>
      <c r="G8" s="36" t="s">
        <v>42</v>
      </c>
      <c r="H8" s="83" t="s">
        <v>65</v>
      </c>
      <c r="I8" s="83"/>
      <c r="J8" s="83" t="s">
        <v>0</v>
      </c>
      <c r="K8" s="18"/>
      <c r="L8" s="160"/>
      <c r="M8" s="160"/>
    </row>
    <row r="9" spans="1:13" x14ac:dyDescent="0.25">
      <c r="A9" s="93">
        <v>2014</v>
      </c>
      <c r="B9" s="34">
        <v>222</v>
      </c>
      <c r="C9" s="75">
        <v>74</v>
      </c>
      <c r="D9" s="53">
        <v>52.5</v>
      </c>
      <c r="E9" s="53"/>
      <c r="F9" s="34">
        <v>78</v>
      </c>
      <c r="G9" s="53">
        <v>26</v>
      </c>
      <c r="H9" s="53">
        <v>18.5</v>
      </c>
      <c r="I9" s="53"/>
      <c r="J9" s="34">
        <v>300</v>
      </c>
      <c r="K9" s="190"/>
      <c r="L9" s="160"/>
      <c r="M9" s="160"/>
    </row>
    <row r="10" spans="1:13" x14ac:dyDescent="0.25">
      <c r="A10" s="93">
        <v>2015</v>
      </c>
      <c r="B10" s="34">
        <v>249</v>
      </c>
      <c r="C10" s="76">
        <v>73.5</v>
      </c>
      <c r="D10" s="53">
        <v>57.8</v>
      </c>
      <c r="E10" s="53"/>
      <c r="F10" s="34">
        <v>90</v>
      </c>
      <c r="G10" s="53">
        <v>26.548672566371685</v>
      </c>
      <c r="H10" s="53">
        <v>20.9</v>
      </c>
      <c r="I10" s="53"/>
      <c r="J10" s="34">
        <v>339</v>
      </c>
      <c r="K10" s="190"/>
      <c r="L10" s="160"/>
      <c r="M10" s="160"/>
    </row>
    <row r="11" spans="1:13" x14ac:dyDescent="0.25">
      <c r="A11" s="93">
        <v>2016</v>
      </c>
      <c r="B11" s="34">
        <v>313</v>
      </c>
      <c r="C11" s="76">
        <v>74.900000000000006</v>
      </c>
      <c r="D11" s="53">
        <v>71.400000000000006</v>
      </c>
      <c r="E11" s="53"/>
      <c r="F11" s="34">
        <v>105</v>
      </c>
      <c r="G11" s="53">
        <v>25.119617224880379</v>
      </c>
      <c r="H11" s="53">
        <v>23.9</v>
      </c>
      <c r="I11" s="53"/>
      <c r="J11" s="34">
        <v>418</v>
      </c>
      <c r="K11" s="190"/>
      <c r="L11" s="160"/>
      <c r="M11" s="160"/>
    </row>
    <row r="12" spans="1:13" x14ac:dyDescent="0.25">
      <c r="A12" s="93">
        <v>2017</v>
      </c>
      <c r="B12" s="34">
        <v>329</v>
      </c>
      <c r="C12" s="76">
        <v>73.3</v>
      </c>
      <c r="D12" s="53">
        <v>73.5</v>
      </c>
      <c r="E12" s="53"/>
      <c r="F12" s="34">
        <v>120</v>
      </c>
      <c r="G12" s="53">
        <v>26.726057906458799</v>
      </c>
      <c r="H12" s="53">
        <v>26.8</v>
      </c>
      <c r="I12" s="53"/>
      <c r="J12" s="34">
        <v>449</v>
      </c>
      <c r="K12" s="190"/>
      <c r="L12" s="160"/>
      <c r="M12" s="160"/>
    </row>
    <row r="13" spans="1:13" x14ac:dyDescent="0.25">
      <c r="A13" s="93">
        <v>2018</v>
      </c>
      <c r="B13" s="34">
        <v>338</v>
      </c>
      <c r="C13" s="76">
        <v>73.960612691466082</v>
      </c>
      <c r="D13" s="53">
        <v>74.099999999999994</v>
      </c>
      <c r="E13" s="53"/>
      <c r="F13" s="34">
        <v>119</v>
      </c>
      <c r="G13" s="53">
        <v>26.039387308533918</v>
      </c>
      <c r="H13" s="53">
        <v>26.1</v>
      </c>
      <c r="I13" s="53"/>
      <c r="J13" s="34">
        <v>457</v>
      </c>
      <c r="K13" s="190"/>
      <c r="L13" s="160"/>
      <c r="M13" s="160"/>
    </row>
    <row r="14" spans="1:13" ht="15.75" thickBot="1" x14ac:dyDescent="0.3">
      <c r="A14" s="94" t="s">
        <v>14</v>
      </c>
      <c r="B14" s="77">
        <v>1451</v>
      </c>
      <c r="C14" s="78">
        <v>73.917473255221594</v>
      </c>
      <c r="D14" s="78">
        <v>66.099999999999994</v>
      </c>
      <c r="E14" s="78"/>
      <c r="F14" s="79">
        <v>512</v>
      </c>
      <c r="G14" s="78">
        <v>26.082526744778399</v>
      </c>
      <c r="H14" s="79">
        <v>23.3</v>
      </c>
      <c r="I14" s="79"/>
      <c r="J14" s="77">
        <v>1963</v>
      </c>
      <c r="K14" s="190"/>
      <c r="L14" s="160"/>
      <c r="M14" s="160"/>
    </row>
    <row r="15" spans="1:13" x14ac:dyDescent="0.25">
      <c r="A15" s="259" t="s">
        <v>2</v>
      </c>
      <c r="B15" s="259"/>
      <c r="C15" s="259"/>
      <c r="D15" s="259"/>
      <c r="E15" s="259"/>
      <c r="F15" s="259"/>
      <c r="G15" s="259"/>
      <c r="H15" s="259"/>
      <c r="I15" s="259"/>
      <c r="J15" s="259"/>
      <c r="K15" s="18"/>
    </row>
    <row r="16" spans="1:13" x14ac:dyDescent="0.25">
      <c r="A16" s="260" t="s">
        <v>131</v>
      </c>
      <c r="B16" s="260"/>
      <c r="C16" s="260"/>
      <c r="D16" s="260"/>
      <c r="E16" s="260"/>
      <c r="F16" s="260"/>
      <c r="G16" s="260"/>
      <c r="H16" s="260"/>
      <c r="I16" s="260"/>
      <c r="J16" s="260"/>
      <c r="K16" s="18"/>
    </row>
    <row r="17" spans="1:11" x14ac:dyDescent="0.25">
      <c r="A17" s="254" t="s">
        <v>132</v>
      </c>
      <c r="B17" s="254"/>
      <c r="C17" s="254"/>
      <c r="D17" s="254"/>
      <c r="E17" s="254"/>
      <c r="F17" s="254"/>
      <c r="G17" s="254"/>
      <c r="H17" s="254"/>
      <c r="I17" s="254"/>
      <c r="J17" s="254"/>
      <c r="K17" s="18"/>
    </row>
    <row r="18" spans="1:11" ht="22.5" customHeight="1" x14ac:dyDescent="0.25">
      <c r="A18" s="254" t="s">
        <v>133</v>
      </c>
      <c r="B18" s="254"/>
      <c r="C18" s="254"/>
      <c r="D18" s="254"/>
      <c r="E18" s="254"/>
      <c r="F18" s="254"/>
      <c r="G18" s="254"/>
      <c r="H18" s="254"/>
      <c r="I18" s="254"/>
      <c r="J18" s="254"/>
      <c r="K18" s="18"/>
    </row>
    <row r="19" spans="1:11" ht="15" customHeight="1" x14ac:dyDescent="0.25">
      <c r="A19" s="254" t="s">
        <v>134</v>
      </c>
      <c r="B19" s="254"/>
      <c r="C19" s="254"/>
      <c r="D19" s="254"/>
      <c r="E19" s="254"/>
      <c r="F19" s="254"/>
      <c r="G19" s="254"/>
      <c r="H19" s="254"/>
      <c r="I19" s="254"/>
      <c r="J19" s="254"/>
      <c r="K19" s="18"/>
    </row>
    <row r="20" spans="1:11" x14ac:dyDescent="0.25">
      <c r="A20" s="268" t="s">
        <v>114</v>
      </c>
      <c r="B20" s="268"/>
      <c r="C20" s="268"/>
      <c r="D20" s="268"/>
      <c r="E20" s="268"/>
      <c r="F20" s="268"/>
      <c r="G20" s="268"/>
      <c r="H20" s="268"/>
      <c r="I20" s="268"/>
      <c r="J20" s="268"/>
      <c r="K20" s="18"/>
    </row>
    <row r="21" spans="1:11" x14ac:dyDescent="0.25">
      <c r="A21" s="1"/>
      <c r="B21" s="1"/>
      <c r="C21" s="1"/>
      <c r="D21" s="1"/>
      <c r="E21" s="1"/>
      <c r="F21" s="1"/>
      <c r="G21" s="1"/>
      <c r="H21" s="1"/>
      <c r="I21" s="1"/>
      <c r="J21" s="1"/>
      <c r="K21" s="1"/>
    </row>
  </sheetData>
  <mergeCells count="10">
    <mergeCell ref="A1:I1"/>
    <mergeCell ref="A19:J19"/>
    <mergeCell ref="A20:J20"/>
    <mergeCell ref="F7:H7"/>
    <mergeCell ref="B7:D7"/>
    <mergeCell ref="A6:J6"/>
    <mergeCell ref="A15:J15"/>
    <mergeCell ref="A16:J16"/>
    <mergeCell ref="A17:J17"/>
    <mergeCell ref="A18:J18"/>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42"/>
  <sheetViews>
    <sheetView workbookViewId="0">
      <selection activeCell="K3" sqref="K3"/>
    </sheetView>
  </sheetViews>
  <sheetFormatPr defaultColWidth="9.140625" defaultRowHeight="15" customHeight="1" x14ac:dyDescent="0.2"/>
  <cols>
    <col min="1" max="1" width="15.28515625" style="160" customWidth="1"/>
    <col min="2" max="3" width="9.140625" style="160"/>
    <col min="4" max="4" width="3.5703125" style="189" customWidth="1"/>
    <col min="5" max="5" width="7.7109375" style="189" bestFit="1" customWidth="1"/>
    <col min="6" max="6" width="9.140625" style="160"/>
    <col min="7" max="7" width="3.5703125" style="189" customWidth="1"/>
    <col min="8" max="8" width="7.7109375" style="189" bestFit="1" customWidth="1"/>
    <col min="9" max="9" width="9.140625" style="160"/>
    <col min="10" max="10" width="4" style="160" customWidth="1"/>
    <col min="11" max="13" width="9.140625" style="160"/>
    <col min="14" max="14" width="10" style="160" customWidth="1"/>
    <col min="15" max="16384" width="9.140625" style="160"/>
  </cols>
  <sheetData>
    <row r="1" spans="1:11" x14ac:dyDescent="0.25">
      <c r="A1" s="246" t="s">
        <v>214</v>
      </c>
      <c r="B1" s="246"/>
      <c r="C1" s="246"/>
      <c r="D1" s="246"/>
      <c r="E1" s="246"/>
      <c r="F1" s="246"/>
      <c r="G1" s="246"/>
      <c r="H1" s="246"/>
      <c r="I1" s="246"/>
      <c r="J1" s="246"/>
    </row>
    <row r="2" spans="1:11" ht="14.25" x14ac:dyDescent="0.2">
      <c r="A2" s="243"/>
      <c r="B2" s="18"/>
      <c r="C2" s="18"/>
      <c r="D2" s="18"/>
      <c r="E2" s="18"/>
      <c r="F2" s="18"/>
      <c r="G2" s="18"/>
      <c r="H2" s="18"/>
      <c r="I2" s="18"/>
      <c r="J2" s="18"/>
    </row>
    <row r="3" spans="1:11" ht="63.75" customHeight="1" x14ac:dyDescent="0.2">
      <c r="A3" s="18"/>
      <c r="B3" s="18"/>
      <c r="C3" s="18"/>
      <c r="D3" s="190"/>
      <c r="E3" s="190"/>
      <c r="F3" s="18"/>
      <c r="G3" s="190"/>
      <c r="H3" s="190"/>
      <c r="I3" s="18"/>
      <c r="J3" s="18"/>
    </row>
    <row r="4" spans="1:11" ht="15" customHeight="1" x14ac:dyDescent="0.2">
      <c r="A4" s="138"/>
      <c r="B4" s="138"/>
      <c r="C4" s="138"/>
      <c r="D4" s="138"/>
      <c r="E4" s="138"/>
      <c r="F4" s="138"/>
      <c r="G4" s="138"/>
      <c r="H4" s="138"/>
      <c r="I4" s="138"/>
      <c r="J4" s="18"/>
    </row>
    <row r="5" spans="1:11" ht="15" customHeight="1" x14ac:dyDescent="0.2">
      <c r="A5" s="18"/>
      <c r="B5" s="18"/>
      <c r="C5" s="18"/>
      <c r="D5" s="190"/>
      <c r="E5" s="190"/>
      <c r="F5" s="18"/>
      <c r="G5" s="190"/>
      <c r="H5" s="190"/>
      <c r="I5" s="18"/>
      <c r="J5" s="18"/>
    </row>
    <row r="6" spans="1:11" ht="30" customHeight="1" thickBot="1" x14ac:dyDescent="0.25">
      <c r="A6" s="247" t="s">
        <v>96</v>
      </c>
      <c r="B6" s="247"/>
      <c r="C6" s="247"/>
      <c r="D6" s="247"/>
      <c r="E6" s="247"/>
      <c r="F6" s="247"/>
      <c r="G6" s="247"/>
      <c r="H6" s="247"/>
      <c r="I6" s="247"/>
      <c r="J6" s="192"/>
      <c r="K6" s="161"/>
    </row>
    <row r="7" spans="1:11" ht="15" customHeight="1" thickBot="1" x14ac:dyDescent="0.25">
      <c r="A7" s="272"/>
      <c r="B7" s="262" t="s">
        <v>38</v>
      </c>
      <c r="C7" s="262"/>
      <c r="D7" s="134"/>
      <c r="E7" s="262" t="s">
        <v>44</v>
      </c>
      <c r="F7" s="262"/>
      <c r="G7" s="134"/>
      <c r="H7" s="262" t="s">
        <v>6</v>
      </c>
      <c r="I7" s="262"/>
      <c r="J7" s="20"/>
      <c r="K7" s="179"/>
    </row>
    <row r="8" spans="1:11" s="193" customFormat="1" ht="15" customHeight="1" thickBot="1" x14ac:dyDescent="0.25">
      <c r="A8" s="262"/>
      <c r="B8" s="36" t="s">
        <v>0</v>
      </c>
      <c r="C8" s="68" t="s">
        <v>42</v>
      </c>
      <c r="D8" s="68"/>
      <c r="E8" s="36" t="s">
        <v>1</v>
      </c>
      <c r="F8" s="68" t="s">
        <v>42</v>
      </c>
      <c r="G8" s="68"/>
      <c r="H8" s="36" t="s">
        <v>1</v>
      </c>
      <c r="I8" s="68" t="s">
        <v>42</v>
      </c>
      <c r="J8" s="35"/>
      <c r="K8" s="173"/>
    </row>
    <row r="9" spans="1:11" ht="15" customHeight="1" x14ac:dyDescent="0.2">
      <c r="A9" s="98" t="s">
        <v>4</v>
      </c>
      <c r="B9" s="134"/>
      <c r="C9" s="97"/>
      <c r="D9" s="97"/>
      <c r="E9" s="134"/>
      <c r="F9" s="97"/>
      <c r="G9" s="97"/>
      <c r="H9" s="134"/>
      <c r="I9" s="97"/>
      <c r="J9" s="20"/>
      <c r="K9" s="179"/>
    </row>
    <row r="10" spans="1:11" ht="15" customHeight="1" x14ac:dyDescent="0.2">
      <c r="A10" s="99">
        <v>2014</v>
      </c>
      <c r="B10" s="20">
        <v>60</v>
      </c>
      <c r="C10" s="31">
        <v>75</v>
      </c>
      <c r="D10" s="31"/>
      <c r="E10" s="20">
        <v>20</v>
      </c>
      <c r="F10" s="31">
        <v>25</v>
      </c>
      <c r="G10" s="31"/>
      <c r="H10" s="20">
        <v>80</v>
      </c>
      <c r="I10" s="31">
        <v>100</v>
      </c>
      <c r="J10" s="20"/>
      <c r="K10" s="179"/>
    </row>
    <row r="11" spans="1:11" ht="15" customHeight="1" x14ac:dyDescent="0.2">
      <c r="A11" s="100">
        <v>2015</v>
      </c>
      <c r="B11" s="40">
        <v>57</v>
      </c>
      <c r="C11" s="60">
        <v>74.025974025974023</v>
      </c>
      <c r="D11" s="60"/>
      <c r="E11" s="40">
        <v>20</v>
      </c>
      <c r="F11" s="60">
        <v>25.974025974025974</v>
      </c>
      <c r="G11" s="60"/>
      <c r="H11" s="40">
        <v>77</v>
      </c>
      <c r="I11" s="60">
        <v>100</v>
      </c>
      <c r="J11" s="20"/>
      <c r="K11" s="179"/>
    </row>
    <row r="12" spans="1:11" ht="15" customHeight="1" x14ac:dyDescent="0.2">
      <c r="A12" s="100">
        <v>2016</v>
      </c>
      <c r="B12" s="40">
        <v>91</v>
      </c>
      <c r="C12" s="60">
        <v>85.84905660377359</v>
      </c>
      <c r="D12" s="60"/>
      <c r="E12" s="40">
        <v>15</v>
      </c>
      <c r="F12" s="60">
        <v>14.150943396226415</v>
      </c>
      <c r="G12" s="60"/>
      <c r="H12" s="40">
        <v>106</v>
      </c>
      <c r="I12" s="60">
        <v>100</v>
      </c>
      <c r="J12" s="20"/>
      <c r="K12" s="179"/>
    </row>
    <row r="13" spans="1:11" ht="15" customHeight="1" x14ac:dyDescent="0.2">
      <c r="A13" s="100">
        <v>2017</v>
      </c>
      <c r="B13" s="40">
        <v>66</v>
      </c>
      <c r="C13" s="60">
        <v>80.487804878048777</v>
      </c>
      <c r="D13" s="60"/>
      <c r="E13" s="40">
        <v>16</v>
      </c>
      <c r="F13" s="60">
        <v>19.512195121951219</v>
      </c>
      <c r="G13" s="60"/>
      <c r="H13" s="40">
        <v>82</v>
      </c>
      <c r="I13" s="60">
        <v>100</v>
      </c>
      <c r="J13" s="20"/>
      <c r="K13" s="179"/>
    </row>
    <row r="14" spans="1:11" ht="15" customHeight="1" x14ac:dyDescent="0.2">
      <c r="A14" s="100">
        <v>2018</v>
      </c>
      <c r="B14" s="40">
        <v>70</v>
      </c>
      <c r="C14" s="60">
        <v>78.651685393258433</v>
      </c>
      <c r="D14" s="60"/>
      <c r="E14" s="40">
        <v>19</v>
      </c>
      <c r="F14" s="60">
        <v>21.348314606741575</v>
      </c>
      <c r="G14" s="60"/>
      <c r="H14" s="40">
        <v>89</v>
      </c>
      <c r="I14" s="60">
        <v>100</v>
      </c>
      <c r="J14" s="20"/>
      <c r="K14" s="179"/>
    </row>
    <row r="15" spans="1:11" ht="15" customHeight="1" x14ac:dyDescent="0.2">
      <c r="A15" s="101" t="s">
        <v>6</v>
      </c>
      <c r="B15" s="80">
        <v>344</v>
      </c>
      <c r="C15" s="81">
        <v>79.262672811059915</v>
      </c>
      <c r="D15" s="81"/>
      <c r="E15" s="80">
        <v>90</v>
      </c>
      <c r="F15" s="81">
        <v>20.737327188940093</v>
      </c>
      <c r="G15" s="81"/>
      <c r="H15" s="80">
        <v>434</v>
      </c>
      <c r="I15" s="81">
        <v>100</v>
      </c>
      <c r="J15" s="20"/>
      <c r="K15" s="179"/>
    </row>
    <row r="16" spans="1:11" ht="15" customHeight="1" x14ac:dyDescent="0.2">
      <c r="A16" s="98" t="s">
        <v>68</v>
      </c>
      <c r="B16" s="80"/>
      <c r="C16" s="81"/>
      <c r="D16" s="81"/>
      <c r="E16" s="80"/>
      <c r="F16" s="81"/>
      <c r="G16" s="81"/>
      <c r="H16" s="80"/>
      <c r="I16" s="81"/>
      <c r="J16" s="20"/>
      <c r="K16" s="179"/>
    </row>
    <row r="17" spans="1:11" ht="15" customHeight="1" x14ac:dyDescent="0.2">
      <c r="A17" s="100">
        <v>2014</v>
      </c>
      <c r="B17" s="40">
        <v>48</v>
      </c>
      <c r="C17" s="60">
        <v>78.688524590163937</v>
      </c>
      <c r="D17" s="60"/>
      <c r="E17" s="40">
        <v>13</v>
      </c>
      <c r="F17" s="60">
        <v>21.311475409836067</v>
      </c>
      <c r="G17" s="60"/>
      <c r="H17" s="40">
        <v>61</v>
      </c>
      <c r="I17" s="60">
        <v>100</v>
      </c>
      <c r="J17" s="20"/>
      <c r="K17" s="179"/>
    </row>
    <row r="18" spans="1:11" ht="15" customHeight="1" x14ac:dyDescent="0.2">
      <c r="A18" s="100">
        <v>2015</v>
      </c>
      <c r="B18" s="40">
        <v>56</v>
      </c>
      <c r="C18" s="60">
        <v>77.777777777777771</v>
      </c>
      <c r="D18" s="60"/>
      <c r="E18" s="40">
        <v>16</v>
      </c>
      <c r="F18" s="60">
        <v>22.222222222222221</v>
      </c>
      <c r="G18" s="60"/>
      <c r="H18" s="40">
        <v>72</v>
      </c>
      <c r="I18" s="60">
        <v>100</v>
      </c>
      <c r="J18" s="40"/>
      <c r="K18" s="179"/>
    </row>
    <row r="19" spans="1:11" ht="15" customHeight="1" x14ac:dyDescent="0.2">
      <c r="A19" s="100">
        <v>2016</v>
      </c>
      <c r="B19" s="40">
        <v>54</v>
      </c>
      <c r="C19" s="60">
        <v>84.375</v>
      </c>
      <c r="D19" s="60"/>
      <c r="E19" s="40">
        <v>10</v>
      </c>
      <c r="F19" s="60">
        <v>15.625</v>
      </c>
      <c r="G19" s="60"/>
      <c r="H19" s="40">
        <v>64</v>
      </c>
      <c r="I19" s="60">
        <v>100</v>
      </c>
      <c r="J19" s="40"/>
      <c r="K19" s="179"/>
    </row>
    <row r="20" spans="1:11" ht="15" customHeight="1" x14ac:dyDescent="0.2">
      <c r="A20" s="100">
        <v>2017</v>
      </c>
      <c r="B20" s="40">
        <v>65</v>
      </c>
      <c r="C20" s="60">
        <v>83.333333333333329</v>
      </c>
      <c r="D20" s="60"/>
      <c r="E20" s="40">
        <v>13</v>
      </c>
      <c r="F20" s="60">
        <v>16.666666666666668</v>
      </c>
      <c r="G20" s="60"/>
      <c r="H20" s="40">
        <v>78</v>
      </c>
      <c r="I20" s="60">
        <v>100</v>
      </c>
      <c r="J20" s="40"/>
      <c r="K20" s="179"/>
    </row>
    <row r="21" spans="1:11" ht="15" customHeight="1" x14ac:dyDescent="0.2">
      <c r="A21" s="100">
        <v>2018</v>
      </c>
      <c r="B21" s="40">
        <v>61</v>
      </c>
      <c r="C21" s="60">
        <v>77.215189873417728</v>
      </c>
      <c r="D21" s="60"/>
      <c r="E21" s="40">
        <v>18</v>
      </c>
      <c r="F21" s="60">
        <v>22.784810126582279</v>
      </c>
      <c r="G21" s="60"/>
      <c r="H21" s="40">
        <v>79</v>
      </c>
      <c r="I21" s="60">
        <v>100</v>
      </c>
      <c r="J21" s="40"/>
      <c r="K21" s="179"/>
    </row>
    <row r="22" spans="1:11" ht="15" customHeight="1" x14ac:dyDescent="0.2">
      <c r="A22" s="101" t="s">
        <v>14</v>
      </c>
      <c r="B22" s="80">
        <v>284</v>
      </c>
      <c r="C22" s="81">
        <v>80.225988700564969</v>
      </c>
      <c r="D22" s="81"/>
      <c r="E22" s="80">
        <v>70</v>
      </c>
      <c r="F22" s="81">
        <v>19.774011299435028</v>
      </c>
      <c r="G22" s="81"/>
      <c r="H22" s="80">
        <v>354</v>
      </c>
      <c r="I22" s="81">
        <v>100</v>
      </c>
      <c r="J22" s="20"/>
      <c r="K22" s="179"/>
    </row>
    <row r="23" spans="1:11" ht="15" customHeight="1" x14ac:dyDescent="0.2">
      <c r="A23" s="98" t="s">
        <v>5</v>
      </c>
      <c r="B23" s="80"/>
      <c r="C23" s="81"/>
      <c r="D23" s="81"/>
      <c r="E23" s="80"/>
      <c r="F23" s="81"/>
      <c r="G23" s="81"/>
      <c r="H23" s="80"/>
      <c r="I23" s="81"/>
      <c r="J23" s="20"/>
      <c r="K23" s="179"/>
    </row>
    <row r="24" spans="1:11" ht="15" customHeight="1" x14ac:dyDescent="0.2">
      <c r="A24" s="100">
        <v>2014</v>
      </c>
      <c r="B24" s="40">
        <v>12</v>
      </c>
      <c r="C24" s="60">
        <v>75</v>
      </c>
      <c r="D24" s="60"/>
      <c r="E24" s="40">
        <v>4</v>
      </c>
      <c r="F24" s="60">
        <v>25</v>
      </c>
      <c r="G24" s="60"/>
      <c r="H24" s="40">
        <v>16</v>
      </c>
      <c r="I24" s="60">
        <v>100</v>
      </c>
      <c r="J24" s="20"/>
      <c r="K24" s="179"/>
    </row>
    <row r="25" spans="1:11" ht="15" customHeight="1" x14ac:dyDescent="0.2">
      <c r="A25" s="100">
        <v>2015</v>
      </c>
      <c r="B25" s="40">
        <v>10</v>
      </c>
      <c r="C25" s="60">
        <v>76.92307692307692</v>
      </c>
      <c r="D25" s="60"/>
      <c r="E25" s="40">
        <v>3</v>
      </c>
      <c r="F25" s="60">
        <v>23.076923076923077</v>
      </c>
      <c r="G25" s="60"/>
      <c r="H25" s="40">
        <v>13</v>
      </c>
      <c r="I25" s="60">
        <v>100</v>
      </c>
      <c r="J25" s="20"/>
      <c r="K25" s="179"/>
    </row>
    <row r="26" spans="1:11" ht="15" customHeight="1" x14ac:dyDescent="0.2">
      <c r="A26" s="100">
        <v>2016</v>
      </c>
      <c r="B26" s="40">
        <v>12</v>
      </c>
      <c r="C26" s="60">
        <v>75</v>
      </c>
      <c r="D26" s="60"/>
      <c r="E26" s="40">
        <v>4</v>
      </c>
      <c r="F26" s="60">
        <v>25</v>
      </c>
      <c r="G26" s="60"/>
      <c r="H26" s="40">
        <v>16</v>
      </c>
      <c r="I26" s="60">
        <v>100</v>
      </c>
      <c r="J26" s="20"/>
      <c r="K26" s="179"/>
    </row>
    <row r="27" spans="1:11" ht="15" customHeight="1" x14ac:dyDescent="0.2">
      <c r="A27" s="100">
        <v>2017</v>
      </c>
      <c r="B27" s="40">
        <v>17</v>
      </c>
      <c r="C27" s="60">
        <v>65.384615384615387</v>
      </c>
      <c r="D27" s="60"/>
      <c r="E27" s="40">
        <v>9</v>
      </c>
      <c r="F27" s="60">
        <v>34.615384615384613</v>
      </c>
      <c r="G27" s="60"/>
      <c r="H27" s="40">
        <v>26</v>
      </c>
      <c r="I27" s="60">
        <v>100</v>
      </c>
      <c r="J27" s="20"/>
      <c r="K27" s="179"/>
    </row>
    <row r="28" spans="1:11" ht="15" customHeight="1" x14ac:dyDescent="0.2">
      <c r="A28" s="100">
        <v>2018</v>
      </c>
      <c r="B28" s="40">
        <v>12</v>
      </c>
      <c r="C28" s="60">
        <v>63.157894736842103</v>
      </c>
      <c r="D28" s="60"/>
      <c r="E28" s="40">
        <v>7</v>
      </c>
      <c r="F28" s="60">
        <v>36.842105263157897</v>
      </c>
      <c r="G28" s="60"/>
      <c r="H28" s="40">
        <v>19</v>
      </c>
      <c r="I28" s="60">
        <v>100</v>
      </c>
      <c r="J28" s="20"/>
      <c r="K28" s="179"/>
    </row>
    <row r="29" spans="1:11" ht="15" customHeight="1" x14ac:dyDescent="0.2">
      <c r="A29" s="101" t="s">
        <v>14</v>
      </c>
      <c r="B29" s="80">
        <v>63</v>
      </c>
      <c r="C29" s="81">
        <v>70</v>
      </c>
      <c r="D29" s="81"/>
      <c r="E29" s="80">
        <v>27</v>
      </c>
      <c r="F29" s="81">
        <v>30</v>
      </c>
      <c r="G29" s="81"/>
      <c r="H29" s="80">
        <v>90</v>
      </c>
      <c r="I29" s="81">
        <v>100</v>
      </c>
      <c r="J29" s="20"/>
      <c r="K29" s="179"/>
    </row>
    <row r="30" spans="1:11" ht="15" customHeight="1" x14ac:dyDescent="0.2">
      <c r="A30" s="98" t="s">
        <v>3</v>
      </c>
      <c r="B30" s="80"/>
      <c r="C30" s="81"/>
      <c r="D30" s="81"/>
      <c r="E30" s="80"/>
      <c r="F30" s="81"/>
      <c r="G30" s="81"/>
      <c r="H30" s="80"/>
      <c r="I30" s="81"/>
      <c r="J30" s="20"/>
      <c r="K30" s="179"/>
    </row>
    <row r="31" spans="1:11" ht="15" customHeight="1" x14ac:dyDescent="0.2">
      <c r="A31" s="100">
        <v>2014</v>
      </c>
      <c r="B31" s="40">
        <v>102</v>
      </c>
      <c r="C31" s="60">
        <v>71.328671328671334</v>
      </c>
      <c r="D31" s="60"/>
      <c r="E31" s="40">
        <v>41</v>
      </c>
      <c r="F31" s="60">
        <v>28.671328671328673</v>
      </c>
      <c r="G31" s="60"/>
      <c r="H31" s="40">
        <v>143</v>
      </c>
      <c r="I31" s="60">
        <v>100</v>
      </c>
      <c r="J31" s="20"/>
      <c r="K31" s="179"/>
    </row>
    <row r="32" spans="1:11" ht="15" customHeight="1" x14ac:dyDescent="0.2">
      <c r="A32" s="100">
        <v>2015</v>
      </c>
      <c r="B32" s="40">
        <v>126</v>
      </c>
      <c r="C32" s="60">
        <v>71.186440677966104</v>
      </c>
      <c r="D32" s="60"/>
      <c r="E32" s="40">
        <v>51</v>
      </c>
      <c r="F32" s="60">
        <v>28.8135593220339</v>
      </c>
      <c r="G32" s="60"/>
      <c r="H32" s="40">
        <v>177</v>
      </c>
      <c r="I32" s="60">
        <v>100</v>
      </c>
      <c r="J32" s="20"/>
      <c r="K32" s="179"/>
    </row>
    <row r="33" spans="1:12" ht="15" customHeight="1" x14ac:dyDescent="0.2">
      <c r="A33" s="100">
        <v>2016</v>
      </c>
      <c r="B33" s="40">
        <v>156</v>
      </c>
      <c r="C33" s="60">
        <v>67.241379310344826</v>
      </c>
      <c r="D33" s="60"/>
      <c r="E33" s="40">
        <v>76</v>
      </c>
      <c r="F33" s="60">
        <v>32.758620689655174</v>
      </c>
      <c r="G33" s="60"/>
      <c r="H33" s="40">
        <v>232</v>
      </c>
      <c r="I33" s="60">
        <v>100</v>
      </c>
      <c r="J33" s="20"/>
      <c r="K33" s="179"/>
    </row>
    <row r="34" spans="1:12" ht="15" customHeight="1" x14ac:dyDescent="0.2">
      <c r="A34" s="100">
        <v>2017</v>
      </c>
      <c r="B34" s="40">
        <v>181</v>
      </c>
      <c r="C34" s="60">
        <v>68.821292775665398</v>
      </c>
      <c r="D34" s="60"/>
      <c r="E34" s="40">
        <v>82</v>
      </c>
      <c r="F34" s="60">
        <v>31.178707224334602</v>
      </c>
      <c r="G34" s="60"/>
      <c r="H34" s="40">
        <v>263</v>
      </c>
      <c r="I34" s="60">
        <v>100</v>
      </c>
      <c r="J34" s="20"/>
      <c r="K34" s="179"/>
    </row>
    <row r="35" spans="1:12" ht="15" customHeight="1" x14ac:dyDescent="0.2">
      <c r="A35" s="100">
        <v>2018</v>
      </c>
      <c r="B35" s="20">
        <v>195</v>
      </c>
      <c r="C35" s="31">
        <v>72.222222222222229</v>
      </c>
      <c r="D35" s="31"/>
      <c r="E35" s="20">
        <v>75</v>
      </c>
      <c r="F35" s="31">
        <v>27.777777777777779</v>
      </c>
      <c r="G35" s="31"/>
      <c r="H35" s="20">
        <v>270</v>
      </c>
      <c r="I35" s="31">
        <v>100</v>
      </c>
      <c r="J35" s="20"/>
      <c r="K35" s="179"/>
    </row>
    <row r="36" spans="1:12" ht="15" customHeight="1" thickBot="1" x14ac:dyDescent="0.3">
      <c r="A36" s="102" t="s">
        <v>14</v>
      </c>
      <c r="B36" s="51">
        <v>760</v>
      </c>
      <c r="C36" s="74">
        <v>70.046082949308754</v>
      </c>
      <c r="D36" s="74"/>
      <c r="E36" s="51">
        <v>325</v>
      </c>
      <c r="F36" s="74">
        <v>29.953917050691242</v>
      </c>
      <c r="G36" s="74"/>
      <c r="H36" s="51">
        <v>1085</v>
      </c>
      <c r="I36" s="74">
        <v>100</v>
      </c>
      <c r="J36" s="20"/>
      <c r="K36" s="179"/>
      <c r="L36" s="145"/>
    </row>
    <row r="37" spans="1:12" ht="15" customHeight="1" x14ac:dyDescent="0.2">
      <c r="A37" s="19" t="s">
        <v>2</v>
      </c>
      <c r="B37" s="18"/>
      <c r="C37" s="18"/>
      <c r="D37" s="18"/>
      <c r="E37" s="18"/>
      <c r="F37" s="18"/>
      <c r="G37" s="18"/>
      <c r="H37" s="18"/>
      <c r="I37" s="18"/>
      <c r="J37" s="18"/>
    </row>
    <row r="38" spans="1:12" ht="15" customHeight="1" x14ac:dyDescent="0.2">
      <c r="A38" s="260" t="s">
        <v>131</v>
      </c>
      <c r="B38" s="260"/>
      <c r="C38" s="260"/>
      <c r="D38" s="260"/>
      <c r="E38" s="260"/>
      <c r="F38" s="260"/>
      <c r="G38" s="260"/>
      <c r="H38" s="260"/>
      <c r="I38" s="260"/>
      <c r="J38" s="260"/>
    </row>
    <row r="39" spans="1:12" ht="15" customHeight="1" x14ac:dyDescent="0.2">
      <c r="A39" s="254" t="s">
        <v>132</v>
      </c>
      <c r="B39" s="254"/>
      <c r="C39" s="254"/>
      <c r="D39" s="254"/>
      <c r="E39" s="254"/>
      <c r="F39" s="254"/>
      <c r="G39" s="254"/>
      <c r="H39" s="254"/>
      <c r="I39" s="254"/>
      <c r="J39" s="254"/>
    </row>
    <row r="40" spans="1:12" ht="15" customHeight="1" x14ac:dyDescent="0.2">
      <c r="A40" s="254" t="s">
        <v>135</v>
      </c>
      <c r="B40" s="254"/>
      <c r="C40" s="254"/>
      <c r="D40" s="254"/>
      <c r="E40" s="254"/>
      <c r="F40" s="254"/>
      <c r="G40" s="254"/>
      <c r="H40" s="254"/>
      <c r="I40" s="254"/>
      <c r="J40" s="254"/>
    </row>
    <row r="41" spans="1:12" s="145" customFormat="1" ht="15" customHeight="1" x14ac:dyDescent="0.25">
      <c r="A41" s="268" t="s">
        <v>114</v>
      </c>
      <c r="B41" s="268"/>
      <c r="C41" s="268"/>
      <c r="D41" s="268"/>
      <c r="E41" s="268"/>
      <c r="F41" s="268"/>
      <c r="G41" s="268"/>
      <c r="H41" s="268"/>
      <c r="I41" s="268"/>
      <c r="J41" s="268"/>
    </row>
    <row r="42" spans="1:12" ht="15" customHeight="1" x14ac:dyDescent="0.2">
      <c r="A42" s="18"/>
      <c r="B42" s="18"/>
      <c r="C42" s="18"/>
      <c r="D42" s="190"/>
      <c r="E42" s="190"/>
      <c r="F42" s="18"/>
      <c r="G42" s="190"/>
      <c r="H42" s="190"/>
      <c r="I42" s="18"/>
      <c r="J42" s="18"/>
    </row>
  </sheetData>
  <mergeCells count="10">
    <mergeCell ref="A1:J1"/>
    <mergeCell ref="A6:I6"/>
    <mergeCell ref="A38:J38"/>
    <mergeCell ref="A39:J39"/>
    <mergeCell ref="A40:J40"/>
    <mergeCell ref="A41:J41"/>
    <mergeCell ref="H7:I7"/>
    <mergeCell ref="A7:A8"/>
    <mergeCell ref="B7:C7"/>
    <mergeCell ref="E7:F7"/>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35"/>
  <sheetViews>
    <sheetView workbookViewId="0">
      <selection activeCell="M5" sqref="M5"/>
    </sheetView>
  </sheetViews>
  <sheetFormatPr defaultColWidth="9.140625" defaultRowHeight="15" customHeight="1" x14ac:dyDescent="0.2"/>
  <cols>
    <col min="1" max="1" width="10.7109375" style="160" customWidth="1"/>
    <col min="2" max="3" width="9.140625" style="160"/>
    <col min="4" max="4" width="3.5703125" style="160" customWidth="1"/>
    <col min="5" max="6" width="9.140625" style="160"/>
    <col min="7" max="7" width="3.5703125" style="160" customWidth="1"/>
    <col min="8" max="10" width="9.140625" style="160"/>
    <col min="11" max="12" width="9.42578125" style="160" bestFit="1" customWidth="1"/>
    <col min="13" max="16384" width="9.140625" style="160"/>
  </cols>
  <sheetData>
    <row r="1" spans="1:12" x14ac:dyDescent="0.25">
      <c r="A1" s="249" t="s">
        <v>214</v>
      </c>
      <c r="B1" s="249"/>
      <c r="C1" s="249"/>
      <c r="D1" s="249"/>
      <c r="E1" s="249"/>
      <c r="F1" s="249"/>
      <c r="G1" s="249"/>
      <c r="H1" s="249"/>
      <c r="I1" s="249"/>
      <c r="J1" s="249"/>
    </row>
    <row r="2" spans="1:12" ht="14.25" x14ac:dyDescent="0.2">
      <c r="A2" s="243"/>
      <c r="B2" s="18"/>
      <c r="C2" s="18"/>
      <c r="D2" s="18"/>
      <c r="E2" s="18"/>
      <c r="F2" s="18"/>
      <c r="G2" s="18"/>
      <c r="H2" s="18"/>
      <c r="I2" s="18"/>
      <c r="J2" s="18"/>
    </row>
    <row r="3" spans="1:12" ht="63" customHeight="1" x14ac:dyDescent="0.2">
      <c r="A3" s="18"/>
      <c r="B3" s="18"/>
      <c r="C3" s="18"/>
      <c r="D3" s="18"/>
      <c r="E3" s="18"/>
      <c r="F3" s="18"/>
      <c r="G3" s="18"/>
      <c r="H3" s="18"/>
      <c r="I3" s="18"/>
      <c r="J3" s="18"/>
    </row>
    <row r="4" spans="1:12" ht="15" customHeight="1" x14ac:dyDescent="0.2">
      <c r="A4" s="138"/>
      <c r="B4" s="138"/>
      <c r="C4" s="138"/>
      <c r="D4" s="138"/>
      <c r="E4" s="138"/>
      <c r="F4" s="138"/>
      <c r="G4" s="138"/>
      <c r="H4" s="138"/>
      <c r="I4" s="138"/>
      <c r="J4" s="18"/>
    </row>
    <row r="5" spans="1:12" ht="15" customHeight="1" x14ac:dyDescent="0.2">
      <c r="A5" s="18"/>
      <c r="B5" s="18"/>
      <c r="C5" s="18"/>
      <c r="D5" s="18"/>
      <c r="E5" s="18"/>
      <c r="F5" s="18"/>
      <c r="G5" s="18"/>
      <c r="H5" s="18"/>
      <c r="I5" s="18"/>
      <c r="J5" s="18"/>
    </row>
    <row r="6" spans="1:12" ht="30" customHeight="1" x14ac:dyDescent="0.2">
      <c r="A6" s="273" t="s">
        <v>93</v>
      </c>
      <c r="B6" s="273"/>
      <c r="C6" s="273"/>
      <c r="D6" s="273"/>
      <c r="E6" s="273"/>
      <c r="F6" s="273"/>
      <c r="G6" s="273"/>
      <c r="H6" s="273"/>
      <c r="I6" s="273"/>
      <c r="J6" s="18"/>
    </row>
    <row r="7" spans="1:12" ht="15" customHeight="1" thickBot="1" x14ac:dyDescent="0.25">
      <c r="A7" s="45"/>
      <c r="B7" s="262" t="s">
        <v>38</v>
      </c>
      <c r="C7" s="262"/>
      <c r="D7" s="134"/>
      <c r="E7" s="262" t="s">
        <v>39</v>
      </c>
      <c r="F7" s="262"/>
      <c r="G7" s="134"/>
      <c r="H7" s="262" t="s">
        <v>6</v>
      </c>
      <c r="I7" s="262"/>
      <c r="J7" s="18"/>
    </row>
    <row r="8" spans="1:12" s="195" customFormat="1" ht="15" customHeight="1" thickBot="1" x14ac:dyDescent="0.25">
      <c r="A8" s="107"/>
      <c r="B8" s="36" t="s">
        <v>0</v>
      </c>
      <c r="C8" s="68" t="s">
        <v>42</v>
      </c>
      <c r="D8" s="68"/>
      <c r="E8" s="36" t="s">
        <v>0</v>
      </c>
      <c r="F8" s="68" t="s">
        <v>42</v>
      </c>
      <c r="G8" s="68"/>
      <c r="H8" s="67" t="s">
        <v>0</v>
      </c>
      <c r="I8" s="68" t="s">
        <v>42</v>
      </c>
      <c r="J8" s="194"/>
    </row>
    <row r="9" spans="1:12" ht="15" customHeight="1" x14ac:dyDescent="0.2">
      <c r="A9" s="45" t="s">
        <v>12</v>
      </c>
      <c r="B9" s="272"/>
      <c r="C9" s="272"/>
      <c r="D9" s="272"/>
      <c r="E9" s="272"/>
      <c r="F9" s="272"/>
      <c r="G9" s="272"/>
      <c r="H9" s="272"/>
      <c r="I9" s="272"/>
      <c r="J9" s="18"/>
    </row>
    <row r="10" spans="1:12" ht="15" customHeight="1" x14ac:dyDescent="0.2">
      <c r="A10" s="100" t="s">
        <v>66</v>
      </c>
      <c r="B10" s="227">
        <v>41</v>
      </c>
      <c r="C10" s="228">
        <v>93.181818181818187</v>
      </c>
      <c r="D10" s="228"/>
      <c r="E10" s="227">
        <v>3</v>
      </c>
      <c r="F10" s="228">
        <v>6.8181818181818183</v>
      </c>
      <c r="G10" s="228"/>
      <c r="H10" s="41">
        <v>44</v>
      </c>
      <c r="I10" s="60">
        <v>100</v>
      </c>
      <c r="J10" s="18"/>
      <c r="K10" s="189"/>
      <c r="L10" s="189"/>
    </row>
    <row r="11" spans="1:12" ht="15" customHeight="1" x14ac:dyDescent="0.2">
      <c r="A11" s="100" t="s">
        <v>60</v>
      </c>
      <c r="B11" s="40">
        <v>445</v>
      </c>
      <c r="C11" s="60">
        <v>82.2550831792976</v>
      </c>
      <c r="D11" s="60"/>
      <c r="E11" s="40">
        <v>96</v>
      </c>
      <c r="F11" s="60">
        <v>17.744916820702404</v>
      </c>
      <c r="G11" s="60"/>
      <c r="H11" s="41">
        <v>541</v>
      </c>
      <c r="I11" s="60">
        <v>100</v>
      </c>
      <c r="J11" s="18"/>
      <c r="K11" s="189"/>
      <c r="L11" s="189"/>
    </row>
    <row r="12" spans="1:12" ht="15" customHeight="1" x14ac:dyDescent="0.2">
      <c r="A12" s="100" t="s">
        <v>61</v>
      </c>
      <c r="B12" s="40">
        <v>101</v>
      </c>
      <c r="C12" s="60">
        <v>65.584415584415581</v>
      </c>
      <c r="D12" s="60"/>
      <c r="E12" s="40">
        <v>53</v>
      </c>
      <c r="F12" s="60">
        <v>34.415584415584412</v>
      </c>
      <c r="G12" s="60"/>
      <c r="H12" s="41">
        <v>154</v>
      </c>
      <c r="I12" s="60">
        <v>100</v>
      </c>
      <c r="J12" s="18"/>
      <c r="K12" s="189"/>
      <c r="L12" s="189"/>
    </row>
    <row r="13" spans="1:12" ht="15" customHeight="1" x14ac:dyDescent="0.2">
      <c r="A13" s="100" t="s">
        <v>62</v>
      </c>
      <c r="B13" s="40">
        <v>85</v>
      </c>
      <c r="C13" s="60">
        <v>66.929133858267718</v>
      </c>
      <c r="D13" s="60"/>
      <c r="E13" s="40">
        <v>42</v>
      </c>
      <c r="F13" s="60">
        <v>33.070866141732282</v>
      </c>
      <c r="G13" s="60"/>
      <c r="H13" s="41">
        <v>127</v>
      </c>
      <c r="I13" s="60">
        <v>100</v>
      </c>
      <c r="J13" s="18"/>
      <c r="K13" s="189"/>
      <c r="L13" s="189"/>
    </row>
    <row r="14" spans="1:12" ht="15" customHeight="1" x14ac:dyDescent="0.2">
      <c r="A14" s="100" t="s">
        <v>41</v>
      </c>
      <c r="B14" s="227">
        <v>10</v>
      </c>
      <c r="C14" s="228">
        <v>83.333333333333329</v>
      </c>
      <c r="D14" s="228"/>
      <c r="E14" s="227">
        <v>2</v>
      </c>
      <c r="F14" s="228">
        <v>16.666666666666668</v>
      </c>
      <c r="G14" s="228"/>
      <c r="H14" s="41">
        <v>12</v>
      </c>
      <c r="I14" s="60">
        <v>100</v>
      </c>
      <c r="J14" s="18"/>
      <c r="K14" s="189"/>
      <c r="L14" s="189"/>
    </row>
    <row r="15" spans="1:12" ht="15" customHeight="1" x14ac:dyDescent="0.2">
      <c r="A15" s="105" t="s">
        <v>91</v>
      </c>
      <c r="B15" s="45">
        <v>663</v>
      </c>
      <c r="C15" s="103">
        <v>75.512528473804096</v>
      </c>
      <c r="D15" s="103"/>
      <c r="E15" s="45">
        <v>196</v>
      </c>
      <c r="F15" s="103">
        <v>22.323462414578589</v>
      </c>
      <c r="G15" s="103"/>
      <c r="H15" s="104">
        <v>878</v>
      </c>
      <c r="I15" s="103">
        <v>100</v>
      </c>
      <c r="J15" s="18"/>
      <c r="K15" s="189"/>
      <c r="L15" s="189"/>
    </row>
    <row r="16" spans="1:12" ht="15" customHeight="1" x14ac:dyDescent="0.2">
      <c r="A16" s="45" t="s">
        <v>13</v>
      </c>
      <c r="B16" s="226"/>
      <c r="C16" s="226"/>
      <c r="D16" s="226"/>
      <c r="E16" s="226"/>
      <c r="F16" s="226"/>
      <c r="G16" s="226"/>
      <c r="H16" s="226"/>
      <c r="I16" s="226"/>
      <c r="J16" s="18"/>
      <c r="K16" s="189"/>
      <c r="L16" s="189"/>
    </row>
    <row r="17" spans="1:12" ht="15" customHeight="1" x14ac:dyDescent="0.2">
      <c r="A17" s="100" t="s">
        <v>66</v>
      </c>
      <c r="B17" s="227">
        <v>35</v>
      </c>
      <c r="C17" s="228">
        <v>94.594594594594597</v>
      </c>
      <c r="D17" s="228"/>
      <c r="E17" s="227">
        <v>2</v>
      </c>
      <c r="F17" s="228">
        <v>5.4054054054054053</v>
      </c>
      <c r="G17" s="228"/>
      <c r="H17" s="41">
        <v>37</v>
      </c>
      <c r="I17" s="60">
        <v>100</v>
      </c>
      <c r="J17" s="18"/>
      <c r="K17" s="189"/>
      <c r="L17" s="189"/>
    </row>
    <row r="18" spans="1:12" ht="15" customHeight="1" x14ac:dyDescent="0.2">
      <c r="A18" s="100" t="s">
        <v>60</v>
      </c>
      <c r="B18" s="40">
        <v>341</v>
      </c>
      <c r="C18" s="60">
        <v>80.614657210401887</v>
      </c>
      <c r="D18" s="60"/>
      <c r="E18" s="40">
        <v>82</v>
      </c>
      <c r="F18" s="60">
        <v>19.385342789598109</v>
      </c>
      <c r="G18" s="60"/>
      <c r="H18" s="41">
        <v>423</v>
      </c>
      <c r="I18" s="60">
        <v>100</v>
      </c>
      <c r="J18" s="18"/>
      <c r="K18" s="189"/>
      <c r="L18" s="189"/>
    </row>
    <row r="19" spans="1:12" ht="15" customHeight="1" x14ac:dyDescent="0.2">
      <c r="A19" s="100" t="s">
        <v>61</v>
      </c>
      <c r="B19" s="40">
        <v>220</v>
      </c>
      <c r="C19" s="60">
        <v>69.182389937106919</v>
      </c>
      <c r="D19" s="60"/>
      <c r="E19" s="40">
        <v>98</v>
      </c>
      <c r="F19" s="60">
        <v>30.817610062893081</v>
      </c>
      <c r="G19" s="60"/>
      <c r="H19" s="41">
        <v>318</v>
      </c>
      <c r="I19" s="60">
        <v>100</v>
      </c>
      <c r="J19" s="18"/>
      <c r="K19" s="189"/>
      <c r="L19" s="189"/>
    </row>
    <row r="20" spans="1:12" ht="15" customHeight="1" x14ac:dyDescent="0.2">
      <c r="A20" s="100" t="s">
        <v>62</v>
      </c>
      <c r="B20" s="40">
        <v>154</v>
      </c>
      <c r="C20" s="60">
        <v>55.595667870036102</v>
      </c>
      <c r="D20" s="60"/>
      <c r="E20" s="40">
        <v>123</v>
      </c>
      <c r="F20" s="60">
        <v>44.404332129963898</v>
      </c>
      <c r="G20" s="60"/>
      <c r="H20" s="41">
        <v>277</v>
      </c>
      <c r="I20" s="60">
        <v>100</v>
      </c>
      <c r="J20" s="18"/>
      <c r="K20" s="189"/>
      <c r="L20" s="189"/>
    </row>
    <row r="21" spans="1:12" ht="15" customHeight="1" x14ac:dyDescent="0.2">
      <c r="A21" s="100" t="s">
        <v>41</v>
      </c>
      <c r="B21" s="227">
        <v>19</v>
      </c>
      <c r="C21" s="228">
        <v>63.333333333333336</v>
      </c>
      <c r="D21" s="228"/>
      <c r="E21" s="227">
        <v>11</v>
      </c>
      <c r="F21" s="228">
        <v>36.666666666666664</v>
      </c>
      <c r="G21" s="228"/>
      <c r="H21" s="41">
        <v>30</v>
      </c>
      <c r="I21" s="60">
        <v>100</v>
      </c>
      <c r="J21" s="18"/>
      <c r="K21" s="189"/>
      <c r="L21" s="189"/>
    </row>
    <row r="22" spans="1:12" ht="15" customHeight="1" x14ac:dyDescent="0.2">
      <c r="A22" s="105" t="s">
        <v>91</v>
      </c>
      <c r="B22" s="45">
        <v>769</v>
      </c>
      <c r="C22" s="103">
        <v>70.875576036866363</v>
      </c>
      <c r="D22" s="103"/>
      <c r="E22" s="45">
        <v>316</v>
      </c>
      <c r="F22" s="103">
        <v>29.124423963133641</v>
      </c>
      <c r="G22" s="103"/>
      <c r="H22" s="104">
        <v>1085</v>
      </c>
      <c r="I22" s="103">
        <v>100</v>
      </c>
      <c r="J22" s="18"/>
      <c r="K22" s="189"/>
      <c r="L22" s="189"/>
    </row>
    <row r="23" spans="1:12" ht="15" customHeight="1" x14ac:dyDescent="0.2">
      <c r="A23" s="45" t="s">
        <v>14</v>
      </c>
      <c r="B23" s="226"/>
      <c r="C23" s="226"/>
      <c r="D23" s="226"/>
      <c r="E23" s="226"/>
      <c r="F23" s="226"/>
      <c r="G23" s="226"/>
      <c r="H23" s="226"/>
      <c r="I23" s="226"/>
      <c r="J23" s="18"/>
      <c r="K23" s="189"/>
      <c r="L23" s="189"/>
    </row>
    <row r="24" spans="1:12" ht="15" customHeight="1" x14ac:dyDescent="0.2">
      <c r="A24" s="100" t="s">
        <v>66</v>
      </c>
      <c r="B24" s="227">
        <v>76</v>
      </c>
      <c r="C24" s="228">
        <v>93.827160493827151</v>
      </c>
      <c r="D24" s="228"/>
      <c r="E24" s="227">
        <v>5</v>
      </c>
      <c r="F24" s="228">
        <v>6.1728395061728394</v>
      </c>
      <c r="G24" s="228"/>
      <c r="H24" s="41">
        <v>81</v>
      </c>
      <c r="I24" s="60">
        <v>100</v>
      </c>
      <c r="J24" s="18"/>
      <c r="K24" s="189"/>
      <c r="L24" s="189"/>
    </row>
    <row r="25" spans="1:12" ht="15" customHeight="1" x14ac:dyDescent="0.2">
      <c r="A25" s="100" t="s">
        <v>60</v>
      </c>
      <c r="B25" s="227">
        <v>786</v>
      </c>
      <c r="C25" s="228">
        <v>81.53526970954357</v>
      </c>
      <c r="D25" s="60"/>
      <c r="E25" s="227">
        <v>178</v>
      </c>
      <c r="F25" s="228">
        <v>18.464730290456433</v>
      </c>
      <c r="G25" s="60"/>
      <c r="H25" s="41">
        <v>964</v>
      </c>
      <c r="I25" s="60">
        <v>100</v>
      </c>
      <c r="J25" s="18"/>
      <c r="K25" s="189"/>
      <c r="L25" s="189"/>
    </row>
    <row r="26" spans="1:12" ht="15" customHeight="1" x14ac:dyDescent="0.2">
      <c r="A26" s="100" t="s">
        <v>61</v>
      </c>
      <c r="B26" s="227">
        <v>321</v>
      </c>
      <c r="C26" s="228">
        <v>68.008474576271183</v>
      </c>
      <c r="D26" s="60"/>
      <c r="E26" s="227">
        <v>151</v>
      </c>
      <c r="F26" s="228">
        <v>31.991525423728813</v>
      </c>
      <c r="G26" s="60"/>
      <c r="H26" s="41">
        <v>472</v>
      </c>
      <c r="I26" s="60">
        <v>100</v>
      </c>
      <c r="J26" s="18"/>
      <c r="K26" s="189"/>
      <c r="L26" s="189"/>
    </row>
    <row r="27" spans="1:12" ht="15" customHeight="1" x14ac:dyDescent="0.2">
      <c r="A27" s="100" t="s">
        <v>62</v>
      </c>
      <c r="B27" s="227">
        <v>239</v>
      </c>
      <c r="C27" s="228">
        <v>59.158415841584159</v>
      </c>
      <c r="D27" s="60"/>
      <c r="E27" s="227">
        <v>165</v>
      </c>
      <c r="F27" s="228">
        <v>40.841584158415841</v>
      </c>
      <c r="G27" s="60"/>
      <c r="H27" s="41">
        <v>404</v>
      </c>
      <c r="I27" s="60">
        <v>100</v>
      </c>
      <c r="J27" s="18"/>
      <c r="K27" s="189"/>
      <c r="L27" s="189"/>
    </row>
    <row r="28" spans="1:12" ht="15" customHeight="1" x14ac:dyDescent="0.2">
      <c r="A28" s="100" t="s">
        <v>41</v>
      </c>
      <c r="B28" s="227">
        <v>29</v>
      </c>
      <c r="C28" s="228">
        <v>69.047619047619051</v>
      </c>
      <c r="D28" s="228"/>
      <c r="E28" s="227">
        <v>13</v>
      </c>
      <c r="F28" s="228">
        <v>30.952380952380953</v>
      </c>
      <c r="G28" s="228"/>
      <c r="H28" s="41">
        <v>42</v>
      </c>
      <c r="I28" s="60">
        <v>100</v>
      </c>
      <c r="J28" s="18"/>
      <c r="K28" s="189"/>
      <c r="L28" s="189"/>
    </row>
    <row r="29" spans="1:12" ht="15" customHeight="1" thickBot="1" x14ac:dyDescent="0.25">
      <c r="A29" s="106" t="s">
        <v>91</v>
      </c>
      <c r="B29" s="229">
        <v>1432</v>
      </c>
      <c r="C29" s="230">
        <v>73.66255144032921</v>
      </c>
      <c r="D29" s="38"/>
      <c r="E29" s="231">
        <v>512</v>
      </c>
      <c r="F29" s="230">
        <v>26.337448559670783</v>
      </c>
      <c r="G29" s="38"/>
      <c r="H29" s="104">
        <v>1944</v>
      </c>
      <c r="I29" s="38">
        <v>100</v>
      </c>
      <c r="J29" s="18"/>
      <c r="K29" s="189"/>
      <c r="L29" s="189"/>
    </row>
    <row r="30" spans="1:12" ht="15" customHeight="1" x14ac:dyDescent="0.2">
      <c r="A30" s="274" t="s">
        <v>2</v>
      </c>
      <c r="B30" s="274"/>
      <c r="C30" s="274"/>
      <c r="D30" s="274"/>
      <c r="E30" s="274"/>
      <c r="F30" s="274"/>
      <c r="G30" s="274"/>
      <c r="H30" s="274"/>
      <c r="I30" s="274"/>
      <c r="J30" s="18"/>
    </row>
    <row r="31" spans="1:12" ht="15" customHeight="1" x14ac:dyDescent="0.2">
      <c r="A31" s="260" t="s">
        <v>131</v>
      </c>
      <c r="B31" s="260"/>
      <c r="C31" s="260"/>
      <c r="D31" s="260"/>
      <c r="E31" s="260"/>
      <c r="F31" s="260"/>
      <c r="G31" s="260"/>
      <c r="H31" s="260"/>
      <c r="I31" s="260"/>
      <c r="J31" s="260"/>
    </row>
    <row r="32" spans="1:12" ht="15" customHeight="1" x14ac:dyDescent="0.2">
      <c r="A32" s="254" t="s">
        <v>132</v>
      </c>
      <c r="B32" s="254"/>
      <c r="C32" s="254"/>
      <c r="D32" s="254"/>
      <c r="E32" s="254"/>
      <c r="F32" s="254"/>
      <c r="G32" s="254"/>
      <c r="H32" s="254"/>
      <c r="I32" s="254"/>
      <c r="J32" s="254"/>
    </row>
    <row r="33" spans="1:10" ht="15" customHeight="1" x14ac:dyDescent="0.2">
      <c r="A33" s="254" t="s">
        <v>135</v>
      </c>
      <c r="B33" s="254"/>
      <c r="C33" s="254"/>
      <c r="D33" s="254"/>
      <c r="E33" s="254"/>
      <c r="F33" s="254"/>
      <c r="G33" s="254"/>
      <c r="H33" s="254"/>
      <c r="I33" s="254"/>
      <c r="J33" s="254"/>
    </row>
    <row r="34" spans="1:10" ht="15" customHeight="1" x14ac:dyDescent="0.2">
      <c r="A34" s="275" t="s">
        <v>115</v>
      </c>
      <c r="B34" s="275"/>
      <c r="C34" s="275"/>
      <c r="D34" s="275"/>
      <c r="E34" s="275"/>
      <c r="F34" s="275"/>
      <c r="G34" s="275"/>
      <c r="H34" s="275"/>
      <c r="I34" s="275"/>
      <c r="J34" s="18"/>
    </row>
    <row r="35" spans="1:10" ht="15" customHeight="1" x14ac:dyDescent="0.2">
      <c r="A35" s="18"/>
      <c r="B35" s="18"/>
      <c r="C35" s="18"/>
      <c r="D35" s="18"/>
      <c r="E35" s="18"/>
      <c r="F35" s="18"/>
      <c r="G35" s="18"/>
      <c r="H35" s="18"/>
      <c r="I35" s="18"/>
      <c r="J35" s="18"/>
    </row>
  </sheetData>
  <mergeCells count="11">
    <mergeCell ref="A1:J1"/>
    <mergeCell ref="A6:I6"/>
    <mergeCell ref="A30:I30"/>
    <mergeCell ref="A34:I34"/>
    <mergeCell ref="B7:C7"/>
    <mergeCell ref="E7:F7"/>
    <mergeCell ref="H7:I7"/>
    <mergeCell ref="B9:I9"/>
    <mergeCell ref="A31:J31"/>
    <mergeCell ref="A32:J32"/>
    <mergeCell ref="A33:J33"/>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20"/>
  <sheetViews>
    <sheetView workbookViewId="0">
      <selection activeCell="M6" sqref="M6"/>
    </sheetView>
  </sheetViews>
  <sheetFormatPr defaultColWidth="9.140625" defaultRowHeight="15" customHeight="1" x14ac:dyDescent="0.2"/>
  <cols>
    <col min="1" max="1" width="11.140625" style="160" customWidth="1"/>
    <col min="2" max="3" width="8.85546875" style="160" customWidth="1"/>
    <col min="4" max="4" width="10.28515625" style="160" customWidth="1"/>
    <col min="5" max="5" width="3.5703125" style="160" customWidth="1"/>
    <col min="6" max="8" width="9.140625" style="160"/>
    <col min="9" max="9" width="3.5703125" style="160" customWidth="1"/>
    <col min="10" max="10" width="9.140625" style="160"/>
    <col min="11" max="11" width="3" style="160" customWidth="1"/>
    <col min="12" max="16384" width="9.140625" style="160"/>
  </cols>
  <sheetData>
    <row r="1" spans="1:12" x14ac:dyDescent="0.25">
      <c r="A1" s="249" t="s">
        <v>214</v>
      </c>
      <c r="B1" s="249"/>
      <c r="C1" s="249"/>
      <c r="D1" s="249"/>
      <c r="E1" s="249"/>
      <c r="F1" s="249"/>
      <c r="G1" s="249"/>
      <c r="H1" s="249"/>
      <c r="I1" s="249"/>
      <c r="J1" s="249"/>
      <c r="K1" s="249"/>
    </row>
    <row r="2" spans="1:12" ht="14.25" x14ac:dyDescent="0.2">
      <c r="A2" s="243"/>
      <c r="B2" s="18"/>
      <c r="C2" s="18"/>
      <c r="D2" s="18"/>
      <c r="E2" s="18"/>
      <c r="F2" s="18"/>
      <c r="G2" s="18"/>
      <c r="H2" s="18"/>
      <c r="I2" s="18"/>
      <c r="J2" s="18"/>
      <c r="K2" s="18"/>
    </row>
    <row r="3" spans="1:12" ht="63.75" customHeight="1" x14ac:dyDescent="0.2">
      <c r="A3" s="18"/>
      <c r="B3" s="18"/>
      <c r="C3" s="18"/>
      <c r="D3" s="18"/>
      <c r="E3" s="18"/>
      <c r="F3" s="18"/>
      <c r="G3" s="18"/>
      <c r="H3" s="18"/>
      <c r="I3" s="18"/>
      <c r="J3" s="18"/>
      <c r="K3" s="18"/>
    </row>
    <row r="4" spans="1:12" ht="15" customHeight="1" x14ac:dyDescent="0.2">
      <c r="A4" s="138"/>
      <c r="B4" s="138"/>
      <c r="C4" s="138"/>
      <c r="D4" s="138"/>
      <c r="E4" s="138"/>
      <c r="F4" s="138"/>
      <c r="G4" s="138"/>
      <c r="H4" s="138"/>
      <c r="I4" s="138"/>
      <c r="J4" s="138"/>
      <c r="K4" s="18"/>
    </row>
    <row r="5" spans="1:12" ht="15" customHeight="1" x14ac:dyDescent="0.2">
      <c r="A5" s="18"/>
      <c r="B5" s="18"/>
      <c r="C5" s="18"/>
      <c r="D5" s="18"/>
      <c r="E5" s="18"/>
      <c r="F5" s="18"/>
      <c r="G5" s="18"/>
      <c r="H5" s="18"/>
      <c r="I5" s="18"/>
      <c r="J5" s="18"/>
      <c r="K5" s="18"/>
    </row>
    <row r="6" spans="1:12" ht="30" customHeight="1" thickBot="1" x14ac:dyDescent="0.25">
      <c r="A6" s="247" t="s">
        <v>100</v>
      </c>
      <c r="B6" s="247"/>
      <c r="C6" s="247"/>
      <c r="D6" s="247"/>
      <c r="E6" s="247"/>
      <c r="F6" s="247"/>
      <c r="G6" s="247"/>
      <c r="H6" s="247"/>
      <c r="I6" s="247"/>
      <c r="J6" s="247"/>
      <c r="K6" s="10"/>
    </row>
    <row r="7" spans="1:12" ht="15" customHeight="1" thickBot="1" x14ac:dyDescent="0.25">
      <c r="A7" s="28"/>
      <c r="B7" s="262" t="s">
        <v>58</v>
      </c>
      <c r="C7" s="262"/>
      <c r="D7" s="262"/>
      <c r="E7" s="98"/>
      <c r="F7" s="262" t="s">
        <v>57</v>
      </c>
      <c r="G7" s="262"/>
      <c r="H7" s="262"/>
      <c r="I7" s="134"/>
      <c r="J7" s="224" t="s">
        <v>14</v>
      </c>
      <c r="K7" s="159"/>
    </row>
    <row r="8" spans="1:12" ht="31.5" customHeight="1" thickBot="1" x14ac:dyDescent="0.25">
      <c r="A8" s="21" t="s">
        <v>45</v>
      </c>
      <c r="B8" s="36" t="s">
        <v>0</v>
      </c>
      <c r="C8" s="36" t="s">
        <v>42</v>
      </c>
      <c r="D8" s="83" t="s">
        <v>65</v>
      </c>
      <c r="E8" s="36"/>
      <c r="F8" s="36" t="s">
        <v>0</v>
      </c>
      <c r="G8" s="68" t="s">
        <v>42</v>
      </c>
      <c r="H8" s="83" t="s">
        <v>65</v>
      </c>
      <c r="I8" s="68"/>
      <c r="J8" s="36" t="s">
        <v>0</v>
      </c>
      <c r="K8" s="159"/>
    </row>
    <row r="9" spans="1:12" ht="15" customHeight="1" x14ac:dyDescent="0.2">
      <c r="A9" s="66">
        <v>2014</v>
      </c>
      <c r="B9" s="22">
        <v>273</v>
      </c>
      <c r="C9" s="31">
        <v>91</v>
      </c>
      <c r="D9" s="31">
        <v>64.599999999999994</v>
      </c>
      <c r="E9" s="31"/>
      <c r="F9" s="32">
        <v>20</v>
      </c>
      <c r="G9" s="33">
        <v>6.666666666666667</v>
      </c>
      <c r="H9" s="33">
        <v>4.7</v>
      </c>
      <c r="I9" s="33"/>
      <c r="J9" s="32">
        <v>300</v>
      </c>
      <c r="K9" s="18"/>
      <c r="L9" s="196"/>
    </row>
    <row r="10" spans="1:12" ht="15" customHeight="1" x14ac:dyDescent="0.2">
      <c r="A10" s="66">
        <v>2015</v>
      </c>
      <c r="B10" s="22">
        <v>298</v>
      </c>
      <c r="C10" s="31">
        <v>87.9</v>
      </c>
      <c r="D10" s="31">
        <v>69.2</v>
      </c>
      <c r="E10" s="31"/>
      <c r="F10" s="32">
        <v>32</v>
      </c>
      <c r="G10" s="33">
        <v>9.4395280235988199</v>
      </c>
      <c r="H10" s="33">
        <v>7.4</v>
      </c>
      <c r="I10" s="33"/>
      <c r="J10" s="32">
        <v>339</v>
      </c>
      <c r="K10" s="18"/>
      <c r="L10" s="196"/>
    </row>
    <row r="11" spans="1:12" ht="15" customHeight="1" x14ac:dyDescent="0.2">
      <c r="A11" s="66">
        <v>2016</v>
      </c>
      <c r="B11" s="22">
        <v>349</v>
      </c>
      <c r="C11" s="31">
        <v>83.4</v>
      </c>
      <c r="D11" s="31">
        <v>79.599999999999994</v>
      </c>
      <c r="E11" s="31"/>
      <c r="F11" s="32">
        <v>56</v>
      </c>
      <c r="G11" s="33">
        <v>13.397129186602871</v>
      </c>
      <c r="H11" s="33">
        <v>12.8</v>
      </c>
      <c r="I11" s="33"/>
      <c r="J11" s="32">
        <v>418</v>
      </c>
      <c r="K11" s="18"/>
      <c r="L11" s="196"/>
    </row>
    <row r="12" spans="1:12" ht="15" customHeight="1" x14ac:dyDescent="0.2">
      <c r="A12" s="66">
        <v>2017</v>
      </c>
      <c r="B12" s="22">
        <v>384</v>
      </c>
      <c r="C12" s="31">
        <v>85.5</v>
      </c>
      <c r="D12" s="31">
        <v>85.8</v>
      </c>
      <c r="E12" s="31"/>
      <c r="F12" s="32">
        <v>59</v>
      </c>
      <c r="G12" s="33">
        <v>13.140311804008908</v>
      </c>
      <c r="H12" s="33">
        <v>13.2</v>
      </c>
      <c r="I12" s="33"/>
      <c r="J12" s="32">
        <v>449</v>
      </c>
      <c r="K12" s="18"/>
      <c r="L12" s="196"/>
    </row>
    <row r="13" spans="1:12" ht="15" customHeight="1" x14ac:dyDescent="0.2">
      <c r="A13" s="66">
        <v>2018</v>
      </c>
      <c r="B13" s="22">
        <v>366</v>
      </c>
      <c r="C13" s="31">
        <v>80</v>
      </c>
      <c r="D13" s="31">
        <v>80.2</v>
      </c>
      <c r="E13" s="31"/>
      <c r="F13" s="32">
        <v>84</v>
      </c>
      <c r="G13" s="33">
        <v>18.380743982494529</v>
      </c>
      <c r="H13" s="33">
        <v>18.399999999999999</v>
      </c>
      <c r="I13" s="33"/>
      <c r="J13" s="32">
        <v>457</v>
      </c>
      <c r="K13" s="18"/>
      <c r="L13" s="196"/>
    </row>
    <row r="14" spans="1:12" ht="15" customHeight="1" thickBot="1" x14ac:dyDescent="0.25">
      <c r="A14" s="21" t="s">
        <v>73</v>
      </c>
      <c r="B14" s="37">
        <v>1670</v>
      </c>
      <c r="C14" s="38">
        <v>85.080000000000013</v>
      </c>
      <c r="D14" s="38">
        <v>76.099999999999994</v>
      </c>
      <c r="E14" s="38"/>
      <c r="F14" s="44">
        <v>251</v>
      </c>
      <c r="G14" s="61">
        <v>12.79</v>
      </c>
      <c r="H14" s="61">
        <v>11.4</v>
      </c>
      <c r="I14" s="61"/>
      <c r="J14" s="62" t="s">
        <v>74</v>
      </c>
      <c r="K14" s="18"/>
      <c r="L14" s="196"/>
    </row>
    <row r="15" spans="1:12" ht="15" customHeight="1" x14ac:dyDescent="0.2">
      <c r="A15" s="19" t="s">
        <v>2</v>
      </c>
      <c r="B15" s="15"/>
      <c r="C15" s="15"/>
      <c r="D15" s="15"/>
      <c r="E15" s="15"/>
      <c r="F15" s="15"/>
      <c r="G15" s="15"/>
      <c r="H15" s="27"/>
      <c r="I15" s="27"/>
      <c r="J15" s="18"/>
      <c r="K15" s="18"/>
    </row>
    <row r="16" spans="1:12" ht="15" customHeight="1" x14ac:dyDescent="0.2">
      <c r="A16" s="260" t="s">
        <v>150</v>
      </c>
      <c r="B16" s="260"/>
      <c r="C16" s="260"/>
      <c r="D16" s="260"/>
      <c r="E16" s="260"/>
      <c r="F16" s="260"/>
      <c r="G16" s="260"/>
      <c r="H16" s="260"/>
      <c r="I16" s="260"/>
      <c r="J16" s="260"/>
      <c r="K16" s="260"/>
    </row>
    <row r="17" spans="1:11" ht="15" customHeight="1" x14ac:dyDescent="0.2">
      <c r="A17" s="254" t="s">
        <v>132</v>
      </c>
      <c r="B17" s="254"/>
      <c r="C17" s="254"/>
      <c r="D17" s="254"/>
      <c r="E17" s="254"/>
      <c r="F17" s="254"/>
      <c r="G17" s="254"/>
      <c r="H17" s="254"/>
      <c r="I17" s="254"/>
      <c r="J17" s="254"/>
      <c r="K17" s="254"/>
    </row>
    <row r="18" spans="1:11" ht="15" customHeight="1" x14ac:dyDescent="0.2">
      <c r="A18" s="254" t="s">
        <v>136</v>
      </c>
      <c r="B18" s="254"/>
      <c r="C18" s="254"/>
      <c r="D18" s="254"/>
      <c r="E18" s="254"/>
      <c r="F18" s="254"/>
      <c r="G18" s="254"/>
      <c r="H18" s="254"/>
      <c r="I18" s="254"/>
      <c r="J18" s="254"/>
      <c r="K18" s="254"/>
    </row>
    <row r="19" spans="1:11" ht="15" customHeight="1" x14ac:dyDescent="0.2">
      <c r="A19" s="135" t="s">
        <v>114</v>
      </c>
      <c r="B19" s="15"/>
      <c r="C19" s="15"/>
      <c r="D19" s="15"/>
      <c r="E19" s="15"/>
      <c r="F19" s="15"/>
      <c r="G19" s="15"/>
      <c r="H19" s="15"/>
      <c r="I19" s="15"/>
      <c r="J19" s="15"/>
      <c r="K19" s="18"/>
    </row>
    <row r="20" spans="1:11" ht="15" customHeight="1" x14ac:dyDescent="0.2">
      <c r="A20" s="18"/>
      <c r="B20" s="18"/>
      <c r="C20" s="18"/>
      <c r="D20" s="18"/>
      <c r="E20" s="18"/>
      <c r="F20" s="18"/>
      <c r="G20" s="18"/>
      <c r="H20" s="18"/>
      <c r="I20" s="18"/>
      <c r="J20" s="18"/>
      <c r="K20" s="18"/>
    </row>
  </sheetData>
  <mergeCells count="7">
    <mergeCell ref="A1:K1"/>
    <mergeCell ref="A6:J6"/>
    <mergeCell ref="A16:K16"/>
    <mergeCell ref="A17:K17"/>
    <mergeCell ref="A18:K18"/>
    <mergeCell ref="B7:D7"/>
    <mergeCell ref="F7:H7"/>
  </mergeCells>
  <pageMargins left="0.7" right="0.7" top="0.75" bottom="0.75" header="0.3" footer="0.3"/>
  <pageSetup paperSize="9" orientation="portrait" r:id="rId1"/>
  <ignoredErrors>
    <ignoredError sqref="J14" numberStoredAsText="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J87"/>
  <sheetViews>
    <sheetView workbookViewId="0">
      <selection activeCell="K3" sqref="K3"/>
    </sheetView>
  </sheetViews>
  <sheetFormatPr defaultColWidth="9.140625" defaultRowHeight="15" x14ac:dyDescent="0.25"/>
  <cols>
    <col min="1" max="1" width="16.28515625" style="145" customWidth="1"/>
    <col min="2" max="2" width="9.140625" style="145" customWidth="1"/>
    <col min="3" max="3" width="9.140625" style="145"/>
    <col min="4" max="4" width="3.5703125" style="145" customWidth="1"/>
    <col min="5" max="6" width="9.140625" style="145"/>
    <col min="7" max="7" width="3.5703125" style="145" customWidth="1"/>
    <col min="8" max="9" width="9.140625" style="145"/>
    <col min="10" max="10" width="4.140625" style="145" customWidth="1"/>
    <col min="11" max="16384" width="9.140625" style="145"/>
  </cols>
  <sheetData>
    <row r="1" spans="1:10" s="160" customFormat="1" x14ac:dyDescent="0.25">
      <c r="A1" s="249" t="s">
        <v>214</v>
      </c>
      <c r="B1" s="249"/>
      <c r="C1" s="249"/>
      <c r="D1" s="249"/>
      <c r="E1" s="249"/>
      <c r="F1" s="249"/>
      <c r="G1" s="249"/>
      <c r="H1" s="249"/>
      <c r="I1" s="249"/>
      <c r="J1" s="18"/>
    </row>
    <row r="2" spans="1:10" s="160" customFormat="1" ht="14.25" x14ac:dyDescent="0.2">
      <c r="A2" s="243"/>
      <c r="B2" s="18"/>
      <c r="C2" s="18"/>
      <c r="D2" s="18"/>
      <c r="E2" s="18"/>
      <c r="F2" s="18"/>
      <c r="G2" s="18"/>
      <c r="H2" s="18"/>
      <c r="I2" s="18"/>
      <c r="J2" s="18"/>
    </row>
    <row r="3" spans="1:10" ht="63.75" customHeight="1" x14ac:dyDescent="0.25">
      <c r="A3" s="1"/>
      <c r="B3" s="1"/>
      <c r="C3" s="1"/>
      <c r="D3" s="1"/>
      <c r="E3" s="1"/>
      <c r="F3" s="1"/>
      <c r="G3" s="1"/>
      <c r="H3" s="1"/>
      <c r="I3" s="1"/>
      <c r="J3" s="1"/>
    </row>
    <row r="4" spans="1:10" x14ac:dyDescent="0.25">
      <c r="A4" s="138"/>
      <c r="B4" s="138"/>
      <c r="C4" s="138"/>
      <c r="D4" s="138"/>
      <c r="E4" s="138"/>
      <c r="F4" s="138"/>
      <c r="G4" s="138"/>
      <c r="H4" s="138"/>
      <c r="I4" s="138"/>
      <c r="J4" s="1"/>
    </row>
    <row r="5" spans="1:10" x14ac:dyDescent="0.25">
      <c r="A5" s="1"/>
      <c r="B5" s="1"/>
      <c r="C5" s="1"/>
      <c r="D5" s="1"/>
      <c r="E5" s="1"/>
      <c r="F5" s="1"/>
      <c r="G5" s="1"/>
      <c r="H5" s="1"/>
      <c r="I5" s="1"/>
      <c r="J5" s="1"/>
    </row>
    <row r="6" spans="1:10" ht="31.5" customHeight="1" thickBot="1" x14ac:dyDescent="0.3">
      <c r="A6" s="247" t="s">
        <v>181</v>
      </c>
      <c r="B6" s="247"/>
      <c r="C6" s="247"/>
      <c r="D6" s="247"/>
      <c r="E6" s="247"/>
      <c r="F6" s="247"/>
      <c r="G6" s="247"/>
      <c r="H6" s="247"/>
      <c r="I6" s="247"/>
      <c r="J6" s="159"/>
    </row>
    <row r="7" spans="1:10" ht="15.75" thickBot="1" x14ac:dyDescent="0.3">
      <c r="A7" s="28"/>
      <c r="B7" s="262" t="s">
        <v>85</v>
      </c>
      <c r="C7" s="262"/>
      <c r="D7" s="134"/>
      <c r="E7" s="262" t="s">
        <v>94</v>
      </c>
      <c r="F7" s="262"/>
      <c r="G7" s="134"/>
      <c r="H7" s="262" t="s">
        <v>86</v>
      </c>
      <c r="I7" s="262"/>
      <c r="J7" s="159"/>
    </row>
    <row r="8" spans="1:10" ht="15.75" thickBot="1" x14ac:dyDescent="0.3">
      <c r="A8" s="137" t="s">
        <v>182</v>
      </c>
      <c r="B8" s="36" t="s">
        <v>1</v>
      </c>
      <c r="C8" s="83" t="s">
        <v>42</v>
      </c>
      <c r="D8" s="83"/>
      <c r="E8" s="36" t="s">
        <v>1</v>
      </c>
      <c r="F8" s="83" t="s">
        <v>42</v>
      </c>
      <c r="G8" s="83"/>
      <c r="H8" s="36" t="s">
        <v>1</v>
      </c>
      <c r="I8" s="83" t="s">
        <v>42</v>
      </c>
      <c r="J8" s="159"/>
    </row>
    <row r="9" spans="1:10" x14ac:dyDescent="0.25">
      <c r="A9" s="98"/>
      <c r="B9" s="276" t="s">
        <v>193</v>
      </c>
      <c r="C9" s="276"/>
      <c r="D9" s="276"/>
      <c r="E9" s="276"/>
      <c r="F9" s="276"/>
      <c r="G9" s="276"/>
      <c r="H9" s="276"/>
      <c r="I9" s="276"/>
      <c r="J9" s="159"/>
    </row>
    <row r="10" spans="1:10" x14ac:dyDescent="0.25">
      <c r="A10" s="98">
        <v>2014</v>
      </c>
      <c r="B10" s="170"/>
      <c r="C10" s="218"/>
      <c r="D10" s="218"/>
      <c r="E10" s="170"/>
      <c r="F10" s="218"/>
      <c r="G10" s="218"/>
      <c r="H10" s="170"/>
      <c r="I10" s="218"/>
      <c r="J10" s="159"/>
    </row>
    <row r="11" spans="1:10" x14ac:dyDescent="0.25">
      <c r="A11" s="91" t="s">
        <v>174</v>
      </c>
      <c r="B11" s="108">
        <v>8</v>
      </c>
      <c r="C11" s="222">
        <v>10</v>
      </c>
      <c r="D11" s="221"/>
      <c r="E11" s="108">
        <v>15</v>
      </c>
      <c r="F11" s="222">
        <v>18.8</v>
      </c>
      <c r="G11" s="221"/>
      <c r="H11" s="108">
        <v>19</v>
      </c>
      <c r="I11" s="222">
        <v>23.8</v>
      </c>
      <c r="J11" s="159"/>
    </row>
    <row r="12" spans="1:10" x14ac:dyDescent="0.25">
      <c r="A12" s="91" t="s">
        <v>175</v>
      </c>
      <c r="B12" s="108">
        <v>8</v>
      </c>
      <c r="C12" s="222">
        <v>13.1</v>
      </c>
      <c r="D12" s="221"/>
      <c r="E12" s="108">
        <v>5</v>
      </c>
      <c r="F12" s="222">
        <v>8.1999999999999993</v>
      </c>
      <c r="G12" s="221"/>
      <c r="H12" s="108">
        <v>9</v>
      </c>
      <c r="I12" s="222">
        <v>14.8</v>
      </c>
      <c r="J12" s="159"/>
    </row>
    <row r="13" spans="1:10" x14ac:dyDescent="0.25">
      <c r="A13" s="91" t="s">
        <v>177</v>
      </c>
      <c r="B13" s="108">
        <v>3</v>
      </c>
      <c r="C13" s="222">
        <v>18.8</v>
      </c>
      <c r="D13" s="221"/>
      <c r="E13" s="108">
        <v>5</v>
      </c>
      <c r="F13" s="222">
        <v>31.3</v>
      </c>
      <c r="G13" s="221"/>
      <c r="H13" s="108">
        <v>8</v>
      </c>
      <c r="I13" s="222">
        <v>50</v>
      </c>
      <c r="J13" s="159"/>
    </row>
    <row r="14" spans="1:10" x14ac:dyDescent="0.25">
      <c r="A14" s="91" t="s">
        <v>176</v>
      </c>
      <c r="B14" s="108">
        <v>16</v>
      </c>
      <c r="C14" s="222">
        <v>11.2</v>
      </c>
      <c r="D14" s="221"/>
      <c r="E14" s="108">
        <v>40</v>
      </c>
      <c r="F14" s="222">
        <v>28</v>
      </c>
      <c r="G14" s="221"/>
      <c r="H14" s="108">
        <v>43</v>
      </c>
      <c r="I14" s="222">
        <v>30.1</v>
      </c>
      <c r="J14" s="159"/>
    </row>
    <row r="15" spans="1:10" x14ac:dyDescent="0.25">
      <c r="A15" s="92" t="s">
        <v>183</v>
      </c>
      <c r="B15" s="219">
        <v>35</v>
      </c>
      <c r="C15" s="220">
        <v>11.7</v>
      </c>
      <c r="D15" s="220"/>
      <c r="E15" s="219">
        <v>65</v>
      </c>
      <c r="F15" s="220">
        <v>21.7</v>
      </c>
      <c r="G15" s="220"/>
      <c r="H15" s="219">
        <v>79</v>
      </c>
      <c r="I15" s="220">
        <v>26.3</v>
      </c>
      <c r="J15" s="159"/>
    </row>
    <row r="16" spans="1:10" x14ac:dyDescent="0.25">
      <c r="A16" s="98">
        <v>2015</v>
      </c>
      <c r="B16" s="170"/>
      <c r="C16" s="223"/>
      <c r="D16" s="218"/>
      <c r="E16" s="170"/>
      <c r="F16" s="223"/>
      <c r="G16" s="218"/>
      <c r="H16" s="170"/>
      <c r="I16" s="223"/>
      <c r="J16" s="159"/>
    </row>
    <row r="17" spans="1:10" x14ac:dyDescent="0.25">
      <c r="A17" s="91" t="s">
        <v>174</v>
      </c>
      <c r="B17" s="108">
        <v>5</v>
      </c>
      <c r="C17" s="222">
        <v>6.5</v>
      </c>
      <c r="D17" s="221"/>
      <c r="E17" s="108">
        <v>25</v>
      </c>
      <c r="F17" s="222">
        <v>32.5</v>
      </c>
      <c r="G17" s="221"/>
      <c r="H17" s="108">
        <v>12</v>
      </c>
      <c r="I17" s="222">
        <v>15.6</v>
      </c>
      <c r="J17" s="159"/>
    </row>
    <row r="18" spans="1:10" x14ac:dyDescent="0.25">
      <c r="A18" s="91" t="s">
        <v>175</v>
      </c>
      <c r="B18" s="108">
        <v>9</v>
      </c>
      <c r="C18" s="222">
        <v>12.5</v>
      </c>
      <c r="D18" s="221"/>
      <c r="E18" s="108" t="s">
        <v>54</v>
      </c>
      <c r="F18" s="222" t="s">
        <v>54</v>
      </c>
      <c r="G18" s="221"/>
      <c r="H18" s="108">
        <v>12</v>
      </c>
      <c r="I18" s="222">
        <v>16.7</v>
      </c>
      <c r="J18" s="159"/>
    </row>
    <row r="19" spans="1:10" x14ac:dyDescent="0.25">
      <c r="A19" s="91" t="s">
        <v>177</v>
      </c>
      <c r="B19" s="108">
        <v>5</v>
      </c>
      <c r="C19" s="222">
        <v>38.5</v>
      </c>
      <c r="D19" s="221"/>
      <c r="E19" s="108" t="s">
        <v>54</v>
      </c>
      <c r="F19" s="222" t="s">
        <v>54</v>
      </c>
      <c r="G19" s="221"/>
      <c r="H19" s="108">
        <v>3</v>
      </c>
      <c r="I19" s="222">
        <v>23.1</v>
      </c>
      <c r="J19" s="159"/>
    </row>
    <row r="20" spans="1:10" x14ac:dyDescent="0.25">
      <c r="A20" s="91" t="s">
        <v>176</v>
      </c>
      <c r="B20" s="108">
        <v>16</v>
      </c>
      <c r="C20" s="222">
        <v>9</v>
      </c>
      <c r="D20" s="221"/>
      <c r="E20" s="108">
        <v>53</v>
      </c>
      <c r="F20" s="222">
        <v>29.9</v>
      </c>
      <c r="G20" s="221"/>
      <c r="H20" s="108">
        <v>61</v>
      </c>
      <c r="I20" s="222">
        <v>34.5</v>
      </c>
      <c r="J20" s="159"/>
    </row>
    <row r="21" spans="1:10" x14ac:dyDescent="0.25">
      <c r="A21" s="92" t="s">
        <v>183</v>
      </c>
      <c r="B21" s="219">
        <v>35</v>
      </c>
      <c r="C21" s="220">
        <v>10.3</v>
      </c>
      <c r="D21" s="220"/>
      <c r="E21" s="219">
        <v>82</v>
      </c>
      <c r="F21" s="220">
        <v>24.2</v>
      </c>
      <c r="G21" s="220"/>
      <c r="H21" s="219">
        <v>88</v>
      </c>
      <c r="I21" s="220">
        <v>26</v>
      </c>
      <c r="J21" s="159"/>
    </row>
    <row r="22" spans="1:10" x14ac:dyDescent="0.25">
      <c r="A22" s="98">
        <v>2016</v>
      </c>
      <c r="B22" s="170"/>
      <c r="C22" s="223"/>
      <c r="D22" s="218"/>
      <c r="E22" s="170"/>
      <c r="F22" s="223"/>
      <c r="G22" s="218"/>
      <c r="H22" s="170"/>
      <c r="I22" s="223"/>
      <c r="J22" s="159"/>
    </row>
    <row r="23" spans="1:10" x14ac:dyDescent="0.25">
      <c r="A23" s="91" t="s">
        <v>174</v>
      </c>
      <c r="B23" s="108">
        <v>8</v>
      </c>
      <c r="C23" s="222">
        <v>7.5</v>
      </c>
      <c r="D23" s="221"/>
      <c r="E23" s="108">
        <v>32</v>
      </c>
      <c r="F23" s="222">
        <v>30.2</v>
      </c>
      <c r="G23" s="221"/>
      <c r="H23" s="108">
        <v>23</v>
      </c>
      <c r="I23" s="222">
        <v>21.7</v>
      </c>
      <c r="J23" s="159"/>
    </row>
    <row r="24" spans="1:10" x14ac:dyDescent="0.25">
      <c r="A24" s="91" t="s">
        <v>175</v>
      </c>
      <c r="B24" s="108" t="s">
        <v>54</v>
      </c>
      <c r="C24" s="108" t="s">
        <v>54</v>
      </c>
      <c r="D24" s="221"/>
      <c r="E24" s="108" t="s">
        <v>54</v>
      </c>
      <c r="F24" s="108" t="s">
        <v>54</v>
      </c>
      <c r="G24" s="221"/>
      <c r="H24" s="108">
        <v>5</v>
      </c>
      <c r="I24" s="222">
        <v>7.8</v>
      </c>
      <c r="J24" s="159"/>
    </row>
    <row r="25" spans="1:10" x14ac:dyDescent="0.25">
      <c r="A25" s="91" t="s">
        <v>177</v>
      </c>
      <c r="B25" s="108" t="s">
        <v>54</v>
      </c>
      <c r="C25" s="108" t="s">
        <v>54</v>
      </c>
      <c r="D25" s="221"/>
      <c r="E25" s="108" t="s">
        <v>54</v>
      </c>
      <c r="F25" s="108" t="s">
        <v>54</v>
      </c>
      <c r="G25" s="221"/>
      <c r="H25" s="108">
        <v>6</v>
      </c>
      <c r="I25" s="222">
        <v>37.5</v>
      </c>
      <c r="J25" s="159"/>
    </row>
    <row r="26" spans="1:10" x14ac:dyDescent="0.25">
      <c r="A26" s="91" t="s">
        <v>176</v>
      </c>
      <c r="B26" s="108">
        <v>11</v>
      </c>
      <c r="C26" s="222">
        <v>4.7</v>
      </c>
      <c r="D26" s="221"/>
      <c r="E26" s="108">
        <v>59</v>
      </c>
      <c r="F26" s="222">
        <v>25.4</v>
      </c>
      <c r="G26" s="221"/>
      <c r="H26" s="108">
        <v>40</v>
      </c>
      <c r="I26" s="222">
        <v>17.2</v>
      </c>
      <c r="J26" s="159"/>
    </row>
    <row r="27" spans="1:10" x14ac:dyDescent="0.25">
      <c r="A27" s="92" t="s">
        <v>183</v>
      </c>
      <c r="B27" s="219">
        <v>27</v>
      </c>
      <c r="C27" s="220">
        <v>6.5</v>
      </c>
      <c r="D27" s="220"/>
      <c r="E27" s="219">
        <v>111</v>
      </c>
      <c r="F27" s="220">
        <v>26.6</v>
      </c>
      <c r="G27" s="220"/>
      <c r="H27" s="219">
        <v>74</v>
      </c>
      <c r="I27" s="220">
        <v>17.7</v>
      </c>
      <c r="J27" s="159"/>
    </row>
    <row r="28" spans="1:10" x14ac:dyDescent="0.25">
      <c r="A28" s="98">
        <v>2017</v>
      </c>
      <c r="B28" s="170"/>
      <c r="C28" s="223"/>
      <c r="D28" s="218"/>
      <c r="E28" s="170"/>
      <c r="F28" s="223"/>
      <c r="G28" s="218"/>
      <c r="H28" s="170"/>
      <c r="I28" s="223"/>
      <c r="J28" s="159"/>
    </row>
    <row r="29" spans="1:10" x14ac:dyDescent="0.25">
      <c r="A29" s="91" t="s">
        <v>174</v>
      </c>
      <c r="B29" s="108">
        <v>7</v>
      </c>
      <c r="C29" s="222">
        <v>8.5</v>
      </c>
      <c r="D29" s="221"/>
      <c r="E29" s="108">
        <v>26</v>
      </c>
      <c r="F29" s="222">
        <v>31.7</v>
      </c>
      <c r="G29" s="221"/>
      <c r="H29" s="108">
        <v>25</v>
      </c>
      <c r="I29" s="222">
        <v>30.5</v>
      </c>
      <c r="J29" s="159"/>
    </row>
    <row r="30" spans="1:10" x14ac:dyDescent="0.25">
      <c r="A30" s="91" t="s">
        <v>175</v>
      </c>
      <c r="B30" s="108">
        <v>9</v>
      </c>
      <c r="C30" s="222">
        <v>11.7</v>
      </c>
      <c r="D30" s="221"/>
      <c r="E30" s="108">
        <v>19</v>
      </c>
      <c r="F30" s="222">
        <v>24.7</v>
      </c>
      <c r="G30" s="221"/>
      <c r="H30" s="108" t="s">
        <v>54</v>
      </c>
      <c r="I30" s="108" t="s">
        <v>54</v>
      </c>
      <c r="J30" s="159"/>
    </row>
    <row r="31" spans="1:10" x14ac:dyDescent="0.25">
      <c r="A31" s="91" t="s">
        <v>177</v>
      </c>
      <c r="B31" s="108">
        <v>0</v>
      </c>
      <c r="C31" s="222">
        <v>0</v>
      </c>
      <c r="D31" s="221"/>
      <c r="E31" s="108">
        <v>8</v>
      </c>
      <c r="F31" s="222">
        <v>30.8</v>
      </c>
      <c r="G31" s="221"/>
      <c r="H31" s="108" t="s">
        <v>54</v>
      </c>
      <c r="I31" s="108" t="s">
        <v>54</v>
      </c>
      <c r="J31" s="159"/>
    </row>
    <row r="32" spans="1:10" x14ac:dyDescent="0.25">
      <c r="A32" s="91" t="s">
        <v>176</v>
      </c>
      <c r="B32" s="108">
        <v>19</v>
      </c>
      <c r="C32" s="222">
        <v>7.2</v>
      </c>
      <c r="D32" s="221"/>
      <c r="E32" s="108">
        <v>44</v>
      </c>
      <c r="F32" s="222">
        <v>16.7</v>
      </c>
      <c r="G32" s="221"/>
      <c r="H32" s="108">
        <v>33</v>
      </c>
      <c r="I32" s="222">
        <v>12.5</v>
      </c>
      <c r="J32" s="159"/>
    </row>
    <row r="33" spans="1:10" x14ac:dyDescent="0.25">
      <c r="A33" s="92" t="s">
        <v>183</v>
      </c>
      <c r="B33" s="219">
        <v>35</v>
      </c>
      <c r="C33" s="220">
        <v>7.8</v>
      </c>
      <c r="D33" s="220"/>
      <c r="E33" s="219">
        <v>97</v>
      </c>
      <c r="F33" s="220">
        <v>21.7</v>
      </c>
      <c r="G33" s="220"/>
      <c r="H33" s="219">
        <v>66</v>
      </c>
      <c r="I33" s="220">
        <v>14.7</v>
      </c>
      <c r="J33" s="159"/>
    </row>
    <row r="34" spans="1:10" x14ac:dyDescent="0.25">
      <c r="A34" s="98">
        <v>2018</v>
      </c>
      <c r="B34" s="170"/>
      <c r="C34" s="223"/>
      <c r="D34" s="218"/>
      <c r="E34" s="170"/>
      <c r="F34" s="223"/>
      <c r="G34" s="218"/>
      <c r="H34" s="170"/>
      <c r="I34" s="223"/>
      <c r="J34" s="159"/>
    </row>
    <row r="35" spans="1:10" x14ac:dyDescent="0.25">
      <c r="A35" s="91" t="s">
        <v>174</v>
      </c>
      <c r="B35" s="108">
        <v>0</v>
      </c>
      <c r="C35" s="222">
        <v>0</v>
      </c>
      <c r="D35" s="221"/>
      <c r="E35" s="108">
        <v>30</v>
      </c>
      <c r="F35" s="222">
        <v>34.1</v>
      </c>
      <c r="G35" s="221"/>
      <c r="H35" s="108">
        <v>18</v>
      </c>
      <c r="I35" s="222">
        <v>20.2</v>
      </c>
      <c r="J35" s="159"/>
    </row>
    <row r="36" spans="1:10" x14ac:dyDescent="0.25">
      <c r="A36" s="91" t="s">
        <v>175</v>
      </c>
      <c r="B36" s="108" t="s">
        <v>54</v>
      </c>
      <c r="C36" s="108" t="s">
        <v>54</v>
      </c>
      <c r="D36" s="221"/>
      <c r="E36" s="108" t="s">
        <v>54</v>
      </c>
      <c r="F36" s="108" t="s">
        <v>54</v>
      </c>
      <c r="G36" s="221"/>
      <c r="H36" s="108" t="s">
        <v>54</v>
      </c>
      <c r="I36" s="108" t="s">
        <v>54</v>
      </c>
      <c r="J36" s="159"/>
    </row>
    <row r="37" spans="1:10" x14ac:dyDescent="0.25">
      <c r="A37" s="91" t="s">
        <v>177</v>
      </c>
      <c r="B37" s="108" t="s">
        <v>54</v>
      </c>
      <c r="C37" s="108" t="s">
        <v>54</v>
      </c>
      <c r="D37" s="221"/>
      <c r="E37" s="108" t="s">
        <v>54</v>
      </c>
      <c r="F37" s="108" t="s">
        <v>54</v>
      </c>
      <c r="G37" s="221"/>
      <c r="H37" s="108" t="s">
        <v>54</v>
      </c>
      <c r="I37" s="108" t="s">
        <v>54</v>
      </c>
      <c r="J37" s="159"/>
    </row>
    <row r="38" spans="1:10" x14ac:dyDescent="0.25">
      <c r="A38" s="91" t="s">
        <v>176</v>
      </c>
      <c r="B38" s="108">
        <v>15</v>
      </c>
      <c r="C38" s="222">
        <v>5.6</v>
      </c>
      <c r="D38" s="221"/>
      <c r="E38" s="108">
        <v>59</v>
      </c>
      <c r="F38" s="222">
        <v>21.9</v>
      </c>
      <c r="G38" s="221"/>
      <c r="H38" s="108">
        <v>49</v>
      </c>
      <c r="I38" s="222">
        <v>18.100000000000001</v>
      </c>
      <c r="J38" s="159"/>
    </row>
    <row r="39" spans="1:10" x14ac:dyDescent="0.25">
      <c r="A39" s="92" t="s">
        <v>183</v>
      </c>
      <c r="B39" s="219">
        <v>25</v>
      </c>
      <c r="C39" s="220">
        <v>5.5</v>
      </c>
      <c r="D39" s="220"/>
      <c r="E39" s="219">
        <v>102</v>
      </c>
      <c r="F39" s="220">
        <v>22.4</v>
      </c>
      <c r="G39" s="220"/>
      <c r="H39" s="219">
        <v>75</v>
      </c>
      <c r="I39" s="220">
        <v>16.399999999999999</v>
      </c>
      <c r="J39" s="159"/>
    </row>
    <row r="40" spans="1:10" x14ac:dyDescent="0.25">
      <c r="A40" s="88" t="s">
        <v>87</v>
      </c>
      <c r="B40" s="22"/>
      <c r="C40" s="31"/>
      <c r="D40" s="31"/>
      <c r="E40" s="22"/>
      <c r="F40" s="31"/>
      <c r="G40" s="31"/>
      <c r="H40" s="22"/>
      <c r="I40" s="31"/>
      <c r="J40" s="159"/>
    </row>
    <row r="41" spans="1:10" x14ac:dyDescent="0.25">
      <c r="A41" s="91" t="s">
        <v>174</v>
      </c>
      <c r="B41" s="22">
        <v>28</v>
      </c>
      <c r="C41" s="31">
        <v>6.5</v>
      </c>
      <c r="D41" s="31"/>
      <c r="E41" s="22">
        <v>128</v>
      </c>
      <c r="F41" s="31">
        <v>29.6</v>
      </c>
      <c r="G41" s="31"/>
      <c r="H41" s="22">
        <v>97</v>
      </c>
      <c r="I41" s="31">
        <v>22.4</v>
      </c>
      <c r="J41" s="159"/>
    </row>
    <row r="42" spans="1:10" x14ac:dyDescent="0.25">
      <c r="A42" s="91" t="s">
        <v>175</v>
      </c>
      <c r="B42" s="22">
        <v>42</v>
      </c>
      <c r="C42" s="31">
        <v>11.9</v>
      </c>
      <c r="D42" s="31"/>
      <c r="E42" s="22">
        <v>55</v>
      </c>
      <c r="F42" s="31">
        <v>15.6</v>
      </c>
      <c r="G42" s="31"/>
      <c r="H42" s="22">
        <v>34</v>
      </c>
      <c r="I42" s="31">
        <v>9.6</v>
      </c>
      <c r="J42" s="159"/>
    </row>
    <row r="43" spans="1:10" x14ac:dyDescent="0.25">
      <c r="A43" s="91" t="s">
        <v>177</v>
      </c>
      <c r="B43" s="22">
        <v>10</v>
      </c>
      <c r="C43" s="31">
        <v>11.1</v>
      </c>
      <c r="D43" s="31"/>
      <c r="E43" s="22">
        <v>19</v>
      </c>
      <c r="F43" s="31">
        <v>21.1</v>
      </c>
      <c r="G43" s="31"/>
      <c r="H43" s="22">
        <v>25</v>
      </c>
      <c r="I43" s="31">
        <v>27.8</v>
      </c>
      <c r="J43" s="18"/>
    </row>
    <row r="44" spans="1:10" x14ac:dyDescent="0.25">
      <c r="A44" s="91" t="s">
        <v>176</v>
      </c>
      <c r="B44" s="22">
        <v>77</v>
      </c>
      <c r="C44" s="31">
        <v>7.1</v>
      </c>
      <c r="D44" s="31"/>
      <c r="E44" s="22">
        <v>255</v>
      </c>
      <c r="F44" s="31">
        <v>23.5</v>
      </c>
      <c r="G44" s="31"/>
      <c r="H44" s="22">
        <v>226</v>
      </c>
      <c r="I44" s="31">
        <v>20.8</v>
      </c>
      <c r="J44" s="18"/>
    </row>
    <row r="45" spans="1:10" x14ac:dyDescent="0.25">
      <c r="A45" s="98" t="s">
        <v>184</v>
      </c>
      <c r="B45" s="104">
        <v>157</v>
      </c>
      <c r="C45" s="103">
        <v>8</v>
      </c>
      <c r="D45" s="103"/>
      <c r="E45" s="104">
        <v>457</v>
      </c>
      <c r="F45" s="103">
        <v>23.3</v>
      </c>
      <c r="G45" s="103"/>
      <c r="H45" s="104">
        <v>382</v>
      </c>
      <c r="I45" s="103">
        <v>19.5</v>
      </c>
      <c r="J45" s="18"/>
    </row>
    <row r="46" spans="1:10" x14ac:dyDescent="0.25">
      <c r="A46" s="98"/>
      <c r="B46" s="277" t="s">
        <v>194</v>
      </c>
      <c r="C46" s="277"/>
      <c r="D46" s="277"/>
      <c r="E46" s="277"/>
      <c r="F46" s="277"/>
      <c r="G46" s="277"/>
      <c r="H46" s="277"/>
      <c r="I46" s="277"/>
      <c r="J46" s="18"/>
    </row>
    <row r="47" spans="1:10" x14ac:dyDescent="0.25">
      <c r="A47" s="98">
        <v>2014</v>
      </c>
      <c r="B47" s="170"/>
      <c r="C47" s="218"/>
      <c r="D47" s="218"/>
      <c r="E47" s="170"/>
      <c r="F47" s="218"/>
      <c r="G47" s="218"/>
      <c r="H47" s="170"/>
      <c r="I47" s="218"/>
      <c r="J47" s="159"/>
    </row>
    <row r="48" spans="1:10" x14ac:dyDescent="0.25">
      <c r="A48" s="91" t="s">
        <v>174</v>
      </c>
      <c r="B48" s="108">
        <v>72</v>
      </c>
      <c r="C48" s="222">
        <v>90</v>
      </c>
      <c r="D48" s="221"/>
      <c r="E48" s="108">
        <v>65</v>
      </c>
      <c r="F48" s="222">
        <v>81.25</v>
      </c>
      <c r="G48" s="221"/>
      <c r="H48" s="108">
        <v>61</v>
      </c>
      <c r="I48" s="222">
        <v>76.25</v>
      </c>
      <c r="J48" s="159"/>
    </row>
    <row r="49" spans="1:10" x14ac:dyDescent="0.25">
      <c r="A49" s="91" t="s">
        <v>175</v>
      </c>
      <c r="B49" s="108">
        <v>53</v>
      </c>
      <c r="C49" s="222">
        <v>86.885245901639337</v>
      </c>
      <c r="D49" s="221"/>
      <c r="E49" s="108">
        <v>56</v>
      </c>
      <c r="F49" s="222">
        <v>91.803278688524586</v>
      </c>
      <c r="G49" s="221"/>
      <c r="H49" s="108">
        <v>52</v>
      </c>
      <c r="I49" s="222">
        <v>85.245901639344254</v>
      </c>
      <c r="J49" s="159"/>
    </row>
    <row r="50" spans="1:10" x14ac:dyDescent="0.25">
      <c r="A50" s="91" t="s">
        <v>177</v>
      </c>
      <c r="B50" s="108">
        <v>13</v>
      </c>
      <c r="C50" s="222">
        <v>81.25</v>
      </c>
      <c r="D50" s="221"/>
      <c r="E50" s="108">
        <v>11</v>
      </c>
      <c r="F50" s="222">
        <v>68.75</v>
      </c>
      <c r="G50" s="221"/>
      <c r="H50" s="108">
        <v>8</v>
      </c>
      <c r="I50" s="222">
        <v>50</v>
      </c>
      <c r="J50" s="159"/>
    </row>
    <row r="51" spans="1:10" x14ac:dyDescent="0.25">
      <c r="A51" s="91" t="s">
        <v>176</v>
      </c>
      <c r="B51" s="108">
        <v>127</v>
      </c>
      <c r="C51" s="222">
        <v>88.811188811188813</v>
      </c>
      <c r="D51" s="221"/>
      <c r="E51" s="108">
        <v>103</v>
      </c>
      <c r="F51" s="222">
        <v>72.027972027972027</v>
      </c>
      <c r="G51" s="221"/>
      <c r="H51" s="108">
        <v>100</v>
      </c>
      <c r="I51" s="222">
        <v>69.930069930069934</v>
      </c>
      <c r="J51" s="159"/>
    </row>
    <row r="52" spans="1:10" x14ac:dyDescent="0.25">
      <c r="A52" s="92" t="s">
        <v>183</v>
      </c>
      <c r="B52" s="219">
        <v>265</v>
      </c>
      <c r="C52" s="220">
        <v>88.333333333333329</v>
      </c>
      <c r="D52" s="220"/>
      <c r="E52" s="219">
        <v>235</v>
      </c>
      <c r="F52" s="220">
        <v>78.333333333333329</v>
      </c>
      <c r="G52" s="220"/>
      <c r="H52" s="219">
        <v>221</v>
      </c>
      <c r="I52" s="220">
        <v>73.666666666666671</v>
      </c>
      <c r="J52" s="159"/>
    </row>
    <row r="53" spans="1:10" x14ac:dyDescent="0.25">
      <c r="A53" s="98">
        <v>2015</v>
      </c>
      <c r="B53" s="170"/>
      <c r="C53" s="223"/>
      <c r="D53" s="218"/>
      <c r="E53" s="170"/>
      <c r="F53" s="223"/>
      <c r="G53" s="218"/>
      <c r="H53" s="170"/>
      <c r="I53" s="223"/>
      <c r="J53" s="159"/>
    </row>
    <row r="54" spans="1:10" x14ac:dyDescent="0.25">
      <c r="A54" s="91" t="s">
        <v>174</v>
      </c>
      <c r="B54" s="108">
        <v>72</v>
      </c>
      <c r="C54" s="222">
        <v>93.506493506493499</v>
      </c>
      <c r="D54" s="221"/>
      <c r="E54" s="108">
        <v>52</v>
      </c>
      <c r="F54" s="222">
        <v>67.532467532467535</v>
      </c>
      <c r="G54" s="221"/>
      <c r="H54" s="108">
        <v>65</v>
      </c>
      <c r="I54" s="222">
        <v>84.415584415584405</v>
      </c>
      <c r="J54" s="159"/>
    </row>
    <row r="55" spans="1:10" x14ac:dyDescent="0.25">
      <c r="A55" s="91" t="s">
        <v>175</v>
      </c>
      <c r="B55" s="108">
        <v>63</v>
      </c>
      <c r="C55" s="222">
        <v>87.5</v>
      </c>
      <c r="D55" s="221"/>
      <c r="E55" s="108">
        <v>69</v>
      </c>
      <c r="F55" s="222">
        <v>95.833333333333343</v>
      </c>
      <c r="G55" s="221"/>
      <c r="H55" s="108">
        <v>60</v>
      </c>
      <c r="I55" s="222">
        <v>83.333333333333343</v>
      </c>
      <c r="J55" s="159"/>
    </row>
    <row r="56" spans="1:10" x14ac:dyDescent="0.25">
      <c r="A56" s="91" t="s">
        <v>177</v>
      </c>
      <c r="B56" s="108">
        <v>8</v>
      </c>
      <c r="C56" s="222">
        <v>61.53846153846154</v>
      </c>
      <c r="D56" s="221"/>
      <c r="E56" s="108">
        <v>12</v>
      </c>
      <c r="F56" s="222">
        <v>92.307692307692307</v>
      </c>
      <c r="G56" s="221"/>
      <c r="H56" s="108">
        <v>12</v>
      </c>
      <c r="I56" s="222">
        <v>92.307692307692307</v>
      </c>
      <c r="J56" s="159"/>
    </row>
    <row r="57" spans="1:10" x14ac:dyDescent="0.25">
      <c r="A57" s="91" t="s">
        <v>176</v>
      </c>
      <c r="B57" s="108">
        <v>161</v>
      </c>
      <c r="C57" s="222">
        <v>90.960451977401121</v>
      </c>
      <c r="D57" s="221"/>
      <c r="E57" s="108">
        <v>124</v>
      </c>
      <c r="F57" s="222">
        <v>70.056497175141246</v>
      </c>
      <c r="G57" s="221"/>
      <c r="H57" s="108">
        <v>116</v>
      </c>
      <c r="I57" s="222">
        <v>65.536723163841799</v>
      </c>
      <c r="J57" s="159"/>
    </row>
    <row r="58" spans="1:10" x14ac:dyDescent="0.25">
      <c r="A58" s="92" t="s">
        <v>183</v>
      </c>
      <c r="B58" s="219">
        <v>304</v>
      </c>
      <c r="C58" s="220">
        <v>89.675516224188783</v>
      </c>
      <c r="D58" s="220"/>
      <c r="E58" s="219">
        <v>257</v>
      </c>
      <c r="F58" s="220">
        <v>75.811209439528028</v>
      </c>
      <c r="G58" s="220"/>
      <c r="H58" s="219">
        <v>253</v>
      </c>
      <c r="I58" s="220">
        <v>74.631268436578168</v>
      </c>
      <c r="J58" s="159"/>
    </row>
    <row r="59" spans="1:10" x14ac:dyDescent="0.25">
      <c r="A59" s="98">
        <v>2016</v>
      </c>
      <c r="B59" s="170"/>
      <c r="C59" s="223"/>
      <c r="D59" s="218"/>
      <c r="E59" s="170"/>
      <c r="F59" s="223"/>
      <c r="G59" s="218"/>
      <c r="H59" s="170"/>
      <c r="I59" s="223"/>
      <c r="J59" s="159"/>
    </row>
    <row r="60" spans="1:10" x14ac:dyDescent="0.25">
      <c r="A60" s="91" t="s">
        <v>174</v>
      </c>
      <c r="B60" s="108">
        <v>98</v>
      </c>
      <c r="C60" s="222">
        <v>92.452830188679243</v>
      </c>
      <c r="D60" s="221"/>
      <c r="E60" s="108">
        <v>74</v>
      </c>
      <c r="F60" s="222">
        <v>69.811320754716974</v>
      </c>
      <c r="G60" s="221"/>
      <c r="H60" s="108">
        <v>83</v>
      </c>
      <c r="I60" s="222">
        <v>78.301886792452834</v>
      </c>
      <c r="J60" s="159"/>
    </row>
    <row r="61" spans="1:10" x14ac:dyDescent="0.25">
      <c r="A61" s="91" t="s">
        <v>175</v>
      </c>
      <c r="B61" s="108">
        <v>57</v>
      </c>
      <c r="C61" s="109">
        <v>89.0625</v>
      </c>
      <c r="D61" s="221"/>
      <c r="E61" s="108">
        <v>48</v>
      </c>
      <c r="F61" s="109">
        <v>75</v>
      </c>
      <c r="G61" s="221"/>
      <c r="H61" s="108">
        <v>59</v>
      </c>
      <c r="I61" s="222">
        <v>92.1875</v>
      </c>
      <c r="J61" s="159"/>
    </row>
    <row r="62" spans="1:10" x14ac:dyDescent="0.25">
      <c r="A62" s="91" t="s">
        <v>177</v>
      </c>
      <c r="B62" s="108">
        <v>15</v>
      </c>
      <c r="C62" s="109">
        <v>93.75</v>
      </c>
      <c r="D62" s="221"/>
      <c r="E62" s="108">
        <v>12</v>
      </c>
      <c r="F62" s="109">
        <v>75</v>
      </c>
      <c r="G62" s="221"/>
      <c r="H62" s="108">
        <v>10</v>
      </c>
      <c r="I62" s="222">
        <v>62.5</v>
      </c>
      <c r="J62" s="159"/>
    </row>
    <row r="63" spans="1:10" x14ac:dyDescent="0.25">
      <c r="A63" s="91" t="s">
        <v>176</v>
      </c>
      <c r="B63" s="108">
        <v>221</v>
      </c>
      <c r="C63" s="222">
        <v>95.258620689655174</v>
      </c>
      <c r="D63" s="221"/>
      <c r="E63" s="108">
        <v>173</v>
      </c>
      <c r="F63" s="222">
        <v>74.568965517241381</v>
      </c>
      <c r="G63" s="221"/>
      <c r="H63" s="108">
        <v>192</v>
      </c>
      <c r="I63" s="222">
        <v>82.758620689655174</v>
      </c>
      <c r="J63" s="159"/>
    </row>
    <row r="64" spans="1:10" x14ac:dyDescent="0.25">
      <c r="A64" s="92" t="s">
        <v>183</v>
      </c>
      <c r="B64" s="219">
        <v>391</v>
      </c>
      <c r="C64" s="220">
        <v>93.540669856459331</v>
      </c>
      <c r="D64" s="220"/>
      <c r="E64" s="219">
        <v>307</v>
      </c>
      <c r="F64" s="220">
        <v>73.444976076555022</v>
      </c>
      <c r="G64" s="220"/>
      <c r="H64" s="219">
        <v>344</v>
      </c>
      <c r="I64" s="220">
        <v>82.296650717703344</v>
      </c>
      <c r="J64" s="159"/>
    </row>
    <row r="65" spans="1:10" x14ac:dyDescent="0.25">
      <c r="A65" s="98">
        <v>2017</v>
      </c>
      <c r="B65" s="170"/>
      <c r="C65" s="223"/>
      <c r="D65" s="218"/>
      <c r="E65" s="170"/>
      <c r="F65" s="223"/>
      <c r="G65" s="218"/>
      <c r="H65" s="170"/>
      <c r="I65" s="223"/>
      <c r="J65" s="159"/>
    </row>
    <row r="66" spans="1:10" x14ac:dyDescent="0.25">
      <c r="A66" s="91" t="s">
        <v>174</v>
      </c>
      <c r="B66" s="108">
        <v>75</v>
      </c>
      <c r="C66" s="222">
        <v>91.463414634146346</v>
      </c>
      <c r="D66" s="221"/>
      <c r="E66" s="108">
        <v>56</v>
      </c>
      <c r="F66" s="222">
        <v>68.292682926829272</v>
      </c>
      <c r="G66" s="221"/>
      <c r="H66" s="108">
        <v>57</v>
      </c>
      <c r="I66" s="222">
        <v>69.512195121951208</v>
      </c>
      <c r="J66" s="159"/>
    </row>
    <row r="67" spans="1:10" x14ac:dyDescent="0.25">
      <c r="A67" s="91" t="s">
        <v>175</v>
      </c>
      <c r="B67" s="108">
        <v>68</v>
      </c>
      <c r="C67" s="222">
        <v>88.311688311688314</v>
      </c>
      <c r="D67" s="221"/>
      <c r="E67" s="108">
        <v>58</v>
      </c>
      <c r="F67" s="222">
        <v>75.324675324675326</v>
      </c>
      <c r="G67" s="221"/>
      <c r="H67" s="108">
        <v>76</v>
      </c>
      <c r="I67" s="109">
        <v>98.701298701298697</v>
      </c>
      <c r="J67" s="159"/>
    </row>
    <row r="68" spans="1:10" x14ac:dyDescent="0.25">
      <c r="A68" s="91" t="s">
        <v>177</v>
      </c>
      <c r="B68" s="108">
        <v>26</v>
      </c>
      <c r="C68" s="222">
        <v>100</v>
      </c>
      <c r="D68" s="221"/>
      <c r="E68" s="108">
        <v>18</v>
      </c>
      <c r="F68" s="222">
        <v>69.230769230769226</v>
      </c>
      <c r="G68" s="221"/>
      <c r="H68" s="108">
        <v>19</v>
      </c>
      <c r="I68" s="109">
        <v>73.076923076923066</v>
      </c>
      <c r="J68" s="159"/>
    </row>
    <row r="69" spans="1:10" x14ac:dyDescent="0.25">
      <c r="A69" s="91" t="s">
        <v>176</v>
      </c>
      <c r="B69" s="108">
        <v>244</v>
      </c>
      <c r="C69" s="222">
        <v>92.775665399239543</v>
      </c>
      <c r="D69" s="221"/>
      <c r="E69" s="108">
        <v>219</v>
      </c>
      <c r="F69" s="222">
        <v>83.269961977186313</v>
      </c>
      <c r="G69" s="221"/>
      <c r="H69" s="108">
        <v>230</v>
      </c>
      <c r="I69" s="222">
        <v>87.452471482889734</v>
      </c>
      <c r="J69" s="159"/>
    </row>
    <row r="70" spans="1:10" x14ac:dyDescent="0.25">
      <c r="A70" s="92" t="s">
        <v>183</v>
      </c>
      <c r="B70" s="219">
        <v>413</v>
      </c>
      <c r="C70" s="220">
        <v>92.1875</v>
      </c>
      <c r="D70" s="220"/>
      <c r="E70" s="219">
        <v>351</v>
      </c>
      <c r="F70" s="220">
        <v>78.348214285714292</v>
      </c>
      <c r="G70" s="220"/>
      <c r="H70" s="219">
        <v>382</v>
      </c>
      <c r="I70" s="220">
        <v>85.267857142857139</v>
      </c>
      <c r="J70" s="159"/>
    </row>
    <row r="71" spans="1:10" x14ac:dyDescent="0.25">
      <c r="A71" s="98">
        <v>2018</v>
      </c>
      <c r="B71" s="170"/>
      <c r="C71" s="223"/>
      <c r="D71" s="218"/>
      <c r="E71" s="170"/>
      <c r="F71" s="223"/>
      <c r="G71" s="218"/>
      <c r="H71" s="170"/>
      <c r="I71" s="223"/>
      <c r="J71" s="159"/>
    </row>
    <row r="72" spans="1:10" x14ac:dyDescent="0.25">
      <c r="A72" s="91" t="s">
        <v>174</v>
      </c>
      <c r="B72" s="108">
        <v>88</v>
      </c>
      <c r="C72" s="222">
        <v>100</v>
      </c>
      <c r="D72" s="221"/>
      <c r="E72" s="108">
        <v>58</v>
      </c>
      <c r="F72" s="222">
        <v>65.909090909090907</v>
      </c>
      <c r="G72" s="221"/>
      <c r="H72" s="108">
        <v>71</v>
      </c>
      <c r="I72" s="222">
        <v>79.775280898876403</v>
      </c>
      <c r="J72" s="159"/>
    </row>
    <row r="73" spans="1:10" x14ac:dyDescent="0.25">
      <c r="A73" s="91" t="s">
        <v>175</v>
      </c>
      <c r="B73" s="108">
        <v>70</v>
      </c>
      <c r="C73" s="109">
        <v>88.60759493670885</v>
      </c>
      <c r="D73" s="221"/>
      <c r="E73" s="108">
        <v>67</v>
      </c>
      <c r="F73" s="109">
        <v>84.810126582278471</v>
      </c>
      <c r="G73" s="221"/>
      <c r="H73" s="108">
        <v>72</v>
      </c>
      <c r="I73" s="109">
        <v>91.139240506329116</v>
      </c>
      <c r="J73" s="159"/>
    </row>
    <row r="74" spans="1:10" x14ac:dyDescent="0.25">
      <c r="A74" s="91" t="s">
        <v>177</v>
      </c>
      <c r="B74" s="108">
        <v>18</v>
      </c>
      <c r="C74" s="109">
        <v>94.73684210526315</v>
      </c>
      <c r="D74" s="221"/>
      <c r="E74" s="108">
        <v>18</v>
      </c>
      <c r="F74" s="109">
        <v>94.73684210526315</v>
      </c>
      <c r="G74" s="221"/>
      <c r="H74" s="108">
        <v>18</v>
      </c>
      <c r="I74" s="109">
        <v>94.73684210526315</v>
      </c>
      <c r="J74" s="159"/>
    </row>
    <row r="75" spans="1:10" x14ac:dyDescent="0.25">
      <c r="A75" s="91" t="s">
        <v>176</v>
      </c>
      <c r="B75" s="108">
        <v>255</v>
      </c>
      <c r="C75" s="222">
        <v>94.444444444444443</v>
      </c>
      <c r="D75" s="221"/>
      <c r="E75" s="108">
        <v>211</v>
      </c>
      <c r="F75" s="222">
        <v>78.148148148148138</v>
      </c>
      <c r="G75" s="221"/>
      <c r="H75" s="108">
        <v>221</v>
      </c>
      <c r="I75" s="222">
        <v>81.851851851851848</v>
      </c>
      <c r="J75" s="159"/>
    </row>
    <row r="76" spans="1:10" x14ac:dyDescent="0.25">
      <c r="A76" s="92" t="s">
        <v>183</v>
      </c>
      <c r="B76" s="219">
        <v>431</v>
      </c>
      <c r="C76" s="220">
        <v>94.517543859649123</v>
      </c>
      <c r="D76" s="220"/>
      <c r="E76" s="219">
        <v>354</v>
      </c>
      <c r="F76" s="220">
        <v>77.631578947368425</v>
      </c>
      <c r="G76" s="220"/>
      <c r="H76" s="219">
        <v>382</v>
      </c>
      <c r="I76" s="220">
        <v>83.771929824561411</v>
      </c>
      <c r="J76" s="159"/>
    </row>
    <row r="77" spans="1:10" x14ac:dyDescent="0.25">
      <c r="A77" s="88" t="s">
        <v>87</v>
      </c>
      <c r="B77" s="22"/>
      <c r="C77" s="31"/>
      <c r="D77" s="31"/>
      <c r="E77" s="22"/>
      <c r="F77" s="31"/>
      <c r="G77" s="31"/>
      <c r="H77" s="22"/>
      <c r="I77" s="31"/>
      <c r="J77" s="159"/>
    </row>
    <row r="78" spans="1:10" x14ac:dyDescent="0.25">
      <c r="A78" s="91" t="s">
        <v>174</v>
      </c>
      <c r="B78" s="22">
        <v>405</v>
      </c>
      <c r="C78" s="31">
        <v>93.533487297921482</v>
      </c>
      <c r="D78" s="31"/>
      <c r="E78" s="22">
        <v>305</v>
      </c>
      <c r="F78" s="31">
        <v>70.438799076212462</v>
      </c>
      <c r="G78" s="31"/>
      <c r="H78" s="22">
        <v>337</v>
      </c>
      <c r="I78" s="31">
        <v>77.829099307159353</v>
      </c>
      <c r="J78" s="159"/>
    </row>
    <row r="79" spans="1:10" x14ac:dyDescent="0.25">
      <c r="A79" s="91" t="s">
        <v>175</v>
      </c>
      <c r="B79" s="22">
        <v>311</v>
      </c>
      <c r="C79" s="31">
        <v>88.101983002832867</v>
      </c>
      <c r="D79" s="31"/>
      <c r="E79" s="22">
        <v>298</v>
      </c>
      <c r="F79" s="31">
        <v>84.419263456090647</v>
      </c>
      <c r="G79" s="31"/>
      <c r="H79" s="22">
        <v>319</v>
      </c>
      <c r="I79" s="31">
        <v>90.368271954674213</v>
      </c>
      <c r="J79" s="159"/>
    </row>
    <row r="80" spans="1:10" x14ac:dyDescent="0.25">
      <c r="A80" s="91" t="s">
        <v>177</v>
      </c>
      <c r="B80" s="22">
        <v>80</v>
      </c>
      <c r="C80" s="31">
        <v>88.888888888888886</v>
      </c>
      <c r="D80" s="31"/>
      <c r="E80" s="22">
        <v>71</v>
      </c>
      <c r="F80" s="31">
        <v>78.888888888888886</v>
      </c>
      <c r="G80" s="31"/>
      <c r="H80" s="22">
        <v>67</v>
      </c>
      <c r="I80" s="31">
        <v>74.444444444444443</v>
      </c>
      <c r="J80" s="18"/>
    </row>
    <row r="81" spans="1:10" x14ac:dyDescent="0.25">
      <c r="A81" s="91" t="s">
        <v>176</v>
      </c>
      <c r="B81" s="22">
        <v>1008</v>
      </c>
      <c r="C81" s="31">
        <v>92.903225806451616</v>
      </c>
      <c r="D81" s="31"/>
      <c r="E81" s="22">
        <v>830</v>
      </c>
      <c r="F81" s="31">
        <v>76.5</v>
      </c>
      <c r="G81" s="31"/>
      <c r="H81" s="22">
        <v>859</v>
      </c>
      <c r="I81" s="31">
        <v>79.170506912442391</v>
      </c>
      <c r="J81" s="18"/>
    </row>
    <row r="82" spans="1:10" ht="15.75" thickBot="1" x14ac:dyDescent="0.3">
      <c r="A82" s="209" t="s">
        <v>184</v>
      </c>
      <c r="B82" s="37">
        <v>1804</v>
      </c>
      <c r="C82" s="38">
        <v>91.993880673125958</v>
      </c>
      <c r="D82" s="38"/>
      <c r="E82" s="37">
        <v>1504</v>
      </c>
      <c r="F82" s="38">
        <v>76.695563488016319</v>
      </c>
      <c r="G82" s="38"/>
      <c r="H82" s="37">
        <v>1582</v>
      </c>
      <c r="I82" s="38">
        <v>80.632008154943932</v>
      </c>
      <c r="J82" s="18"/>
    </row>
    <row r="83" spans="1:10" x14ac:dyDescent="0.25">
      <c r="A83" s="19" t="s">
        <v>2</v>
      </c>
      <c r="B83" s="15"/>
      <c r="C83" s="15"/>
      <c r="D83" s="15"/>
      <c r="E83" s="15"/>
      <c r="F83" s="27"/>
      <c r="G83" s="27"/>
      <c r="H83" s="18"/>
      <c r="I83" s="18"/>
      <c r="J83" s="18"/>
    </row>
    <row r="84" spans="1:10" x14ac:dyDescent="0.25">
      <c r="A84" s="260" t="s">
        <v>161</v>
      </c>
      <c r="B84" s="260"/>
      <c r="C84" s="260"/>
      <c r="D84" s="260"/>
      <c r="E84" s="260"/>
      <c r="F84" s="260"/>
      <c r="G84" s="260"/>
      <c r="H84" s="260"/>
      <c r="I84" s="260"/>
      <c r="J84" s="260"/>
    </row>
    <row r="85" spans="1:10" ht="20.100000000000001" customHeight="1" x14ac:dyDescent="0.25">
      <c r="A85" s="254" t="s">
        <v>185</v>
      </c>
      <c r="B85" s="254"/>
      <c r="C85" s="254"/>
      <c r="D85" s="254"/>
      <c r="E85" s="254"/>
      <c r="F85" s="254"/>
      <c r="G85" s="254"/>
      <c r="H85" s="254"/>
      <c r="I85" s="254"/>
      <c r="J85" s="254"/>
    </row>
    <row r="86" spans="1:10" x14ac:dyDescent="0.25">
      <c r="A86" s="135" t="s">
        <v>114</v>
      </c>
      <c r="B86" s="1"/>
      <c r="C86" s="1"/>
      <c r="D86" s="1"/>
      <c r="E86" s="1"/>
      <c r="F86" s="1"/>
      <c r="G86" s="1"/>
      <c r="H86" s="1"/>
      <c r="I86" s="1"/>
      <c r="J86" s="1"/>
    </row>
    <row r="87" spans="1:10" x14ac:dyDescent="0.25">
      <c r="A87" s="1"/>
      <c r="B87" s="1"/>
      <c r="C87" s="1"/>
      <c r="D87" s="1"/>
      <c r="E87" s="1"/>
      <c r="F87" s="1"/>
      <c r="G87" s="1"/>
      <c r="H87" s="1"/>
      <c r="I87" s="1"/>
      <c r="J87" s="1"/>
    </row>
  </sheetData>
  <mergeCells count="9">
    <mergeCell ref="A1:I1"/>
    <mergeCell ref="A85:J85"/>
    <mergeCell ref="B7:C7"/>
    <mergeCell ref="E7:F7"/>
    <mergeCell ref="H7:I7"/>
    <mergeCell ref="A6:I6"/>
    <mergeCell ref="A84:J84"/>
    <mergeCell ref="B9:I9"/>
    <mergeCell ref="B46:I46"/>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E30"/>
  <sheetViews>
    <sheetView workbookViewId="0">
      <selection activeCell="F7" sqref="F7"/>
    </sheetView>
  </sheetViews>
  <sheetFormatPr defaultColWidth="9.140625" defaultRowHeight="15" x14ac:dyDescent="0.25"/>
  <cols>
    <col min="1" max="1" width="23" style="145" customWidth="1"/>
    <col min="2" max="2" width="21" style="145" customWidth="1"/>
    <col min="3" max="3" width="13.85546875" style="145" customWidth="1"/>
    <col min="4" max="4" width="19.5703125" style="145" customWidth="1"/>
    <col min="5" max="5" width="4.140625" style="145" customWidth="1"/>
    <col min="6" max="16384" width="9.140625" style="145"/>
  </cols>
  <sheetData>
    <row r="1" spans="1:5" s="160" customFormat="1" x14ac:dyDescent="0.25">
      <c r="A1" s="249" t="s">
        <v>214</v>
      </c>
      <c r="B1" s="249"/>
      <c r="C1" s="249"/>
      <c r="D1" s="249"/>
      <c r="E1" s="18"/>
    </row>
    <row r="2" spans="1:5" s="160" customFormat="1" ht="14.25" x14ac:dyDescent="0.2">
      <c r="A2" s="243"/>
      <c r="B2" s="18"/>
      <c r="C2" s="18"/>
      <c r="D2" s="18"/>
      <c r="E2" s="18"/>
    </row>
    <row r="3" spans="1:5" ht="63.75" customHeight="1" x14ac:dyDescent="0.25">
      <c r="A3" s="1"/>
      <c r="B3" s="1"/>
      <c r="C3" s="1"/>
      <c r="D3" s="1"/>
      <c r="E3" s="1"/>
    </row>
    <row r="4" spans="1:5" x14ac:dyDescent="0.25">
      <c r="A4" s="138"/>
      <c r="B4" s="138"/>
      <c r="C4" s="138"/>
      <c r="D4" s="138"/>
      <c r="E4" s="1"/>
    </row>
    <row r="5" spans="1:5" x14ac:dyDescent="0.25">
      <c r="A5" s="1"/>
      <c r="B5" s="1"/>
      <c r="C5" s="1"/>
      <c r="D5" s="1"/>
      <c r="E5" s="1"/>
    </row>
    <row r="6" spans="1:5" ht="18.600000000000001" customHeight="1" thickBot="1" x14ac:dyDescent="0.3">
      <c r="A6" s="247" t="s">
        <v>179</v>
      </c>
      <c r="B6" s="247"/>
      <c r="C6" s="247"/>
      <c r="D6" s="247"/>
      <c r="E6" s="159"/>
    </row>
    <row r="7" spans="1:5" ht="28.5" customHeight="1" thickBot="1" x14ac:dyDescent="0.3">
      <c r="A7" s="209"/>
      <c r="B7" s="36" t="s">
        <v>158</v>
      </c>
      <c r="C7" s="83" t="s">
        <v>159</v>
      </c>
      <c r="D7" s="83" t="s">
        <v>160</v>
      </c>
      <c r="E7" s="159"/>
    </row>
    <row r="8" spans="1:5" x14ac:dyDescent="0.25">
      <c r="A8" s="88" t="s">
        <v>157</v>
      </c>
      <c r="B8" s="214">
        <v>3911</v>
      </c>
      <c r="C8" s="211">
        <v>111</v>
      </c>
      <c r="D8" s="212">
        <v>3.1</v>
      </c>
      <c r="E8" s="159"/>
    </row>
    <row r="9" spans="1:5" x14ac:dyDescent="0.25">
      <c r="A9" s="88" t="s">
        <v>173</v>
      </c>
      <c r="B9" s="214"/>
      <c r="C9" s="211"/>
      <c r="D9" s="212"/>
      <c r="E9" s="159"/>
    </row>
    <row r="10" spans="1:5" x14ac:dyDescent="0.25">
      <c r="A10" s="66" t="s">
        <v>162</v>
      </c>
      <c r="B10" s="63">
        <v>3686</v>
      </c>
      <c r="C10" s="22">
        <v>109</v>
      </c>
      <c r="D10" s="31">
        <v>3.3</v>
      </c>
      <c r="E10" s="159"/>
    </row>
    <row r="11" spans="1:5" x14ac:dyDescent="0.25">
      <c r="A11" s="66" t="s">
        <v>163</v>
      </c>
      <c r="B11" s="63">
        <v>192</v>
      </c>
      <c r="C11" s="22">
        <v>2</v>
      </c>
      <c r="D11" s="31">
        <v>1.1000000000000001</v>
      </c>
      <c r="E11" s="159"/>
    </row>
    <row r="12" spans="1:5" x14ac:dyDescent="0.25">
      <c r="A12" s="88" t="s">
        <v>166</v>
      </c>
      <c r="B12" s="63"/>
      <c r="C12" s="22"/>
      <c r="D12" s="31"/>
      <c r="E12" s="159"/>
    </row>
    <row r="13" spans="1:5" x14ac:dyDescent="0.25">
      <c r="A13" s="66" t="s">
        <v>164</v>
      </c>
      <c r="B13" s="63">
        <v>1635</v>
      </c>
      <c r="C13" s="22">
        <v>48</v>
      </c>
      <c r="D13" s="31">
        <v>3.2</v>
      </c>
      <c r="E13" s="159"/>
    </row>
    <row r="14" spans="1:5" x14ac:dyDescent="0.25">
      <c r="A14" s="66" t="s">
        <v>165</v>
      </c>
      <c r="B14" s="63">
        <v>2276</v>
      </c>
      <c r="C14" s="22">
        <v>63</v>
      </c>
      <c r="D14" s="31">
        <v>3.1</v>
      </c>
      <c r="E14" s="159"/>
    </row>
    <row r="15" spans="1:5" x14ac:dyDescent="0.25">
      <c r="A15" s="88" t="s">
        <v>56</v>
      </c>
      <c r="B15" s="63"/>
      <c r="C15" s="22"/>
      <c r="D15" s="31"/>
      <c r="E15" s="159"/>
    </row>
    <row r="16" spans="1:5" x14ac:dyDescent="0.25">
      <c r="A16" s="66" t="s">
        <v>167</v>
      </c>
      <c r="B16" s="63">
        <v>854</v>
      </c>
      <c r="C16" s="22">
        <v>35</v>
      </c>
      <c r="D16" s="31">
        <v>4.9000000000000004</v>
      </c>
      <c r="E16" s="159"/>
    </row>
    <row r="17" spans="1:5" x14ac:dyDescent="0.25">
      <c r="A17" s="66" t="s">
        <v>168</v>
      </c>
      <c r="B17" s="63">
        <v>1424</v>
      </c>
      <c r="C17" s="22">
        <v>39</v>
      </c>
      <c r="D17" s="31">
        <v>2.9</v>
      </c>
      <c r="E17" s="159"/>
    </row>
    <row r="18" spans="1:5" x14ac:dyDescent="0.25">
      <c r="A18" s="66" t="s">
        <v>169</v>
      </c>
      <c r="B18" s="63">
        <v>912</v>
      </c>
      <c r="C18" s="22">
        <v>22</v>
      </c>
      <c r="D18" s="31">
        <v>2.7</v>
      </c>
      <c r="E18" s="159"/>
    </row>
    <row r="19" spans="1:5" x14ac:dyDescent="0.25">
      <c r="A19" s="66" t="s">
        <v>170</v>
      </c>
      <c r="B19" s="63">
        <v>455</v>
      </c>
      <c r="C19" s="22">
        <v>12</v>
      </c>
      <c r="D19" s="31">
        <v>2.8</v>
      </c>
      <c r="E19" s="18"/>
    </row>
    <row r="20" spans="1:5" x14ac:dyDescent="0.25">
      <c r="A20" s="66" t="s">
        <v>171</v>
      </c>
      <c r="B20" s="63">
        <v>266</v>
      </c>
      <c r="C20" s="22">
        <v>3</v>
      </c>
      <c r="D20" s="31">
        <v>1.5</v>
      </c>
      <c r="E20" s="18"/>
    </row>
    <row r="21" spans="1:5" x14ac:dyDescent="0.25">
      <c r="A21" s="88" t="s">
        <v>172</v>
      </c>
      <c r="B21" s="63"/>
      <c r="C21" s="22"/>
      <c r="D21" s="31"/>
      <c r="E21" s="18"/>
    </row>
    <row r="22" spans="1:5" x14ac:dyDescent="0.25">
      <c r="A22" s="66" t="s">
        <v>174</v>
      </c>
      <c r="B22" s="63">
        <v>1275</v>
      </c>
      <c r="C22" s="22">
        <v>19</v>
      </c>
      <c r="D22" s="31">
        <v>1.7</v>
      </c>
      <c r="E22" s="18"/>
    </row>
    <row r="23" spans="1:5" x14ac:dyDescent="0.25">
      <c r="A23" s="66" t="s">
        <v>175</v>
      </c>
      <c r="B23" s="63">
        <v>685</v>
      </c>
      <c r="C23" s="22">
        <v>15</v>
      </c>
      <c r="D23" s="31">
        <v>2.4</v>
      </c>
      <c r="E23" s="18"/>
    </row>
    <row r="24" spans="1:5" x14ac:dyDescent="0.25">
      <c r="A24" s="66" t="s">
        <v>177</v>
      </c>
      <c r="B24" s="63">
        <v>139</v>
      </c>
      <c r="C24" s="22">
        <v>5</v>
      </c>
      <c r="D24" s="31">
        <v>3.9</v>
      </c>
      <c r="E24" s="18"/>
    </row>
    <row r="25" spans="1:5" ht="16.5" customHeight="1" thickBot="1" x14ac:dyDescent="0.3">
      <c r="A25" s="213" t="s">
        <v>176</v>
      </c>
      <c r="B25" s="217">
        <v>1812</v>
      </c>
      <c r="C25" s="216">
        <v>72</v>
      </c>
      <c r="D25" s="215">
        <v>4.3</v>
      </c>
      <c r="E25" s="18"/>
    </row>
    <row r="26" spans="1:5" x14ac:dyDescent="0.25">
      <c r="A26" s="19" t="s">
        <v>2</v>
      </c>
      <c r="B26" s="48"/>
      <c r="C26" s="15"/>
      <c r="D26" s="27"/>
      <c r="E26" s="15"/>
    </row>
    <row r="27" spans="1:5" x14ac:dyDescent="0.25">
      <c r="A27" s="48" t="s">
        <v>180</v>
      </c>
      <c r="B27" s="48"/>
      <c r="C27" s="15"/>
      <c r="D27" s="27"/>
      <c r="E27" s="15"/>
    </row>
    <row r="28" spans="1:5" ht="14.45" customHeight="1" x14ac:dyDescent="0.25">
      <c r="A28" s="254" t="s">
        <v>178</v>
      </c>
      <c r="B28" s="254"/>
      <c r="C28" s="254"/>
      <c r="D28" s="254"/>
      <c r="E28" s="254"/>
    </row>
    <row r="29" spans="1:5" x14ac:dyDescent="0.25">
      <c r="A29" s="208" t="s">
        <v>114</v>
      </c>
      <c r="B29" s="208"/>
      <c r="C29" s="1"/>
      <c r="D29" s="1"/>
      <c r="E29" s="1"/>
    </row>
    <row r="30" spans="1:5" x14ac:dyDescent="0.25">
      <c r="A30" s="1"/>
      <c r="B30" s="1"/>
      <c r="C30" s="1"/>
      <c r="D30" s="1"/>
      <c r="E30" s="1"/>
    </row>
  </sheetData>
  <mergeCells count="3">
    <mergeCell ref="A6:D6"/>
    <mergeCell ref="A28:E28"/>
    <mergeCell ref="A1:D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T17"/>
  <sheetViews>
    <sheetView workbookViewId="0">
      <selection activeCell="A4" sqref="A4:I4"/>
    </sheetView>
  </sheetViews>
  <sheetFormatPr defaultColWidth="9.140625" defaultRowHeight="15" x14ac:dyDescent="0.25"/>
  <cols>
    <col min="1" max="9" width="9.140625" style="145"/>
    <col min="10" max="10" width="4.5703125" style="145" customWidth="1"/>
    <col min="11" max="16384" width="9.140625" style="145"/>
  </cols>
  <sheetData>
    <row r="1" spans="1:20" ht="63" customHeight="1" x14ac:dyDescent="0.25">
      <c r="A1" s="156"/>
      <c r="B1" s="156"/>
      <c r="C1" s="156"/>
      <c r="D1" s="156"/>
      <c r="E1" s="156"/>
      <c r="F1" s="156"/>
      <c r="G1" s="156"/>
      <c r="H1" s="156"/>
      <c r="I1" s="156"/>
      <c r="J1" s="144"/>
      <c r="K1" s="142"/>
      <c r="L1" s="142"/>
      <c r="M1" s="142"/>
      <c r="N1" s="142"/>
      <c r="O1" s="142"/>
      <c r="P1" s="142"/>
      <c r="Q1" s="142"/>
      <c r="R1" s="142"/>
      <c r="S1" s="142"/>
      <c r="T1" s="142"/>
    </row>
    <row r="2" spans="1:20" x14ac:dyDescent="0.25">
      <c r="A2" s="138"/>
      <c r="B2" s="138"/>
      <c r="C2" s="138"/>
      <c r="D2" s="138"/>
      <c r="E2" s="138"/>
      <c r="F2" s="138"/>
      <c r="G2" s="138"/>
      <c r="H2" s="138"/>
      <c r="I2" s="138"/>
      <c r="J2" s="144"/>
      <c r="K2" s="142"/>
      <c r="L2" s="142"/>
      <c r="M2" s="142"/>
      <c r="N2" s="142"/>
      <c r="O2" s="142"/>
      <c r="P2" s="142"/>
      <c r="Q2" s="142"/>
      <c r="R2" s="142"/>
      <c r="S2" s="142"/>
      <c r="T2" s="142"/>
    </row>
    <row r="3" spans="1:20" x14ac:dyDescent="0.25">
      <c r="A3" s="157"/>
      <c r="B3" s="157"/>
      <c r="C3" s="157"/>
      <c r="D3" s="157"/>
      <c r="E3" s="157"/>
      <c r="F3" s="157"/>
      <c r="G3" s="157"/>
      <c r="H3" s="156"/>
      <c r="I3" s="157"/>
      <c r="J3" s="144"/>
      <c r="K3" s="142"/>
      <c r="L3" s="142"/>
      <c r="M3" s="142"/>
      <c r="N3" s="142"/>
      <c r="O3" s="142"/>
      <c r="P3" s="142"/>
      <c r="Q3" s="142"/>
      <c r="R3" s="142"/>
      <c r="S3" s="142"/>
      <c r="T3" s="142"/>
    </row>
    <row r="4" spans="1:20" x14ac:dyDescent="0.25">
      <c r="A4" s="246" t="s">
        <v>214</v>
      </c>
      <c r="B4" s="246"/>
      <c r="C4" s="246"/>
      <c r="D4" s="246"/>
      <c r="E4" s="246"/>
      <c r="F4" s="246"/>
      <c r="G4" s="246"/>
      <c r="H4" s="246"/>
      <c r="I4" s="246"/>
      <c r="J4" s="146"/>
      <c r="K4" s="150"/>
      <c r="L4" s="150"/>
      <c r="M4" s="139"/>
      <c r="N4" s="150"/>
      <c r="O4" s="150"/>
      <c r="P4" s="150"/>
      <c r="Q4" s="150"/>
      <c r="R4" s="150"/>
      <c r="S4" s="150"/>
      <c r="T4" s="150"/>
    </row>
    <row r="5" spans="1:20" x14ac:dyDescent="0.25">
      <c r="A5" s="1"/>
      <c r="B5" s="1"/>
      <c r="C5" s="1"/>
      <c r="D5" s="1"/>
      <c r="E5" s="1"/>
      <c r="F5" s="1"/>
      <c r="G5" s="1"/>
      <c r="H5" s="1"/>
      <c r="I5" s="1"/>
      <c r="J5" s="146"/>
      <c r="K5" s="150"/>
      <c r="L5" s="150"/>
      <c r="M5" s="139"/>
      <c r="N5" s="150"/>
      <c r="O5" s="150"/>
      <c r="P5" s="150"/>
      <c r="Q5" s="150"/>
      <c r="R5" s="150"/>
      <c r="S5" s="150"/>
      <c r="T5" s="150"/>
    </row>
    <row r="6" spans="1:20" ht="18.75" thickBot="1" x14ac:dyDescent="0.3">
      <c r="A6" s="141" t="s">
        <v>105</v>
      </c>
      <c r="B6" s="143"/>
      <c r="C6" s="143"/>
      <c r="D6" s="143"/>
      <c r="E6" s="143"/>
      <c r="F6" s="143"/>
      <c r="G6" s="143"/>
      <c r="H6" s="156"/>
      <c r="I6" s="157"/>
      <c r="J6" s="146"/>
      <c r="K6" s="150"/>
      <c r="L6" s="150"/>
      <c r="M6" s="139"/>
      <c r="N6" s="150"/>
      <c r="O6" s="150"/>
      <c r="P6" s="150"/>
      <c r="Q6" s="150"/>
      <c r="R6" s="150"/>
      <c r="S6" s="150"/>
      <c r="T6" s="150"/>
    </row>
    <row r="7" spans="1:20" x14ac:dyDescent="0.25">
      <c r="A7" s="182" t="s">
        <v>106</v>
      </c>
      <c r="B7" s="183" t="s">
        <v>107</v>
      </c>
      <c r="C7" s="158"/>
      <c r="D7" s="158"/>
      <c r="E7" s="144"/>
      <c r="F7" s="144"/>
      <c r="G7" s="144"/>
      <c r="H7" s="156"/>
      <c r="I7" s="157"/>
      <c r="J7" s="146"/>
      <c r="K7" s="150"/>
      <c r="L7" s="150"/>
      <c r="M7" s="150"/>
      <c r="N7" s="150"/>
      <c r="O7" s="150"/>
      <c r="P7" s="150"/>
      <c r="Q7" s="150"/>
      <c r="R7" s="150"/>
      <c r="S7" s="150"/>
      <c r="T7" s="150"/>
    </row>
    <row r="8" spans="1:20" x14ac:dyDescent="0.25">
      <c r="A8" s="182" t="s">
        <v>108</v>
      </c>
      <c r="B8" s="183" t="s">
        <v>109</v>
      </c>
      <c r="C8" s="184"/>
      <c r="D8" s="158"/>
      <c r="E8" s="144"/>
      <c r="F8" s="144"/>
      <c r="G8" s="144"/>
      <c r="H8" s="156"/>
      <c r="I8" s="157"/>
      <c r="J8" s="146"/>
      <c r="K8" s="150"/>
      <c r="L8" s="150"/>
      <c r="M8" s="150"/>
      <c r="N8" s="150"/>
      <c r="O8" s="150"/>
      <c r="P8" s="150"/>
      <c r="Q8" s="150"/>
      <c r="R8" s="150"/>
      <c r="S8" s="150"/>
      <c r="T8" s="150"/>
    </row>
    <row r="9" spans="1:20" x14ac:dyDescent="0.25">
      <c r="A9" s="182" t="s">
        <v>15</v>
      </c>
      <c r="B9" s="183" t="s">
        <v>3</v>
      </c>
      <c r="C9" s="184"/>
      <c r="D9" s="158"/>
      <c r="E9" s="144"/>
      <c r="F9" s="144"/>
      <c r="G9" s="144"/>
      <c r="H9" s="156"/>
      <c r="I9" s="146"/>
      <c r="J9" s="146"/>
      <c r="K9" s="150"/>
      <c r="L9" s="150"/>
      <c r="M9" s="150"/>
      <c r="N9" s="150"/>
      <c r="O9" s="150"/>
      <c r="P9" s="150"/>
      <c r="Q9" s="150"/>
      <c r="R9" s="150"/>
      <c r="S9" s="150"/>
      <c r="T9" s="150"/>
    </row>
    <row r="10" spans="1:20" x14ac:dyDescent="0.25">
      <c r="A10" s="182" t="s">
        <v>37</v>
      </c>
      <c r="B10" s="183" t="s">
        <v>4</v>
      </c>
      <c r="C10" s="184"/>
      <c r="D10" s="158"/>
      <c r="E10" s="144"/>
      <c r="F10" s="144"/>
      <c r="G10" s="144"/>
      <c r="H10" s="156"/>
      <c r="I10" s="146"/>
      <c r="J10" s="146"/>
      <c r="K10" s="150"/>
      <c r="L10" s="150"/>
      <c r="M10" s="150"/>
      <c r="N10" s="150"/>
      <c r="O10" s="150"/>
      <c r="P10" s="150"/>
      <c r="Q10" s="150"/>
      <c r="R10" s="150"/>
      <c r="S10" s="150"/>
      <c r="T10" s="150"/>
    </row>
    <row r="11" spans="1:20" x14ac:dyDescent="0.25">
      <c r="A11" s="182" t="s">
        <v>16</v>
      </c>
      <c r="B11" s="183" t="s">
        <v>5</v>
      </c>
      <c r="C11" s="184"/>
      <c r="D11" s="158"/>
      <c r="E11" s="144"/>
      <c r="F11" s="144"/>
      <c r="G11" s="144"/>
      <c r="H11" s="156"/>
      <c r="I11" s="146"/>
      <c r="J11" s="146"/>
      <c r="K11" s="150"/>
      <c r="L11" s="150"/>
      <c r="M11" s="150"/>
    </row>
    <row r="12" spans="1:20" x14ac:dyDescent="0.25">
      <c r="A12" s="182" t="s">
        <v>40</v>
      </c>
      <c r="B12" s="183" t="s">
        <v>68</v>
      </c>
      <c r="C12" s="184"/>
      <c r="D12" s="158"/>
      <c r="E12" s="144"/>
      <c r="F12" s="144"/>
      <c r="G12" s="144"/>
      <c r="H12" s="156"/>
      <c r="I12" s="146"/>
      <c r="J12" s="146"/>
      <c r="K12" s="150"/>
      <c r="L12" s="150"/>
      <c r="M12" s="139"/>
    </row>
    <row r="13" spans="1:20" x14ac:dyDescent="0.25">
      <c r="A13" s="144"/>
      <c r="B13" s="144"/>
      <c r="C13" s="144"/>
      <c r="D13" s="144"/>
      <c r="E13" s="144"/>
      <c r="F13" s="144"/>
      <c r="G13" s="144"/>
      <c r="H13" s="156"/>
      <c r="I13" s="146"/>
      <c r="J13" s="146"/>
      <c r="K13" s="150"/>
      <c r="L13" s="150"/>
      <c r="M13" s="139"/>
    </row>
    <row r="14" spans="1:20" ht="18.75" thickBot="1" x14ac:dyDescent="0.3">
      <c r="A14" s="141" t="s">
        <v>110</v>
      </c>
      <c r="B14" s="143"/>
      <c r="C14" s="143"/>
      <c r="D14" s="143"/>
      <c r="E14" s="143"/>
      <c r="F14" s="143"/>
      <c r="G14" s="143"/>
      <c r="H14" s="156"/>
      <c r="I14" s="157"/>
      <c r="J14" s="146"/>
      <c r="K14" s="150"/>
      <c r="L14" s="150"/>
      <c r="M14" s="150"/>
    </row>
    <row r="15" spans="1:20" x14ac:dyDescent="0.25">
      <c r="A15" s="66" t="s">
        <v>53</v>
      </c>
      <c r="B15" s="183" t="s">
        <v>147</v>
      </c>
      <c r="C15" s="144"/>
      <c r="D15" s="144"/>
      <c r="E15" s="144"/>
      <c r="F15" s="144"/>
      <c r="G15" s="144"/>
      <c r="H15" s="156"/>
      <c r="I15" s="157"/>
      <c r="J15" s="146"/>
      <c r="K15" s="150"/>
      <c r="L15" s="150"/>
      <c r="M15" s="150"/>
    </row>
    <row r="16" spans="1:20" x14ac:dyDescent="0.25">
      <c r="A16" s="182" t="s">
        <v>54</v>
      </c>
      <c r="B16" s="183" t="s">
        <v>55</v>
      </c>
      <c r="C16" s="184"/>
      <c r="D16" s="184"/>
      <c r="E16" s="184"/>
      <c r="F16" s="184"/>
      <c r="G16" s="184"/>
      <c r="H16" s="185"/>
      <c r="I16" s="186"/>
      <c r="J16" s="1"/>
    </row>
    <row r="17" spans="1:10" x14ac:dyDescent="0.25">
      <c r="A17" s="144"/>
      <c r="B17" s="144"/>
      <c r="C17" s="144"/>
      <c r="D17" s="144"/>
      <c r="E17" s="144"/>
      <c r="F17" s="144"/>
      <c r="G17" s="144"/>
      <c r="H17" s="156"/>
      <c r="I17" s="146"/>
      <c r="J17" s="1"/>
    </row>
  </sheetData>
  <mergeCells count="1">
    <mergeCell ref="A4:I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J34"/>
  <sheetViews>
    <sheetView workbookViewId="0">
      <selection activeCell="F10" sqref="F10"/>
    </sheetView>
  </sheetViews>
  <sheetFormatPr defaultColWidth="9.140625" defaultRowHeight="14.25" x14ac:dyDescent="0.2"/>
  <cols>
    <col min="1" max="2" width="21.140625" style="160" customWidth="1"/>
    <col min="3" max="3" width="21.7109375" style="160" customWidth="1"/>
    <col min="4" max="4" width="4.7109375" style="160" customWidth="1"/>
    <col min="5" max="16384" width="9.140625" style="160"/>
  </cols>
  <sheetData>
    <row r="1" spans="1:10" ht="15" x14ac:dyDescent="0.25">
      <c r="A1" s="249" t="s">
        <v>214</v>
      </c>
      <c r="B1" s="249"/>
      <c r="C1" s="249"/>
      <c r="D1" s="249"/>
      <c r="E1" s="249"/>
      <c r="F1" s="242"/>
      <c r="G1" s="242"/>
      <c r="H1" s="242"/>
      <c r="I1" s="242"/>
    </row>
    <row r="2" spans="1:10" ht="15" x14ac:dyDescent="0.25">
      <c r="A2" s="240"/>
      <c r="B2" s="18"/>
      <c r="C2" s="18"/>
      <c r="D2" s="18"/>
      <c r="E2" s="161"/>
    </row>
    <row r="3" spans="1:10" ht="63.75" customHeight="1" x14ac:dyDescent="0.2">
      <c r="A3" s="18"/>
      <c r="B3" s="18"/>
      <c r="C3" s="18"/>
      <c r="D3" s="18"/>
    </row>
    <row r="4" spans="1:10" ht="15" customHeight="1" x14ac:dyDescent="0.2">
      <c r="A4" s="138"/>
      <c r="B4" s="138"/>
      <c r="C4" s="138"/>
      <c r="D4" s="169"/>
    </row>
    <row r="5" spans="1:10" ht="15" customHeight="1" x14ac:dyDescent="0.2">
      <c r="A5" s="18"/>
      <c r="B5" s="18"/>
      <c r="C5" s="18"/>
      <c r="D5" s="169"/>
    </row>
    <row r="6" spans="1:10" ht="45.6" customHeight="1" thickBot="1" x14ac:dyDescent="0.25">
      <c r="A6" s="247" t="s">
        <v>190</v>
      </c>
      <c r="B6" s="247"/>
      <c r="C6" s="247"/>
      <c r="D6" s="169"/>
      <c r="E6" s="161"/>
      <c r="F6" s="161"/>
      <c r="G6" s="161"/>
      <c r="H6" s="161"/>
      <c r="I6" s="161"/>
      <c r="J6" s="161"/>
    </row>
    <row r="7" spans="1:10" ht="15" customHeight="1" thickBot="1" x14ac:dyDescent="0.25">
      <c r="A7" s="47"/>
      <c r="B7" s="73" t="s">
        <v>90</v>
      </c>
      <c r="C7" s="73" t="s">
        <v>89</v>
      </c>
      <c r="D7" s="170"/>
      <c r="E7" s="161"/>
      <c r="F7" s="161"/>
      <c r="G7" s="161"/>
      <c r="H7" s="161"/>
      <c r="I7" s="161"/>
      <c r="J7" s="161"/>
    </row>
    <row r="8" spans="1:10" ht="15" customHeight="1" x14ac:dyDescent="0.2">
      <c r="A8" s="40" t="s">
        <v>108</v>
      </c>
      <c r="B8" s="41">
        <v>48</v>
      </c>
      <c r="C8" s="41">
        <v>120</v>
      </c>
      <c r="D8" s="41"/>
      <c r="E8" s="161"/>
      <c r="F8" s="161"/>
      <c r="G8" s="161"/>
      <c r="H8" s="161"/>
      <c r="I8" s="161"/>
      <c r="J8" s="161"/>
    </row>
    <row r="9" spans="1:10" ht="15" customHeight="1" x14ac:dyDescent="0.2">
      <c r="A9" s="40" t="s">
        <v>37</v>
      </c>
      <c r="B9" s="41">
        <v>1738</v>
      </c>
      <c r="C9" s="41">
        <v>2267</v>
      </c>
      <c r="D9" s="41"/>
    </row>
    <row r="10" spans="1:10" ht="15" customHeight="1" x14ac:dyDescent="0.2">
      <c r="A10" s="40" t="s">
        <v>40</v>
      </c>
      <c r="B10" s="41">
        <v>920</v>
      </c>
      <c r="C10" s="41">
        <v>988</v>
      </c>
      <c r="D10" s="41"/>
    </row>
    <row r="11" spans="1:10" ht="15" customHeight="1" x14ac:dyDescent="0.2">
      <c r="A11" s="40" t="s">
        <v>16</v>
      </c>
      <c r="B11" s="41">
        <v>272</v>
      </c>
      <c r="C11" s="41">
        <v>303</v>
      </c>
      <c r="D11" s="41"/>
    </row>
    <row r="12" spans="1:10" ht="15" customHeight="1" x14ac:dyDescent="0.2">
      <c r="A12" s="205" t="s">
        <v>15</v>
      </c>
      <c r="B12" s="41">
        <v>3091</v>
      </c>
      <c r="C12" s="41">
        <v>3231</v>
      </c>
      <c r="D12" s="41"/>
    </row>
    <row r="13" spans="1:10" ht="15" customHeight="1" x14ac:dyDescent="0.2">
      <c r="A13" s="205" t="s">
        <v>187</v>
      </c>
      <c r="B13" s="41">
        <v>8</v>
      </c>
      <c r="C13" s="41">
        <v>13</v>
      </c>
      <c r="D13" s="41"/>
    </row>
    <row r="14" spans="1:10" ht="15" customHeight="1" x14ac:dyDescent="0.2">
      <c r="A14" s="232" t="s">
        <v>186</v>
      </c>
      <c r="B14" s="233">
        <v>6029</v>
      </c>
      <c r="C14" s="233">
        <v>6802</v>
      </c>
      <c r="D14" s="41"/>
    </row>
    <row r="15" spans="1:10" s="162" customFormat="1" ht="15" customHeight="1" thickBot="1" x14ac:dyDescent="0.3">
      <c r="A15" s="21" t="s">
        <v>6</v>
      </c>
      <c r="B15" s="37">
        <v>6077</v>
      </c>
      <c r="C15" s="37">
        <v>6922</v>
      </c>
      <c r="D15" s="104"/>
      <c r="E15" s="163"/>
    </row>
    <row r="16" spans="1:10" s="162" customFormat="1" ht="22.5" customHeight="1" x14ac:dyDescent="0.25">
      <c r="A16" s="248" t="s">
        <v>188</v>
      </c>
      <c r="B16" s="248"/>
      <c r="C16" s="248"/>
      <c r="D16" s="104"/>
      <c r="E16" s="163"/>
    </row>
    <row r="17" spans="1:9" s="162" customFormat="1" ht="15" customHeight="1" x14ac:dyDescent="0.25">
      <c r="A17" s="236" t="s">
        <v>111</v>
      </c>
      <c r="B17" s="19"/>
      <c r="C17" s="19"/>
      <c r="D17" s="19"/>
      <c r="E17" s="163"/>
    </row>
    <row r="18" spans="1:9" ht="15" customHeight="1" x14ac:dyDescent="0.25">
      <c r="A18" s="171"/>
      <c r="B18" s="171"/>
      <c r="C18" s="171"/>
      <c r="D18" s="225"/>
      <c r="E18" s="163"/>
    </row>
    <row r="22" spans="1:9" ht="15" x14ac:dyDescent="0.25">
      <c r="E22" s="145"/>
      <c r="F22" s="145"/>
      <c r="G22" s="145"/>
      <c r="H22" s="145"/>
      <c r="I22" s="145"/>
    </row>
    <row r="23" spans="1:9" ht="15" x14ac:dyDescent="0.25">
      <c r="E23" s="145"/>
      <c r="F23" s="145"/>
      <c r="G23" s="145"/>
      <c r="H23" s="145"/>
      <c r="I23" s="145"/>
    </row>
    <row r="24" spans="1:9" ht="15" x14ac:dyDescent="0.25">
      <c r="E24" s="145"/>
      <c r="F24" s="145"/>
      <c r="G24" s="145"/>
      <c r="H24" s="145"/>
      <c r="I24" s="145"/>
    </row>
    <row r="25" spans="1:9" ht="15" x14ac:dyDescent="0.25">
      <c r="E25" s="145"/>
      <c r="F25" s="145"/>
      <c r="G25" s="145"/>
      <c r="H25" s="145"/>
      <c r="I25" s="145"/>
    </row>
    <row r="26" spans="1:9" ht="15" x14ac:dyDescent="0.25">
      <c r="E26" s="145"/>
      <c r="F26" s="145"/>
      <c r="G26" s="145"/>
      <c r="H26" s="145"/>
      <c r="I26" s="145"/>
    </row>
    <row r="27" spans="1:9" ht="15" x14ac:dyDescent="0.25">
      <c r="E27" s="145"/>
      <c r="F27" s="145"/>
      <c r="G27" s="145"/>
      <c r="H27" s="145"/>
      <c r="I27" s="145"/>
    </row>
    <row r="28" spans="1:9" ht="15" x14ac:dyDescent="0.25">
      <c r="E28" s="145"/>
      <c r="F28" s="145"/>
      <c r="G28" s="145"/>
      <c r="H28" s="145"/>
      <c r="I28" s="145"/>
    </row>
    <row r="29" spans="1:9" ht="15" x14ac:dyDescent="0.25">
      <c r="E29" s="145"/>
      <c r="F29" s="145"/>
      <c r="G29" s="145"/>
      <c r="H29" s="145"/>
      <c r="I29" s="145"/>
    </row>
    <row r="30" spans="1:9" ht="15" x14ac:dyDescent="0.25">
      <c r="E30" s="145"/>
      <c r="F30" s="145"/>
      <c r="G30" s="145"/>
      <c r="H30" s="145"/>
      <c r="I30" s="145"/>
    </row>
    <row r="31" spans="1:9" ht="15" x14ac:dyDescent="0.25">
      <c r="E31" s="145"/>
      <c r="F31" s="145"/>
      <c r="G31" s="145"/>
      <c r="H31" s="145"/>
      <c r="I31" s="145"/>
    </row>
    <row r="32" spans="1:9" ht="15" x14ac:dyDescent="0.25">
      <c r="E32" s="145"/>
      <c r="F32" s="145"/>
      <c r="G32" s="145"/>
      <c r="H32" s="145"/>
      <c r="I32" s="145"/>
    </row>
    <row r="33" spans="5:9" ht="15" x14ac:dyDescent="0.25">
      <c r="E33" s="145"/>
      <c r="F33" s="145"/>
      <c r="G33" s="145"/>
      <c r="H33" s="145"/>
      <c r="I33" s="145"/>
    </row>
    <row r="34" spans="5:9" ht="15" x14ac:dyDescent="0.25">
      <c r="E34" s="145"/>
      <c r="F34" s="145"/>
      <c r="G34" s="145"/>
      <c r="H34" s="145"/>
      <c r="I34" s="145"/>
    </row>
  </sheetData>
  <mergeCells count="3">
    <mergeCell ref="A6:C6"/>
    <mergeCell ref="A16:C16"/>
    <mergeCell ref="A1:E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32"/>
  <sheetViews>
    <sheetView workbookViewId="0">
      <selection activeCell="H6" sqref="H6"/>
    </sheetView>
  </sheetViews>
  <sheetFormatPr defaultColWidth="9.140625" defaultRowHeight="14.25" x14ac:dyDescent="0.2"/>
  <cols>
    <col min="1" max="1" width="16.85546875" style="160" customWidth="1"/>
    <col min="2" max="4" width="15.5703125" style="160" customWidth="1"/>
    <col min="5" max="5" width="4.7109375" style="160" customWidth="1"/>
    <col min="6" max="16384" width="9.140625" style="160"/>
  </cols>
  <sheetData>
    <row r="1" spans="1:11" ht="15" x14ac:dyDescent="0.25">
      <c r="A1" s="249" t="s">
        <v>214</v>
      </c>
      <c r="B1" s="249"/>
      <c r="C1" s="249"/>
      <c r="D1" s="249"/>
      <c r="E1" s="249"/>
      <c r="F1" s="249"/>
      <c r="G1" s="242"/>
      <c r="H1" s="242"/>
    </row>
    <row r="2" spans="1:11" x14ac:dyDescent="0.2">
      <c r="A2" s="15"/>
      <c r="B2" s="15"/>
      <c r="C2" s="15"/>
      <c r="D2" s="15"/>
      <c r="E2" s="15"/>
      <c r="F2" s="172"/>
      <c r="G2" s="172"/>
      <c r="H2" s="172"/>
    </row>
    <row r="3" spans="1:11" ht="63.75" customHeight="1" x14ac:dyDescent="0.2">
      <c r="A3" s="18"/>
      <c r="B3" s="18"/>
      <c r="C3" s="18"/>
      <c r="D3" s="18"/>
      <c r="E3" s="18"/>
    </row>
    <row r="4" spans="1:11" ht="15" customHeight="1" x14ac:dyDescent="0.2">
      <c r="A4" s="138"/>
      <c r="B4" s="138"/>
      <c r="C4" s="138"/>
      <c r="D4" s="138"/>
      <c r="E4" s="169"/>
    </row>
    <row r="5" spans="1:11" ht="15" customHeight="1" x14ac:dyDescent="0.2">
      <c r="A5" s="18"/>
      <c r="B5" s="18"/>
      <c r="C5" s="18"/>
      <c r="D5" s="18"/>
      <c r="E5" s="169"/>
    </row>
    <row r="6" spans="1:11" ht="30" customHeight="1" thickBot="1" x14ac:dyDescent="0.25">
      <c r="A6" s="247" t="s">
        <v>211</v>
      </c>
      <c r="B6" s="247"/>
      <c r="C6" s="247"/>
      <c r="D6" s="247"/>
      <c r="E6" s="169"/>
      <c r="F6" s="161"/>
      <c r="G6" s="161"/>
      <c r="H6" s="161"/>
      <c r="I6" s="161"/>
      <c r="J6" s="161"/>
      <c r="K6" s="161"/>
    </row>
    <row r="7" spans="1:11" ht="15" customHeight="1" thickBot="1" x14ac:dyDescent="0.25">
      <c r="A7" s="47"/>
      <c r="B7" s="73" t="s">
        <v>12</v>
      </c>
      <c r="C7" s="73" t="s">
        <v>13</v>
      </c>
      <c r="D7" s="73" t="s">
        <v>14</v>
      </c>
      <c r="E7" s="170"/>
      <c r="F7" s="161"/>
      <c r="G7" s="161"/>
      <c r="H7" s="161"/>
      <c r="I7" s="161"/>
      <c r="J7" s="161"/>
      <c r="K7" s="161"/>
    </row>
    <row r="8" spans="1:11" ht="15" customHeight="1" x14ac:dyDescent="0.2">
      <c r="A8" s="40" t="s">
        <v>63</v>
      </c>
      <c r="B8" s="41">
        <v>71</v>
      </c>
      <c r="C8" s="41">
        <v>89</v>
      </c>
      <c r="D8" s="41">
        <v>160</v>
      </c>
      <c r="E8" s="41"/>
      <c r="F8" s="161"/>
      <c r="G8" s="161"/>
      <c r="H8" s="161"/>
      <c r="I8" s="161"/>
      <c r="J8" s="161"/>
      <c r="K8" s="161"/>
    </row>
    <row r="9" spans="1:11" ht="15" customHeight="1" x14ac:dyDescent="0.2">
      <c r="A9" s="40" t="s">
        <v>8</v>
      </c>
      <c r="B9" s="41">
        <v>1366</v>
      </c>
      <c r="C9" s="41">
        <v>1340</v>
      </c>
      <c r="D9" s="41">
        <v>2706</v>
      </c>
      <c r="E9" s="41"/>
    </row>
    <row r="10" spans="1:11" ht="15" customHeight="1" x14ac:dyDescent="0.2">
      <c r="A10" s="40" t="s">
        <v>9</v>
      </c>
      <c r="B10" s="41">
        <v>533</v>
      </c>
      <c r="C10" s="41">
        <v>1054</v>
      </c>
      <c r="D10" s="41">
        <v>1587</v>
      </c>
      <c r="E10" s="41"/>
    </row>
    <row r="11" spans="1:11" ht="15" customHeight="1" x14ac:dyDescent="0.2">
      <c r="A11" s="40" t="s">
        <v>10</v>
      </c>
      <c r="B11" s="41">
        <v>445</v>
      </c>
      <c r="C11" s="41">
        <v>1140</v>
      </c>
      <c r="D11" s="41">
        <v>1585</v>
      </c>
      <c r="E11" s="41"/>
    </row>
    <row r="12" spans="1:11" ht="15" customHeight="1" x14ac:dyDescent="0.2">
      <c r="A12" s="205" t="s">
        <v>67</v>
      </c>
      <c r="B12" s="41">
        <v>213</v>
      </c>
      <c r="C12" s="41">
        <v>551</v>
      </c>
      <c r="D12" s="41">
        <v>764</v>
      </c>
      <c r="E12" s="41"/>
    </row>
    <row r="13" spans="1:11" s="162" customFormat="1" ht="15" customHeight="1" thickBot="1" x14ac:dyDescent="0.3">
      <c r="A13" s="21" t="s">
        <v>6</v>
      </c>
      <c r="B13" s="37">
        <v>2628</v>
      </c>
      <c r="C13" s="37">
        <v>4174</v>
      </c>
      <c r="D13" s="37">
        <v>6802</v>
      </c>
      <c r="E13" s="104"/>
      <c r="F13" s="163"/>
    </row>
    <row r="14" spans="1:11" s="162" customFormat="1" ht="15" customHeight="1" x14ac:dyDescent="0.25">
      <c r="A14" s="234" t="s">
        <v>189</v>
      </c>
      <c r="B14" s="104"/>
      <c r="C14" s="104"/>
      <c r="D14" s="104"/>
      <c r="E14" s="104"/>
      <c r="F14" s="163"/>
    </row>
    <row r="15" spans="1:11" s="162" customFormat="1" ht="15" customHeight="1" x14ac:dyDescent="0.25">
      <c r="A15" s="19" t="s">
        <v>111</v>
      </c>
      <c r="B15" s="19"/>
      <c r="C15" s="19"/>
      <c r="D15" s="19"/>
      <c r="E15" s="19"/>
      <c r="F15" s="163"/>
    </row>
    <row r="16" spans="1:11" ht="15" customHeight="1" x14ac:dyDescent="0.25">
      <c r="A16" s="171"/>
      <c r="B16" s="171"/>
      <c r="C16" s="171"/>
      <c r="D16" s="171"/>
      <c r="E16" s="133"/>
      <c r="F16" s="163"/>
    </row>
    <row r="20" spans="6:10" ht="15" x14ac:dyDescent="0.25">
      <c r="F20" s="145"/>
      <c r="G20" s="145"/>
      <c r="H20" s="145"/>
      <c r="I20" s="145"/>
      <c r="J20" s="145"/>
    </row>
    <row r="21" spans="6:10" ht="15" x14ac:dyDescent="0.25">
      <c r="F21" s="145"/>
      <c r="G21" s="145"/>
      <c r="H21" s="145"/>
      <c r="I21" s="145"/>
      <c r="J21" s="145"/>
    </row>
    <row r="22" spans="6:10" ht="15" x14ac:dyDescent="0.25">
      <c r="F22" s="145"/>
      <c r="G22" s="145"/>
      <c r="H22" s="145"/>
      <c r="I22" s="145"/>
      <c r="J22" s="145"/>
    </row>
    <row r="23" spans="6:10" ht="15" x14ac:dyDescent="0.25">
      <c r="F23" s="145"/>
      <c r="G23" s="145"/>
      <c r="H23" s="145"/>
      <c r="I23" s="145"/>
      <c r="J23" s="145"/>
    </row>
    <row r="24" spans="6:10" ht="15" x14ac:dyDescent="0.25">
      <c r="F24" s="145"/>
      <c r="G24" s="145"/>
      <c r="H24" s="145"/>
      <c r="I24" s="145"/>
      <c r="J24" s="145"/>
    </row>
    <row r="25" spans="6:10" ht="15" x14ac:dyDescent="0.25">
      <c r="F25" s="145"/>
      <c r="G25" s="145"/>
      <c r="H25" s="145"/>
      <c r="I25" s="145"/>
      <c r="J25" s="145"/>
    </row>
    <row r="26" spans="6:10" ht="15" x14ac:dyDescent="0.25">
      <c r="F26" s="145"/>
      <c r="G26" s="145"/>
      <c r="H26" s="145"/>
      <c r="I26" s="145"/>
      <c r="J26" s="145"/>
    </row>
    <row r="27" spans="6:10" ht="15" x14ac:dyDescent="0.25">
      <c r="F27" s="145"/>
      <c r="G27" s="145"/>
      <c r="H27" s="145"/>
      <c r="I27" s="145"/>
      <c r="J27" s="145"/>
    </row>
    <row r="28" spans="6:10" ht="15" x14ac:dyDescent="0.25">
      <c r="F28" s="145"/>
      <c r="G28" s="145"/>
      <c r="H28" s="145"/>
      <c r="I28" s="145"/>
      <c r="J28" s="145"/>
    </row>
    <row r="29" spans="6:10" ht="15" x14ac:dyDescent="0.25">
      <c r="F29" s="145"/>
      <c r="G29" s="145"/>
      <c r="H29" s="145"/>
      <c r="I29" s="145"/>
      <c r="J29" s="145"/>
    </row>
    <row r="30" spans="6:10" ht="15" x14ac:dyDescent="0.25">
      <c r="F30" s="145"/>
      <c r="G30" s="145"/>
      <c r="H30" s="145"/>
      <c r="I30" s="145"/>
      <c r="J30" s="145"/>
    </row>
    <row r="31" spans="6:10" ht="15" x14ac:dyDescent="0.25">
      <c r="F31" s="145"/>
      <c r="G31" s="145"/>
      <c r="H31" s="145"/>
      <c r="I31" s="145"/>
      <c r="J31" s="145"/>
    </row>
    <row r="32" spans="6:10" ht="15" x14ac:dyDescent="0.25">
      <c r="F32" s="145"/>
      <c r="G32" s="145"/>
      <c r="H32" s="145"/>
      <c r="I32" s="145"/>
      <c r="J32" s="145"/>
    </row>
  </sheetData>
  <mergeCells count="2">
    <mergeCell ref="A6:D6"/>
    <mergeCell ref="A1:F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workbookViewId="0">
      <selection activeCell="L4" sqref="L4"/>
    </sheetView>
  </sheetViews>
  <sheetFormatPr defaultColWidth="9.140625" defaultRowHeight="14.25" x14ac:dyDescent="0.2"/>
  <cols>
    <col min="1" max="1" width="16.85546875" style="160" customWidth="1"/>
    <col min="2" max="2" width="11.140625" style="160" customWidth="1"/>
    <col min="3" max="3" width="10.5703125" style="160" customWidth="1"/>
    <col min="4" max="4" width="3.140625" style="160" customWidth="1"/>
    <col min="5" max="5" width="13.42578125" style="160" customWidth="1"/>
    <col min="6" max="6" width="11.5703125" style="160" customWidth="1"/>
    <col min="7" max="7" width="3.140625" style="160" customWidth="1"/>
    <col min="8" max="8" width="11.7109375" style="160" customWidth="1"/>
    <col min="9" max="9" width="12.7109375" style="160" customWidth="1"/>
    <col min="10" max="10" width="4.7109375" style="160" customWidth="1"/>
    <col min="11" max="16384" width="9.140625" style="160"/>
  </cols>
  <sheetData>
    <row r="1" spans="1:16" ht="15" x14ac:dyDescent="0.25">
      <c r="A1" s="241" t="s">
        <v>214</v>
      </c>
      <c r="B1" s="18"/>
      <c r="C1" s="18"/>
      <c r="D1" s="18"/>
      <c r="E1" s="18"/>
      <c r="F1" s="18"/>
      <c r="G1" s="18"/>
      <c r="H1" s="18"/>
      <c r="I1" s="18"/>
      <c r="J1" s="18"/>
    </row>
    <row r="2" spans="1:16" x14ac:dyDescent="0.2">
      <c r="A2" s="243"/>
      <c r="B2" s="18"/>
      <c r="C2" s="18"/>
      <c r="D2" s="18"/>
      <c r="E2" s="18"/>
      <c r="F2" s="18"/>
      <c r="G2" s="18"/>
      <c r="H2" s="18"/>
      <c r="I2" s="18"/>
      <c r="J2" s="18"/>
    </row>
    <row r="3" spans="1:16" ht="63.75" customHeight="1" x14ac:dyDescent="0.2">
      <c r="A3" s="18"/>
      <c r="B3" s="18"/>
      <c r="C3" s="18"/>
      <c r="D3" s="18"/>
      <c r="E3" s="18"/>
      <c r="F3" s="18"/>
      <c r="G3" s="18"/>
      <c r="H3" s="18"/>
      <c r="I3" s="18"/>
      <c r="J3" s="18"/>
    </row>
    <row r="4" spans="1:16" ht="15" customHeight="1" x14ac:dyDescent="0.2">
      <c r="A4" s="138"/>
      <c r="B4" s="138"/>
      <c r="C4" s="138"/>
      <c r="D4" s="138"/>
      <c r="E4" s="138"/>
      <c r="F4" s="138"/>
      <c r="G4" s="138"/>
      <c r="H4" s="138"/>
      <c r="I4" s="138"/>
      <c r="J4" s="169"/>
    </row>
    <row r="5" spans="1:16" ht="15" customHeight="1" x14ac:dyDescent="0.2">
      <c r="A5" s="18"/>
      <c r="B5" s="18"/>
      <c r="C5" s="18"/>
      <c r="D5" s="18"/>
      <c r="E5" s="18"/>
      <c r="F5" s="18"/>
      <c r="G5" s="18"/>
      <c r="H5" s="18"/>
      <c r="I5" s="18"/>
      <c r="J5" s="169"/>
    </row>
    <row r="6" spans="1:16" ht="30" customHeight="1" thickBot="1" x14ac:dyDescent="0.25">
      <c r="A6" s="247" t="s">
        <v>212</v>
      </c>
      <c r="B6" s="247"/>
      <c r="C6" s="247"/>
      <c r="D6" s="247"/>
      <c r="E6" s="247"/>
      <c r="F6" s="247"/>
      <c r="G6" s="247"/>
      <c r="H6" s="247"/>
      <c r="I6" s="247"/>
      <c r="J6" s="169"/>
      <c r="K6" s="161"/>
      <c r="L6" s="161"/>
      <c r="M6" s="161"/>
      <c r="N6" s="161"/>
      <c r="O6" s="161"/>
      <c r="P6" s="161"/>
    </row>
    <row r="7" spans="1:16" ht="15" customHeight="1" thickBot="1" x14ac:dyDescent="0.25">
      <c r="A7" s="250" t="s">
        <v>201</v>
      </c>
      <c r="B7" s="252" t="s">
        <v>90</v>
      </c>
      <c r="C7" s="252"/>
      <c r="D7" s="239"/>
      <c r="E7" s="252" t="s">
        <v>200</v>
      </c>
      <c r="F7" s="252"/>
      <c r="G7" s="239"/>
      <c r="H7" s="253" t="s">
        <v>199</v>
      </c>
      <c r="I7" s="253"/>
      <c r="J7" s="170"/>
      <c r="K7" s="161"/>
      <c r="L7" s="161"/>
      <c r="M7" s="161"/>
      <c r="N7" s="161"/>
      <c r="O7" s="161"/>
      <c r="P7" s="161"/>
    </row>
    <row r="8" spans="1:16" ht="15" customHeight="1" thickBot="1" x14ac:dyDescent="0.25">
      <c r="A8" s="251"/>
      <c r="B8" s="83" t="s">
        <v>0</v>
      </c>
      <c r="C8" s="83" t="s">
        <v>42</v>
      </c>
      <c r="D8" s="83"/>
      <c r="E8" s="83" t="s">
        <v>0</v>
      </c>
      <c r="F8" s="83" t="s">
        <v>42</v>
      </c>
      <c r="G8" s="83"/>
      <c r="H8" s="83" t="s">
        <v>0</v>
      </c>
      <c r="I8" s="83" t="s">
        <v>42</v>
      </c>
      <c r="J8" s="170"/>
      <c r="K8" s="161"/>
      <c r="L8" s="161"/>
      <c r="M8" s="161"/>
      <c r="N8" s="161"/>
      <c r="O8" s="161"/>
      <c r="P8" s="161"/>
    </row>
    <row r="9" spans="1:16" ht="15" customHeight="1" x14ac:dyDescent="0.2">
      <c r="A9" s="205" t="s">
        <v>198</v>
      </c>
      <c r="B9" s="41">
        <v>1777</v>
      </c>
      <c r="C9" s="238">
        <f>100*B9/$B$12</f>
        <v>29.474207994692321</v>
      </c>
      <c r="D9" s="41"/>
      <c r="E9" s="41">
        <v>95</v>
      </c>
      <c r="F9" s="238">
        <f>100*E9/$E$12</f>
        <v>14.011799410029498</v>
      </c>
      <c r="G9" s="41"/>
      <c r="H9" s="41">
        <v>1887</v>
      </c>
      <c r="I9" s="238">
        <f>100*H9/$H$12</f>
        <v>27.741840635107323</v>
      </c>
      <c r="J9" s="41"/>
    </row>
    <row r="10" spans="1:16" ht="15" customHeight="1" x14ac:dyDescent="0.2">
      <c r="A10" s="205" t="s">
        <v>197</v>
      </c>
      <c r="B10" s="41">
        <v>1834</v>
      </c>
      <c r="C10" s="238">
        <f>100*B10/$B$12</f>
        <v>30.419638414330734</v>
      </c>
      <c r="D10" s="41"/>
      <c r="E10" s="41">
        <v>458</v>
      </c>
      <c r="F10" s="238">
        <f>100*E10/$E$12</f>
        <v>67.551622418879063</v>
      </c>
      <c r="G10" s="41"/>
      <c r="H10" s="41">
        <v>2354</v>
      </c>
      <c r="I10" s="238">
        <f>100*H10/$H$12</f>
        <v>34.607468391649512</v>
      </c>
      <c r="J10" s="41"/>
    </row>
    <row r="11" spans="1:16" ht="15" customHeight="1" x14ac:dyDescent="0.2">
      <c r="A11" s="205" t="s">
        <v>196</v>
      </c>
      <c r="B11" s="41">
        <v>2418</v>
      </c>
      <c r="C11" s="238">
        <f>100*B11/$B$12</f>
        <v>40.106153590976945</v>
      </c>
      <c r="D11" s="41"/>
      <c r="E11" s="41">
        <v>125</v>
      </c>
      <c r="F11" s="238">
        <f>100*E11/$E$12</f>
        <v>18.436578171091444</v>
      </c>
      <c r="G11" s="41"/>
      <c r="H11" s="41">
        <v>2561</v>
      </c>
      <c r="I11" s="238">
        <f>100*H11/$H$12</f>
        <v>37.650690973243165</v>
      </c>
      <c r="J11" s="41"/>
    </row>
    <row r="12" spans="1:16" s="162" customFormat="1" ht="15" customHeight="1" thickBot="1" x14ac:dyDescent="0.3">
      <c r="A12" s="21" t="s">
        <v>6</v>
      </c>
      <c r="B12" s="37">
        <v>6029</v>
      </c>
      <c r="C12" s="237">
        <v>100</v>
      </c>
      <c r="D12" s="37"/>
      <c r="E12" s="37">
        <v>678</v>
      </c>
      <c r="F12" s="237">
        <v>100</v>
      </c>
      <c r="G12" s="37"/>
      <c r="H12" s="37">
        <v>6802</v>
      </c>
      <c r="I12" s="237">
        <v>100</v>
      </c>
      <c r="J12" s="104"/>
      <c r="K12" s="163"/>
    </row>
    <row r="13" spans="1:16" s="162" customFormat="1" ht="15" customHeight="1" x14ac:dyDescent="0.25">
      <c r="A13" s="234" t="s">
        <v>195</v>
      </c>
      <c r="B13" s="104"/>
      <c r="C13" s="104"/>
      <c r="D13" s="104"/>
      <c r="E13" s="104"/>
      <c r="F13" s="104"/>
      <c r="G13" s="104"/>
      <c r="H13" s="104"/>
      <c r="I13" s="104"/>
      <c r="J13" s="104"/>
      <c r="K13" s="163"/>
    </row>
    <row r="14" spans="1:16" s="162" customFormat="1" ht="15" customHeight="1" x14ac:dyDescent="0.25">
      <c r="A14" s="234" t="s">
        <v>189</v>
      </c>
      <c r="B14" s="104"/>
      <c r="C14" s="104"/>
      <c r="D14" s="104"/>
      <c r="E14" s="104"/>
      <c r="F14" s="104"/>
      <c r="G14" s="104"/>
      <c r="H14" s="104"/>
      <c r="I14" s="104"/>
      <c r="J14" s="104"/>
      <c r="K14" s="163"/>
    </row>
    <row r="15" spans="1:16" s="162" customFormat="1" ht="15" customHeight="1" x14ac:dyDescent="0.25">
      <c r="A15" s="19" t="s">
        <v>111</v>
      </c>
      <c r="B15" s="19"/>
      <c r="C15" s="19"/>
      <c r="D15" s="19"/>
      <c r="E15" s="19"/>
      <c r="F15" s="19"/>
      <c r="G15" s="19"/>
      <c r="H15" s="19"/>
      <c r="I15" s="19"/>
      <c r="J15" s="19"/>
      <c r="K15" s="163"/>
    </row>
    <row r="16" spans="1:16" ht="15" customHeight="1" x14ac:dyDescent="0.25">
      <c r="A16" s="171"/>
      <c r="B16" s="171"/>
      <c r="C16" s="171"/>
      <c r="D16" s="171"/>
      <c r="E16" s="171"/>
      <c r="F16" s="171"/>
      <c r="G16" s="171"/>
      <c r="H16" s="171"/>
      <c r="I16" s="171"/>
      <c r="J16" s="235"/>
      <c r="K16" s="163"/>
    </row>
    <row r="20" spans="11:15" ht="15" x14ac:dyDescent="0.25">
      <c r="K20" s="145"/>
      <c r="L20" s="145"/>
      <c r="M20" s="145"/>
      <c r="N20" s="145"/>
      <c r="O20" s="145"/>
    </row>
    <row r="21" spans="11:15" ht="15" x14ac:dyDescent="0.25">
      <c r="K21" s="145"/>
      <c r="L21" s="145"/>
      <c r="M21" s="145"/>
      <c r="N21" s="145"/>
      <c r="O21" s="145"/>
    </row>
    <row r="22" spans="11:15" ht="15" x14ac:dyDescent="0.25">
      <c r="K22" s="145"/>
      <c r="L22" s="145"/>
      <c r="M22" s="145"/>
      <c r="N22" s="145"/>
      <c r="O22" s="145"/>
    </row>
    <row r="23" spans="11:15" ht="15" x14ac:dyDescent="0.25">
      <c r="K23" s="145"/>
      <c r="L23" s="145"/>
      <c r="M23" s="145"/>
      <c r="N23" s="145"/>
      <c r="O23" s="145"/>
    </row>
    <row r="24" spans="11:15" ht="15" x14ac:dyDescent="0.25">
      <c r="K24" s="145"/>
      <c r="L24" s="145"/>
      <c r="M24" s="145"/>
      <c r="N24" s="145"/>
      <c r="O24" s="145"/>
    </row>
    <row r="25" spans="11:15" ht="15" x14ac:dyDescent="0.25">
      <c r="K25" s="145"/>
      <c r="L25" s="145"/>
      <c r="M25" s="145"/>
      <c r="N25" s="145"/>
      <c r="O25" s="145"/>
    </row>
    <row r="26" spans="11:15" ht="15" x14ac:dyDescent="0.25">
      <c r="K26" s="145"/>
      <c r="L26" s="145"/>
      <c r="M26" s="145"/>
      <c r="N26" s="145"/>
      <c r="O26" s="145"/>
    </row>
    <row r="27" spans="11:15" ht="15" x14ac:dyDescent="0.25">
      <c r="K27" s="145"/>
      <c r="L27" s="145"/>
      <c r="M27" s="145"/>
      <c r="N27" s="145"/>
      <c r="O27" s="145"/>
    </row>
    <row r="28" spans="11:15" ht="15" x14ac:dyDescent="0.25">
      <c r="K28" s="145"/>
      <c r="L28" s="145"/>
      <c r="M28" s="145"/>
      <c r="N28" s="145"/>
      <c r="O28" s="145"/>
    </row>
    <row r="29" spans="11:15" ht="15" x14ac:dyDescent="0.25">
      <c r="K29" s="145"/>
      <c r="L29" s="145"/>
      <c r="M29" s="145"/>
      <c r="N29" s="145"/>
      <c r="O29" s="145"/>
    </row>
    <row r="30" spans="11:15" ht="15" x14ac:dyDescent="0.25">
      <c r="K30" s="145"/>
      <c r="L30" s="145"/>
      <c r="M30" s="145"/>
      <c r="N30" s="145"/>
      <c r="O30" s="145"/>
    </row>
    <row r="31" spans="11:15" ht="15" x14ac:dyDescent="0.25">
      <c r="K31" s="145"/>
      <c r="L31" s="145"/>
      <c r="M31" s="145"/>
      <c r="N31" s="145"/>
      <c r="O31" s="145"/>
    </row>
    <row r="32" spans="11:15" ht="15" x14ac:dyDescent="0.25">
      <c r="K32" s="145"/>
      <c r="L32" s="145"/>
      <c r="M32" s="145"/>
      <c r="N32" s="145"/>
      <c r="O32" s="145"/>
    </row>
  </sheetData>
  <mergeCells count="5">
    <mergeCell ref="A6:I6"/>
    <mergeCell ref="A7:A8"/>
    <mergeCell ref="B7:C7"/>
    <mergeCell ref="E7:F7"/>
    <mergeCell ref="H7:I7"/>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G88"/>
  <sheetViews>
    <sheetView workbookViewId="0">
      <selection activeCell="I5" sqref="I5"/>
    </sheetView>
  </sheetViews>
  <sheetFormatPr defaultColWidth="9.140625" defaultRowHeight="12.75" x14ac:dyDescent="0.2"/>
  <cols>
    <col min="1" max="1" width="12.85546875" style="172" customWidth="1"/>
    <col min="2" max="3" width="12.5703125" style="172" customWidth="1"/>
    <col min="4" max="4" width="6.7109375" style="172" customWidth="1"/>
    <col min="5" max="6" width="12.5703125" style="172" customWidth="1"/>
    <col min="7" max="7" width="4.28515625" style="172" customWidth="1"/>
    <col min="8" max="8" width="4.7109375" style="172" customWidth="1"/>
    <col min="9" max="22" width="9.140625" style="172"/>
    <col min="23" max="23" width="13.7109375" style="172" customWidth="1"/>
    <col min="24" max="24" width="16.28515625" style="172" bestFit="1" customWidth="1"/>
    <col min="25" max="25" width="7" style="172" customWidth="1"/>
    <col min="26" max="26" width="11.28515625" style="172" customWidth="1"/>
    <col min="27" max="27" width="8" style="172" customWidth="1"/>
    <col min="28" max="28" width="11.28515625" style="172" customWidth="1"/>
    <col min="29" max="29" width="15.140625" style="172" bestFit="1" customWidth="1"/>
    <col min="30" max="30" width="12.5703125" style="172" bestFit="1" customWidth="1"/>
    <col min="31" max="31" width="15.140625" style="172" bestFit="1" customWidth="1"/>
    <col min="32" max="32" width="17.7109375" style="172" bestFit="1" customWidth="1"/>
    <col min="33" max="33" width="20.140625" style="172" bestFit="1" customWidth="1"/>
    <col min="34" max="16384" width="9.140625" style="172"/>
  </cols>
  <sheetData>
    <row r="1" spans="1:32" ht="15" x14ac:dyDescent="0.25">
      <c r="A1" s="246" t="s">
        <v>214</v>
      </c>
      <c r="B1" s="246"/>
      <c r="C1" s="246"/>
      <c r="D1" s="246"/>
      <c r="E1" s="246"/>
      <c r="F1" s="246"/>
      <c r="G1" s="246"/>
      <c r="H1" s="246"/>
    </row>
    <row r="2" spans="1:32" x14ac:dyDescent="0.2">
      <c r="A2" s="243"/>
      <c r="B2" s="15"/>
      <c r="C2" s="15"/>
      <c r="D2" s="15"/>
      <c r="E2" s="15"/>
      <c r="F2" s="15"/>
      <c r="G2" s="15"/>
    </row>
    <row r="3" spans="1:32" s="160" customFormat="1" ht="63" customHeight="1" x14ac:dyDescent="0.2">
      <c r="A3" s="18"/>
      <c r="B3" s="18"/>
      <c r="C3" s="18"/>
      <c r="D3" s="18"/>
      <c r="E3" s="18"/>
      <c r="F3" s="18"/>
      <c r="G3" s="18"/>
    </row>
    <row r="4" spans="1:32" s="160" customFormat="1" ht="15" customHeight="1" x14ac:dyDescent="0.2">
      <c r="A4" s="138"/>
      <c r="B4" s="138"/>
      <c r="C4" s="138"/>
      <c r="D4" s="138"/>
      <c r="E4" s="138"/>
      <c r="F4" s="138"/>
      <c r="G4" s="18"/>
    </row>
    <row r="5" spans="1:32" s="160" customFormat="1" ht="15" customHeight="1" x14ac:dyDescent="0.2">
      <c r="A5" s="18"/>
      <c r="B5" s="18"/>
      <c r="C5" s="18"/>
      <c r="D5" s="18"/>
      <c r="E5" s="169"/>
      <c r="F5" s="18"/>
      <c r="G5" s="18"/>
    </row>
    <row r="6" spans="1:32" ht="30" customHeight="1" thickBot="1" x14ac:dyDescent="0.25">
      <c r="A6" s="258" t="s">
        <v>88</v>
      </c>
      <c r="B6" s="258"/>
      <c r="C6" s="258"/>
      <c r="D6" s="258"/>
      <c r="E6" s="258"/>
      <c r="F6" s="258"/>
      <c r="G6" s="174"/>
    </row>
    <row r="7" spans="1:32" ht="15" customHeight="1" thickBot="1" x14ac:dyDescent="0.3">
      <c r="A7" s="29"/>
      <c r="B7" s="256" t="s">
        <v>90</v>
      </c>
      <c r="C7" s="256"/>
      <c r="D7" s="175"/>
      <c r="E7" s="257" t="s">
        <v>89</v>
      </c>
      <c r="F7" s="257"/>
      <c r="G7" s="15"/>
      <c r="Q7" s="145"/>
      <c r="R7" s="145"/>
      <c r="S7" s="145"/>
      <c r="T7" s="145"/>
    </row>
    <row r="8" spans="1:32" ht="30" customHeight="1" thickBot="1" x14ac:dyDescent="0.3">
      <c r="A8" s="26"/>
      <c r="B8" s="73" t="s">
        <v>1</v>
      </c>
      <c r="C8" s="65" t="s">
        <v>65</v>
      </c>
      <c r="D8" s="85"/>
      <c r="E8" s="73" t="s">
        <v>1</v>
      </c>
      <c r="F8" s="65" t="s">
        <v>65</v>
      </c>
      <c r="G8" s="15"/>
      <c r="L8" s="145"/>
      <c r="M8" s="145"/>
      <c r="N8" s="145"/>
      <c r="O8" s="145"/>
      <c r="R8" s="145"/>
      <c r="S8" s="145"/>
      <c r="T8" s="145"/>
    </row>
    <row r="9" spans="1:32" ht="15" customHeight="1" x14ac:dyDescent="0.25">
      <c r="A9" s="87">
        <v>2014</v>
      </c>
      <c r="B9" s="170"/>
      <c r="C9" s="86"/>
      <c r="D9" s="86"/>
      <c r="E9" s="170"/>
      <c r="F9" s="86"/>
      <c r="G9" s="15"/>
      <c r="L9" s="145"/>
      <c r="M9" s="145"/>
      <c r="N9" s="145"/>
      <c r="O9" s="145"/>
      <c r="R9" s="145"/>
      <c r="S9" s="145"/>
      <c r="T9" s="145"/>
      <c r="V9" s="145"/>
      <c r="X9" s="145"/>
      <c r="Z9" s="145"/>
    </row>
    <row r="10" spans="1:32" ht="15" customHeight="1" x14ac:dyDescent="0.25">
      <c r="A10" s="176" t="s">
        <v>37</v>
      </c>
      <c r="B10" s="63">
        <v>80</v>
      </c>
      <c r="C10" s="64">
        <v>37.700000000000003</v>
      </c>
      <c r="D10" s="64"/>
      <c r="E10" s="30">
        <v>99</v>
      </c>
      <c r="F10" s="64">
        <v>2.0943099503</v>
      </c>
      <c r="G10" s="15"/>
      <c r="J10" s="145"/>
      <c r="K10" s="145"/>
      <c r="L10" s="145"/>
      <c r="M10" s="206"/>
      <c r="N10" s="206"/>
      <c r="O10" s="145"/>
      <c r="P10" s="145"/>
      <c r="Q10" s="145"/>
      <c r="R10" s="145"/>
      <c r="S10" s="206"/>
      <c r="T10" s="206"/>
      <c r="V10" s="145"/>
      <c r="X10" s="145"/>
      <c r="Z10" s="145"/>
      <c r="AA10" s="145"/>
      <c r="AB10" s="145"/>
      <c r="AC10" s="145"/>
      <c r="AD10" s="145"/>
      <c r="AE10" s="145"/>
      <c r="AF10" s="145"/>
    </row>
    <row r="11" spans="1:32" ht="15" customHeight="1" x14ac:dyDescent="0.25">
      <c r="A11" s="176" t="s">
        <v>40</v>
      </c>
      <c r="B11" s="35">
        <v>61</v>
      </c>
      <c r="C11" s="64">
        <v>62.8</v>
      </c>
      <c r="D11" s="64"/>
      <c r="E11" s="32">
        <v>61</v>
      </c>
      <c r="F11" s="33">
        <v>2.4198119925000001</v>
      </c>
      <c r="G11" s="15"/>
      <c r="J11" s="145"/>
      <c r="K11" s="145"/>
      <c r="L11" s="145"/>
      <c r="M11" s="206"/>
      <c r="N11" s="206"/>
      <c r="O11" s="145"/>
      <c r="P11" s="145"/>
      <c r="Q11" s="145"/>
      <c r="R11" s="145"/>
      <c r="S11" s="206"/>
      <c r="T11" s="206"/>
      <c r="V11" s="145"/>
      <c r="X11" s="145"/>
      <c r="Z11" s="145"/>
      <c r="AA11" s="145"/>
      <c r="AB11" s="145"/>
      <c r="AC11" s="145"/>
      <c r="AD11" s="145"/>
      <c r="AE11" s="145"/>
      <c r="AF11" s="145"/>
    </row>
    <row r="12" spans="1:32" ht="15" customHeight="1" x14ac:dyDescent="0.25">
      <c r="A12" s="176" t="s">
        <v>16</v>
      </c>
      <c r="B12" s="35">
        <v>16</v>
      </c>
      <c r="C12" s="64">
        <v>39.200000000000003</v>
      </c>
      <c r="D12" s="64"/>
      <c r="E12" s="32">
        <v>18</v>
      </c>
      <c r="F12" s="33">
        <v>1.0660696676999999</v>
      </c>
      <c r="G12" s="15"/>
      <c r="J12" s="145"/>
      <c r="K12" s="145"/>
      <c r="L12" s="145"/>
      <c r="M12" s="206"/>
      <c r="N12" s="206"/>
      <c r="O12" s="145"/>
      <c r="P12" s="145"/>
      <c r="Q12" s="145"/>
      <c r="R12" s="145"/>
      <c r="S12" s="206"/>
      <c r="T12" s="206"/>
      <c r="V12" s="145"/>
      <c r="X12" s="145"/>
      <c r="Z12" s="145"/>
      <c r="AA12" s="145"/>
      <c r="AB12" s="145"/>
      <c r="AC12" s="145"/>
      <c r="AD12" s="145"/>
      <c r="AE12" s="145"/>
      <c r="AF12" s="145"/>
    </row>
    <row r="13" spans="1:32" ht="15" customHeight="1" x14ac:dyDescent="0.25">
      <c r="A13" s="176" t="s">
        <v>15</v>
      </c>
      <c r="B13" s="55">
        <v>143</v>
      </c>
      <c r="C13" s="54">
        <v>198.3</v>
      </c>
      <c r="D13" s="54"/>
      <c r="E13" s="32">
        <v>143</v>
      </c>
      <c r="F13" s="33">
        <v>58.9</v>
      </c>
      <c r="G13" s="15"/>
      <c r="J13" s="145"/>
      <c r="K13" s="145"/>
      <c r="L13" s="145"/>
      <c r="M13" s="206"/>
      <c r="N13" s="206"/>
      <c r="O13" s="145"/>
      <c r="P13" s="145"/>
      <c r="Q13" s="145"/>
      <c r="R13" s="145"/>
      <c r="S13" s="206"/>
      <c r="T13" s="206"/>
      <c r="V13" s="145"/>
      <c r="W13" s="145"/>
      <c r="X13" s="145"/>
      <c r="Z13" s="145"/>
      <c r="AA13" s="145"/>
      <c r="AB13" s="145"/>
      <c r="AC13" s="145"/>
      <c r="AD13" s="145"/>
      <c r="AE13" s="145"/>
      <c r="AF13" s="145"/>
    </row>
    <row r="14" spans="1:32" ht="15" customHeight="1" x14ac:dyDescent="0.25">
      <c r="A14" s="177" t="s">
        <v>6</v>
      </c>
      <c r="B14" s="69">
        <v>300</v>
      </c>
      <c r="C14" s="72">
        <v>71</v>
      </c>
      <c r="D14" s="72"/>
      <c r="E14" s="71">
        <v>321</v>
      </c>
      <c r="F14" s="72">
        <v>3.5</v>
      </c>
      <c r="G14" s="15"/>
      <c r="J14" s="145"/>
      <c r="K14" s="145"/>
      <c r="L14" s="145"/>
      <c r="M14" s="206"/>
      <c r="N14" s="206"/>
      <c r="O14" s="145"/>
      <c r="P14" s="145"/>
      <c r="Q14" s="145"/>
      <c r="R14" s="145"/>
      <c r="S14" s="206"/>
      <c r="T14" s="206"/>
      <c r="V14" s="145"/>
      <c r="W14" s="145"/>
      <c r="X14" s="145"/>
      <c r="Z14" s="145"/>
      <c r="AA14" s="145"/>
      <c r="AB14" s="145"/>
      <c r="AC14" s="145"/>
      <c r="AD14" s="145"/>
      <c r="AE14" s="145"/>
      <c r="AF14" s="145"/>
    </row>
    <row r="15" spans="1:32" ht="15" customHeight="1" x14ac:dyDescent="0.25">
      <c r="A15" s="88">
        <v>2015</v>
      </c>
      <c r="B15" s="35"/>
      <c r="C15" s="35"/>
      <c r="D15" s="35"/>
      <c r="E15" s="35"/>
      <c r="F15" s="64"/>
      <c r="G15" s="15"/>
      <c r="J15" s="145"/>
      <c r="K15" s="145"/>
      <c r="L15" s="145"/>
      <c r="M15" s="206"/>
      <c r="N15" s="206"/>
      <c r="O15" s="145"/>
      <c r="P15" s="145"/>
      <c r="Q15" s="145"/>
      <c r="R15" s="145"/>
      <c r="S15" s="206"/>
      <c r="T15" s="206"/>
      <c r="V15" s="145"/>
      <c r="X15" s="145"/>
      <c r="Z15" s="145"/>
      <c r="AA15" s="145"/>
      <c r="AB15" s="145"/>
      <c r="AC15" s="145"/>
      <c r="AD15" s="145"/>
      <c r="AE15" s="145"/>
      <c r="AF15" s="145"/>
    </row>
    <row r="16" spans="1:32" ht="15" customHeight="1" x14ac:dyDescent="0.25">
      <c r="A16" s="176" t="s">
        <v>37</v>
      </c>
      <c r="B16" s="63">
        <v>77</v>
      </c>
      <c r="C16" s="54">
        <v>35.5</v>
      </c>
      <c r="D16" s="54"/>
      <c r="E16" s="30">
        <v>87</v>
      </c>
      <c r="F16" s="54">
        <v>1.8179033389000001</v>
      </c>
      <c r="G16" s="15"/>
      <c r="J16" s="145"/>
      <c r="K16" s="145"/>
      <c r="L16" s="145"/>
      <c r="M16" s="206"/>
      <c r="N16" s="206"/>
      <c r="O16" s="145"/>
      <c r="P16" s="145"/>
      <c r="Q16" s="145"/>
      <c r="R16" s="145"/>
      <c r="S16" s="206"/>
      <c r="T16" s="206"/>
      <c r="V16" s="145"/>
      <c r="X16" s="145"/>
      <c r="Z16" s="145"/>
      <c r="AA16" s="145"/>
      <c r="AB16" s="145"/>
      <c r="AC16" s="145"/>
      <c r="AD16" s="145"/>
      <c r="AE16" s="145"/>
      <c r="AF16" s="145"/>
    </row>
    <row r="17" spans="1:32" ht="15" customHeight="1" x14ac:dyDescent="0.25">
      <c r="A17" s="176" t="s">
        <v>40</v>
      </c>
      <c r="B17" s="35">
        <v>72</v>
      </c>
      <c r="C17" s="54">
        <v>72.900000000000006</v>
      </c>
      <c r="D17" s="54"/>
      <c r="E17" s="32">
        <v>75</v>
      </c>
      <c r="F17" s="33">
        <v>3</v>
      </c>
      <c r="G17" s="15"/>
      <c r="J17" s="145"/>
      <c r="K17" s="145"/>
      <c r="L17" s="145"/>
      <c r="M17" s="206"/>
      <c r="N17" s="206"/>
      <c r="O17" s="145"/>
      <c r="P17" s="145"/>
      <c r="Q17" s="145"/>
      <c r="R17" s="145"/>
      <c r="S17" s="206"/>
      <c r="T17" s="206"/>
      <c r="V17" s="145"/>
      <c r="W17" s="145"/>
      <c r="X17" s="145"/>
      <c r="Z17" s="145"/>
      <c r="AA17" s="145"/>
      <c r="AB17" s="145"/>
      <c r="AC17" s="145"/>
      <c r="AD17" s="145"/>
      <c r="AE17" s="145"/>
      <c r="AF17" s="145"/>
    </row>
    <row r="18" spans="1:32" ht="15" customHeight="1" x14ac:dyDescent="0.25">
      <c r="A18" s="176" t="s">
        <v>16</v>
      </c>
      <c r="B18" s="35">
        <v>13</v>
      </c>
      <c r="C18" s="54">
        <v>31.3</v>
      </c>
      <c r="D18" s="54"/>
      <c r="E18" s="32">
        <v>13</v>
      </c>
      <c r="F18" s="33">
        <v>0.76368748259999997</v>
      </c>
      <c r="G18" s="15"/>
      <c r="J18" s="145"/>
      <c r="K18" s="145"/>
      <c r="L18" s="145"/>
      <c r="M18" s="206"/>
      <c r="N18" s="206"/>
      <c r="O18" s="145"/>
      <c r="P18" s="145"/>
      <c r="Q18" s="145"/>
      <c r="R18" s="145"/>
      <c r="S18" s="206"/>
      <c r="T18" s="206"/>
      <c r="V18" s="145"/>
      <c r="W18" s="145"/>
      <c r="X18" s="145"/>
      <c r="Z18" s="145"/>
      <c r="AA18" s="145"/>
      <c r="AB18" s="145"/>
      <c r="AC18" s="145"/>
      <c r="AD18" s="145"/>
      <c r="AE18" s="145"/>
      <c r="AF18" s="145"/>
    </row>
    <row r="19" spans="1:32" ht="15" customHeight="1" x14ac:dyDescent="0.25">
      <c r="A19" s="176" t="s">
        <v>15</v>
      </c>
      <c r="B19" s="33">
        <v>177</v>
      </c>
      <c r="C19" s="54">
        <v>241.3</v>
      </c>
      <c r="D19" s="54"/>
      <c r="E19" s="32">
        <v>179</v>
      </c>
      <c r="F19" s="33">
        <v>73.2</v>
      </c>
      <c r="G19" s="15"/>
      <c r="J19" s="145"/>
      <c r="K19" s="145"/>
      <c r="L19" s="145"/>
      <c r="M19" s="206"/>
      <c r="N19" s="206"/>
      <c r="O19" s="145"/>
      <c r="P19" s="145"/>
      <c r="Q19" s="145"/>
      <c r="R19" s="145"/>
      <c r="S19" s="206"/>
      <c r="T19" s="206"/>
      <c r="V19" s="145"/>
      <c r="W19" s="145"/>
      <c r="X19" s="145"/>
      <c r="Z19" s="145"/>
      <c r="AA19" s="145"/>
      <c r="AB19" s="145"/>
      <c r="AC19" s="145"/>
      <c r="AD19" s="145"/>
      <c r="AE19" s="145"/>
      <c r="AF19" s="145"/>
    </row>
    <row r="20" spans="1:32" ht="15" customHeight="1" x14ac:dyDescent="0.25">
      <c r="A20" s="177" t="s">
        <v>6</v>
      </c>
      <c r="B20" s="69">
        <v>339</v>
      </c>
      <c r="C20" s="70">
        <v>78.7</v>
      </c>
      <c r="D20" s="70"/>
      <c r="E20" s="70">
        <v>354</v>
      </c>
      <c r="F20" s="72">
        <v>3.8</v>
      </c>
      <c r="G20" s="15"/>
      <c r="J20" s="145"/>
      <c r="K20" s="145"/>
      <c r="L20" s="145"/>
      <c r="M20" s="206"/>
      <c r="N20" s="206"/>
      <c r="O20" s="145"/>
      <c r="P20" s="145"/>
      <c r="Q20" s="145"/>
      <c r="R20" s="145"/>
      <c r="S20" s="206"/>
      <c r="T20" s="206"/>
      <c r="V20" s="145"/>
      <c r="W20" s="145"/>
      <c r="X20" s="145"/>
      <c r="Z20" s="145"/>
      <c r="AA20" s="145"/>
      <c r="AB20" s="145"/>
      <c r="AC20" s="145"/>
      <c r="AD20" s="145"/>
      <c r="AE20" s="145"/>
      <c r="AF20" s="145"/>
    </row>
    <row r="21" spans="1:32" ht="15" customHeight="1" x14ac:dyDescent="0.25">
      <c r="A21" s="89">
        <v>2016</v>
      </c>
      <c r="B21" s="32"/>
      <c r="C21" s="32"/>
      <c r="D21" s="32"/>
      <c r="E21" s="32"/>
      <c r="F21" s="33"/>
      <c r="G21" s="15"/>
      <c r="J21" s="145"/>
      <c r="K21" s="145"/>
      <c r="L21" s="145"/>
      <c r="M21" s="206"/>
      <c r="N21" s="206"/>
      <c r="O21" s="145"/>
      <c r="P21" s="145"/>
      <c r="Q21" s="145"/>
      <c r="R21" s="145"/>
      <c r="S21" s="206"/>
      <c r="T21" s="206"/>
      <c r="V21" s="145"/>
      <c r="W21" s="145"/>
      <c r="X21" s="145"/>
      <c r="Y21" s="145"/>
      <c r="AA21" s="145"/>
      <c r="AB21" s="145"/>
      <c r="AC21" s="145"/>
      <c r="AD21" s="145"/>
      <c r="AE21" s="145"/>
      <c r="AF21" s="145"/>
    </row>
    <row r="22" spans="1:32" ht="15" customHeight="1" x14ac:dyDescent="0.25">
      <c r="A22" s="176" t="s">
        <v>37</v>
      </c>
      <c r="B22" s="63">
        <v>106</v>
      </c>
      <c r="C22" s="54">
        <v>47.9</v>
      </c>
      <c r="D22" s="54"/>
      <c r="E22" s="30">
        <v>123</v>
      </c>
      <c r="F22" s="54">
        <v>2.5134459054999998</v>
      </c>
      <c r="G22" s="15"/>
      <c r="J22" s="145"/>
      <c r="K22" s="145"/>
      <c r="L22" s="145"/>
      <c r="M22" s="206"/>
      <c r="N22" s="206"/>
      <c r="O22" s="145"/>
      <c r="P22" s="145"/>
      <c r="S22" s="206"/>
      <c r="T22" s="206"/>
      <c r="V22" s="145"/>
      <c r="W22" s="145"/>
      <c r="X22" s="145"/>
      <c r="Y22" s="145"/>
      <c r="AA22" s="145"/>
      <c r="AB22" s="145"/>
      <c r="AC22" s="145"/>
      <c r="AD22" s="145"/>
      <c r="AE22" s="145"/>
      <c r="AF22" s="145"/>
    </row>
    <row r="23" spans="1:32" ht="15" customHeight="1" x14ac:dyDescent="0.25">
      <c r="A23" s="176" t="s">
        <v>40</v>
      </c>
      <c r="B23" s="35">
        <v>64</v>
      </c>
      <c r="C23" s="54">
        <v>63.7</v>
      </c>
      <c r="D23" s="54"/>
      <c r="E23" s="32">
        <v>66</v>
      </c>
      <c r="F23" s="33">
        <v>2.5784009695000001</v>
      </c>
      <c r="G23" s="15"/>
      <c r="J23" s="145"/>
      <c r="K23" s="145"/>
      <c r="L23" s="145"/>
      <c r="M23" s="206"/>
      <c r="N23" s="206"/>
      <c r="O23" s="145"/>
      <c r="P23" s="145"/>
      <c r="R23" s="145"/>
      <c r="S23" s="206"/>
      <c r="T23" s="206"/>
      <c r="V23" s="145"/>
      <c r="W23" s="145"/>
      <c r="X23" s="145"/>
      <c r="Y23" s="145"/>
      <c r="AA23" s="145"/>
      <c r="AB23" s="145"/>
      <c r="AC23" s="145"/>
      <c r="AD23" s="145"/>
      <c r="AE23" s="145"/>
      <c r="AF23" s="145"/>
    </row>
    <row r="24" spans="1:32" ht="15" customHeight="1" x14ac:dyDescent="0.25">
      <c r="A24" s="176" t="s">
        <v>16</v>
      </c>
      <c r="B24" s="35">
        <v>16</v>
      </c>
      <c r="C24" s="54">
        <v>37.9</v>
      </c>
      <c r="D24" s="54"/>
      <c r="E24" s="32">
        <v>17</v>
      </c>
      <c r="F24" s="33">
        <v>0.99151669980000001</v>
      </c>
      <c r="G24" s="15"/>
      <c r="J24" s="145"/>
      <c r="K24" s="145"/>
      <c r="L24" s="145"/>
      <c r="M24" s="206"/>
      <c r="N24" s="206"/>
      <c r="O24" s="145"/>
      <c r="P24" s="145"/>
      <c r="R24" s="145"/>
      <c r="S24" s="206"/>
      <c r="T24" s="206"/>
      <c r="V24" s="145"/>
      <c r="W24" s="145"/>
      <c r="X24" s="145"/>
      <c r="Y24" s="145"/>
      <c r="AA24" s="145"/>
      <c r="AB24" s="145"/>
      <c r="AC24" s="145"/>
      <c r="AD24" s="145"/>
      <c r="AE24" s="145"/>
      <c r="AF24" s="145"/>
    </row>
    <row r="25" spans="1:32" ht="15" customHeight="1" x14ac:dyDescent="0.25">
      <c r="A25" s="176" t="s">
        <v>15</v>
      </c>
      <c r="B25" s="55">
        <v>232</v>
      </c>
      <c r="C25" s="54">
        <v>311.2</v>
      </c>
      <c r="D25" s="54"/>
      <c r="E25" s="32">
        <v>236</v>
      </c>
      <c r="F25" s="33">
        <v>96.1</v>
      </c>
      <c r="G25" s="15"/>
      <c r="J25" s="145"/>
      <c r="K25" s="145"/>
      <c r="L25" s="145"/>
      <c r="M25" s="206"/>
      <c r="N25" s="206"/>
      <c r="O25" s="145"/>
      <c r="P25" s="145"/>
      <c r="S25" s="206"/>
      <c r="T25" s="206"/>
      <c r="V25" s="145"/>
      <c r="W25" s="145"/>
      <c r="X25" s="145"/>
      <c r="Z25" s="145"/>
      <c r="AA25" s="145"/>
      <c r="AB25" s="145"/>
      <c r="AC25" s="145"/>
      <c r="AD25" s="145"/>
      <c r="AE25" s="145"/>
      <c r="AF25" s="145"/>
    </row>
    <row r="26" spans="1:32" ht="15" customHeight="1" x14ac:dyDescent="0.25">
      <c r="A26" s="177" t="s">
        <v>14</v>
      </c>
      <c r="B26" s="69">
        <v>418</v>
      </c>
      <c r="C26" s="70">
        <v>95.3</v>
      </c>
      <c r="D26" s="70"/>
      <c r="E26" s="71">
        <v>442</v>
      </c>
      <c r="F26" s="72">
        <v>4.7</v>
      </c>
      <c r="G26" s="15"/>
      <c r="J26" s="145"/>
      <c r="K26" s="145"/>
      <c r="L26" s="145"/>
      <c r="M26" s="206"/>
      <c r="N26" s="206"/>
      <c r="O26" s="145"/>
      <c r="P26" s="145"/>
      <c r="Q26" s="145"/>
      <c r="S26" s="206"/>
      <c r="T26" s="206"/>
      <c r="V26" s="145"/>
      <c r="W26" s="145"/>
      <c r="X26" s="145"/>
      <c r="Z26" s="145"/>
      <c r="AA26" s="145"/>
      <c r="AB26" s="145"/>
      <c r="AC26" s="145"/>
      <c r="AD26" s="145"/>
      <c r="AE26" s="145"/>
      <c r="AF26" s="145"/>
    </row>
    <row r="27" spans="1:32" ht="15" customHeight="1" x14ac:dyDescent="0.25">
      <c r="A27" s="89">
        <v>2017</v>
      </c>
      <c r="B27" s="32"/>
      <c r="C27" s="32"/>
      <c r="D27" s="32"/>
      <c r="E27" s="32"/>
      <c r="F27" s="33"/>
      <c r="G27" s="15"/>
      <c r="J27" s="145"/>
      <c r="K27" s="145"/>
      <c r="L27" s="145"/>
      <c r="M27" s="206"/>
      <c r="N27" s="206"/>
      <c r="O27" s="145"/>
      <c r="P27" s="145"/>
      <c r="Q27" s="145"/>
      <c r="S27" s="206"/>
      <c r="T27" s="206"/>
      <c r="U27" s="145"/>
      <c r="W27" s="145"/>
      <c r="X27" s="145"/>
      <c r="Y27" s="145"/>
      <c r="AA27" s="145"/>
      <c r="AB27" s="145"/>
      <c r="AC27" s="145"/>
      <c r="AD27" s="145"/>
      <c r="AE27" s="145"/>
      <c r="AF27" s="145"/>
    </row>
    <row r="28" spans="1:32" ht="15" customHeight="1" x14ac:dyDescent="0.25">
      <c r="A28" s="176" t="s">
        <v>37</v>
      </c>
      <c r="B28" s="63">
        <v>82</v>
      </c>
      <c r="C28" s="54">
        <v>36.299999999999997</v>
      </c>
      <c r="D28" s="54"/>
      <c r="E28" s="30">
        <v>98</v>
      </c>
      <c r="F28" s="54">
        <v>1.9887860876000001</v>
      </c>
      <c r="G28" s="15"/>
      <c r="J28" s="145"/>
      <c r="K28" s="145"/>
      <c r="L28" s="145"/>
      <c r="M28" s="206"/>
      <c r="N28" s="206"/>
      <c r="O28" s="145"/>
      <c r="P28" s="145"/>
      <c r="S28" s="206"/>
      <c r="T28" s="206"/>
      <c r="U28" s="145"/>
      <c r="W28" s="145"/>
      <c r="X28" s="145"/>
      <c r="Y28" s="145"/>
      <c r="AA28" s="145"/>
      <c r="AB28" s="145"/>
      <c r="AC28" s="145"/>
      <c r="AD28" s="145"/>
      <c r="AE28" s="145"/>
      <c r="AF28" s="145"/>
    </row>
    <row r="29" spans="1:32" ht="15" customHeight="1" x14ac:dyDescent="0.25">
      <c r="A29" s="176" t="s">
        <v>40</v>
      </c>
      <c r="B29" s="35">
        <v>78</v>
      </c>
      <c r="C29" s="54">
        <v>76</v>
      </c>
      <c r="D29" s="54"/>
      <c r="E29" s="32">
        <v>84</v>
      </c>
      <c r="F29" s="33">
        <v>3.3</v>
      </c>
      <c r="G29" s="15"/>
      <c r="J29" s="145"/>
      <c r="K29" s="145"/>
      <c r="L29" s="145"/>
      <c r="M29" s="206"/>
      <c r="N29" s="206"/>
      <c r="O29" s="145"/>
      <c r="P29" s="145"/>
      <c r="R29" s="145"/>
      <c r="S29" s="206"/>
      <c r="T29" s="206"/>
      <c r="U29" s="145"/>
      <c r="W29" s="145"/>
      <c r="X29" s="145"/>
      <c r="Y29" s="145"/>
      <c r="AA29" s="145"/>
      <c r="AB29" s="145"/>
      <c r="AC29" s="145"/>
      <c r="AD29" s="145"/>
      <c r="AE29" s="145"/>
      <c r="AF29" s="145"/>
    </row>
    <row r="30" spans="1:32" ht="15" customHeight="1" x14ac:dyDescent="0.25">
      <c r="A30" s="176" t="s">
        <v>16</v>
      </c>
      <c r="B30" s="35">
        <v>26</v>
      </c>
      <c r="C30" s="54">
        <v>60.253528308</v>
      </c>
      <c r="D30" s="54"/>
      <c r="E30" s="32">
        <v>27</v>
      </c>
      <c r="F30" s="33">
        <v>1.6</v>
      </c>
      <c r="G30" s="15"/>
      <c r="J30" s="145"/>
      <c r="K30" s="145"/>
      <c r="L30" s="145"/>
      <c r="M30" s="206"/>
      <c r="N30" s="206"/>
      <c r="O30" s="145"/>
      <c r="P30" s="145"/>
      <c r="R30" s="145"/>
      <c r="S30" s="206"/>
      <c r="T30" s="206"/>
      <c r="U30" s="145"/>
      <c r="X30" s="145"/>
      <c r="Y30" s="145"/>
      <c r="AA30" s="145"/>
      <c r="AB30" s="145"/>
      <c r="AC30" s="145"/>
      <c r="AD30" s="145"/>
      <c r="AE30" s="145"/>
      <c r="AF30" s="145"/>
    </row>
    <row r="31" spans="1:32" ht="15" customHeight="1" x14ac:dyDescent="0.25">
      <c r="A31" s="176" t="s">
        <v>15</v>
      </c>
      <c r="B31" s="55">
        <v>263</v>
      </c>
      <c r="C31" s="54">
        <v>347.98946769999998</v>
      </c>
      <c r="D31" s="54"/>
      <c r="E31" s="32">
        <v>272</v>
      </c>
      <c r="F31" s="33">
        <v>109.9</v>
      </c>
      <c r="G31" s="15"/>
      <c r="J31" s="145"/>
      <c r="K31" s="145"/>
      <c r="L31" s="145"/>
      <c r="M31" s="206"/>
      <c r="N31" s="206"/>
      <c r="O31" s="145"/>
      <c r="P31" s="145"/>
      <c r="S31" s="206"/>
      <c r="T31" s="206"/>
      <c r="V31" s="145"/>
      <c r="W31" s="145"/>
      <c r="X31" s="145"/>
      <c r="Z31" s="145"/>
      <c r="AA31" s="145"/>
      <c r="AB31" s="145"/>
      <c r="AC31" s="145"/>
      <c r="AD31" s="145"/>
      <c r="AE31" s="145"/>
      <c r="AF31" s="145"/>
    </row>
    <row r="32" spans="1:32" ht="15" customHeight="1" x14ac:dyDescent="0.25">
      <c r="A32" s="177" t="s">
        <v>6</v>
      </c>
      <c r="B32" s="69">
        <v>449</v>
      </c>
      <c r="C32" s="70">
        <v>100.4</v>
      </c>
      <c r="D32" s="70"/>
      <c r="E32" s="71">
        <v>481</v>
      </c>
      <c r="F32" s="72">
        <v>5.0999999999999996</v>
      </c>
      <c r="G32" s="15"/>
      <c r="J32" s="145"/>
      <c r="K32" s="145"/>
      <c r="L32" s="145"/>
      <c r="M32" s="206"/>
      <c r="N32" s="206"/>
      <c r="O32" s="145"/>
      <c r="P32" s="145"/>
      <c r="Q32" s="145"/>
      <c r="S32" s="206"/>
      <c r="T32" s="206"/>
      <c r="V32" s="145"/>
      <c r="W32" s="145"/>
      <c r="X32" s="145"/>
      <c r="Z32" s="145"/>
      <c r="AA32" s="145"/>
      <c r="AB32" s="145"/>
      <c r="AC32" s="145"/>
      <c r="AD32" s="145"/>
      <c r="AE32" s="145"/>
      <c r="AF32" s="145"/>
    </row>
    <row r="33" spans="1:33" ht="15" customHeight="1" x14ac:dyDescent="0.25">
      <c r="A33" s="89">
        <v>2018</v>
      </c>
      <c r="B33" s="32"/>
      <c r="C33" s="32"/>
      <c r="D33" s="32"/>
      <c r="E33" s="32"/>
      <c r="F33" s="33"/>
      <c r="G33" s="15"/>
      <c r="J33" s="145"/>
      <c r="K33" s="145"/>
      <c r="L33" s="145"/>
      <c r="M33" s="206"/>
      <c r="N33" s="206"/>
      <c r="O33" s="145"/>
      <c r="P33" s="145"/>
      <c r="Q33" s="145"/>
      <c r="S33" s="206"/>
      <c r="T33" s="206"/>
      <c r="U33" s="145"/>
      <c r="X33" s="145"/>
      <c r="Y33" s="145"/>
      <c r="AA33" s="145"/>
      <c r="AB33" s="145"/>
      <c r="AC33" s="145"/>
      <c r="AD33" s="145"/>
      <c r="AE33" s="145"/>
      <c r="AF33" s="145"/>
    </row>
    <row r="34" spans="1:33" ht="15" customHeight="1" x14ac:dyDescent="0.25">
      <c r="A34" s="176" t="s">
        <v>37</v>
      </c>
      <c r="B34" s="63">
        <v>89</v>
      </c>
      <c r="C34" s="54">
        <v>38.535812325999999</v>
      </c>
      <c r="D34" s="54"/>
      <c r="E34" s="30">
        <v>102</v>
      </c>
      <c r="F34" s="54">
        <v>2.0354341142000001</v>
      </c>
      <c r="G34" s="15"/>
      <c r="J34" s="145"/>
      <c r="K34" s="145"/>
      <c r="L34" s="145"/>
      <c r="M34" s="206"/>
      <c r="N34" s="206"/>
      <c r="O34" s="145"/>
      <c r="P34" s="145"/>
      <c r="S34" s="206"/>
      <c r="T34" s="206"/>
      <c r="U34" s="145"/>
      <c r="X34" s="145"/>
      <c r="Y34" s="145"/>
      <c r="AA34" s="145"/>
      <c r="AB34" s="145"/>
      <c r="AC34" s="145"/>
      <c r="AD34" s="145"/>
      <c r="AE34" s="145"/>
      <c r="AF34" s="145"/>
    </row>
    <row r="35" spans="1:33" ht="15" customHeight="1" x14ac:dyDescent="0.25">
      <c r="A35" s="176" t="s">
        <v>40</v>
      </c>
      <c r="B35" s="35">
        <v>79</v>
      </c>
      <c r="C35" s="54">
        <v>75.403264293000007</v>
      </c>
      <c r="D35" s="54"/>
      <c r="E35" s="32">
        <v>84</v>
      </c>
      <c r="F35" s="33">
        <v>3.2367547372000001</v>
      </c>
      <c r="G35" s="15"/>
      <c r="J35" s="145"/>
      <c r="K35" s="145"/>
      <c r="L35" s="145"/>
      <c r="M35" s="206"/>
      <c r="N35" s="206"/>
      <c r="O35" s="145"/>
      <c r="P35" s="145"/>
      <c r="R35" s="145"/>
      <c r="S35" s="206"/>
      <c r="T35" s="206"/>
      <c r="U35" s="145"/>
      <c r="X35" s="145"/>
      <c r="Y35" s="145"/>
      <c r="AA35" s="145"/>
      <c r="AB35" s="145"/>
      <c r="AC35" s="145"/>
      <c r="AD35" s="145"/>
      <c r="AE35" s="145"/>
      <c r="AF35" s="145"/>
    </row>
    <row r="36" spans="1:33" ht="15" customHeight="1" x14ac:dyDescent="0.25">
      <c r="A36" s="176" t="s">
        <v>16</v>
      </c>
      <c r="B36" s="35">
        <v>19</v>
      </c>
      <c r="C36" s="54">
        <v>43.125950473000003</v>
      </c>
      <c r="D36" s="54"/>
      <c r="E36" s="32">
        <v>21</v>
      </c>
      <c r="F36" s="33">
        <v>1.2093834333</v>
      </c>
      <c r="G36" s="15"/>
      <c r="J36" s="145"/>
      <c r="K36" s="145"/>
      <c r="L36" s="145"/>
      <c r="M36" s="206"/>
      <c r="N36" s="206"/>
      <c r="O36" s="145"/>
      <c r="P36" s="145"/>
      <c r="R36" s="145"/>
      <c r="S36" s="206"/>
      <c r="T36" s="206"/>
      <c r="U36" s="145"/>
      <c r="W36" s="145"/>
      <c r="X36" s="145"/>
      <c r="Y36" s="145"/>
      <c r="AA36" s="145"/>
      <c r="AB36" s="145"/>
      <c r="AC36" s="145"/>
      <c r="AD36" s="145"/>
      <c r="AE36" s="145"/>
      <c r="AF36" s="145"/>
    </row>
    <row r="37" spans="1:33" ht="15" customHeight="1" x14ac:dyDescent="0.25">
      <c r="A37" s="176" t="s">
        <v>15</v>
      </c>
      <c r="B37" s="35">
        <v>270</v>
      </c>
      <c r="C37" s="54">
        <v>352.48501938999999</v>
      </c>
      <c r="D37" s="54"/>
      <c r="E37" s="55">
        <v>271</v>
      </c>
      <c r="F37" s="33">
        <v>109.7</v>
      </c>
      <c r="G37" s="15"/>
      <c r="J37" s="145"/>
      <c r="K37" s="145"/>
      <c r="L37" s="145"/>
      <c r="M37" s="206"/>
      <c r="N37" s="206"/>
      <c r="O37" s="145"/>
      <c r="P37" s="145"/>
      <c r="S37" s="206"/>
      <c r="T37" s="206"/>
      <c r="V37" s="145"/>
      <c r="W37" s="145"/>
      <c r="X37" s="145"/>
      <c r="Z37" s="145"/>
      <c r="AA37" s="145"/>
      <c r="AB37" s="145"/>
      <c r="AC37" s="145"/>
      <c r="AD37" s="145"/>
      <c r="AE37" s="145"/>
      <c r="AF37" s="145"/>
    </row>
    <row r="38" spans="1:33" ht="15" customHeight="1" x14ac:dyDescent="0.25">
      <c r="A38" s="177" t="s">
        <v>6</v>
      </c>
      <c r="B38" s="69">
        <v>457</v>
      </c>
      <c r="C38" s="70">
        <v>100.1</v>
      </c>
      <c r="D38" s="70"/>
      <c r="E38" s="71">
        <v>478</v>
      </c>
      <c r="F38" s="72">
        <v>5</v>
      </c>
      <c r="G38" s="15"/>
      <c r="J38" s="145"/>
      <c r="K38" s="145"/>
      <c r="M38" s="206"/>
      <c r="N38" s="206"/>
      <c r="P38" s="145"/>
      <c r="Q38" s="145"/>
      <c r="R38" s="145"/>
      <c r="S38" s="206"/>
      <c r="T38" s="206"/>
      <c r="V38" s="145"/>
      <c r="W38" s="145"/>
      <c r="X38" s="145"/>
      <c r="Z38" s="145"/>
      <c r="AA38" s="145"/>
      <c r="AB38" s="145"/>
      <c r="AC38" s="145"/>
      <c r="AD38" s="145"/>
      <c r="AE38" s="145"/>
      <c r="AF38" s="145"/>
    </row>
    <row r="39" spans="1:33" ht="15" customHeight="1" x14ac:dyDescent="0.25">
      <c r="A39" s="90" t="s">
        <v>72</v>
      </c>
      <c r="B39" s="69"/>
      <c r="C39" s="70"/>
      <c r="D39" s="70"/>
      <c r="E39" s="71"/>
      <c r="F39" s="72"/>
      <c r="G39" s="15"/>
      <c r="J39" s="145"/>
      <c r="K39" s="145"/>
      <c r="M39" s="206"/>
      <c r="N39" s="206"/>
      <c r="P39" s="145"/>
      <c r="Q39" s="145"/>
      <c r="R39" s="145"/>
      <c r="S39" s="206"/>
      <c r="T39" s="206"/>
      <c r="W39" s="145"/>
      <c r="X39" s="145"/>
      <c r="Z39" s="145"/>
      <c r="AA39" s="145"/>
      <c r="AB39" s="145"/>
      <c r="AC39" s="145"/>
      <c r="AD39" s="145"/>
      <c r="AE39" s="145"/>
      <c r="AF39" s="145"/>
    </row>
    <row r="40" spans="1:33" ht="15" customHeight="1" thickBot="1" x14ac:dyDescent="0.3">
      <c r="A40" s="178" t="s">
        <v>6</v>
      </c>
      <c r="B40" s="67">
        <v>1963</v>
      </c>
      <c r="C40" s="36">
        <v>89.4</v>
      </c>
      <c r="D40" s="36"/>
      <c r="E40" s="67">
        <v>2076</v>
      </c>
      <c r="F40" s="68">
        <v>4.4000000000000004</v>
      </c>
      <c r="G40" s="15"/>
      <c r="K40" s="145"/>
      <c r="M40" s="206"/>
      <c r="N40" s="206"/>
      <c r="P40" s="145"/>
      <c r="Q40" s="145"/>
      <c r="R40" s="145"/>
      <c r="S40" s="206"/>
      <c r="T40" s="206"/>
      <c r="V40" s="145"/>
      <c r="W40" s="145"/>
      <c r="X40" s="145"/>
      <c r="Y40" s="145"/>
      <c r="Z40" s="145"/>
      <c r="AA40" s="145"/>
      <c r="AB40" s="145"/>
      <c r="AC40" s="145"/>
      <c r="AD40" s="145"/>
      <c r="AE40" s="145"/>
      <c r="AF40" s="145"/>
    </row>
    <row r="41" spans="1:33" ht="15" customHeight="1" x14ac:dyDescent="0.25">
      <c r="A41" s="259" t="s">
        <v>2</v>
      </c>
      <c r="B41" s="259"/>
      <c r="C41" s="259"/>
      <c r="D41" s="259"/>
      <c r="E41" s="259"/>
      <c r="F41" s="259"/>
      <c r="G41" s="15"/>
      <c r="K41" s="145"/>
      <c r="L41" s="145"/>
      <c r="Q41" s="145"/>
      <c r="R41" s="145"/>
      <c r="T41" s="145"/>
      <c r="V41" s="145"/>
      <c r="W41" s="145"/>
      <c r="X41" s="145"/>
      <c r="Y41" s="145"/>
      <c r="Z41" s="145"/>
      <c r="AA41" s="145"/>
      <c r="AB41" s="145"/>
      <c r="AC41" s="145"/>
      <c r="AD41" s="145"/>
      <c r="AE41" s="145"/>
      <c r="AF41" s="145"/>
      <c r="AG41" s="145"/>
    </row>
    <row r="42" spans="1:33" ht="15" customHeight="1" x14ac:dyDescent="0.25">
      <c r="A42" s="254" t="s">
        <v>119</v>
      </c>
      <c r="B42" s="254"/>
      <c r="C42" s="254"/>
      <c r="D42" s="254"/>
      <c r="E42" s="254"/>
      <c r="F42" s="254"/>
      <c r="G42" s="15"/>
      <c r="Q42" s="145"/>
      <c r="R42" s="145"/>
      <c r="T42" s="145"/>
      <c r="V42" s="145"/>
      <c r="W42" s="145"/>
      <c r="X42" s="145"/>
      <c r="Y42" s="145"/>
      <c r="Z42" s="145"/>
      <c r="AA42" s="145"/>
      <c r="AB42" s="145"/>
      <c r="AC42" s="145"/>
      <c r="AD42" s="145"/>
      <c r="AE42" s="145"/>
      <c r="AF42" s="145"/>
      <c r="AG42" s="145"/>
    </row>
    <row r="43" spans="1:33" ht="22.5" customHeight="1" x14ac:dyDescent="0.25">
      <c r="A43" s="254" t="s">
        <v>122</v>
      </c>
      <c r="B43" s="254"/>
      <c r="C43" s="254"/>
      <c r="D43" s="254"/>
      <c r="E43" s="254"/>
      <c r="F43" s="254"/>
      <c r="G43" s="15"/>
      <c r="Q43" s="145"/>
      <c r="R43" s="145"/>
      <c r="T43" s="145"/>
      <c r="V43" s="145"/>
      <c r="W43" s="145"/>
      <c r="X43" s="145"/>
      <c r="Y43" s="145"/>
      <c r="Z43" s="145"/>
      <c r="AA43" s="145"/>
      <c r="AB43" s="145"/>
      <c r="AC43" s="145"/>
      <c r="AD43" s="145"/>
      <c r="AE43" s="145"/>
      <c r="AF43" s="145"/>
      <c r="AG43" s="145"/>
    </row>
    <row r="44" spans="1:33" ht="22.5" customHeight="1" x14ac:dyDescent="0.25">
      <c r="A44" s="260" t="s">
        <v>121</v>
      </c>
      <c r="B44" s="260"/>
      <c r="C44" s="260"/>
      <c r="D44" s="260"/>
      <c r="E44" s="260"/>
      <c r="F44" s="260"/>
      <c r="G44" s="15"/>
      <c r="Q44" s="145"/>
      <c r="R44" s="145"/>
      <c r="S44" s="145"/>
      <c r="T44" s="145"/>
      <c r="V44" s="145"/>
      <c r="W44" s="145"/>
      <c r="X44" s="145"/>
      <c r="Y44" s="145"/>
      <c r="Z44" s="145"/>
      <c r="AA44" s="145"/>
      <c r="AB44" s="145"/>
      <c r="AC44" s="145"/>
      <c r="AD44" s="145"/>
      <c r="AE44" s="145"/>
      <c r="AF44" s="145"/>
      <c r="AG44" s="145"/>
    </row>
    <row r="45" spans="1:33" ht="15" customHeight="1" x14ac:dyDescent="0.25">
      <c r="A45" s="254" t="s">
        <v>123</v>
      </c>
      <c r="B45" s="254"/>
      <c r="C45" s="254"/>
      <c r="D45" s="254"/>
      <c r="E45" s="254"/>
      <c r="F45" s="254"/>
      <c r="G45" s="15"/>
      <c r="Q45" s="145"/>
      <c r="R45" s="145"/>
      <c r="T45" s="145"/>
      <c r="V45" s="145"/>
      <c r="W45" s="145"/>
      <c r="X45" s="145"/>
      <c r="Y45" s="145"/>
      <c r="Z45" s="145"/>
      <c r="AA45" s="145"/>
      <c r="AB45" s="145"/>
      <c r="AC45" s="145"/>
      <c r="AD45" s="145"/>
      <c r="AE45" s="145"/>
      <c r="AF45" s="145"/>
      <c r="AG45" s="145"/>
    </row>
    <row r="46" spans="1:33" ht="15" customHeight="1" x14ac:dyDescent="0.25">
      <c r="A46" s="255" t="s">
        <v>111</v>
      </c>
      <c r="B46" s="255"/>
      <c r="C46" s="255"/>
      <c r="D46" s="255"/>
      <c r="E46" s="255"/>
      <c r="F46" s="255"/>
      <c r="G46" s="15"/>
      <c r="Q46" s="145"/>
      <c r="R46" s="145"/>
      <c r="T46" s="145"/>
      <c r="V46" s="145"/>
      <c r="W46" s="145"/>
      <c r="X46" s="145"/>
      <c r="Y46" s="145"/>
      <c r="Z46" s="145"/>
      <c r="AA46" s="145"/>
      <c r="AB46" s="145"/>
      <c r="AC46" s="145"/>
      <c r="AD46" s="145"/>
      <c r="AE46" s="145"/>
      <c r="AF46" s="145"/>
      <c r="AG46" s="145"/>
    </row>
    <row r="47" spans="1:33" ht="15" customHeight="1" x14ac:dyDescent="0.25">
      <c r="A47" s="15"/>
      <c r="B47" s="15"/>
      <c r="C47" s="15"/>
      <c r="D47" s="15"/>
      <c r="E47" s="15"/>
      <c r="F47" s="15"/>
      <c r="G47" s="15"/>
      <c r="Q47" s="145"/>
      <c r="R47" s="145"/>
      <c r="S47" s="145"/>
      <c r="T47" s="145"/>
      <c r="V47" s="145"/>
      <c r="W47" s="145"/>
      <c r="X47" s="145"/>
      <c r="Y47" s="145"/>
      <c r="Z47" s="145"/>
      <c r="AA47" s="145"/>
      <c r="AB47" s="145"/>
      <c r="AC47" s="145"/>
      <c r="AD47" s="145"/>
      <c r="AE47" s="145"/>
      <c r="AF47" s="145"/>
      <c r="AG47" s="145"/>
    </row>
    <row r="48" spans="1:33" ht="15" x14ac:dyDescent="0.25">
      <c r="Q48" s="145"/>
      <c r="R48" s="145"/>
      <c r="S48" s="145"/>
      <c r="T48" s="145"/>
      <c r="V48" s="145"/>
      <c r="W48" s="145"/>
      <c r="X48" s="145"/>
      <c r="Y48" s="145"/>
      <c r="Z48" s="145"/>
      <c r="AA48" s="145"/>
      <c r="AB48" s="145"/>
      <c r="AC48" s="145"/>
      <c r="AD48" s="145"/>
      <c r="AE48" s="145"/>
      <c r="AF48" s="145"/>
      <c r="AG48" s="145"/>
    </row>
    <row r="49" spans="17:33" ht="15" x14ac:dyDescent="0.25">
      <c r="Q49" s="145"/>
      <c r="R49" s="145"/>
      <c r="S49" s="145"/>
      <c r="T49" s="145"/>
      <c r="V49" s="145"/>
      <c r="W49" s="145"/>
      <c r="X49" s="145"/>
      <c r="Y49" s="145"/>
      <c r="Z49" s="145"/>
      <c r="AA49" s="145"/>
      <c r="AB49" s="145"/>
      <c r="AC49" s="145"/>
      <c r="AD49" s="145"/>
      <c r="AE49" s="145"/>
      <c r="AF49" s="145"/>
      <c r="AG49" s="145"/>
    </row>
    <row r="50" spans="17:33" ht="15" x14ac:dyDescent="0.25">
      <c r="S50" s="145"/>
      <c r="T50" s="145"/>
      <c r="U50" s="145"/>
      <c r="W50" s="145"/>
      <c r="X50" s="145"/>
      <c r="Y50" s="145"/>
      <c r="Z50" s="145"/>
      <c r="AA50" s="145"/>
      <c r="AB50" s="145"/>
      <c r="AC50" s="145"/>
      <c r="AD50" s="145"/>
      <c r="AE50" s="145"/>
      <c r="AF50" s="145"/>
      <c r="AG50" s="145"/>
    </row>
    <row r="51" spans="17:33" ht="15" x14ac:dyDescent="0.25">
      <c r="S51" s="145"/>
      <c r="T51" s="145"/>
      <c r="U51" s="145"/>
      <c r="W51" s="145"/>
      <c r="X51" s="145"/>
      <c r="Y51" s="145"/>
      <c r="Z51" s="145"/>
    </row>
    <row r="52" spans="17:33" ht="15" x14ac:dyDescent="0.25">
      <c r="S52" s="145"/>
      <c r="T52" s="145"/>
      <c r="U52" s="145"/>
      <c r="W52" s="145"/>
      <c r="X52" s="145"/>
      <c r="Y52" s="145"/>
      <c r="Z52" s="145"/>
    </row>
    <row r="53" spans="17:33" ht="15" x14ac:dyDescent="0.25">
      <c r="S53" s="145"/>
      <c r="T53" s="145"/>
      <c r="U53" s="145"/>
      <c r="W53" s="145"/>
      <c r="X53" s="145"/>
      <c r="Y53" s="145"/>
      <c r="Z53" s="145"/>
    </row>
    <row r="54" spans="17:33" ht="15" x14ac:dyDescent="0.25">
      <c r="Q54" s="145"/>
      <c r="R54" s="145"/>
      <c r="S54" s="145"/>
      <c r="T54" s="145"/>
      <c r="V54" s="145"/>
      <c r="W54" s="145"/>
      <c r="X54" s="145"/>
      <c r="Y54" s="145"/>
      <c r="Z54" s="145"/>
    </row>
    <row r="55" spans="17:33" ht="15" x14ac:dyDescent="0.25">
      <c r="Q55" s="145"/>
      <c r="R55" s="145"/>
      <c r="S55" s="145"/>
      <c r="T55" s="145"/>
      <c r="U55" s="145"/>
      <c r="W55" s="145"/>
      <c r="X55" s="145"/>
      <c r="Y55" s="145"/>
      <c r="Z55" s="145"/>
    </row>
    <row r="56" spans="17:33" ht="15" x14ac:dyDescent="0.25">
      <c r="S56" s="145"/>
      <c r="T56" s="145"/>
      <c r="U56" s="145"/>
    </row>
    <row r="57" spans="17:33" ht="15" x14ac:dyDescent="0.25">
      <c r="S57" s="145"/>
      <c r="T57" s="145"/>
      <c r="U57" s="145"/>
    </row>
    <row r="58" spans="17:33" ht="15" x14ac:dyDescent="0.25">
      <c r="T58" s="145"/>
      <c r="U58" s="145"/>
    </row>
    <row r="59" spans="17:33" ht="15" x14ac:dyDescent="0.25">
      <c r="S59" s="145"/>
      <c r="T59" s="145"/>
      <c r="V59" s="145"/>
    </row>
    <row r="60" spans="17:33" ht="15" x14ac:dyDescent="0.25">
      <c r="Q60" s="145"/>
      <c r="R60" s="145"/>
      <c r="T60" s="145"/>
      <c r="U60" s="145"/>
    </row>
    <row r="61" spans="17:33" ht="15" x14ac:dyDescent="0.25">
      <c r="Q61" s="145"/>
      <c r="R61" s="145"/>
      <c r="T61" s="145"/>
      <c r="U61" s="145"/>
    </row>
    <row r="62" spans="17:33" ht="15" x14ac:dyDescent="0.25">
      <c r="T62" s="145"/>
      <c r="U62" s="145"/>
    </row>
    <row r="63" spans="17:33" ht="15" x14ac:dyDescent="0.25">
      <c r="S63" s="145"/>
      <c r="T63" s="145"/>
      <c r="U63" s="145"/>
    </row>
    <row r="64" spans="17:33" ht="15" x14ac:dyDescent="0.25">
      <c r="S64" s="145"/>
      <c r="T64" s="145"/>
      <c r="V64" s="145"/>
    </row>
    <row r="65" spans="17:22" ht="15" x14ac:dyDescent="0.25">
      <c r="S65" s="145"/>
      <c r="T65" s="145"/>
      <c r="V65" s="145"/>
    </row>
    <row r="66" spans="17:22" ht="15" x14ac:dyDescent="0.25">
      <c r="Q66" s="145"/>
      <c r="R66" s="145"/>
      <c r="S66" s="145"/>
      <c r="T66" s="145"/>
      <c r="U66" s="145"/>
    </row>
    <row r="67" spans="17:22" ht="15" x14ac:dyDescent="0.25">
      <c r="Q67" s="145"/>
      <c r="R67" s="145"/>
      <c r="T67" s="145"/>
      <c r="U67" s="145"/>
    </row>
    <row r="68" spans="17:22" ht="15" x14ac:dyDescent="0.25">
      <c r="Q68" s="145"/>
      <c r="R68" s="145"/>
      <c r="T68" s="145"/>
      <c r="U68" s="145"/>
    </row>
    <row r="69" spans="17:22" ht="15" x14ac:dyDescent="0.25">
      <c r="T69" s="145"/>
      <c r="U69" s="145"/>
    </row>
    <row r="70" spans="17:22" ht="15" x14ac:dyDescent="0.25">
      <c r="T70" s="145"/>
      <c r="U70" s="145"/>
    </row>
    <row r="71" spans="17:22" ht="15" x14ac:dyDescent="0.25">
      <c r="S71" s="145"/>
      <c r="T71" s="145"/>
      <c r="U71" s="145"/>
    </row>
    <row r="72" spans="17:22" ht="15" x14ac:dyDescent="0.25">
      <c r="S72" s="145"/>
      <c r="T72" s="145"/>
      <c r="U72" s="145"/>
    </row>
    <row r="73" spans="17:22" ht="15" x14ac:dyDescent="0.25">
      <c r="S73" s="145"/>
      <c r="T73" s="145"/>
      <c r="U73" s="145"/>
    </row>
    <row r="74" spans="17:22" ht="15" x14ac:dyDescent="0.25">
      <c r="T74" s="145"/>
      <c r="U74" s="145"/>
    </row>
    <row r="75" spans="17:22" ht="15" x14ac:dyDescent="0.25">
      <c r="T75" s="145"/>
      <c r="U75" s="145"/>
    </row>
    <row r="76" spans="17:22" ht="15" x14ac:dyDescent="0.25">
      <c r="T76" s="145"/>
      <c r="U76" s="145"/>
    </row>
    <row r="77" spans="17:22" ht="15" x14ac:dyDescent="0.25">
      <c r="T77" s="145"/>
      <c r="U77" s="145"/>
    </row>
    <row r="78" spans="17:22" ht="15" x14ac:dyDescent="0.25">
      <c r="T78" s="145"/>
      <c r="U78" s="145"/>
    </row>
    <row r="79" spans="17:22" ht="15" x14ac:dyDescent="0.25">
      <c r="U79" s="145"/>
    </row>
    <row r="80" spans="17:22" ht="15" x14ac:dyDescent="0.25">
      <c r="U80" s="145"/>
    </row>
    <row r="81" spans="21:21" ht="15" x14ac:dyDescent="0.25">
      <c r="U81" s="145"/>
    </row>
    <row r="82" spans="21:21" ht="15" x14ac:dyDescent="0.25">
      <c r="U82" s="145"/>
    </row>
    <row r="83" spans="21:21" ht="15" x14ac:dyDescent="0.25">
      <c r="U83" s="145"/>
    </row>
    <row r="84" spans="21:21" ht="15" x14ac:dyDescent="0.25">
      <c r="U84" s="145"/>
    </row>
    <row r="85" spans="21:21" ht="15" x14ac:dyDescent="0.25">
      <c r="U85" s="145"/>
    </row>
    <row r="86" spans="21:21" ht="15" x14ac:dyDescent="0.25">
      <c r="U86" s="145"/>
    </row>
    <row r="87" spans="21:21" ht="15" x14ac:dyDescent="0.25">
      <c r="U87" s="145"/>
    </row>
    <row r="88" spans="21:21" ht="15" x14ac:dyDescent="0.25">
      <c r="U88" s="145"/>
    </row>
  </sheetData>
  <sortState ref="S7:V58">
    <sortCondition ref="T7:T58"/>
    <sortCondition ref="S7:S58"/>
    <sortCondition ref="U7:U58"/>
  </sortState>
  <mergeCells count="10">
    <mergeCell ref="A1:H1"/>
    <mergeCell ref="A45:F45"/>
    <mergeCell ref="A46:F46"/>
    <mergeCell ref="B7:C7"/>
    <mergeCell ref="E7:F7"/>
    <mergeCell ref="A6:F6"/>
    <mergeCell ref="A41:F41"/>
    <mergeCell ref="A42:F42"/>
    <mergeCell ref="A43:F43"/>
    <mergeCell ref="A44:F44"/>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S21"/>
  <sheetViews>
    <sheetView workbookViewId="0">
      <selection activeCell="K3" sqref="K3"/>
    </sheetView>
  </sheetViews>
  <sheetFormatPr defaultColWidth="9.140625" defaultRowHeight="15" x14ac:dyDescent="0.25"/>
  <cols>
    <col min="1" max="1" width="9.140625" style="145"/>
    <col min="2" max="2" width="10.85546875" style="145" bestFit="1" customWidth="1"/>
    <col min="3" max="3" width="10" style="145" bestFit="1" customWidth="1"/>
    <col min="4" max="4" width="3.7109375" style="145" customWidth="1"/>
    <col min="5" max="5" width="10.85546875" style="145" bestFit="1" customWidth="1"/>
    <col min="6" max="6" width="10" style="145" bestFit="1" customWidth="1"/>
    <col min="7" max="7" width="3.7109375" style="145" customWidth="1"/>
    <col min="8" max="8" width="10.85546875" style="145" bestFit="1" customWidth="1"/>
    <col min="9" max="9" width="10" style="145" bestFit="1" customWidth="1"/>
    <col min="10" max="10" width="3.7109375" style="145" customWidth="1"/>
    <col min="11" max="11" width="10.85546875" style="145" bestFit="1" customWidth="1"/>
    <col min="12" max="12" width="10" style="145" bestFit="1" customWidth="1"/>
    <col min="13" max="13" width="3.7109375" style="145" customWidth="1"/>
    <col min="14" max="14" width="9.140625" style="145"/>
    <col min="15" max="15" width="10" style="145" customWidth="1"/>
    <col min="16" max="16" width="3.7109375" style="145" customWidth="1"/>
    <col min="17" max="17" width="9.140625" style="145"/>
    <col min="18" max="18" width="10" style="145" customWidth="1"/>
    <col min="19" max="19" width="3.7109375" style="145" customWidth="1"/>
    <col min="20" max="16384" width="9.140625" style="145"/>
  </cols>
  <sheetData>
    <row r="1" spans="1:19" x14ac:dyDescent="0.25">
      <c r="A1" s="246" t="s">
        <v>214</v>
      </c>
      <c r="B1" s="246"/>
      <c r="C1" s="246"/>
      <c r="D1" s="246"/>
      <c r="E1" s="246"/>
      <c r="F1" s="246"/>
      <c r="G1" s="246"/>
      <c r="H1" s="246"/>
      <c r="I1" s="246"/>
      <c r="J1" s="1"/>
      <c r="K1" s="1"/>
      <c r="L1" s="1"/>
      <c r="M1" s="1"/>
      <c r="N1" s="1"/>
      <c r="O1" s="1"/>
      <c r="P1" s="1"/>
      <c r="Q1" s="1"/>
      <c r="R1" s="1"/>
      <c r="S1" s="1"/>
    </row>
    <row r="2" spans="1:19" x14ac:dyDescent="0.25">
      <c r="A2" s="243"/>
      <c r="B2" s="1"/>
      <c r="C2" s="1"/>
      <c r="D2" s="1"/>
      <c r="E2" s="1"/>
      <c r="F2" s="1"/>
      <c r="G2" s="1"/>
      <c r="H2" s="1"/>
      <c r="I2" s="1"/>
      <c r="J2" s="1"/>
      <c r="K2" s="1"/>
      <c r="L2" s="1"/>
      <c r="M2" s="1"/>
      <c r="N2" s="1"/>
      <c r="O2" s="1"/>
      <c r="P2" s="1"/>
      <c r="Q2" s="1"/>
      <c r="R2" s="1"/>
      <c r="S2" s="1"/>
    </row>
    <row r="3" spans="1:19" ht="64.5" customHeight="1" x14ac:dyDescent="0.25">
      <c r="A3" s="1"/>
      <c r="B3" s="1"/>
      <c r="C3" s="1"/>
      <c r="D3" s="1"/>
      <c r="E3" s="1"/>
      <c r="F3" s="1"/>
      <c r="G3" s="1"/>
      <c r="H3" s="1"/>
      <c r="I3" s="1"/>
      <c r="J3" s="1"/>
      <c r="K3" s="1"/>
      <c r="L3" s="1"/>
      <c r="M3" s="1"/>
      <c r="N3" s="1"/>
      <c r="O3" s="1"/>
      <c r="P3" s="1"/>
      <c r="Q3" s="1"/>
      <c r="R3" s="1"/>
      <c r="S3" s="1"/>
    </row>
    <row r="4" spans="1:19" x14ac:dyDescent="0.25">
      <c r="A4" s="138"/>
      <c r="B4" s="138"/>
      <c r="C4" s="138"/>
      <c r="D4" s="138"/>
      <c r="E4" s="138"/>
      <c r="F4" s="138"/>
      <c r="G4" s="138"/>
      <c r="H4" s="138"/>
      <c r="I4" s="138"/>
      <c r="J4" s="138"/>
      <c r="K4" s="138"/>
      <c r="L4" s="138"/>
      <c r="M4" s="138"/>
      <c r="N4" s="138"/>
      <c r="O4" s="138"/>
      <c r="P4" s="138"/>
      <c r="Q4" s="138"/>
      <c r="R4" s="138"/>
      <c r="S4" s="1"/>
    </row>
    <row r="5" spans="1:19" x14ac:dyDescent="0.25">
      <c r="A5" s="1"/>
      <c r="B5" s="1"/>
      <c r="C5" s="1"/>
      <c r="D5" s="1"/>
      <c r="E5" s="1"/>
      <c r="F5" s="1"/>
      <c r="G5" s="1"/>
      <c r="H5" s="1"/>
      <c r="I5" s="1"/>
      <c r="J5" s="1"/>
      <c r="K5" s="1"/>
      <c r="L5" s="1"/>
      <c r="M5" s="1"/>
      <c r="N5" s="1"/>
      <c r="O5" s="1"/>
      <c r="P5" s="1"/>
      <c r="Q5" s="1"/>
      <c r="R5" s="1"/>
      <c r="S5" s="1"/>
    </row>
    <row r="6" spans="1:19" ht="15.75" thickBot="1" x14ac:dyDescent="0.3">
      <c r="A6" s="261" t="s">
        <v>97</v>
      </c>
      <c r="B6" s="261"/>
      <c r="C6" s="261"/>
      <c r="D6" s="261"/>
      <c r="E6" s="261"/>
      <c r="F6" s="261"/>
      <c r="G6" s="261"/>
      <c r="H6" s="261"/>
      <c r="I6" s="261"/>
      <c r="J6" s="261"/>
      <c r="K6" s="261"/>
      <c r="L6" s="261"/>
      <c r="M6" s="261"/>
      <c r="N6" s="261"/>
      <c r="O6" s="261"/>
      <c r="P6" s="261"/>
      <c r="Q6" s="261"/>
      <c r="R6" s="261"/>
      <c r="S6" s="1"/>
    </row>
    <row r="7" spans="1:19" ht="15.75" thickBot="1" x14ac:dyDescent="0.3">
      <c r="A7" s="20"/>
      <c r="B7" s="262">
        <v>2014</v>
      </c>
      <c r="C7" s="262"/>
      <c r="D7" s="134"/>
      <c r="E7" s="263">
        <v>2015</v>
      </c>
      <c r="F7" s="264"/>
      <c r="G7" s="82"/>
      <c r="H7" s="262">
        <v>2016</v>
      </c>
      <c r="I7" s="262"/>
      <c r="J7" s="134"/>
      <c r="K7" s="262">
        <v>2017</v>
      </c>
      <c r="L7" s="262"/>
      <c r="M7" s="134"/>
      <c r="N7" s="262">
        <v>2018</v>
      </c>
      <c r="O7" s="262"/>
      <c r="P7" s="134"/>
      <c r="Q7" s="262" t="s">
        <v>87</v>
      </c>
      <c r="R7" s="262"/>
      <c r="S7" s="1"/>
    </row>
    <row r="8" spans="1:19" s="180" customFormat="1" ht="30.75" customHeight="1" thickBot="1" x14ac:dyDescent="0.3">
      <c r="A8" s="42" t="s">
        <v>56</v>
      </c>
      <c r="B8" s="83" t="s">
        <v>1</v>
      </c>
      <c r="C8" s="83" t="s">
        <v>65</v>
      </c>
      <c r="D8" s="83"/>
      <c r="E8" s="83" t="s">
        <v>1</v>
      </c>
      <c r="F8" s="83" t="s">
        <v>65</v>
      </c>
      <c r="G8" s="83"/>
      <c r="H8" s="83" t="s">
        <v>1</v>
      </c>
      <c r="I8" s="83" t="s">
        <v>65</v>
      </c>
      <c r="J8" s="83"/>
      <c r="K8" s="83" t="s">
        <v>1</v>
      </c>
      <c r="L8" s="83" t="s">
        <v>65</v>
      </c>
      <c r="M8" s="83"/>
      <c r="N8" s="83" t="s">
        <v>1</v>
      </c>
      <c r="O8" s="83" t="s">
        <v>65</v>
      </c>
      <c r="P8" s="83"/>
      <c r="Q8" s="84" t="s">
        <v>1</v>
      </c>
      <c r="R8" s="83" t="s">
        <v>65</v>
      </c>
      <c r="S8" s="181"/>
    </row>
    <row r="9" spans="1:19" x14ac:dyDescent="0.25">
      <c r="A9" s="28" t="s">
        <v>7</v>
      </c>
      <c r="B9" s="52" t="s">
        <v>54</v>
      </c>
      <c r="C9" s="52" t="s">
        <v>54</v>
      </c>
      <c r="D9" s="52"/>
      <c r="E9" s="52" t="s">
        <v>54</v>
      </c>
      <c r="F9" s="52" t="s">
        <v>54</v>
      </c>
      <c r="G9" s="52"/>
      <c r="H9" s="52" t="s">
        <v>54</v>
      </c>
      <c r="I9" s="52" t="s">
        <v>54</v>
      </c>
      <c r="J9" s="52"/>
      <c r="K9" s="56">
        <v>19</v>
      </c>
      <c r="L9" s="31">
        <v>3.1040375359999999</v>
      </c>
      <c r="M9" s="31"/>
      <c r="N9" s="20">
        <v>25</v>
      </c>
      <c r="O9" s="31">
        <v>4.0981053639000002</v>
      </c>
      <c r="P9" s="31"/>
      <c r="Q9" s="22">
        <v>83</v>
      </c>
      <c r="R9" s="31">
        <v>2.7158886028000002</v>
      </c>
      <c r="S9" s="1"/>
    </row>
    <row r="10" spans="1:19" x14ac:dyDescent="0.25">
      <c r="A10" s="39" t="s">
        <v>8</v>
      </c>
      <c r="B10" s="56">
        <v>166</v>
      </c>
      <c r="C10" s="31">
        <v>14.260617072000001</v>
      </c>
      <c r="D10" s="31"/>
      <c r="E10" s="56">
        <v>182</v>
      </c>
      <c r="F10" s="31">
        <v>15.422539448</v>
      </c>
      <c r="G10" s="31"/>
      <c r="H10" s="56">
        <v>229</v>
      </c>
      <c r="I10" s="31">
        <v>19.057506023999998</v>
      </c>
      <c r="J10" s="31"/>
      <c r="K10" s="56">
        <v>231</v>
      </c>
      <c r="L10" s="31">
        <v>18.992165526000001</v>
      </c>
      <c r="M10" s="31"/>
      <c r="N10" s="20">
        <v>214</v>
      </c>
      <c r="O10" s="31">
        <v>17.284660591000002</v>
      </c>
      <c r="P10" s="31"/>
      <c r="Q10" s="22">
        <v>1022</v>
      </c>
      <c r="R10" s="31">
        <v>17.031148819999999</v>
      </c>
      <c r="S10" s="1"/>
    </row>
    <row r="11" spans="1:19" x14ac:dyDescent="0.25">
      <c r="A11" s="28" t="s">
        <v>9</v>
      </c>
      <c r="B11" s="56">
        <v>77</v>
      </c>
      <c r="C11" s="31">
        <v>6.2214882122999997</v>
      </c>
      <c r="D11" s="31"/>
      <c r="E11" s="56">
        <v>87</v>
      </c>
      <c r="F11" s="31">
        <v>7.0559839609999999</v>
      </c>
      <c r="G11" s="31"/>
      <c r="H11" s="56">
        <v>97</v>
      </c>
      <c r="I11" s="31">
        <v>7.8849288121000001</v>
      </c>
      <c r="J11" s="31"/>
      <c r="K11" s="56">
        <v>118</v>
      </c>
      <c r="L11" s="31">
        <v>9.6</v>
      </c>
      <c r="M11" s="31"/>
      <c r="N11" s="20">
        <v>124</v>
      </c>
      <c r="O11" s="31">
        <v>10.090390368</v>
      </c>
      <c r="P11" s="31"/>
      <c r="Q11" s="22">
        <v>503</v>
      </c>
      <c r="R11" s="31">
        <v>8.1821688461999997</v>
      </c>
      <c r="S11" s="1"/>
    </row>
    <row r="12" spans="1:19" x14ac:dyDescent="0.25">
      <c r="A12" s="28" t="s">
        <v>10</v>
      </c>
      <c r="B12" s="56">
        <v>62</v>
      </c>
      <c r="C12" s="31">
        <v>2.3809459806</v>
      </c>
      <c r="D12" s="31"/>
      <c r="E12" s="56">
        <v>71</v>
      </c>
      <c r="F12" s="31">
        <v>2.7118001884999998</v>
      </c>
      <c r="G12" s="31"/>
      <c r="H12" s="56">
        <v>94</v>
      </c>
      <c r="I12" s="31">
        <v>3.5866295031000002</v>
      </c>
      <c r="J12" s="31"/>
      <c r="K12" s="56">
        <v>99</v>
      </c>
      <c r="L12" s="31">
        <v>3.7598482389000001</v>
      </c>
      <c r="M12" s="31"/>
      <c r="N12" s="20">
        <v>98</v>
      </c>
      <c r="O12" s="31">
        <v>3.6951180702999999</v>
      </c>
      <c r="P12" s="31"/>
      <c r="Q12" s="22">
        <v>424</v>
      </c>
      <c r="R12" s="31">
        <v>3.2296710488999998</v>
      </c>
      <c r="S12" s="1"/>
    </row>
    <row r="13" spans="1:19" x14ac:dyDescent="0.25">
      <c r="A13" s="28" t="s">
        <v>11</v>
      </c>
      <c r="B13" s="52" t="s">
        <v>54</v>
      </c>
      <c r="C13" s="52" t="s">
        <v>54</v>
      </c>
      <c r="D13" s="52"/>
      <c r="E13" s="52" t="s">
        <v>54</v>
      </c>
      <c r="F13" s="52" t="s">
        <v>54</v>
      </c>
      <c r="G13" s="52"/>
      <c r="H13" s="52" t="s">
        <v>54</v>
      </c>
      <c r="I13" s="52" t="s">
        <v>54</v>
      </c>
      <c r="J13" s="52"/>
      <c r="K13" s="56">
        <v>14</v>
      </c>
      <c r="L13" s="33">
        <v>0.37019673050000002</v>
      </c>
      <c r="M13" s="33"/>
      <c r="N13" s="20">
        <v>17</v>
      </c>
      <c r="O13" s="31">
        <v>0.44030192280000002</v>
      </c>
      <c r="P13" s="31"/>
      <c r="Q13" s="22">
        <v>44</v>
      </c>
      <c r="R13" s="31">
        <v>0.23704420100000001</v>
      </c>
      <c r="S13" s="1"/>
    </row>
    <row r="14" spans="1:19" ht="15.75" thickBot="1" x14ac:dyDescent="0.3">
      <c r="A14" s="21" t="s">
        <v>6</v>
      </c>
      <c r="B14" s="57">
        <v>321</v>
      </c>
      <c r="C14" s="38">
        <v>3.5</v>
      </c>
      <c r="D14" s="38"/>
      <c r="E14" s="21">
        <v>354</v>
      </c>
      <c r="F14" s="38">
        <v>3.8</v>
      </c>
      <c r="G14" s="38"/>
      <c r="H14" s="21">
        <v>442</v>
      </c>
      <c r="I14" s="38">
        <v>4.7</v>
      </c>
      <c r="J14" s="38"/>
      <c r="K14" s="21">
        <v>481</v>
      </c>
      <c r="L14" s="38">
        <v>5.0999999999999996</v>
      </c>
      <c r="M14" s="38"/>
      <c r="N14" s="21">
        <v>478</v>
      </c>
      <c r="O14" s="38">
        <v>5</v>
      </c>
      <c r="P14" s="38"/>
      <c r="Q14" s="37">
        <v>2076</v>
      </c>
      <c r="R14" s="38">
        <v>4.4000000000000004</v>
      </c>
      <c r="S14" s="1"/>
    </row>
    <row r="15" spans="1:19" x14ac:dyDescent="0.25">
      <c r="A15" s="19" t="s">
        <v>2</v>
      </c>
      <c r="B15" s="18"/>
      <c r="C15" s="18"/>
      <c r="D15" s="18"/>
      <c r="E15" s="18"/>
      <c r="F15" s="18"/>
      <c r="G15" s="18"/>
      <c r="H15" s="18"/>
      <c r="I15" s="18"/>
      <c r="J15" s="18"/>
      <c r="K15" s="18"/>
      <c r="L15" s="18"/>
      <c r="M15" s="18"/>
      <c r="N15" s="18"/>
      <c r="O15" s="18"/>
      <c r="P15" s="18"/>
      <c r="Q15" s="18"/>
      <c r="R15" s="18"/>
      <c r="S15" s="1"/>
    </row>
    <row r="16" spans="1:19" x14ac:dyDescent="0.25">
      <c r="A16" s="23" t="s">
        <v>119</v>
      </c>
      <c r="B16" s="18"/>
      <c r="C16" s="18"/>
      <c r="D16" s="18"/>
      <c r="E16" s="18"/>
      <c r="F16" s="18"/>
      <c r="G16" s="18"/>
      <c r="H16" s="18"/>
      <c r="I16" s="18"/>
      <c r="J16" s="18"/>
      <c r="K16" s="18"/>
      <c r="L16" s="18"/>
      <c r="M16" s="18"/>
      <c r="N16" s="18"/>
      <c r="O16" s="18"/>
      <c r="P16" s="18"/>
      <c r="Q16" s="18"/>
      <c r="R16" s="18"/>
      <c r="S16" s="1"/>
    </row>
    <row r="17" spans="1:19" x14ac:dyDescent="0.25">
      <c r="A17" s="49" t="s">
        <v>118</v>
      </c>
      <c r="B17" s="18"/>
      <c r="C17" s="18"/>
      <c r="D17" s="18"/>
      <c r="E17" s="18"/>
      <c r="F17" s="18"/>
      <c r="G17" s="18"/>
      <c r="H17" s="18"/>
      <c r="I17" s="18"/>
      <c r="J17" s="18"/>
      <c r="K17" s="18"/>
      <c r="L17" s="18"/>
      <c r="M17" s="18"/>
      <c r="N17" s="18"/>
      <c r="O17" s="18"/>
      <c r="P17" s="18"/>
      <c r="Q17" s="18"/>
      <c r="R17" s="18"/>
      <c r="S17" s="1"/>
    </row>
    <row r="18" spans="1:19" x14ac:dyDescent="0.25">
      <c r="A18" s="48" t="s">
        <v>125</v>
      </c>
      <c r="B18" s="18"/>
      <c r="C18" s="18"/>
      <c r="D18" s="18"/>
      <c r="E18" s="18"/>
      <c r="F18" s="18"/>
      <c r="G18" s="18"/>
      <c r="H18" s="18"/>
      <c r="I18" s="18"/>
      <c r="J18" s="18"/>
      <c r="K18" s="18"/>
      <c r="L18" s="18"/>
      <c r="M18" s="18"/>
      <c r="N18" s="18"/>
      <c r="O18" s="18"/>
      <c r="P18" s="18"/>
      <c r="Q18" s="18"/>
      <c r="R18" s="18"/>
      <c r="S18" s="1"/>
    </row>
    <row r="19" spans="1:19" x14ac:dyDescent="0.25">
      <c r="A19" s="48" t="s">
        <v>124</v>
      </c>
      <c r="B19" s="18"/>
      <c r="C19" s="18"/>
      <c r="D19" s="18"/>
      <c r="E19" s="18"/>
      <c r="F19" s="18"/>
      <c r="G19" s="18"/>
      <c r="H19" s="18"/>
      <c r="I19" s="18"/>
      <c r="J19" s="18"/>
      <c r="K19" s="18"/>
      <c r="L19" s="18"/>
      <c r="M19" s="18"/>
      <c r="N19" s="18"/>
      <c r="O19" s="18"/>
      <c r="P19" s="18"/>
      <c r="Q19" s="18"/>
      <c r="R19" s="18"/>
      <c r="S19" s="1"/>
    </row>
    <row r="20" spans="1:19" x14ac:dyDescent="0.25">
      <c r="A20" s="19" t="s">
        <v>112</v>
      </c>
      <c r="B20" s="18"/>
      <c r="C20" s="18"/>
      <c r="D20" s="18"/>
      <c r="E20" s="18"/>
      <c r="F20" s="18"/>
      <c r="G20" s="18"/>
      <c r="H20" s="18"/>
      <c r="I20" s="18"/>
      <c r="J20" s="18"/>
      <c r="K20" s="18"/>
      <c r="L20" s="18"/>
      <c r="M20" s="18"/>
      <c r="N20" s="18"/>
      <c r="O20" s="18"/>
      <c r="P20" s="18"/>
      <c r="Q20" s="18"/>
      <c r="R20" s="18"/>
      <c r="S20" s="1"/>
    </row>
    <row r="21" spans="1:19" x14ac:dyDescent="0.25">
      <c r="A21" s="1"/>
      <c r="B21" s="1"/>
      <c r="C21" s="1"/>
      <c r="D21" s="1"/>
      <c r="E21" s="1"/>
      <c r="F21" s="1"/>
      <c r="G21" s="1"/>
      <c r="H21" s="1"/>
      <c r="I21" s="1"/>
      <c r="J21" s="1"/>
      <c r="K21" s="1"/>
      <c r="L21" s="1"/>
      <c r="M21" s="1"/>
      <c r="N21" s="1"/>
      <c r="O21" s="1"/>
      <c r="P21" s="1"/>
      <c r="Q21" s="1"/>
      <c r="R21" s="1"/>
      <c r="S21" s="1"/>
    </row>
  </sheetData>
  <mergeCells count="8">
    <mergeCell ref="A1:I1"/>
    <mergeCell ref="A6:R6"/>
    <mergeCell ref="Q7:R7"/>
    <mergeCell ref="B7:C7"/>
    <mergeCell ref="E7:F7"/>
    <mergeCell ref="H7:I7"/>
    <mergeCell ref="K7:L7"/>
    <mergeCell ref="N7:O7"/>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X24"/>
  <sheetViews>
    <sheetView workbookViewId="0">
      <selection sqref="A1:J1"/>
    </sheetView>
  </sheetViews>
  <sheetFormatPr defaultColWidth="9.140625" defaultRowHeight="14.25" x14ac:dyDescent="0.2"/>
  <cols>
    <col min="1" max="1" width="12" style="160" customWidth="1"/>
    <col min="2" max="3" width="9.140625" style="160"/>
    <col min="4" max="4" width="3.5703125" style="160" customWidth="1"/>
    <col min="5" max="6" width="9.140625" style="160"/>
    <col min="7" max="7" width="3.5703125" style="160" customWidth="1"/>
    <col min="8" max="9" width="9.140625" style="160"/>
    <col min="10" max="10" width="3.5703125" style="160" customWidth="1"/>
    <col min="11" max="12" width="9.140625" style="160"/>
    <col min="13" max="13" width="3.5703125" style="160" customWidth="1"/>
    <col min="14" max="15" width="9.140625" style="160"/>
    <col min="16" max="16" width="5.28515625" style="160" customWidth="1"/>
    <col min="17" max="20" width="9.140625" style="160"/>
    <col min="21" max="21" width="10.140625" style="160" customWidth="1"/>
    <col min="22" max="16384" width="9.140625" style="160"/>
  </cols>
  <sheetData>
    <row r="1" spans="1:16" ht="15" x14ac:dyDescent="0.25">
      <c r="A1" s="246" t="s">
        <v>214</v>
      </c>
      <c r="B1" s="246"/>
      <c r="C1" s="246"/>
      <c r="D1" s="246"/>
      <c r="E1" s="246"/>
      <c r="F1" s="246"/>
      <c r="G1" s="246"/>
      <c r="H1" s="246"/>
      <c r="I1" s="246"/>
      <c r="J1" s="246"/>
      <c r="K1" s="18"/>
      <c r="L1" s="18"/>
      <c r="M1" s="18"/>
      <c r="N1" s="18"/>
      <c r="O1" s="18"/>
      <c r="P1" s="18"/>
    </row>
    <row r="2" spans="1:16" x14ac:dyDescent="0.2">
      <c r="A2" s="243"/>
      <c r="B2" s="18"/>
      <c r="C2" s="18"/>
      <c r="D2" s="18"/>
      <c r="E2" s="18"/>
      <c r="F2" s="18"/>
      <c r="G2" s="18"/>
      <c r="H2" s="18"/>
      <c r="I2" s="18"/>
      <c r="J2" s="18"/>
      <c r="K2" s="18"/>
      <c r="L2" s="18"/>
      <c r="M2" s="18"/>
      <c r="N2" s="18"/>
      <c r="O2" s="18"/>
      <c r="P2" s="18"/>
    </row>
    <row r="3" spans="1:16" ht="63" customHeight="1" x14ac:dyDescent="0.2">
      <c r="A3" s="18"/>
      <c r="B3" s="18"/>
      <c r="C3" s="18"/>
      <c r="D3" s="18"/>
      <c r="E3" s="18"/>
      <c r="F3" s="18"/>
      <c r="G3" s="18"/>
      <c r="H3" s="18"/>
      <c r="I3" s="18"/>
      <c r="J3" s="18"/>
      <c r="K3" s="18"/>
      <c r="L3" s="18"/>
      <c r="M3" s="18"/>
      <c r="N3" s="18"/>
      <c r="O3" s="18"/>
      <c r="P3" s="18"/>
    </row>
    <row r="4" spans="1:16" x14ac:dyDescent="0.2">
      <c r="A4" s="138"/>
      <c r="B4" s="138"/>
      <c r="C4" s="138"/>
      <c r="D4" s="138"/>
      <c r="E4" s="138"/>
      <c r="F4" s="138"/>
      <c r="G4" s="138"/>
      <c r="H4" s="138"/>
      <c r="I4" s="138"/>
      <c r="J4" s="138"/>
      <c r="K4" s="138"/>
      <c r="L4" s="138"/>
      <c r="M4" s="138"/>
      <c r="N4" s="138"/>
      <c r="O4" s="138"/>
      <c r="P4" s="18"/>
    </row>
    <row r="5" spans="1:16" x14ac:dyDescent="0.2">
      <c r="A5" s="18"/>
      <c r="B5" s="18"/>
      <c r="C5" s="18"/>
      <c r="D5" s="18"/>
      <c r="E5" s="18"/>
      <c r="F5" s="18"/>
      <c r="G5" s="18"/>
      <c r="H5" s="18"/>
      <c r="I5" s="18"/>
      <c r="J5" s="18"/>
      <c r="K5" s="18"/>
      <c r="L5" s="18"/>
      <c r="M5" s="18"/>
      <c r="N5" s="18"/>
      <c r="O5" s="18"/>
      <c r="P5" s="18"/>
    </row>
    <row r="6" spans="1:16" ht="15.75" customHeight="1" x14ac:dyDescent="0.2">
      <c r="A6" s="265" t="s">
        <v>98</v>
      </c>
      <c r="B6" s="265"/>
      <c r="C6" s="265"/>
      <c r="D6" s="265"/>
      <c r="E6" s="265"/>
      <c r="F6" s="265"/>
      <c r="G6" s="265"/>
      <c r="H6" s="265"/>
      <c r="I6" s="265"/>
      <c r="J6" s="265"/>
      <c r="K6" s="265"/>
      <c r="L6" s="265"/>
      <c r="M6" s="265"/>
      <c r="N6" s="265"/>
      <c r="O6" s="265"/>
      <c r="P6" s="18"/>
    </row>
    <row r="7" spans="1:16" ht="15.75" customHeight="1" thickBot="1" x14ac:dyDescent="0.25">
      <c r="A7" s="20"/>
      <c r="B7" s="262" t="s">
        <v>4</v>
      </c>
      <c r="C7" s="262"/>
      <c r="D7" s="134"/>
      <c r="E7" s="262" t="s">
        <v>68</v>
      </c>
      <c r="F7" s="262"/>
      <c r="G7" s="134"/>
      <c r="H7" s="262" t="s">
        <v>69</v>
      </c>
      <c r="I7" s="262"/>
      <c r="J7" s="134"/>
      <c r="K7" s="262" t="s">
        <v>3</v>
      </c>
      <c r="L7" s="262"/>
      <c r="M7" s="134"/>
      <c r="N7" s="262" t="s">
        <v>6</v>
      </c>
      <c r="O7" s="262"/>
      <c r="P7" s="18"/>
    </row>
    <row r="8" spans="1:16" ht="45.75" thickBot="1" x14ac:dyDescent="0.25">
      <c r="A8" s="17"/>
      <c r="B8" s="36" t="s">
        <v>1</v>
      </c>
      <c r="C8" s="83" t="s">
        <v>65</v>
      </c>
      <c r="D8" s="83"/>
      <c r="E8" s="36" t="s">
        <v>1</v>
      </c>
      <c r="F8" s="83" t="s">
        <v>65</v>
      </c>
      <c r="G8" s="83"/>
      <c r="H8" s="36" t="s">
        <v>1</v>
      </c>
      <c r="I8" s="83" t="s">
        <v>65</v>
      </c>
      <c r="J8" s="83"/>
      <c r="K8" s="36" t="s">
        <v>1</v>
      </c>
      <c r="L8" s="83" t="s">
        <v>65</v>
      </c>
      <c r="M8" s="83"/>
      <c r="N8" s="36" t="s">
        <v>1</v>
      </c>
      <c r="O8" s="83" t="s">
        <v>65</v>
      </c>
      <c r="P8" s="18"/>
    </row>
    <row r="9" spans="1:16" x14ac:dyDescent="0.2">
      <c r="A9" s="66">
        <v>2010</v>
      </c>
      <c r="B9" s="20">
        <v>79</v>
      </c>
      <c r="C9" s="58">
        <v>40.700000000000003</v>
      </c>
      <c r="D9" s="58"/>
      <c r="E9" s="59">
        <v>138</v>
      </c>
      <c r="F9" s="58">
        <v>152.69999999999999</v>
      </c>
      <c r="G9" s="58"/>
      <c r="H9" s="59">
        <v>7</v>
      </c>
      <c r="I9" s="58">
        <v>18.5</v>
      </c>
      <c r="J9" s="58"/>
      <c r="K9" s="59">
        <v>74</v>
      </c>
      <c r="L9" s="58">
        <v>110.6</v>
      </c>
      <c r="M9" s="58"/>
      <c r="N9" s="59">
        <v>298</v>
      </c>
      <c r="O9" s="58">
        <v>76.599999999999994</v>
      </c>
      <c r="P9" s="18"/>
    </row>
    <row r="10" spans="1:16" x14ac:dyDescent="0.2">
      <c r="A10" s="66">
        <v>2011</v>
      </c>
      <c r="B10" s="20">
        <v>98</v>
      </c>
      <c r="C10" s="60">
        <v>49.3</v>
      </c>
      <c r="D10" s="60"/>
      <c r="E10" s="40">
        <v>95</v>
      </c>
      <c r="F10" s="60">
        <v>103.2</v>
      </c>
      <c r="G10" s="60"/>
      <c r="H10" s="40">
        <v>5</v>
      </c>
      <c r="I10" s="60">
        <v>13</v>
      </c>
      <c r="J10" s="60"/>
      <c r="K10" s="40">
        <v>95</v>
      </c>
      <c r="L10" s="60">
        <v>139.19999999999999</v>
      </c>
      <c r="M10" s="60"/>
      <c r="N10" s="40">
        <v>293</v>
      </c>
      <c r="O10" s="60">
        <v>73.7</v>
      </c>
      <c r="P10" s="18"/>
    </row>
    <row r="11" spans="1:16" x14ac:dyDescent="0.2">
      <c r="A11" s="66">
        <v>2012</v>
      </c>
      <c r="B11" s="20">
        <v>79</v>
      </c>
      <c r="C11" s="60">
        <v>38.799999999999997</v>
      </c>
      <c r="D11" s="60"/>
      <c r="E11" s="40">
        <v>125</v>
      </c>
      <c r="F11" s="60">
        <v>133.4</v>
      </c>
      <c r="G11" s="60"/>
      <c r="H11" s="40">
        <v>9</v>
      </c>
      <c r="I11" s="60">
        <v>22.9</v>
      </c>
      <c r="J11" s="60"/>
      <c r="K11" s="40">
        <v>143</v>
      </c>
      <c r="L11" s="60">
        <v>205.6</v>
      </c>
      <c r="M11" s="60"/>
      <c r="N11" s="40">
        <v>356</v>
      </c>
      <c r="O11" s="60">
        <v>87.7</v>
      </c>
      <c r="P11" s="18"/>
    </row>
    <row r="12" spans="1:16" x14ac:dyDescent="0.2">
      <c r="A12" s="66">
        <v>2013</v>
      </c>
      <c r="B12" s="20">
        <v>56</v>
      </c>
      <c r="C12" s="60">
        <v>26.9</v>
      </c>
      <c r="D12" s="60"/>
      <c r="E12" s="40">
        <v>107</v>
      </c>
      <c r="F12" s="60">
        <v>112.1</v>
      </c>
      <c r="G12" s="60"/>
      <c r="H12" s="40">
        <v>15</v>
      </c>
      <c r="I12" s="60">
        <v>37.4</v>
      </c>
      <c r="J12" s="60"/>
      <c r="K12" s="40">
        <v>121</v>
      </c>
      <c r="L12" s="60">
        <v>170.8</v>
      </c>
      <c r="M12" s="60"/>
      <c r="N12" s="40">
        <v>299</v>
      </c>
      <c r="O12" s="60">
        <v>72.2</v>
      </c>
      <c r="P12" s="18"/>
    </row>
    <row r="13" spans="1:16" x14ac:dyDescent="0.2">
      <c r="A13" s="66">
        <v>2014</v>
      </c>
      <c r="B13" s="20">
        <v>80</v>
      </c>
      <c r="C13" s="60">
        <v>37.700000000000003</v>
      </c>
      <c r="D13" s="60"/>
      <c r="E13" s="40">
        <v>61</v>
      </c>
      <c r="F13" s="60">
        <v>62.8</v>
      </c>
      <c r="G13" s="60"/>
      <c r="H13" s="40">
        <v>16</v>
      </c>
      <c r="I13" s="60">
        <v>39.200000000000003</v>
      </c>
      <c r="J13" s="60"/>
      <c r="K13" s="40">
        <v>143</v>
      </c>
      <c r="L13" s="60">
        <v>198.3</v>
      </c>
      <c r="M13" s="60"/>
      <c r="N13" s="40">
        <v>300</v>
      </c>
      <c r="O13" s="60">
        <v>71</v>
      </c>
      <c r="P13" s="18"/>
    </row>
    <row r="14" spans="1:16" x14ac:dyDescent="0.2">
      <c r="A14" s="66">
        <v>2015</v>
      </c>
      <c r="B14" s="20">
        <v>77</v>
      </c>
      <c r="C14" s="60">
        <v>35.5</v>
      </c>
      <c r="D14" s="60"/>
      <c r="E14" s="40">
        <v>72</v>
      </c>
      <c r="F14" s="60">
        <v>72.900000000000006</v>
      </c>
      <c r="G14" s="60"/>
      <c r="H14" s="40">
        <v>13</v>
      </c>
      <c r="I14" s="60">
        <v>31.3</v>
      </c>
      <c r="J14" s="60"/>
      <c r="K14" s="40">
        <v>177</v>
      </c>
      <c r="L14" s="60">
        <v>241.3</v>
      </c>
      <c r="M14" s="60"/>
      <c r="N14" s="40">
        <v>339</v>
      </c>
      <c r="O14" s="60">
        <v>78.7</v>
      </c>
      <c r="P14" s="18"/>
    </row>
    <row r="15" spans="1:16" x14ac:dyDescent="0.2">
      <c r="A15" s="66">
        <v>2016</v>
      </c>
      <c r="B15" s="20">
        <v>106</v>
      </c>
      <c r="C15" s="60">
        <v>47.9</v>
      </c>
      <c r="D15" s="60"/>
      <c r="E15" s="40">
        <v>64</v>
      </c>
      <c r="F15" s="60">
        <v>63.7</v>
      </c>
      <c r="G15" s="60"/>
      <c r="H15" s="40">
        <v>16</v>
      </c>
      <c r="I15" s="60">
        <v>37.9</v>
      </c>
      <c r="J15" s="60"/>
      <c r="K15" s="40">
        <v>232</v>
      </c>
      <c r="L15" s="60">
        <v>311.2</v>
      </c>
      <c r="M15" s="60"/>
      <c r="N15" s="40">
        <v>418</v>
      </c>
      <c r="O15" s="60">
        <v>95.3</v>
      </c>
      <c r="P15" s="18"/>
    </row>
    <row r="16" spans="1:16" x14ac:dyDescent="0.2">
      <c r="A16" s="66">
        <v>2017</v>
      </c>
      <c r="B16" s="20">
        <v>82</v>
      </c>
      <c r="C16" s="60">
        <v>36.299999999999997</v>
      </c>
      <c r="D16" s="60"/>
      <c r="E16" s="40">
        <v>78</v>
      </c>
      <c r="F16" s="60">
        <v>76</v>
      </c>
      <c r="G16" s="60"/>
      <c r="H16" s="40">
        <v>26</v>
      </c>
      <c r="I16" s="60">
        <v>60.3</v>
      </c>
      <c r="J16" s="60"/>
      <c r="K16" s="40">
        <v>263</v>
      </c>
      <c r="L16" s="60">
        <v>348</v>
      </c>
      <c r="M16" s="60"/>
      <c r="N16" s="40">
        <v>449</v>
      </c>
      <c r="O16" s="60">
        <v>100.4</v>
      </c>
      <c r="P16" s="18"/>
    </row>
    <row r="17" spans="1:24" x14ac:dyDescent="0.2">
      <c r="A17" s="91">
        <v>2018</v>
      </c>
      <c r="B17" s="40">
        <v>89</v>
      </c>
      <c r="C17" s="60">
        <v>38.5</v>
      </c>
      <c r="D17" s="60"/>
      <c r="E17" s="40">
        <v>79</v>
      </c>
      <c r="F17" s="60">
        <v>75.400000000000006</v>
      </c>
      <c r="G17" s="60"/>
      <c r="H17" s="40">
        <v>19</v>
      </c>
      <c r="I17" s="60">
        <v>43.1</v>
      </c>
      <c r="J17" s="60"/>
      <c r="K17" s="40">
        <v>270</v>
      </c>
      <c r="L17" s="60">
        <v>352.5</v>
      </c>
      <c r="M17" s="60"/>
      <c r="N17" s="40">
        <v>457</v>
      </c>
      <c r="O17" s="60">
        <v>100.1</v>
      </c>
      <c r="P17" s="18"/>
    </row>
    <row r="18" spans="1:24" s="187" customFormat="1" x14ac:dyDescent="0.2">
      <c r="A18" s="92" t="s">
        <v>95</v>
      </c>
      <c r="B18" s="80">
        <v>434</v>
      </c>
      <c r="C18" s="81">
        <v>39.200000000000003</v>
      </c>
      <c r="D18" s="81"/>
      <c r="E18" s="80">
        <v>354</v>
      </c>
      <c r="F18" s="81">
        <v>70.3</v>
      </c>
      <c r="G18" s="81"/>
      <c r="H18" s="80">
        <v>90</v>
      </c>
      <c r="I18" s="81">
        <v>42.5</v>
      </c>
      <c r="J18" s="81"/>
      <c r="K18" s="80">
        <v>1085</v>
      </c>
      <c r="L18" s="81">
        <v>291.5</v>
      </c>
      <c r="M18" s="81"/>
      <c r="N18" s="80">
        <v>1963</v>
      </c>
      <c r="O18" s="81">
        <v>89.4</v>
      </c>
      <c r="P18" s="188"/>
      <c r="R18" s="160"/>
      <c r="S18" s="160"/>
      <c r="T18" s="160"/>
      <c r="U18" s="160"/>
      <c r="V18" s="160"/>
      <c r="W18" s="160"/>
      <c r="X18" s="160"/>
    </row>
    <row r="19" spans="1:24" ht="15" thickBot="1" x14ac:dyDescent="0.25">
      <c r="A19" s="137" t="s">
        <v>14</v>
      </c>
      <c r="B19" s="21">
        <f>SUM(B9:B17)</f>
        <v>746</v>
      </c>
      <c r="C19" s="38"/>
      <c r="D19" s="38"/>
      <c r="E19" s="21">
        <f>SUM(E9:E17)</f>
        <v>819</v>
      </c>
      <c r="F19" s="38"/>
      <c r="G19" s="38"/>
      <c r="H19" s="21">
        <f>SUM(H9:H17)</f>
        <v>126</v>
      </c>
      <c r="I19" s="38"/>
      <c r="J19" s="38"/>
      <c r="K19" s="21">
        <f>SUM(K9:K17)</f>
        <v>1518</v>
      </c>
      <c r="L19" s="38"/>
      <c r="M19" s="38"/>
      <c r="N19" s="21">
        <f>SUM(N9:N17)</f>
        <v>3209</v>
      </c>
      <c r="O19" s="38"/>
      <c r="P19" s="18"/>
    </row>
    <row r="20" spans="1:24" x14ac:dyDescent="0.2">
      <c r="A20" s="50" t="s">
        <v>70</v>
      </c>
      <c r="B20" s="18"/>
      <c r="C20" s="18"/>
      <c r="D20" s="18"/>
      <c r="E20" s="18"/>
      <c r="F20" s="18"/>
      <c r="G20" s="18"/>
      <c r="H20" s="18"/>
      <c r="I20" s="18"/>
      <c r="J20" s="18"/>
      <c r="K20" s="18"/>
      <c r="L20" s="18"/>
      <c r="M20" s="18"/>
      <c r="N20" s="18"/>
      <c r="O20" s="18"/>
      <c r="P20" s="18"/>
    </row>
    <row r="21" spans="1:24" x14ac:dyDescent="0.2">
      <c r="A21" s="23" t="s">
        <v>120</v>
      </c>
      <c r="B21" s="18"/>
      <c r="C21" s="18"/>
      <c r="D21" s="18"/>
      <c r="E21" s="18"/>
      <c r="F21" s="18"/>
      <c r="G21" s="18"/>
      <c r="H21" s="18"/>
      <c r="I21" s="18"/>
      <c r="J21" s="18"/>
      <c r="K21" s="18"/>
      <c r="L21" s="18"/>
      <c r="M21" s="18"/>
      <c r="N21" s="18"/>
      <c r="O21" s="18"/>
      <c r="P21" s="18"/>
    </row>
    <row r="22" spans="1:24" x14ac:dyDescent="0.2">
      <c r="A22" s="24" t="s">
        <v>126</v>
      </c>
      <c r="B22" s="18"/>
      <c r="C22" s="18"/>
      <c r="D22" s="18"/>
      <c r="E22" s="18"/>
      <c r="F22" s="18"/>
      <c r="G22" s="18"/>
      <c r="H22" s="18"/>
      <c r="I22" s="18"/>
      <c r="J22" s="18"/>
      <c r="K22" s="18"/>
      <c r="L22" s="18"/>
      <c r="M22" s="18"/>
      <c r="N22" s="18"/>
      <c r="O22" s="18"/>
      <c r="P22" s="18"/>
    </row>
    <row r="23" spans="1:24" x14ac:dyDescent="0.2">
      <c r="A23" s="25" t="s">
        <v>113</v>
      </c>
      <c r="B23" s="18"/>
      <c r="C23" s="18"/>
      <c r="D23" s="18"/>
      <c r="E23" s="18"/>
      <c r="F23" s="18"/>
      <c r="G23" s="18"/>
      <c r="H23" s="18"/>
      <c r="I23" s="18"/>
      <c r="J23" s="18"/>
      <c r="K23" s="18"/>
      <c r="L23" s="18"/>
      <c r="M23" s="18"/>
      <c r="N23" s="18"/>
      <c r="O23" s="18"/>
      <c r="P23" s="18"/>
    </row>
    <row r="24" spans="1:24" x14ac:dyDescent="0.2">
      <c r="A24" s="18"/>
      <c r="B24" s="18"/>
      <c r="C24" s="18"/>
      <c r="D24" s="18"/>
      <c r="E24" s="18"/>
      <c r="F24" s="18"/>
      <c r="G24" s="18"/>
      <c r="H24" s="18"/>
      <c r="I24" s="18"/>
      <c r="J24" s="18"/>
      <c r="K24" s="18"/>
      <c r="L24" s="18"/>
      <c r="M24" s="18"/>
      <c r="N24" s="18"/>
      <c r="O24" s="18"/>
      <c r="P24" s="18"/>
    </row>
  </sheetData>
  <mergeCells count="7">
    <mergeCell ref="A1:J1"/>
    <mergeCell ref="A6:O6"/>
    <mergeCell ref="B7:C7"/>
    <mergeCell ref="E7:F7"/>
    <mergeCell ref="H7:I7"/>
    <mergeCell ref="K7:L7"/>
    <mergeCell ref="N7:O7"/>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52"/>
  <sheetViews>
    <sheetView workbookViewId="0">
      <selection activeCell="F8" sqref="F8"/>
    </sheetView>
  </sheetViews>
  <sheetFormatPr defaultColWidth="9.140625" defaultRowHeight="15" customHeight="1" x14ac:dyDescent="0.2"/>
  <cols>
    <col min="1" max="1" width="32.140625" style="160" customWidth="1"/>
    <col min="2" max="3" width="16.140625" style="160" customWidth="1"/>
    <col min="4" max="4" width="4.85546875" style="160" customWidth="1"/>
    <col min="5" max="5" width="9.140625" style="160"/>
    <col min="6" max="6" width="6.42578125" style="160" customWidth="1"/>
    <col min="7" max="16384" width="9.140625" style="160"/>
  </cols>
  <sheetData>
    <row r="1" spans="1:5" x14ac:dyDescent="0.25">
      <c r="A1" s="249" t="s">
        <v>214</v>
      </c>
      <c r="B1" s="249"/>
      <c r="C1" s="249"/>
      <c r="D1" s="249"/>
      <c r="E1" s="249"/>
    </row>
    <row r="2" spans="1:5" ht="14.25" x14ac:dyDescent="0.2">
      <c r="A2" s="243"/>
      <c r="B2" s="18"/>
      <c r="C2" s="18"/>
      <c r="D2" s="18"/>
    </row>
    <row r="3" spans="1:5" ht="63.75" customHeight="1" x14ac:dyDescent="0.2">
      <c r="A3" s="18"/>
      <c r="B3" s="18"/>
      <c r="C3" s="18"/>
      <c r="D3" s="18"/>
    </row>
    <row r="4" spans="1:5" ht="15" customHeight="1" x14ac:dyDescent="0.2">
      <c r="A4" s="138"/>
      <c r="B4" s="138"/>
      <c r="C4" s="138"/>
      <c r="D4" s="18"/>
    </row>
    <row r="5" spans="1:5" ht="15" customHeight="1" x14ac:dyDescent="0.2">
      <c r="A5" s="18"/>
      <c r="B5" s="18"/>
      <c r="C5" s="18"/>
      <c r="D5" s="18"/>
    </row>
    <row r="6" spans="1:5" ht="30" customHeight="1" thickBot="1" x14ac:dyDescent="0.25">
      <c r="A6" s="266" t="s">
        <v>148</v>
      </c>
      <c r="B6" s="266"/>
      <c r="C6" s="266"/>
      <c r="D6" s="136"/>
    </row>
    <row r="7" spans="1:5" ht="30" customHeight="1" thickBot="1" x14ac:dyDescent="0.25">
      <c r="A7" s="21"/>
      <c r="B7" s="36" t="s">
        <v>1</v>
      </c>
      <c r="C7" s="83" t="s">
        <v>71</v>
      </c>
      <c r="D7" s="18"/>
    </row>
    <row r="8" spans="1:5" ht="15" customHeight="1" x14ac:dyDescent="0.2">
      <c r="A8" s="45" t="s">
        <v>4</v>
      </c>
      <c r="B8" s="45"/>
      <c r="C8" s="46"/>
      <c r="D8" s="18"/>
    </row>
    <row r="9" spans="1:5" ht="15" customHeight="1" x14ac:dyDescent="0.2">
      <c r="A9" s="99" t="s">
        <v>26</v>
      </c>
      <c r="B9" s="35">
        <v>133</v>
      </c>
      <c r="C9" s="64">
        <v>89.368507344344252</v>
      </c>
      <c r="D9" s="18"/>
    </row>
    <row r="10" spans="1:5" ht="15" customHeight="1" x14ac:dyDescent="0.2">
      <c r="A10" s="99" t="s">
        <v>36</v>
      </c>
      <c r="B10" s="35">
        <v>107</v>
      </c>
      <c r="C10" s="64">
        <v>117.02814143999299</v>
      </c>
      <c r="D10" s="18"/>
    </row>
    <row r="11" spans="1:5" ht="15" customHeight="1" x14ac:dyDescent="0.2">
      <c r="A11" s="99" t="s">
        <v>75</v>
      </c>
      <c r="B11" s="35">
        <v>9</v>
      </c>
      <c r="C11" s="64">
        <v>12.559833651980965</v>
      </c>
      <c r="D11" s="18"/>
    </row>
    <row r="12" spans="1:5" ht="15" customHeight="1" x14ac:dyDescent="0.2">
      <c r="A12" s="99" t="s">
        <v>27</v>
      </c>
      <c r="B12" s="35" t="s">
        <v>54</v>
      </c>
      <c r="C12" s="64" t="s">
        <v>54</v>
      </c>
      <c r="D12" s="18"/>
    </row>
    <row r="13" spans="1:5" ht="15" customHeight="1" x14ac:dyDescent="0.2">
      <c r="A13" s="99" t="s">
        <v>28</v>
      </c>
      <c r="B13" s="35">
        <v>5</v>
      </c>
      <c r="C13" s="64">
        <v>6.3400284033272474</v>
      </c>
      <c r="D13" s="18"/>
    </row>
    <row r="14" spans="1:5" ht="15" customHeight="1" x14ac:dyDescent="0.2">
      <c r="A14" s="99" t="s">
        <v>30</v>
      </c>
      <c r="B14" s="35">
        <v>3</v>
      </c>
      <c r="C14" s="64">
        <v>5.0354157574943779</v>
      </c>
      <c r="D14" s="18"/>
    </row>
    <row r="15" spans="1:5" ht="15" customHeight="1" x14ac:dyDescent="0.2">
      <c r="A15" s="99" t="s">
        <v>76</v>
      </c>
      <c r="B15" s="35">
        <v>7</v>
      </c>
      <c r="C15" s="64">
        <v>6.4272663000064272</v>
      </c>
      <c r="D15" s="18"/>
    </row>
    <row r="16" spans="1:5" ht="15" customHeight="1" x14ac:dyDescent="0.2">
      <c r="A16" s="99" t="s">
        <v>77</v>
      </c>
      <c r="B16" s="35">
        <v>4</v>
      </c>
      <c r="C16" s="64">
        <v>3.1186652112895681</v>
      </c>
      <c r="D16" s="18"/>
    </row>
    <row r="17" spans="1:4" ht="15" customHeight="1" x14ac:dyDescent="0.2">
      <c r="A17" s="99" t="s">
        <v>32</v>
      </c>
      <c r="B17" s="35" t="s">
        <v>53</v>
      </c>
      <c r="C17" s="64" t="s">
        <v>53</v>
      </c>
      <c r="D17" s="18"/>
    </row>
    <row r="18" spans="1:4" ht="15" customHeight="1" x14ac:dyDescent="0.2">
      <c r="A18" s="99" t="s">
        <v>78</v>
      </c>
      <c r="B18" s="35">
        <v>79</v>
      </c>
      <c r="C18" s="64">
        <v>180.60445338576196</v>
      </c>
      <c r="D18" s="18"/>
    </row>
    <row r="19" spans="1:4" ht="15" customHeight="1" x14ac:dyDescent="0.2">
      <c r="A19" s="99" t="s">
        <v>79</v>
      </c>
      <c r="B19" s="35" t="s">
        <v>54</v>
      </c>
      <c r="C19" s="64" t="s">
        <v>54</v>
      </c>
      <c r="D19" s="18"/>
    </row>
    <row r="20" spans="1:4" ht="15" customHeight="1" x14ac:dyDescent="0.2">
      <c r="A20" s="99" t="s">
        <v>33</v>
      </c>
      <c r="B20" s="35">
        <v>58</v>
      </c>
      <c r="C20" s="64">
        <v>56.074404934547637</v>
      </c>
      <c r="D20" s="18"/>
    </row>
    <row r="21" spans="1:4" ht="15" customHeight="1" x14ac:dyDescent="0.2">
      <c r="A21" s="99" t="s">
        <v>35</v>
      </c>
      <c r="B21" s="35" t="s">
        <v>54</v>
      </c>
      <c r="C21" s="64" t="s">
        <v>54</v>
      </c>
      <c r="D21" s="18"/>
    </row>
    <row r="22" spans="1:4" ht="15" customHeight="1" x14ac:dyDescent="0.2">
      <c r="A22" s="99" t="s">
        <v>29</v>
      </c>
      <c r="B22" s="35" t="s">
        <v>53</v>
      </c>
      <c r="C22" s="64" t="s">
        <v>53</v>
      </c>
      <c r="D22" s="18"/>
    </row>
    <row r="23" spans="1:4" ht="15" customHeight="1" x14ac:dyDescent="0.2">
      <c r="A23" s="99" t="s">
        <v>34</v>
      </c>
      <c r="B23" s="35">
        <v>11</v>
      </c>
      <c r="C23" s="64">
        <v>18.007694196611279</v>
      </c>
      <c r="D23" s="18"/>
    </row>
    <row r="24" spans="1:4" s="161" customFormat="1" ht="15" customHeight="1" x14ac:dyDescent="0.2">
      <c r="A24" s="98" t="s">
        <v>68</v>
      </c>
      <c r="B24" s="108"/>
      <c r="C24" s="109"/>
      <c r="D24" s="159"/>
    </row>
    <row r="25" spans="1:4" ht="15" customHeight="1" x14ac:dyDescent="0.2">
      <c r="A25" s="100" t="s">
        <v>17</v>
      </c>
      <c r="B25" s="108">
        <v>46</v>
      </c>
      <c r="C25" s="109">
        <v>125.57326927276698</v>
      </c>
      <c r="D25" s="18"/>
    </row>
    <row r="26" spans="1:4" ht="15" customHeight="1" x14ac:dyDescent="0.2">
      <c r="A26" s="100" t="s">
        <v>80</v>
      </c>
      <c r="B26" s="108">
        <v>4</v>
      </c>
      <c r="C26" s="109">
        <v>28.32058906825262</v>
      </c>
      <c r="D26" s="18"/>
    </row>
    <row r="27" spans="1:4" ht="15" customHeight="1" x14ac:dyDescent="0.2">
      <c r="A27" s="100" t="s">
        <v>64</v>
      </c>
      <c r="B27" s="108">
        <v>189</v>
      </c>
      <c r="C27" s="109">
        <v>207.69915491719507</v>
      </c>
      <c r="D27" s="18"/>
    </row>
    <row r="28" spans="1:4" ht="15" customHeight="1" x14ac:dyDescent="0.2">
      <c r="A28" s="100" t="s">
        <v>18</v>
      </c>
      <c r="B28" s="108">
        <v>28</v>
      </c>
      <c r="C28" s="109">
        <v>60.968971148611864</v>
      </c>
      <c r="D28" s="18"/>
    </row>
    <row r="29" spans="1:4" ht="15" customHeight="1" x14ac:dyDescent="0.2">
      <c r="A29" s="100" t="s">
        <v>99</v>
      </c>
      <c r="B29" s="108">
        <v>36</v>
      </c>
      <c r="C29" s="109">
        <v>23.530334522922466</v>
      </c>
      <c r="D29" s="18"/>
    </row>
    <row r="30" spans="1:4" ht="15" customHeight="1" x14ac:dyDescent="0.2">
      <c r="A30" s="100" t="s">
        <v>19</v>
      </c>
      <c r="B30" s="108">
        <v>34</v>
      </c>
      <c r="C30" s="109">
        <v>64.292872945937248</v>
      </c>
      <c r="D30" s="18"/>
    </row>
    <row r="31" spans="1:4" ht="15" customHeight="1" x14ac:dyDescent="0.2">
      <c r="A31" s="100" t="s">
        <v>31</v>
      </c>
      <c r="B31" s="108" t="s">
        <v>54</v>
      </c>
      <c r="C31" s="109" t="s">
        <v>54</v>
      </c>
      <c r="D31" s="18"/>
    </row>
    <row r="32" spans="1:4" ht="15" customHeight="1" x14ac:dyDescent="0.2">
      <c r="A32" s="100" t="s">
        <v>101</v>
      </c>
      <c r="B32" s="108" t="s">
        <v>54</v>
      </c>
      <c r="C32" s="109" t="s">
        <v>54</v>
      </c>
      <c r="D32" s="18"/>
    </row>
    <row r="33" spans="1:4" ht="15" customHeight="1" x14ac:dyDescent="0.2">
      <c r="A33" s="45" t="s">
        <v>5</v>
      </c>
      <c r="B33" s="108"/>
      <c r="C33" s="109"/>
      <c r="D33" s="18"/>
    </row>
    <row r="34" spans="1:4" ht="15" customHeight="1" x14ac:dyDescent="0.2">
      <c r="A34" s="100" t="s">
        <v>24</v>
      </c>
      <c r="B34" s="108">
        <v>12</v>
      </c>
      <c r="C34" s="109">
        <v>17</v>
      </c>
      <c r="D34" s="18"/>
    </row>
    <row r="35" spans="1:4" ht="15" customHeight="1" x14ac:dyDescent="0.2">
      <c r="A35" s="100" t="s">
        <v>25</v>
      </c>
      <c r="B35" s="108">
        <v>36</v>
      </c>
      <c r="C35" s="109">
        <v>115.7</v>
      </c>
      <c r="D35" s="18"/>
    </row>
    <row r="36" spans="1:4" ht="15" customHeight="1" x14ac:dyDescent="0.2">
      <c r="A36" s="100" t="s">
        <v>23</v>
      </c>
      <c r="B36" s="108">
        <v>12</v>
      </c>
      <c r="C36" s="109">
        <v>10.9</v>
      </c>
      <c r="D36" s="18"/>
    </row>
    <row r="37" spans="1:4" ht="15" customHeight="1" x14ac:dyDescent="0.2">
      <c r="A37" s="45" t="s">
        <v>3</v>
      </c>
      <c r="B37" s="108"/>
      <c r="C37" s="109"/>
      <c r="D37" s="18"/>
    </row>
    <row r="38" spans="1:4" ht="15" customHeight="1" x14ac:dyDescent="0.2">
      <c r="A38" s="100" t="s">
        <v>81</v>
      </c>
      <c r="B38" s="108">
        <v>109</v>
      </c>
      <c r="C38" s="109">
        <v>215.27037168700872</v>
      </c>
      <c r="D38" s="18"/>
    </row>
    <row r="39" spans="1:4" ht="15" customHeight="1" x14ac:dyDescent="0.2">
      <c r="A39" s="100" t="s">
        <v>82</v>
      </c>
      <c r="B39" s="108">
        <v>142</v>
      </c>
      <c r="C39" s="109">
        <v>424.15914929207247</v>
      </c>
      <c r="D39" s="18"/>
    </row>
    <row r="40" spans="1:4" ht="15" customHeight="1" x14ac:dyDescent="0.2">
      <c r="A40" s="100" t="s">
        <v>20</v>
      </c>
      <c r="B40" s="108">
        <v>82</v>
      </c>
      <c r="C40" s="109">
        <v>363.0728359530662</v>
      </c>
      <c r="D40" s="18"/>
    </row>
    <row r="41" spans="1:4" ht="15" customHeight="1" x14ac:dyDescent="0.2">
      <c r="A41" s="100" t="s">
        <v>83</v>
      </c>
      <c r="B41" s="108">
        <v>300</v>
      </c>
      <c r="C41" s="109">
        <v>476.52328610458096</v>
      </c>
      <c r="D41" s="18"/>
    </row>
    <row r="42" spans="1:4" ht="15" customHeight="1" x14ac:dyDescent="0.2">
      <c r="A42" s="100" t="s">
        <v>84</v>
      </c>
      <c r="B42" s="108">
        <v>77</v>
      </c>
      <c r="C42" s="109">
        <v>87.083385168681644</v>
      </c>
      <c r="D42" s="18"/>
    </row>
    <row r="43" spans="1:4" ht="15" customHeight="1" x14ac:dyDescent="0.2">
      <c r="A43" s="100" t="s">
        <v>21</v>
      </c>
      <c r="B43" s="108">
        <v>229</v>
      </c>
      <c r="C43" s="109">
        <v>402.9278248935496</v>
      </c>
      <c r="D43" s="18"/>
    </row>
    <row r="44" spans="1:4" ht="15" customHeight="1" thickBot="1" x14ac:dyDescent="0.25">
      <c r="A44" s="110" t="s">
        <v>22</v>
      </c>
      <c r="B44" s="107">
        <v>152</v>
      </c>
      <c r="C44" s="111">
        <v>277.91998829810575</v>
      </c>
      <c r="D44" s="18"/>
    </row>
    <row r="45" spans="1:4" ht="15" customHeight="1" x14ac:dyDescent="0.2">
      <c r="A45" s="267" t="s">
        <v>128</v>
      </c>
      <c r="B45" s="267"/>
      <c r="C45" s="267"/>
      <c r="D45" s="18"/>
    </row>
    <row r="46" spans="1:4" ht="15" customHeight="1" x14ac:dyDescent="0.2">
      <c r="A46" s="255" t="s">
        <v>2</v>
      </c>
      <c r="B46" s="255"/>
      <c r="C46" s="255"/>
      <c r="D46" s="18"/>
    </row>
    <row r="47" spans="1:4" ht="15" customHeight="1" x14ac:dyDescent="0.2">
      <c r="A47" s="267" t="s">
        <v>127</v>
      </c>
      <c r="B47" s="267"/>
      <c r="C47" s="267"/>
      <c r="D47" s="18"/>
    </row>
    <row r="48" spans="1:4" ht="29.1" customHeight="1" x14ac:dyDescent="0.2">
      <c r="A48" s="269" t="s">
        <v>151</v>
      </c>
      <c r="B48" s="269"/>
      <c r="C48" s="269"/>
      <c r="D48" s="18"/>
    </row>
    <row r="49" spans="1:4" ht="15" customHeight="1" x14ac:dyDescent="0.2">
      <c r="A49" s="267" t="s">
        <v>152</v>
      </c>
      <c r="B49" s="267"/>
      <c r="C49" s="267"/>
      <c r="D49" s="18"/>
    </row>
    <row r="50" spans="1:4" ht="22.5" customHeight="1" x14ac:dyDescent="0.2">
      <c r="A50" s="267" t="s">
        <v>153</v>
      </c>
      <c r="B50" s="267"/>
      <c r="C50" s="267"/>
      <c r="D50" s="18"/>
    </row>
    <row r="51" spans="1:4" ht="15" customHeight="1" x14ac:dyDescent="0.2">
      <c r="A51" s="268" t="s">
        <v>129</v>
      </c>
      <c r="B51" s="268"/>
      <c r="C51" s="268"/>
      <c r="D51" s="18"/>
    </row>
    <row r="52" spans="1:4" ht="15" customHeight="1" x14ac:dyDescent="0.2">
      <c r="A52" s="18"/>
      <c r="B52" s="18"/>
      <c r="C52" s="18"/>
      <c r="D52" s="18"/>
    </row>
  </sheetData>
  <mergeCells count="9">
    <mergeCell ref="A1:E1"/>
    <mergeCell ref="A6:C6"/>
    <mergeCell ref="A49:C49"/>
    <mergeCell ref="A51:C51"/>
    <mergeCell ref="A45:C45"/>
    <mergeCell ref="A46:C46"/>
    <mergeCell ref="A47:C47"/>
    <mergeCell ref="A48:C48"/>
    <mergeCell ref="A50:C50"/>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1BF0B5019ED3646B4F6DD0CF7504974" ma:contentTypeVersion="0" ma:contentTypeDescription="Create a new document." ma:contentTypeScope="" ma:versionID="80e0dc19dbad1152437f67269cb9e8c0">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F229E3-DC9F-4F0D-A9FD-6E8F7DBD4C63}">
  <ds:schemaRefs>
    <ds:schemaRef ds:uri="http://schemas.microsoft.com/office/2006/documentManagement/types"/>
    <ds:schemaRef ds:uri="http://schemas.microsoft.com/office/2006/metadata/properties"/>
    <ds:schemaRef ds:uri="http://purl.org/dc/elements/1.1/"/>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71BDB4A3-7469-4BA1-9B4A-446C39434B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DD7CF83F-7D9D-48B9-B53F-DCAB04CD8C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Table of contents</vt:lpstr>
      <vt:lpstr>Symbols</vt:lpstr>
      <vt:lpstr>Intro 1</vt:lpstr>
      <vt:lpstr>Intro 2</vt:lpstr>
      <vt:lpstr>Intro 3</vt:lpstr>
      <vt:lpstr>Table 1</vt:lpstr>
      <vt:lpstr>Table 2</vt:lpstr>
      <vt:lpstr>Table 3</vt:lpstr>
      <vt:lpstr>Table 4</vt:lpstr>
      <vt:lpstr>Table 5a</vt:lpstr>
      <vt:lpstr>Table 5b</vt:lpstr>
      <vt:lpstr>Table 6</vt:lpstr>
      <vt:lpstr>Table 7</vt:lpstr>
      <vt:lpstr>Table 8</vt:lpstr>
      <vt:lpstr>Table 9</vt:lpstr>
      <vt:lpstr>Table 10</vt:lpstr>
      <vt:lpstr>Table 11</vt:lpstr>
    </vt:vector>
  </TitlesOfParts>
  <Company>AIHW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tables: Acute rheumatic fever 2014-2018</dc:title>
  <dc:creator>AIHW</dc:creator>
  <cp:lastModifiedBy>Currie, Caitlin</cp:lastModifiedBy>
  <dcterms:created xsi:type="dcterms:W3CDTF">2019-02-27T00:36:04Z</dcterms:created>
  <dcterms:modified xsi:type="dcterms:W3CDTF">2021-06-07T04:21:45Z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0x010100A1BF0B5019ED3646B4F6DD0CF7504974</vt:lpwstr>
  </property>
</Properties>
</file>