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1-22 request\Sanitised specs for website\"/>
    </mc:Choice>
  </mc:AlternateContent>
  <xr:revisionPtr revIDLastSave="0" documentId="13_ncr:1_{52248BF8-89BD-46A0-B897-9EF44A90F529}" xr6:coauthVersionLast="47" xr6:coauthVersionMax="47" xr10:uidLastSave="{00000000-0000-0000-0000-000000000000}"/>
  <bookViews>
    <workbookView xWindow="-108" yWindow="-108" windowWidth="16608" windowHeight="8832" tabRatio="725" xr2:uid="{00000000-000D-0000-FFFF-FFFF00000000}"/>
  </bookViews>
  <sheets>
    <sheet name="APC data specs" sheetId="10" r:id="rId1"/>
    <sheet name="ESWT Cluster Array Format" sheetId="18" r:id="rId2"/>
    <sheet name="ESWT Cluster Array Example" sheetId="19" r:id="rId3"/>
    <sheet name="Diagnosis array format" sheetId="16" r:id="rId4"/>
  </sheets>
  <definedNames>
    <definedName name="_xlnm._FilterDatabase" localSheetId="0" hidden="1">'APC data specs'!$A$4:$F$53</definedName>
    <definedName name="_xlnm.Print_Titles" localSheetId="0">'APC data specs'!$4:$4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8" l="1"/>
  <c r="A5" i="18" s="1"/>
  <c r="A6" i="18" s="1"/>
  <c r="A7" i="18" s="1"/>
  <c r="A8" i="18" s="1"/>
  <c r="A9" i="18" s="1"/>
  <c r="A6" i="10" l="1"/>
  <c r="A7" i="10" s="1"/>
  <c r="A8" i="10" s="1"/>
  <c r="A9" i="10" s="1"/>
  <c r="A10" i="10" s="1"/>
  <c r="A11" i="10" s="1"/>
  <c r="A12" i="10" s="1"/>
  <c r="A13" i="10" s="1"/>
  <c r="A14" i="10" s="1"/>
  <c r="A15" i="10" s="1"/>
  <c r="A16" i="10" l="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l="1"/>
  <c r="A40" i="10" s="1"/>
  <c r="A41" i="10" s="1"/>
  <c r="A42" i="10" s="1"/>
  <c r="A43" i="10" s="1"/>
  <c r="A44" i="10" s="1"/>
  <c r="A45" i="10" s="1"/>
  <c r="A46" i="10" s="1"/>
  <c r="A47" i="10" s="1"/>
  <c r="A48" i="10" s="1"/>
  <c r="A49" i="10" s="1"/>
  <c r="A50" i="10" s="1"/>
  <c r="A51" i="10" s="1"/>
  <c r="A52" i="10" s="1"/>
  <c r="A53" i="10" s="1"/>
</calcChain>
</file>

<file path=xl/sharedStrings.xml><?xml version="1.0" encoding="utf-8"?>
<sst xmlns="http://schemas.openxmlformats.org/spreadsheetml/2006/main" count="365" uniqueCount="278">
  <si>
    <t>Use NHDD/METeOR definition.
1 - urgency status assigned - emergency
2 - urgency status assigned - elective
3 - urgency status not assigned 
9 - not known/not reported</t>
  </si>
  <si>
    <t>Example</t>
  </si>
  <si>
    <t>Person Identifier
METeOR: 290046</t>
  </si>
  <si>
    <t>Date of Birth
METeOR: 287007</t>
  </si>
  <si>
    <t>Marital status
METeOR: 291045</t>
  </si>
  <si>
    <t>Previous specialised treatment
METeOR: 270374</t>
  </si>
  <si>
    <t>Intended length of hospital stay
METeOR: 270399</t>
  </si>
  <si>
    <t>Mode of admission
METeOR: 269976</t>
  </si>
  <si>
    <t>Separation date 
METeOR: 270025</t>
  </si>
  <si>
    <t>Total number of leave days
METeOR: 270251</t>
  </si>
  <si>
    <t>Number of leave periods
METeOR: 270058</t>
  </si>
  <si>
    <t xml:space="preserve">N(5)
</t>
  </si>
  <si>
    <t xml:space="preserve">A(20)
</t>
  </si>
  <si>
    <t>Position</t>
  </si>
  <si>
    <t>A(9)</t>
  </si>
  <si>
    <t>A(1)</t>
  </si>
  <si>
    <t>A(8)</t>
  </si>
  <si>
    <t>A(4)</t>
  </si>
  <si>
    <t>A(2)</t>
  </si>
  <si>
    <t>N(2)</t>
  </si>
  <si>
    <t>N(4)</t>
  </si>
  <si>
    <t>Valid values / Notes</t>
  </si>
  <si>
    <t xml:space="preserve">A(8) </t>
  </si>
  <si>
    <t xml:space="preserve">A(2)
</t>
  </si>
  <si>
    <t>Principal Diag.</t>
  </si>
  <si>
    <t>.</t>
  </si>
  <si>
    <t>Y</t>
  </si>
  <si>
    <t>Element 2</t>
  </si>
  <si>
    <t>Element 3</t>
  </si>
  <si>
    <t>Element 4</t>
  </si>
  <si>
    <t>Element 5</t>
  </si>
  <si>
    <t>Element 6</t>
  </si>
  <si>
    <t>No of fields</t>
  </si>
  <si>
    <t>The data provided would be:</t>
  </si>
  <si>
    <t>E</t>
  </si>
  <si>
    <t>D</t>
  </si>
  <si>
    <t>Item
No</t>
  </si>
  <si>
    <t>565-571</t>
  </si>
  <si>
    <t>572-578</t>
  </si>
  <si>
    <t>579-585</t>
  </si>
  <si>
    <t>586-592</t>
  </si>
  <si>
    <t xml:space="preserve"> </t>
  </si>
  <si>
    <t>Admitted patient election status
METeOR: 326619</t>
  </si>
  <si>
    <t>Use NHDD/METeOR definition.
1 - eligible
2 - not eligible
9 - not stated/unknown</t>
  </si>
  <si>
    <t>Type of usual accommodation
METeOR: 270088</t>
  </si>
  <si>
    <t>Labour force status – acute hospital and private psychiatric hospital admissions
METeOR: 269948</t>
  </si>
  <si>
    <t>Labour force status – public psychiatric hospital admissions
METeOR: 269955</t>
  </si>
  <si>
    <t xml:space="preserve">Weight
METeOR: 310245
</t>
  </si>
  <si>
    <t>Use NHDD/METeOR definition.
1 - Aboriginal but not Torres Strait Islander origin
2 - Torres Strait Islander but not Aboriginal origin
3 - Both Aboriginal and Torres Strait Islander origin
4 - Neither Aboriginal nor Torres Strait Islander origin
9 - Not stated/inadequately described</t>
  </si>
  <si>
    <t>Type &amp; size</t>
  </si>
  <si>
    <t>M</t>
  </si>
  <si>
    <t>/</t>
  </si>
  <si>
    <t>If a record has:</t>
  </si>
  <si>
    <t>Diagnosis Array</t>
  </si>
  <si>
    <t xml:space="preserve">    Data item                                                                                                                                                  </t>
  </si>
  <si>
    <t>Use NHDD/METeOR definition.
1 - hospital insurance 
2 - no hospital insurance 
9 - unknown</t>
  </si>
  <si>
    <t>N(1)</t>
  </si>
  <si>
    <t xml:space="preserve">N(1)
</t>
  </si>
  <si>
    <t>Condition onset flag</t>
  </si>
  <si>
    <t>. A principal diagnosis of E05.0 (non-cancer-diagnosis) (pre-existing condition)</t>
  </si>
  <si>
    <t>. An additional diagnosis of D05.0 (cancer diagnosis), with a related morphology code of M8520/2, no available external cause, place and activity codes (pre-existing condition)</t>
  </si>
  <si>
    <t>T</t>
  </si>
  <si>
    <t xml:space="preserve">Use NHDD/METeOR definition
1 - intended same-day
2 - intended overnight
Supplementary value(s): 9 - not reported/unknown </t>
  </si>
  <si>
    <r>
      <t>Use NHDD/METeOR definition.
1 - public 
2 - private 
Supplementary value(s): 9 - not reported/unknown</t>
    </r>
    <r>
      <rPr>
        <i/>
        <sz val="10"/>
        <rFont val="Arial"/>
        <family val="2"/>
      </rPr>
      <t xml:space="preserve"> 
</t>
    </r>
  </si>
  <si>
    <t xml:space="preserve">N(5)
</t>
  </si>
  <si>
    <t>Use NHDD/METeOR definition.
1 - admitted patient transferred from another hospital
2 - statistical admission – episode type change
3 - other
Supplementary value(s): 9 - Not reported/ unknown</t>
  </si>
  <si>
    <t xml:space="preserve">Use NHDD/METeOR definition.
Person identifier unique within establishment.
(right justified zero filled)
</t>
  </si>
  <si>
    <t>Use NHDD/METeOR definition.
In days;
right justified and zero filled to 5 places
Eg. 18 days would be 00018.</t>
  </si>
  <si>
    <t xml:space="preserve">Use NHDD/METeOR definition.
Format NN (zero filled, right justified)
Eg. 5 leave periods would be 05.
</t>
  </si>
  <si>
    <t xml:space="preserve">Use NHDD/METeOR definition
in days
right justified and zero filled to 5 places
Eg. 18 days would be 00018
</t>
  </si>
  <si>
    <t>Establishment Identifier.
METeOR: 269973</t>
  </si>
  <si>
    <t>Listing date for care</t>
  </si>
  <si>
    <t>Surgical Specialty</t>
  </si>
  <si>
    <t>Waiting time removal</t>
  </si>
  <si>
    <t>Establishment Identifier for hospital managing waiting list
METeOR: 269973</t>
  </si>
  <si>
    <t>Clinical</t>
  </si>
  <si>
    <t>Urgency</t>
  </si>
  <si>
    <t>1-8</t>
  </si>
  <si>
    <t>12-13</t>
  </si>
  <si>
    <t xml:space="preserve">A(20) </t>
  </si>
  <si>
    <t>Each 20 character string of each of the 5 elements of the elective surgery procedure array has the following form</t>
  </si>
  <si>
    <t xml:space="preserve">Use NHDD/METeOR definition.
1 - overdue patient
2 - other
Scope: Admissions from elective surgery waiting lists managed by public hospitals and clinical urgency = 1, 2 or 3.
</t>
  </si>
  <si>
    <t xml:space="preserve">Overdue </t>
  </si>
  <si>
    <t>Reasons For</t>
  </si>
  <si>
    <t>Patient</t>
  </si>
  <si>
    <t>Removal</t>
  </si>
  <si>
    <t xml:space="preserve">Use NHDD/METeOR definition. 
1 Inter-hospital contracted patient from public sector hospital 
2 Inter-hospital contracted patient from private sector hospital 
3 Inter-hospital contracted patient to public sector hospital 
4 Inter-hospital contracted patient to private sector hospital 
5 Not inter-hospital contracted 
9 Not stated 
</t>
  </si>
  <si>
    <t>Medicare eligibility status
METeOR: 481841</t>
  </si>
  <si>
    <t xml:space="preserve">N(2)
</t>
  </si>
  <si>
    <t>Use NHDD/METeOR definition.
In days; Format NNNNN (right justified, zero filled).
Eg. 18 days would be 00018.
Scope: Newborn episodes of care. 
Blank if patient not in scope</t>
  </si>
  <si>
    <t>Use NHDD/METeOR definition.
In days; Format NNNNN (right justified, zero filled)
Eg. 18 days would be 00018.
Scope: All admitted patients receiving care in public and private psychiatric hospitals, or in designated psychiatric units/services in public and private acute care hospitals.
Blank if patient not in scope.</t>
  </si>
  <si>
    <t>1-80</t>
  </si>
  <si>
    <t>A(80)</t>
  </si>
  <si>
    <t>Use NHDD/METeOR definition.
Stable and unique record identifier.
(right justified zero filled)</t>
  </si>
  <si>
    <t>81-89</t>
  </si>
  <si>
    <t>91-110</t>
  </si>
  <si>
    <t>112-119</t>
  </si>
  <si>
    <t>120-123</t>
  </si>
  <si>
    <t>126-134</t>
  </si>
  <si>
    <t>135-138</t>
  </si>
  <si>
    <t>139-140</t>
  </si>
  <si>
    <t>147-148</t>
  </si>
  <si>
    <t>149-150</t>
  </si>
  <si>
    <t>151-155</t>
  </si>
  <si>
    <t>163-170</t>
  </si>
  <si>
    <t>171-178</t>
  </si>
  <si>
    <t>179-183</t>
  </si>
  <si>
    <t>184-185</t>
  </si>
  <si>
    <t>186-187</t>
  </si>
  <si>
    <t>156-160</t>
  </si>
  <si>
    <t>Quarter Indicator</t>
  </si>
  <si>
    <t>A(7)</t>
  </si>
  <si>
    <t xml:space="preserve">A(9)
</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</si>
  <si>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Scheme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</si>
  <si>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Use NHDD/METeOR definition.
01 - private psychiatric practice
02 - other private medical practice
03 - other public psychiatric hospital
04 - other health care establishment
05 - other private hospital
06 - law enforcement agency
07 - other agency
08 - outpatient department
09 - other
10 - unknown
Scope: All admitted patients receiving care in public psychiatric hospitals.
Blank if patient not in scope.</t>
  </si>
  <si>
    <t xml:space="preserve">Use NHDD/METeOR definition.
The weight of the person measured in grams.
Format NNNN (right justified, zero filled)
e.g. 20g is 0020
Scope: Weight on the date the infant is admitted should be recorded if the weight is less than or equal to 9,000g and age is less than 365 days.
Blank if infant age is unknown or infant weight is greater than 9,000 grams or infant age is greater than 365 days. 
The value 9999 may be used to denote that the infant weight was unknown/not reported for a patient under 365 days old. </t>
  </si>
  <si>
    <t>Item 42 – Elective Surgery waiting times cluster (Primary procedure instance)</t>
  </si>
  <si>
    <t>Item 42 – Elective Surgery waiting times cluster (second procedure instance)</t>
  </si>
  <si>
    <t>Item 42 – Elective Surgery waiting times cluster (third procedure instance)</t>
  </si>
  <si>
    <t>Item 42 – Elective Surgery waiting times cluster (fourth procedure instance)</t>
  </si>
  <si>
    <t>Item 42 – Elective Surgery waiting times cluster (fifth procedure instance)</t>
  </si>
  <si>
    <t>729-736</t>
  </si>
  <si>
    <t>737-744</t>
  </si>
  <si>
    <t>745-752</t>
  </si>
  <si>
    <t>753-760</t>
  </si>
  <si>
    <t>761-768</t>
  </si>
  <si>
    <t>769-776</t>
  </si>
  <si>
    <t>Diagnosis array (item 44)</t>
  </si>
  <si>
    <t xml:space="preserve">Use NHDD/METeOR definition*
1  Admitted as an elective patient for awaited 
    procedure by or on behalf of this hospital or the
    state/territory 
2  Admitted as an emergency patient for awaited 
    procedure by or on behalf of this hospital or the
    state/territory 
Supplementary values: 9 Not known 
*The NHDD/METeOR definition contains additional values that are not applicable to admitted patients.
</t>
  </si>
  <si>
    <t>Use NHDD/METeOR definition.
1- acute care
2 - rehabilitation care
3 - palliative care
4 - geriatric evaluation and management
5 - psychogeriatric care
6 - maintenance care
7 - newborn care
9 - organ procurement - posthumous
10 - hospital boarder
11 - mental health care
88 - other admitted patient care
Supplementary value(s): 99 - Not reported/unknown
Right justify</t>
  </si>
  <si>
    <t xml:space="preserve">Use NHDD/METeOR definition.
1  Procedures that are clinically indicated within 30 days 
2  Procedures that are clinically indicated within 90 days 
3  Procedures that are clinically indicated within 365 days 
</t>
  </si>
  <si>
    <t xml:space="preserve">Use NHDD/METeOR definition.
Supplementary value(s): 999 - not reported/unknown 
</t>
  </si>
  <si>
    <t>Intended Procedure</t>
  </si>
  <si>
    <t>Item 44</t>
  </si>
  <si>
    <t xml:space="preserve">A(11)
</t>
  </si>
  <si>
    <t>Country of Birth
METeOR: 659454</t>
  </si>
  <si>
    <t>Indigenous status
METeOR: 602543</t>
  </si>
  <si>
    <t xml:space="preserve">Use NHDD/METeOR definition.
01 Cardio-thoracic surgery 
02 Otolaryngology head and neck surgery 
03 General surgery 
04 Gynaecology surgery 
05 Neurosurgery 
06 Ophthalmology surgery 
07 Orthopaedic surgery 
08 Plastic and reconstructive surgery 
09 Urological surgery 
10 Vascular surgery 
11 Other 
12 Paediatric surgery 
Supplementary value(s) 99 - not reported/unknown 
</t>
  </si>
  <si>
    <t>14-16</t>
  </si>
  <si>
    <t xml:space="preserve">A(3)
</t>
  </si>
  <si>
    <t>17-20</t>
  </si>
  <si>
    <t>Use NHDD/METeOR definition
In days;
right justified and zero filled to 4 places
eg 18 days would be 0018.</t>
  </si>
  <si>
    <t>The diagnosis array is a string of 150 fields of 8 characters each (to ensure any morphology codes are not truncated).
The principal diagnosis and each additional diagnosis code is followed by its associated morphology, external cause, place of occurrence and activity when injured.</t>
  </si>
  <si>
    <t xml:space="preserve">A(4)
</t>
  </si>
  <si>
    <t xml:space="preserve">Use NHDD/METeOR definition.
Format HHMM (zero filled) 
24 hour clock format
Eg. 3.30pm would be 1530
12:15am would be 0015
If admission time is unknown, this field should be left blank. Please do not set unknown time of admission to 0000 or any other default value.
</t>
  </si>
  <si>
    <t>Admission time
METeOR: 682942</t>
  </si>
  <si>
    <t>Separation time
METeOR: 682919</t>
  </si>
  <si>
    <t xml:space="preserve">Use NHDD/METeOR definition.
Format HHMM (zero filled) 
24 hour clock format
Eg. 3.30pm would be 1530
12:15am would be 0015
If separation time is unknown, this field should be left blank. Please do not set unknown time of separation to 0000 or any other default value.
</t>
  </si>
  <si>
    <t>Area of usual residence SA1
METeOR: 659740</t>
  </si>
  <si>
    <t>Use NHDD/METeOR definition.
The country in which the patient was born.
Value based on the Standard Australian Classification of Countries (SACC) (2016)
(right justified zero filled)</t>
  </si>
  <si>
    <t>Area of usual residence SA2
METeOR: 659725</t>
  </si>
  <si>
    <t>Australian postcode
METeOR: 611398</t>
  </si>
  <si>
    <t>Type of accommodation prior to admission
METeOR: 647330</t>
  </si>
  <si>
    <t>Hospital insurance status
METeOR: 647326</t>
  </si>
  <si>
    <t>Inter-hospital contracted patient status
METeOR: 647105</t>
  </si>
  <si>
    <t xml:space="preserve">State Record Identifier
METeOR: 679557
</t>
  </si>
  <si>
    <t>Sex
METeOR: 635126</t>
  </si>
  <si>
    <t>Funding source for hospital patient
METeOR: 679815</t>
  </si>
  <si>
    <t>Urgency of admission
METeOR: 686084</t>
  </si>
  <si>
    <t>Number of days of hospital-in-the-home care
METeOR: 686115</t>
  </si>
  <si>
    <t xml:space="preserve">Hospital geographical Indicator
METeOR:702571
</t>
  </si>
  <si>
    <t>Listing date for care
METeOR: 684808</t>
  </si>
  <si>
    <t>Length of stay in intensive care unit - other</t>
  </si>
  <si>
    <t xml:space="preserve">Use NHDD/METeOR definition.
Format DDMMYYYY (zero filled)
Eg. 3rd March 1927 would be 03031927
                                                                                                                                                                                                                                                                                                                                                                </t>
  </si>
  <si>
    <t>Admission date
METeOR: 695137</t>
  </si>
  <si>
    <t>Procedure Code Array
METeOR:699716</t>
  </si>
  <si>
    <t>Use NHDD/METeOR definition.
Coded using ACHI (11th edition).
NNNNN-NN 
Please note that the code is to be reported using the full 8-character ACHI codes, including the hyphen ‘-‘ format character. The maximum number of procedures that can be reported is 50. 
(Blank fill if less than 50 procedure codes)</t>
  </si>
  <si>
    <t>Surgical specialty
METeOR: 689726</t>
  </si>
  <si>
    <t>METeOR Identifier - 686100, METeOR Name - Episode of admitted patient care—condition onset flag</t>
  </si>
  <si>
    <t xml:space="preserve">METeOR Identifier - 699609, METeOR Name - Episode of care—principal diagnosis, code (ICD-10-AM 11th edn) ANN{.N[N]} </t>
  </si>
  <si>
    <t>METeOR Identifier - 699606, METeOR Name - Episode of care—additional diagnosis, code (ICD-10-AM 11th edn) ANN{.N[N]}</t>
  </si>
  <si>
    <t xml:space="preserve">METeOR Identifier - 699733, METeOR Name - Injury event—external cause, code (ICD-10-AM 11th edn) ANN{.N[N]} 
</t>
  </si>
  <si>
    <t>METeOR Identifier - 699735, METeOR Name - Injury event—place of occurrence, admitted patient code (ICD-10-AM 11th edn) ANN{.N[N]}</t>
  </si>
  <si>
    <t>METeOR Identifier - 699586, METeOR Name - Injury event—activity type, code (ICD-10-AM 11th edn) ANNNN</t>
  </si>
  <si>
    <t>Use NHDD/METeOR definition.
The sex of the patient:
1 - Male
2 - Female
3 - Other
9 - Not stated/inadequately described</t>
  </si>
  <si>
    <t>193-196</t>
  </si>
  <si>
    <t>198-202</t>
  </si>
  <si>
    <t>203-211</t>
  </si>
  <si>
    <t>213-217</t>
  </si>
  <si>
    <t>223-231</t>
  </si>
  <si>
    <t>232-331</t>
  </si>
  <si>
    <t>332-731</t>
  </si>
  <si>
    <t>732-1931</t>
  </si>
  <si>
    <t>1932-1938</t>
  </si>
  <si>
    <t>1939-1949</t>
  </si>
  <si>
    <t>1950-1953</t>
  </si>
  <si>
    <t>1954-1957</t>
  </si>
  <si>
    <t>218-222</t>
  </si>
  <si>
    <t>1958-1962</t>
  </si>
  <si>
    <t xml:space="preserve">Reason for removal from elective surgery waiting list
METeOR: 684830 </t>
  </si>
  <si>
    <t>232-239</t>
  </si>
  <si>
    <t>240-240</t>
  </si>
  <si>
    <t>241-241</t>
  </si>
  <si>
    <t>242-242</t>
  </si>
  <si>
    <t>243-244</t>
  </si>
  <si>
    <t>245-247</t>
  </si>
  <si>
    <t>248-251</t>
  </si>
  <si>
    <t>252-259</t>
  </si>
  <si>
    <t>260-260</t>
  </si>
  <si>
    <t>261-261</t>
  </si>
  <si>
    <t>262-262</t>
  </si>
  <si>
    <t>263-264</t>
  </si>
  <si>
    <t>265-267</t>
  </si>
  <si>
    <t>268-271</t>
  </si>
  <si>
    <t>272-279</t>
  </si>
  <si>
    <t>280-280</t>
  </si>
  <si>
    <t>281-281</t>
  </si>
  <si>
    <t>282-282</t>
  </si>
  <si>
    <t>283-284</t>
  </si>
  <si>
    <t>285-287</t>
  </si>
  <si>
    <t>288-291</t>
  </si>
  <si>
    <t>292-299</t>
  </si>
  <si>
    <t>300-300</t>
  </si>
  <si>
    <t>301-301</t>
  </si>
  <si>
    <t>302-302</t>
  </si>
  <si>
    <t>303-304</t>
  </si>
  <si>
    <t>305-307</t>
  </si>
  <si>
    <t>308-311</t>
  </si>
  <si>
    <t>312-319</t>
  </si>
  <si>
    <t>320-320</t>
  </si>
  <si>
    <t>321-321</t>
  </si>
  <si>
    <t>322-322</t>
  </si>
  <si>
    <t>323-324</t>
  </si>
  <si>
    <t>325-327</t>
  </si>
  <si>
    <t>328-331</t>
  </si>
  <si>
    <t>Use NHDD/METeOR definition.
1 - never married
2 - widowed
3 - divorced
4 - separated
5 - married (registered and de facto)
6 - not stated / inadequately described
Scope: All admitted patients receiving care in public and private psychiatric hospitals, or in designated psychiatric units/services in public and private acute care hospitals.
Blank if patient not in scope.</t>
  </si>
  <si>
    <r>
      <t xml:space="preserve">Use NHDD/METeOR definition.  
The postcode relates to the patient’s area of usual residence.    
Includes the following supplementary values:
0097 Not applicable 
0098 Unknown 
0099 Not stated/inadequately described 
</t>
    </r>
    <r>
      <rPr>
        <i/>
        <sz val="10"/>
        <rFont val="Arial"/>
        <family val="2"/>
      </rPr>
      <t xml:space="preserve">
</t>
    </r>
    <r>
      <rPr>
        <sz val="10"/>
        <rFont val="Arial"/>
        <family val="2"/>
      </rPr>
      <t>(right justified zero filled)</t>
    </r>
  </si>
  <si>
    <t>Use NHDD/METeOR definition.
1 - Unemployed/pensioner
2 - Other
Supplementary value(s): 9 - Not reported/unknown
Scope: All admitted patients receiving care in private psychiatric hospitals or in designated psychiatric units/services in public and private acute care hospitals.
Blank if patient not in scope.</t>
  </si>
  <si>
    <t>Use NHDD/METeOR definition.
1 - not referred
2 - private psychiatrist
3 - other private medical practitioner
4 - mental health / alcohol and drug in-patient facility
5 - mental health / alcohol and drug non in-patient facility
6 - acute hospital
7 - other
Supplementary value(s): 9 - not stated/unknown 
Scope: All admitted patients receiving care in public and private psychiatric hospitals, or in designated psychiatric units/services in public and private acute care hospitals.
Blank if patient not in scope.</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</si>
  <si>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Island,Jervis Bay Territory and Norfolk Island)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</si>
  <si>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SA2</t>
  </si>
  <si>
    <t xml:space="preserve">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Jervis Bay Territory and Norfolk Island)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</si>
  <si>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Use NHDD/METeOR definition.
01 - Private residence (e.g. house, flat, bedsitter, caravan, boat,
       independent unit in retirement village), including privately 
       and publicly rented homes   
02 - Psychiatric hospital 
03 - Residential aged care service
04 - Specialised alcohol/other drug treatment residence
05 - Specialised mental health community-based residential 
       support service
06 - Domestic-scale supported living facility (eg. group home for
       people with disabilities)
07 - Boarding/rooming house/hostel or hostel type accommodation,
       not including aged persons' hostel
08 - Homeless persons' shelter
09 - Shelter/refuge (not including homeless persons' shelter)
10 - Other supported accommodation
11 - Prison/remand centre/youth training centre
12 - Public place (homeless)
13 - Other accommodation, not elsewhere classified
14 - Unknown/unable to determine
Scope: All admitted patients receiving care in public and private psychiatric hospitals, or in designated psychiatric units/services in public and private acute care hospitals.
Supply Type of accommodation and/or Type of usual accommodation prior to admission.    
Blank if patient not in scope.</t>
  </si>
  <si>
    <t>Use NHDD/METeOR definition.
1 - House or flat
2 - Independent unit as part of a retirement village or similar
3 - Hostel or hostel type accommodation
4 - Psychiatric hospital
5 - Acute hospital
6 - Other accommodation
7 - No usual residence
Supplementary value(s): 9 - Not reported/unknown 
Scope: All admitted patients receiving care in public and private psychiatric hospitals or in designated psychiatric units/services in public and private acute care hospitals.
Type of usual accommodation and/or Type of accommodation to be supplied.
Blank if patient not in scope.</t>
  </si>
  <si>
    <t>Use NHDD/METeOR definition.
1 - child not at school
2 - student
3 - employed
4 - unemployed
5 - home duties
6 - other
Supplementary value(s): 9 - Not reported/unknown 
Scope: All admitted patients receiving care in public psychiatric hospitals.
Blank if patient not in scope.</t>
  </si>
  <si>
    <t>Care type
METeOR: 711010</t>
  </si>
  <si>
    <t>Number of qualified days for newborns
METeOR:722649</t>
  </si>
  <si>
    <t>Total psychiatric care days 
METeOR:722678</t>
  </si>
  <si>
    <t>Mode of separation
METeOR: 722644</t>
  </si>
  <si>
    <t>190-191</t>
  </si>
  <si>
    <t>Use NHDD/METeOR definition.
00 - Not reported/unknown 
10 - discharge/transfer to an(other) acute hospital
21 - discharge/transfer to a residential aged care service, which is not the usual place of residence.                                                                                                                  22 - Discharge/transfer to a residential aged care service, which is the usual place of residence
30 - discharge/transfer to an(other) psychiatric hospital 
40 - discharge/transfer to other health care accommodation (includes
     mothercraft hospitals)
50 - statistical discharge - type change 
60 - left against medical advice/discharge at own risk
70 - statistical discharge from leave
80 - died
90 - Other (includes discharge to usual residence(not including residential aged care), own accommodation/welfare institution (includes prisons, hostels and group homes providing primarily welfare services))</t>
  </si>
  <si>
    <t>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Scope: Admissions from elective surgery waiting lists managed by public hospitals
Blank if patient not in scope.</t>
  </si>
  <si>
    <t>N(5)</t>
  </si>
  <si>
    <t>Use NHDD/METeOR definition.
1 - no previous admission(s) or service contact(s) for the specialised 
     treatment now being provided
2 - previous hospital admission(s) but no service contact(s) for the 
     specialised treatment now being provided 
3 - previous service contact(s) but no hospital admission(s) for the 
     specialised treatment now being provided 
4 - both previous hospital admission(s) and service contact(s) for the 
     specialised treatment now being provided 
5 - unknown/not stated
Scope: All admitted patients receiving care in public and private psychiatric hospitals, or in designated psychiatric units/services in public and private acute care hospitals.
 AND   Admitted patients receiving palliative care in all public and private acute hospitals, and free standing day hospital facilities.
Blank if patient not in scope.</t>
  </si>
  <si>
    <t>Use NHDD/METeOR definition.
Format DDMMYYYY (zero filled)
Eg. 3rd March 2022 would be 03032022 and not 3 3 2022
The Date of Admission cannot be greater than 30 June 2022</t>
  </si>
  <si>
    <t>Use NHDD/METeOR definition.
Format DDMMYYYY (zero filled)
Eg. 3rd March 2022 would be 03032022
The Date of Separation cannot be greater than 30 June 2022 OR less than 1 July 2021</t>
  </si>
  <si>
    <t>Source of referral to public psychiatric hospital
METeOR: 269947</t>
  </si>
  <si>
    <t>Use NHDD/METeOR definition.  The other establishment involved in the inter-contracted care.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Jervis Bay Territory and Norfolk Island)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Blank if no inter-contracted care</t>
  </si>
  <si>
    <t xml:space="preserve">Contracted hospital care establishment identifier (contract establishment identifier)
METeOR: 270013
</t>
  </si>
  <si>
    <t>Use NHDD/METeOR definition.
Format DDMMYYYY (zero filled)
Eg. 3rd March 2022 would be 03032022.</t>
  </si>
  <si>
    <t xml:space="preserve">Principal and additional diagnoses and related morphology, external cause, place, activity codes and chronic condition (supplemenary codes). </t>
  </si>
  <si>
    <t>Format for 2021-22 Admitted Patient Care Diagnosis Array data supply with condition onset flag</t>
  </si>
  <si>
    <t>Element 7</t>
  </si>
  <si>
    <t>U</t>
  </si>
  <si>
    <t>777-784</t>
  </si>
  <si>
    <r>
      <t>Use NHDD/METeOR definition.
1 - involuntary patient 
2 - voluntary patient
Supplementary value(s): 9 - Not reported/unknown</t>
    </r>
    <r>
      <rPr>
        <i/>
        <sz val="10"/>
        <rFont val="Arial"/>
        <family val="2"/>
      </rPr>
      <t xml:space="preserve">  
                 </t>
    </r>
    <r>
      <rPr>
        <sz val="10"/>
        <rFont val="Arial"/>
        <family val="2"/>
      </rPr>
      <t xml:space="preserve">
Blank if patient not in scope.
</t>
    </r>
  </si>
  <si>
    <t>Referral destination to further care (mental health care)
METeOR: 269990</t>
  </si>
  <si>
    <t>Note diagnosis array also contains:</t>
  </si>
  <si>
    <t xml:space="preserve">Chronic condition (supplementary) codes, code (ICD-10-AM 11th edn) ANN{.N[N]} </t>
  </si>
  <si>
    <t xml:space="preserve">Morphology codes, code (ICD-10-AM 11th edn) ANNNN/N </t>
  </si>
  <si>
    <t>Remoteness Area:
0 - Major cities of Australia
1 - Inner Regional Australia
2 - Outer Regional Australia
3 - Remote Australia
4 - Very Remote Australia
Supplementary values:9 Not stated/inadequately described 
Value based on the Australian Standard Geographical Standard 2016 –  Remoteness Classification</t>
  </si>
  <si>
    <t xml:space="preserve">Use NHDD/METeOR definition.
Format HHHHH
The total number of hours is reported by public and private hospitals with approved:
Adult intensive care unit, level 3; or Paediatric Intensive Care Unit.
The total duration of hours reported should be rounded to the nearest hour
Where there is more than one period spent in an ICU, the total duration of hours is reported for all the periods during this episode.
(zero filled, right justified) 
e.g. 98 hours 45 minutes would be 00099
Blank if patient not in scope.
</t>
  </si>
  <si>
    <t>Use NHDD/METeOR definition.
Format HHHHH
The amount of time (in completed cumulative hours) for all periods of continuous ventilatory support.
(zero filled, right justified) 
e.g. 98 hours 45 minutes would be 00099
Blank if patient not in scope.</t>
  </si>
  <si>
    <t xml:space="preserve">Format HHHHH
The total number of hours is reported by public and private hospitals with approved intensive care unit other than level 3 or Paediatric Intensive Care Unit.
The total duration of hours reported should be rounded to the nearest hour
Where there is more than one period spent in an ICU, the total duration of hours is reported for all the periods during this episode.
e.g. 98 hours 45 minutes would be 00099   
Blank if patient not in scope
</t>
  </si>
  <si>
    <t>National Admitted Patient Care Data Request Specifications for 2021-22.  See the 2021-22 Admitted Patient Care NMDS specifications https://meteor.aihw.gov.au/content/index.phtml/itemId/728439 and the 2021-22 Admitted Patient Care NBEDS specifications https://meteor.aihw.gov.au/content/index.phtml/itemId/728441</t>
  </si>
  <si>
    <t xml:space="preserve">The scope of the APC NMDS and APC NBEDS is episodes of care for admitted patients in all public and private acute and psychiatric hospitals, free standing day hospital facilities and alcohol and drug treatment centres in Australia. Hospitals operated by the Australian Defence Force, corrections authorities and in Australia's off-shore territories may also be included. Hospitals specialising in dental, ophthalmic aids and other specialised acute medical or surgical care are included.
Hospital boarders and still births are not included as they are not admitted to hospital. Posthumous organ procurement episodes are also not included.
The APC NBEDS has the same scope as the APC NMDS and has all the items of the NMDS in addition to two extra data items (admission and separation time) for provision on a best endeavours basis.  
For further details, refer to the NMDS for Admitted Patient Care 2021-22 (METeOR ID: 728439) and the NBEDS for Admitted Patient Care 2021-22 (METeOR ID: 728441) </t>
  </si>
  <si>
    <t>Mental health legal status
METeOR: 727343</t>
  </si>
  <si>
    <t xml:space="preserve">Length of stay in intensive care unit
METeOR: 731473
</t>
  </si>
  <si>
    <t>Duration of continuous ventilatory support
METeOR: 731477</t>
  </si>
  <si>
    <t>Elective Surgery Waiting Times Cluster Procedure Array
METeOR: 732427</t>
  </si>
  <si>
    <t>Use NHDD/METeOR definitions.
The elective surgery procedure array is a string of 20 characters.
Each 20-character string contains information about an elective surgery intended procedure undertaken.  For most separations only one procedure is undertaken but in some circumstances there may be more than 1.  This array allows for providing information for up to 5 procedures.
For a given elective surgery procedure that was undertaken;
The first 8 characters of each 20-character string is the Listing Date For Care for the procedure: METeOR: 684808.  Format DDMMYYYY (zero filled) 
The next character of each 20-character string is the Clinical Urgency for the procedure: METeOR: 732423.  Format N(1), values 1,2,3
The next character of each 20-character string is the Overdue Patient status for the procedure: METeOR: 732461  Format N(1), valid values 1,2
The next character of each 20-character string is the Reason for Removal for the procedure: METeOR: 684830.  Format N(1), values 1-6,9
The next 2 characters of each 20-character string is the Surgical Specialty for the procedure: METeOR:689726.  Format A(2) (zero filled) , values 01-12 
The next 3 characters of each 20-character string is the Intended Procedure: METeOR: 732485 Format A(3) (zero filled) 
The next 4 characters of each 20-character string is the Waiting Time at Removal from elective surgery waiting list (removal for admission) for the procedure: METeOR: 732455.  Format N(4) -days                                                          
The first 20-character string must be the primary procedure undertaken
See ESWT Cluster Array Format and ESWT Cluster Array Example sheets for more information on the structure of the elements of this array
Scope: Admissions from elective surgery waiting lists managed by public hospitals. 
Blank if patient not in scope.</t>
  </si>
  <si>
    <t>Use NHDD/METeOR definitions.
The diagnosis array is a string of 8-character codes.
Each 8-character code is a concatenation of the condition onset flag and a diagnosis code.
The first character of each field in the string is the condition onset flag. 
The subsequent 7 characters in each field in the string are the diagnosis codes ie the principal diagnosis and each additional diagnosis code followed by its associated morphology, external cause, place of occurrence and activity codes.
A(1): Condition onset flag (METeOR: 686100): 
Permissible values:  
1 Condition with onset during the episode of admitted patient care  
2 Condition not noted as arising during the episode of admitted patient care                                                                                                       
9 Not reported                                                                                                              
The first code in the string must be the principal diagnosis code.
A(7): Principal Diagnosis Code (METeOR: 699609)
    Format ANN.NN (left justified, blank filled). Eg. I21.9
If there are morphology, external cause, place of occurrence and activity codes related to the principal diagnosis these should be placed in the next 4 fields. The first additional diagnosis can be placed in the 6th field. However, if the relationship between the principal diagnosis and morphology, external cause, place of occurrence and activity codes is not known then the first additional diagnosis can be placed in the 2nd field.
The subsequent codes may be any one of:
A(7): Additional Diagnosis Code (METeOR: 699606
    Format ANN.NN (left justified, blank filled). Eg. E10.11
A(7): Morphology of Neoplasm
    Format ANNNN/N (left justified, blank filled). Eg. M8500/3
A(7): External Cause - admitted patient (METeOR:699733)
    Format ANN.NN (left justified, blank filled). Eg. V83.9
   (Note: A Place of occurrence is required if the External Cause is between V00 and Y89xx. An Activity when injured is required if the External Cause is between V00 and Y34)
A(7): Place of Occurrence of External Cause of Injury (METeOR: 699735)
    Format Y92.NN (left justified, blank filled). Eg. Y92.85.
A(7): Activity when injured (METeOR: 699586)
    Format U50(.NN) – U73(.NN) (left justified, blank filled). Eg. U65.0                                                                                                                                                                        A(7): Chronic condition (supplementary codes) 
    Format U78(.NN) – U88(.NN) (left justified, blank filled). Eg. U78.1
Coded using ICD-10-AM, 11th Edition
The maximum number of codes that can be reported is 150. 
(Blank fill if less than 150 codes).</t>
  </si>
  <si>
    <t xml:space="preserve">Indicator of which quarter the record belongs to based on separation date.  
Concatenation of the first 3 characters of the last month of the quarter, and year (no space in-between)
Format MMMYYYY
Options are:
SEP2021 - data of quarter from 1 July 2021 to 30 September 2021
DEC2021 - data of quarter from 1 October 2021 to 31 December 2021
MAR2022 - data of quarter from 1 January 2022 to 31 March 2022
JUN2022 - data of quarter from 1 April 2022 to 30 June 2022
</t>
  </si>
  <si>
    <t>Clinical urgency
METeOR: 732423</t>
  </si>
  <si>
    <t>Overdue patient
METeOR: 732461</t>
  </si>
  <si>
    <t>Intended procedure
METeOR: 732485</t>
  </si>
  <si>
    <t>Waiting time at removal from elective surgery waiting list (removal for admission)
METeOR: 732455</t>
  </si>
  <si>
    <t>An additional diagnosis of T80.1 (T80.1 Vascular complications following infusion, transfusion and therapeutic injection) (where condition arose during episode of care), with an external cause of Y57.9 (Drug or medicament, unspecified), with a place of occurrence of Y92.22 (Health Service Area), with underlying chronic condition 'obesity' (U78.1)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</si>
</sst>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Arial"/>
      <family val="2"/>
    </font>
    <font>
      <b/>
      <sz val="10"/>
      <name val="Arial"/>
      <family val="2"/>
    </font>
    <font>
      <sz val="12"/>
      <name val="Arial"/>
      <family val="2"/>
    </font>
    <font>
      <i/>
      <sz val="10"/>
      <name val="Arial"/>
      <family val="2"/>
    </font>
    <font>
      <sz val="8"/>
      <name val="Arial"/>
      <family val="2"/>
    </font>
    <font>
      <b/>
      <sz val="14"/>
      <name val="Arial"/>
      <family val="2"/>
    </font>
    <font>
      <i/>
      <sz val="12"/>
      <name val="Arial"/>
      <family val="2"/>
    </font>
    <font>
      <b/>
      <i/>
      <u/>
      <sz val="10"/>
      <name val="Arial"/>
      <family val="2"/>
    </font>
    <font>
      <sz val="11"/>
      <color rgb="FF000000"/>
      <name val="Calibri"/>
      <family val="2"/>
    </font>
    <font>
      <sz val="11"/>
      <color rgb="FF000000"/>
      <name val="Book Antiqua"/>
      <family val="1"/>
    </font>
    <font>
      <sz val="11"/>
      <color rgb="FFFF0000"/>
      <name val="Calibri"/>
      <family val="2"/>
    </font>
    <font>
      <sz val="11"/>
      <name val="Calibri"/>
      <family val="2"/>
    </font>
    <font>
      <sz val="11"/>
      <name val="Book Antiqua"/>
      <family val="1"/>
    </font>
    <font>
      <sz val="8"/>
      <name val="Calibri"/>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style="thin">
        <color theme="4" tint="0.39997558519241921"/>
      </top>
      <bottom style="thin">
        <color auto="1"/>
      </bottom>
      <diagonal/>
    </border>
  </borders>
  <cellStyleXfs count="2">
    <xf numFmtId="0" fontId="0" fillId="0" borderId="0"/>
    <xf numFmtId="0" fontId="1" fillId="0" borderId="0"/>
  </cellStyleXfs>
  <cellXfs count="100">
    <xf numFmtId="0" fontId="0" fillId="0" borderId="0" xfId="0"/>
    <xf numFmtId="0" fontId="4" fillId="0" borderId="0" xfId="0" applyFont="1" applyFill="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7" fillId="2" borderId="0" xfId="0" applyFont="1" applyFill="1" applyBorder="1" applyAlignment="1">
      <alignment horizontal="left" vertical="top"/>
    </xf>
    <xf numFmtId="0" fontId="1" fillId="0" borderId="0" xfId="0" applyFont="1"/>
    <xf numFmtId="0" fontId="1" fillId="0" borderId="1" xfId="0" applyFont="1" applyFill="1" applyBorder="1" applyAlignment="1">
      <alignment horizontal="center" vertical="justify"/>
    </xf>
    <xf numFmtId="0" fontId="1" fillId="0" borderId="1" xfId="0" applyFont="1" applyBorder="1" applyAlignment="1">
      <alignment vertical="top"/>
    </xf>
    <xf numFmtId="0" fontId="1" fillId="0" borderId="0" xfId="0" applyFont="1" applyAlignment="1"/>
    <xf numFmtId="0" fontId="1" fillId="0" borderId="0" xfId="0" applyFont="1" applyBorder="1" applyAlignment="1"/>
    <xf numFmtId="0" fontId="1" fillId="0" borderId="0" xfId="0" applyFont="1" applyFill="1"/>
    <xf numFmtId="0" fontId="1" fillId="0" borderId="0" xfId="0" applyNumberFormat="1" applyFont="1" applyAlignment="1">
      <alignment horizontal="center"/>
    </xf>
    <xf numFmtId="0" fontId="1" fillId="0" borderId="0" xfId="0" applyFont="1" applyAlignment="1">
      <alignment horizontal="center"/>
    </xf>
    <xf numFmtId="0" fontId="1" fillId="0" borderId="0" xfId="0" applyNumberFormat="1" applyFont="1"/>
    <xf numFmtId="0" fontId="1" fillId="2" borderId="0" xfId="0" applyFont="1" applyFill="1" applyBorder="1" applyAlignment="1"/>
    <xf numFmtId="0" fontId="1" fillId="2" borderId="0"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1" fontId="1" fillId="0" borderId="1" xfId="0" quotePrefix="1"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1" applyFont="1" applyFill="1" applyBorder="1" applyAlignment="1">
      <alignment vertical="top" wrapText="1"/>
    </xf>
    <xf numFmtId="0" fontId="1" fillId="0" borderId="1" xfId="1" quotePrefix="1" applyNumberFormat="1" applyFont="1" applyFill="1" applyBorder="1" applyAlignment="1">
      <alignment horizontal="center" vertical="top" wrapText="1"/>
    </xf>
    <xf numFmtId="0" fontId="1" fillId="2" borderId="0" xfId="0" applyFont="1" applyFill="1" applyAlignment="1"/>
    <xf numFmtId="0" fontId="2" fillId="2" borderId="0" xfId="0" applyFont="1" applyFill="1" applyBorder="1" applyAlignment="1"/>
    <xf numFmtId="0" fontId="9" fillId="2" borderId="0" xfId="0" applyFont="1" applyFill="1" applyBorder="1" applyAlignment="1">
      <alignment vertical="top"/>
    </xf>
    <xf numFmtId="0" fontId="9" fillId="0" borderId="0"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3" xfId="0" applyFont="1" applyFill="1" applyBorder="1" applyAlignment="1"/>
    <xf numFmtId="0" fontId="1" fillId="0" borderId="1" xfId="1" applyFont="1" applyFill="1" applyBorder="1" applyAlignment="1">
      <alignment horizontal="center" vertical="top" wrapText="1"/>
    </xf>
    <xf numFmtId="0" fontId="1" fillId="0" borderId="1" xfId="1" applyFont="1" applyFill="1" applyBorder="1" applyAlignment="1">
      <alignment horizontal="center" vertical="top"/>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vertical="top"/>
    </xf>
    <xf numFmtId="0" fontId="5"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xf numFmtId="0" fontId="11" fillId="0" borderId="0" xfId="0" applyFont="1" applyFill="1" applyBorder="1" applyAlignment="1">
      <alignment vertical="center"/>
    </xf>
    <xf numFmtId="0" fontId="1" fillId="0" borderId="1" xfId="0" applyNumberFormat="1" applyFont="1" applyFill="1" applyBorder="1" applyAlignment="1">
      <alignment horizontal="center" vertical="top" wrapText="1"/>
    </xf>
    <xf numFmtId="0" fontId="1" fillId="0" borderId="1" xfId="0" applyFont="1" applyFill="1" applyBorder="1" applyAlignment="1">
      <alignment vertical="top"/>
    </xf>
    <xf numFmtId="0" fontId="12" fillId="0" borderId="0" xfId="0" applyFont="1" applyFill="1" applyBorder="1"/>
    <xf numFmtId="0" fontId="1" fillId="0" borderId="1" xfId="1"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0" fontId="1" fillId="0" borderId="18" xfId="0" applyNumberFormat="1" applyFont="1" applyFill="1" applyBorder="1" applyAlignment="1">
      <alignment horizontal="center" vertical="top" wrapText="1"/>
    </xf>
    <xf numFmtId="0" fontId="13" fillId="0" borderId="0" xfId="0" applyFont="1" applyFill="1" applyBorder="1" applyAlignment="1">
      <alignment horizontal="center"/>
    </xf>
    <xf numFmtId="0" fontId="14" fillId="0" borderId="1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4" fillId="0" borderId="0" xfId="0" applyFont="1" applyFill="1" applyBorder="1"/>
    <xf numFmtId="0" fontId="13" fillId="0" borderId="0" xfId="0" applyFont="1" applyFill="1" applyBorder="1"/>
    <xf numFmtId="0" fontId="13" fillId="0" borderId="12" xfId="0" applyFont="1" applyFill="1" applyBorder="1"/>
    <xf numFmtId="0" fontId="14" fillId="0" borderId="0" xfId="0" applyFont="1" applyFill="1" applyBorder="1" applyAlignment="1">
      <alignment vertical="center"/>
    </xf>
    <xf numFmtId="0" fontId="16" fillId="0" borderId="0" xfId="0" applyFont="1"/>
    <xf numFmtId="0" fontId="17" fillId="0" borderId="0" xfId="0" applyFont="1" applyFill="1"/>
    <xf numFmtId="0" fontId="1" fillId="2" borderId="4" xfId="0" applyFont="1" applyFill="1" applyBorder="1" applyAlignment="1"/>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 fillId="0" borderId="2" xfId="0" applyFont="1" applyBorder="1" applyAlignment="1">
      <alignment vertical="top"/>
    </xf>
    <xf numFmtId="0" fontId="1" fillId="0" borderId="3" xfId="0" applyFont="1" applyBorder="1" applyAlignment="1"/>
    <xf numFmtId="0" fontId="1" fillId="0" borderId="4" xfId="0" applyFont="1" applyBorder="1" applyAlignment="1"/>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2" borderId="0" xfId="0" applyFont="1" applyFill="1" applyBorder="1" applyAlignment="1">
      <alignment vertical="top" wrapText="1"/>
    </xf>
    <xf numFmtId="0" fontId="1" fillId="2" borderId="0" xfId="0" applyFont="1" applyFill="1" applyAlignment="1">
      <alignment wrapText="1"/>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3173185</xdr:colOff>
      <xdr:row>48</xdr:row>
      <xdr:rowOff>122464</xdr:rowOff>
    </xdr:from>
    <xdr:to>
      <xdr:col>5</xdr:col>
      <xdr:colOff>4517571</xdr:colOff>
      <xdr:row>48</xdr:row>
      <xdr:rowOff>122464</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flipV="1">
          <a:off x="6724649" y="91249500"/>
          <a:ext cx="1344386"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48</xdr:row>
      <xdr:rowOff>0</xdr:rowOff>
    </xdr:from>
    <xdr:to>
      <xdr:col>0</xdr:col>
      <xdr:colOff>0</xdr:colOff>
      <xdr:row>50</xdr:row>
      <xdr:rowOff>28575</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0" y="83458050"/>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5</xdr:col>
      <xdr:colOff>648131</xdr:colOff>
      <xdr:row>0</xdr:row>
      <xdr:rowOff>800100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287802"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meteor.aihw.gov.au/content/index.phtml/itemId/33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G99"/>
  <sheetViews>
    <sheetView tabSelected="1" zoomScale="85" zoomScaleNormal="85" workbookViewId="0">
      <selection sqref="A1:F1"/>
    </sheetView>
  </sheetViews>
  <sheetFormatPr defaultColWidth="9.21875" defaultRowHeight="13.2" x14ac:dyDescent="0.25"/>
  <cols>
    <col min="1" max="1" width="8.5546875" style="11" customWidth="1"/>
    <col min="2" max="2" width="17.5546875" style="6" customWidth="1"/>
    <col min="3" max="3" width="9.5546875" style="14" customWidth="1"/>
    <col min="4" max="5" width="8.77734375" style="13" customWidth="1"/>
    <col min="6" max="6" width="70.44140625" style="6" customWidth="1"/>
    <col min="7" max="25" width="6.5546875" style="6" customWidth="1"/>
    <col min="26" max="16384" width="9.21875" style="6"/>
  </cols>
  <sheetData>
    <row r="1" spans="1:6" ht="64.05" customHeight="1" x14ac:dyDescent="0.25">
      <c r="A1" s="69"/>
      <c r="B1" s="70"/>
      <c r="C1" s="70"/>
      <c r="D1" s="70"/>
      <c r="E1" s="70"/>
      <c r="F1" s="70"/>
    </row>
    <row r="2" spans="1:6" ht="66" customHeight="1" x14ac:dyDescent="0.25">
      <c r="A2" s="71" t="s">
        <v>264</v>
      </c>
      <c r="B2" s="72"/>
      <c r="C2" s="72"/>
      <c r="D2" s="72"/>
      <c r="E2" s="72"/>
      <c r="F2" s="73"/>
    </row>
    <row r="3" spans="1:6" ht="230.1" customHeight="1" x14ac:dyDescent="0.25">
      <c r="A3" s="66" t="s">
        <v>265</v>
      </c>
      <c r="B3" s="67"/>
      <c r="C3" s="67"/>
      <c r="D3" s="67"/>
      <c r="E3" s="67"/>
      <c r="F3" s="68"/>
    </row>
    <row r="4" spans="1:6" ht="26.4" x14ac:dyDescent="0.25">
      <c r="A4" s="2" t="s">
        <v>36</v>
      </c>
      <c r="B4" s="3" t="s">
        <v>54</v>
      </c>
      <c r="C4" s="4" t="s">
        <v>13</v>
      </c>
      <c r="D4" s="3" t="s">
        <v>49</v>
      </c>
      <c r="E4" s="3" t="s">
        <v>32</v>
      </c>
      <c r="F4" s="3" t="s">
        <v>21</v>
      </c>
    </row>
    <row r="5" spans="1:6" s="11" customFormat="1" ht="66" x14ac:dyDescent="0.25">
      <c r="A5" s="7">
        <v>1</v>
      </c>
      <c r="B5" s="17" t="s">
        <v>155</v>
      </c>
      <c r="C5" s="43" t="s">
        <v>91</v>
      </c>
      <c r="D5" s="18" t="s">
        <v>92</v>
      </c>
      <c r="E5" s="18">
        <v>1</v>
      </c>
      <c r="F5" s="17" t="s">
        <v>93</v>
      </c>
    </row>
    <row r="6" spans="1:6" s="11" customFormat="1" ht="330" x14ac:dyDescent="0.25">
      <c r="A6" s="7">
        <f t="shared" ref="A6:A49" si="0">A5+1</f>
        <v>2</v>
      </c>
      <c r="B6" s="17" t="s">
        <v>70</v>
      </c>
      <c r="C6" s="43" t="s">
        <v>94</v>
      </c>
      <c r="D6" s="18" t="s">
        <v>14</v>
      </c>
      <c r="E6" s="18">
        <v>1</v>
      </c>
      <c r="F6" s="17" t="s">
        <v>231</v>
      </c>
    </row>
    <row r="7" spans="1:6" s="11" customFormat="1" ht="148.05000000000001" customHeight="1" x14ac:dyDescent="0.25">
      <c r="A7" s="7">
        <f t="shared" si="0"/>
        <v>3</v>
      </c>
      <c r="B7" s="17" t="s">
        <v>160</v>
      </c>
      <c r="C7" s="43">
        <v>90</v>
      </c>
      <c r="D7" s="18" t="s">
        <v>15</v>
      </c>
      <c r="E7" s="18">
        <v>1</v>
      </c>
      <c r="F7" s="17" t="s">
        <v>260</v>
      </c>
    </row>
    <row r="8" spans="1:6" s="11" customFormat="1" ht="66" x14ac:dyDescent="0.25">
      <c r="A8" s="7">
        <f t="shared" si="0"/>
        <v>4</v>
      </c>
      <c r="B8" s="17" t="s">
        <v>2</v>
      </c>
      <c r="C8" s="43" t="s">
        <v>95</v>
      </c>
      <c r="D8" s="18" t="s">
        <v>12</v>
      </c>
      <c r="E8" s="18">
        <v>1</v>
      </c>
      <c r="F8" s="17" t="s">
        <v>66</v>
      </c>
    </row>
    <row r="9" spans="1:6" s="11" customFormat="1" ht="86.55" customHeight="1" x14ac:dyDescent="0.25">
      <c r="A9" s="7">
        <f t="shared" si="0"/>
        <v>5</v>
      </c>
      <c r="B9" s="17" t="s">
        <v>156</v>
      </c>
      <c r="C9" s="43">
        <v>111</v>
      </c>
      <c r="D9" s="18" t="s">
        <v>56</v>
      </c>
      <c r="E9" s="18">
        <v>1</v>
      </c>
      <c r="F9" s="17" t="s">
        <v>174</v>
      </c>
    </row>
    <row r="10" spans="1:6" s="11" customFormat="1" ht="57" customHeight="1" x14ac:dyDescent="0.25">
      <c r="A10" s="7">
        <f t="shared" si="0"/>
        <v>6</v>
      </c>
      <c r="B10" s="17" t="s">
        <v>3</v>
      </c>
      <c r="C10" s="43" t="s">
        <v>96</v>
      </c>
      <c r="D10" s="18" t="s">
        <v>16</v>
      </c>
      <c r="E10" s="18">
        <v>1</v>
      </c>
      <c r="F10" s="17" t="s">
        <v>163</v>
      </c>
    </row>
    <row r="11" spans="1:6" s="11" customFormat="1" ht="71.099999999999994" customHeight="1" x14ac:dyDescent="0.25">
      <c r="A11" s="7">
        <f t="shared" si="0"/>
        <v>7</v>
      </c>
      <c r="B11" s="17" t="s">
        <v>135</v>
      </c>
      <c r="C11" s="43" t="s">
        <v>97</v>
      </c>
      <c r="D11" s="18" t="s">
        <v>17</v>
      </c>
      <c r="E11" s="18">
        <v>1</v>
      </c>
      <c r="F11" s="17" t="s">
        <v>149</v>
      </c>
    </row>
    <row r="12" spans="1:6" s="11" customFormat="1" ht="85.5" customHeight="1" x14ac:dyDescent="0.25">
      <c r="A12" s="7">
        <f t="shared" si="0"/>
        <v>8</v>
      </c>
      <c r="B12" s="17" t="s">
        <v>136</v>
      </c>
      <c r="C12" s="43">
        <v>124</v>
      </c>
      <c r="D12" s="18" t="s">
        <v>56</v>
      </c>
      <c r="E12" s="18">
        <v>1</v>
      </c>
      <c r="F12" s="17" t="s">
        <v>48</v>
      </c>
    </row>
    <row r="13" spans="1:6" s="11" customFormat="1" ht="176.55" customHeight="1" x14ac:dyDescent="0.25">
      <c r="A13" s="7">
        <f t="shared" si="0"/>
        <v>9</v>
      </c>
      <c r="B13" s="17" t="s">
        <v>4</v>
      </c>
      <c r="C13" s="43">
        <v>125</v>
      </c>
      <c r="D13" s="18" t="s">
        <v>56</v>
      </c>
      <c r="E13" s="18">
        <v>1</v>
      </c>
      <c r="F13" s="17" t="s">
        <v>225</v>
      </c>
    </row>
    <row r="14" spans="1:6" s="11" customFormat="1" ht="356.4" x14ac:dyDescent="0.25">
      <c r="A14" s="7">
        <f>A13+1</f>
        <v>10</v>
      </c>
      <c r="B14" s="17" t="s">
        <v>150</v>
      </c>
      <c r="C14" s="18" t="s">
        <v>98</v>
      </c>
      <c r="D14" s="18" t="s">
        <v>112</v>
      </c>
      <c r="E14" s="18">
        <v>1</v>
      </c>
      <c r="F14" s="17" t="s">
        <v>230</v>
      </c>
    </row>
    <row r="15" spans="1:6" s="11" customFormat="1" ht="101.1" customHeight="1" x14ac:dyDescent="0.25">
      <c r="A15" s="7">
        <f>A14+1</f>
        <v>11</v>
      </c>
      <c r="B15" s="17" t="s">
        <v>151</v>
      </c>
      <c r="C15" s="43" t="s">
        <v>99</v>
      </c>
      <c r="D15" s="18" t="s">
        <v>17</v>
      </c>
      <c r="E15" s="18">
        <v>1</v>
      </c>
      <c r="F15" s="17" t="s">
        <v>226</v>
      </c>
    </row>
    <row r="16" spans="1:6" s="11" customFormat="1" ht="382.8" x14ac:dyDescent="0.25">
      <c r="A16" s="7">
        <f t="shared" si="0"/>
        <v>12</v>
      </c>
      <c r="B16" s="17" t="s">
        <v>44</v>
      </c>
      <c r="C16" s="43" t="s">
        <v>100</v>
      </c>
      <c r="D16" s="18" t="s">
        <v>18</v>
      </c>
      <c r="E16" s="18">
        <v>1</v>
      </c>
      <c r="F16" s="17" t="s">
        <v>232</v>
      </c>
    </row>
    <row r="17" spans="1:6" s="11" customFormat="1" ht="227.55" customHeight="1" x14ac:dyDescent="0.25">
      <c r="A17" s="7">
        <f t="shared" si="0"/>
        <v>13</v>
      </c>
      <c r="B17" s="17" t="s">
        <v>152</v>
      </c>
      <c r="C17" s="43">
        <v>141</v>
      </c>
      <c r="D17" s="18" t="s">
        <v>56</v>
      </c>
      <c r="E17" s="18">
        <v>1</v>
      </c>
      <c r="F17" s="17" t="s">
        <v>233</v>
      </c>
    </row>
    <row r="18" spans="1:6" s="11" customFormat="1" ht="125.1" customHeight="1" x14ac:dyDescent="0.25">
      <c r="A18" s="7">
        <f t="shared" si="0"/>
        <v>14</v>
      </c>
      <c r="B18" s="17" t="s">
        <v>45</v>
      </c>
      <c r="C18" s="43">
        <v>142</v>
      </c>
      <c r="D18" s="18" t="s">
        <v>56</v>
      </c>
      <c r="E18" s="18">
        <v>1</v>
      </c>
      <c r="F18" s="17" t="s">
        <v>227</v>
      </c>
    </row>
    <row r="19" spans="1:6" s="11" customFormat="1" ht="163.5" customHeight="1" x14ac:dyDescent="0.25">
      <c r="A19" s="7">
        <f t="shared" si="0"/>
        <v>15</v>
      </c>
      <c r="B19" s="17" t="s">
        <v>46</v>
      </c>
      <c r="C19" s="43">
        <v>143</v>
      </c>
      <c r="D19" s="18" t="s">
        <v>56</v>
      </c>
      <c r="E19" s="18">
        <v>1</v>
      </c>
      <c r="F19" s="17" t="s">
        <v>234</v>
      </c>
    </row>
    <row r="20" spans="1:6" s="11" customFormat="1" ht="66" x14ac:dyDescent="0.25">
      <c r="A20" s="7">
        <f t="shared" si="0"/>
        <v>16</v>
      </c>
      <c r="B20" s="17" t="s">
        <v>42</v>
      </c>
      <c r="C20" s="43">
        <v>144</v>
      </c>
      <c r="D20" s="18" t="s">
        <v>56</v>
      </c>
      <c r="E20" s="18">
        <v>1</v>
      </c>
      <c r="F20" s="17" t="s">
        <v>63</v>
      </c>
    </row>
    <row r="21" spans="1:6" s="11" customFormat="1" ht="60" customHeight="1" x14ac:dyDescent="0.25">
      <c r="A21" s="7">
        <f t="shared" si="0"/>
        <v>17</v>
      </c>
      <c r="B21" s="17" t="s">
        <v>153</v>
      </c>
      <c r="C21" s="43">
        <v>145</v>
      </c>
      <c r="D21" s="18" t="s">
        <v>56</v>
      </c>
      <c r="E21" s="18">
        <v>1</v>
      </c>
      <c r="F21" s="17" t="s">
        <v>55</v>
      </c>
    </row>
    <row r="22" spans="1:6" s="11" customFormat="1" ht="65.099999999999994" customHeight="1" x14ac:dyDescent="0.25">
      <c r="A22" s="7">
        <f t="shared" si="0"/>
        <v>18</v>
      </c>
      <c r="B22" s="17" t="s">
        <v>87</v>
      </c>
      <c r="C22" s="43">
        <v>146</v>
      </c>
      <c r="D22" s="18" t="s">
        <v>56</v>
      </c>
      <c r="E22" s="18">
        <v>1</v>
      </c>
      <c r="F22" s="17" t="s">
        <v>43</v>
      </c>
    </row>
    <row r="23" spans="1:6" s="11" customFormat="1" ht="219" customHeight="1" x14ac:dyDescent="0.25">
      <c r="A23" s="7">
        <f t="shared" si="0"/>
        <v>19</v>
      </c>
      <c r="B23" s="17" t="s">
        <v>157</v>
      </c>
      <c r="C23" s="43" t="s">
        <v>101</v>
      </c>
      <c r="D23" s="18" t="s">
        <v>18</v>
      </c>
      <c r="E23" s="18">
        <v>1</v>
      </c>
      <c r="F23" s="17" t="s">
        <v>113</v>
      </c>
    </row>
    <row r="24" spans="1:6" s="11" customFormat="1" ht="197.55" customHeight="1" x14ac:dyDescent="0.25">
      <c r="A24" s="7">
        <f t="shared" si="0"/>
        <v>20</v>
      </c>
      <c r="B24" s="17" t="s">
        <v>235</v>
      </c>
      <c r="C24" s="43" t="s">
        <v>102</v>
      </c>
      <c r="D24" s="18" t="s">
        <v>88</v>
      </c>
      <c r="E24" s="18">
        <v>1</v>
      </c>
      <c r="F24" s="17" t="s">
        <v>129</v>
      </c>
    </row>
    <row r="25" spans="1:6" s="11" customFormat="1" ht="94.5" customHeight="1" x14ac:dyDescent="0.25">
      <c r="A25" s="7">
        <f t="shared" si="0"/>
        <v>21</v>
      </c>
      <c r="B25" s="17" t="s">
        <v>236</v>
      </c>
      <c r="C25" s="43" t="s">
        <v>103</v>
      </c>
      <c r="D25" s="18" t="s">
        <v>11</v>
      </c>
      <c r="E25" s="18">
        <v>1</v>
      </c>
      <c r="F25" s="17" t="s">
        <v>89</v>
      </c>
    </row>
    <row r="26" spans="1:6" s="11" customFormat="1" ht="124.05" customHeight="1" x14ac:dyDescent="0.25">
      <c r="A26" s="7">
        <f t="shared" si="0"/>
        <v>22</v>
      </c>
      <c r="B26" s="17" t="s">
        <v>237</v>
      </c>
      <c r="C26" s="43" t="s">
        <v>109</v>
      </c>
      <c r="D26" s="18" t="s">
        <v>11</v>
      </c>
      <c r="E26" s="18">
        <v>1</v>
      </c>
      <c r="F26" s="17" t="s">
        <v>90</v>
      </c>
    </row>
    <row r="27" spans="1:6" s="11" customFormat="1" ht="92.4" x14ac:dyDescent="0.25">
      <c r="A27" s="7">
        <f t="shared" si="0"/>
        <v>23</v>
      </c>
      <c r="B27" s="17" t="s">
        <v>266</v>
      </c>
      <c r="C27" s="43">
        <v>161</v>
      </c>
      <c r="D27" s="18" t="s">
        <v>57</v>
      </c>
      <c r="E27" s="18">
        <v>1</v>
      </c>
      <c r="F27" s="17" t="s">
        <v>255</v>
      </c>
    </row>
    <row r="28" spans="1:6" s="11" customFormat="1" ht="240" customHeight="1" x14ac:dyDescent="0.25">
      <c r="A28" s="7">
        <f t="shared" si="0"/>
        <v>24</v>
      </c>
      <c r="B28" s="17" t="s">
        <v>5</v>
      </c>
      <c r="C28" s="43">
        <v>162</v>
      </c>
      <c r="D28" s="18" t="s">
        <v>56</v>
      </c>
      <c r="E28" s="18">
        <v>1</v>
      </c>
      <c r="F28" s="17" t="s">
        <v>243</v>
      </c>
    </row>
    <row r="29" spans="1:6" s="11" customFormat="1" ht="70.5" customHeight="1" x14ac:dyDescent="0.25">
      <c r="A29" s="7">
        <f t="shared" si="0"/>
        <v>25</v>
      </c>
      <c r="B29" s="17" t="s">
        <v>164</v>
      </c>
      <c r="C29" s="43" t="s">
        <v>104</v>
      </c>
      <c r="D29" s="18" t="s">
        <v>16</v>
      </c>
      <c r="E29" s="18">
        <v>1</v>
      </c>
      <c r="F29" s="17" t="s">
        <v>244</v>
      </c>
    </row>
    <row r="30" spans="1:6" s="11" customFormat="1" ht="88.05" customHeight="1" x14ac:dyDescent="0.25">
      <c r="A30" s="7">
        <f t="shared" si="0"/>
        <v>26</v>
      </c>
      <c r="B30" s="17" t="s">
        <v>8</v>
      </c>
      <c r="C30" s="43" t="s">
        <v>105</v>
      </c>
      <c r="D30" s="18" t="s">
        <v>16</v>
      </c>
      <c r="E30" s="18">
        <v>1</v>
      </c>
      <c r="F30" s="17" t="s">
        <v>245</v>
      </c>
    </row>
    <row r="31" spans="1:6" s="11" customFormat="1" ht="67.05" customHeight="1" x14ac:dyDescent="0.25">
      <c r="A31" s="7">
        <f t="shared" si="0"/>
        <v>27</v>
      </c>
      <c r="B31" s="17" t="s">
        <v>9</v>
      </c>
      <c r="C31" s="43" t="s">
        <v>106</v>
      </c>
      <c r="D31" s="18" t="s">
        <v>64</v>
      </c>
      <c r="E31" s="18">
        <v>1</v>
      </c>
      <c r="F31" s="17" t="s">
        <v>67</v>
      </c>
    </row>
    <row r="32" spans="1:6" s="11" customFormat="1" ht="52.8" x14ac:dyDescent="0.25">
      <c r="A32" s="7">
        <f t="shared" si="0"/>
        <v>28</v>
      </c>
      <c r="B32" s="17" t="s">
        <v>10</v>
      </c>
      <c r="C32" s="43" t="s">
        <v>107</v>
      </c>
      <c r="D32" s="18" t="s">
        <v>19</v>
      </c>
      <c r="E32" s="18">
        <v>1</v>
      </c>
      <c r="F32" s="17" t="s">
        <v>68</v>
      </c>
    </row>
    <row r="33" spans="1:7" s="11" customFormat="1" ht="202.05" customHeight="1" x14ac:dyDescent="0.25">
      <c r="A33" s="7">
        <f t="shared" si="0"/>
        <v>29</v>
      </c>
      <c r="B33" s="17" t="s">
        <v>246</v>
      </c>
      <c r="C33" s="43" t="s">
        <v>108</v>
      </c>
      <c r="D33" s="18" t="s">
        <v>18</v>
      </c>
      <c r="E33" s="18">
        <v>1</v>
      </c>
      <c r="F33" s="17" t="s">
        <v>114</v>
      </c>
    </row>
    <row r="34" spans="1:7" s="11" customFormat="1" ht="74.55" customHeight="1" x14ac:dyDescent="0.25">
      <c r="A34" s="7">
        <f t="shared" si="0"/>
        <v>30</v>
      </c>
      <c r="B34" s="17" t="s">
        <v>158</v>
      </c>
      <c r="C34" s="43">
        <v>188</v>
      </c>
      <c r="D34" s="18" t="s">
        <v>56</v>
      </c>
      <c r="E34" s="18">
        <v>1</v>
      </c>
      <c r="F34" s="17" t="s">
        <v>0</v>
      </c>
    </row>
    <row r="35" spans="1:7" s="11" customFormat="1" ht="77.099999999999994" customHeight="1" x14ac:dyDescent="0.25">
      <c r="A35" s="7">
        <f t="shared" si="0"/>
        <v>31</v>
      </c>
      <c r="B35" s="17" t="s">
        <v>7</v>
      </c>
      <c r="C35" s="43">
        <v>189</v>
      </c>
      <c r="D35" s="18" t="s">
        <v>56</v>
      </c>
      <c r="E35" s="18">
        <v>1</v>
      </c>
      <c r="F35" s="17" t="s">
        <v>65</v>
      </c>
    </row>
    <row r="36" spans="1:7" s="11" customFormat="1" ht="232.5" customHeight="1" x14ac:dyDescent="0.25">
      <c r="A36" s="7">
        <f t="shared" si="0"/>
        <v>32</v>
      </c>
      <c r="B36" s="17" t="s">
        <v>238</v>
      </c>
      <c r="C36" s="43" t="s">
        <v>239</v>
      </c>
      <c r="D36" s="18" t="s">
        <v>19</v>
      </c>
      <c r="E36" s="18">
        <v>1</v>
      </c>
      <c r="F36" s="17" t="s">
        <v>240</v>
      </c>
    </row>
    <row r="37" spans="1:7" s="11" customFormat="1" ht="199.5" customHeight="1" x14ac:dyDescent="0.25">
      <c r="A37" s="7">
        <f t="shared" si="0"/>
        <v>33</v>
      </c>
      <c r="B37" s="17" t="s">
        <v>256</v>
      </c>
      <c r="C37" s="43">
        <v>192</v>
      </c>
      <c r="D37" s="18" t="s">
        <v>56</v>
      </c>
      <c r="E37" s="18">
        <v>1</v>
      </c>
      <c r="F37" s="17" t="s">
        <v>228</v>
      </c>
    </row>
    <row r="38" spans="1:7" s="11" customFormat="1" ht="175.5" customHeight="1" x14ac:dyDescent="0.25">
      <c r="A38" s="7">
        <f t="shared" si="0"/>
        <v>34</v>
      </c>
      <c r="B38" s="17" t="s">
        <v>47</v>
      </c>
      <c r="C38" s="43" t="s">
        <v>175</v>
      </c>
      <c r="D38" s="18" t="s">
        <v>20</v>
      </c>
      <c r="E38" s="18">
        <v>1</v>
      </c>
      <c r="F38" s="17" t="s">
        <v>115</v>
      </c>
    </row>
    <row r="39" spans="1:7" s="11" customFormat="1" ht="63" customHeight="1" x14ac:dyDescent="0.25">
      <c r="A39" s="7">
        <f t="shared" si="0"/>
        <v>35</v>
      </c>
      <c r="B39" s="17" t="s">
        <v>6</v>
      </c>
      <c r="C39" s="43">
        <v>197</v>
      </c>
      <c r="D39" s="18" t="s">
        <v>56</v>
      </c>
      <c r="E39" s="18">
        <v>1</v>
      </c>
      <c r="F39" s="17" t="s">
        <v>62</v>
      </c>
    </row>
    <row r="40" spans="1:7" s="11" customFormat="1" ht="73.05" customHeight="1" x14ac:dyDescent="0.25">
      <c r="A40" s="7">
        <f t="shared" si="0"/>
        <v>36</v>
      </c>
      <c r="B40" s="17" t="s">
        <v>159</v>
      </c>
      <c r="C40" s="43" t="s">
        <v>176</v>
      </c>
      <c r="D40" s="18" t="s">
        <v>64</v>
      </c>
      <c r="E40" s="18">
        <v>1</v>
      </c>
      <c r="F40" s="17" t="s">
        <v>69</v>
      </c>
    </row>
    <row r="41" spans="1:7" s="11" customFormat="1" ht="369.6" x14ac:dyDescent="0.25">
      <c r="A41" s="7">
        <f>A40+1</f>
        <v>37</v>
      </c>
      <c r="B41" s="17" t="s">
        <v>248</v>
      </c>
      <c r="C41" s="18" t="s">
        <v>177</v>
      </c>
      <c r="D41" s="18" t="s">
        <v>14</v>
      </c>
      <c r="E41" s="18">
        <v>1</v>
      </c>
      <c r="F41" s="17" t="s">
        <v>247</v>
      </c>
    </row>
    <row r="42" spans="1:7" s="11" customFormat="1" ht="105.6" x14ac:dyDescent="0.25">
      <c r="A42" s="7">
        <f t="shared" si="0"/>
        <v>38</v>
      </c>
      <c r="B42" s="17" t="s">
        <v>154</v>
      </c>
      <c r="C42" s="43">
        <v>212</v>
      </c>
      <c r="D42" s="18" t="s">
        <v>56</v>
      </c>
      <c r="E42" s="18">
        <v>1</v>
      </c>
      <c r="F42" s="17" t="s">
        <v>86</v>
      </c>
    </row>
    <row r="43" spans="1:7" s="11" customFormat="1" ht="158.4" x14ac:dyDescent="0.25">
      <c r="A43" s="7">
        <f t="shared" si="0"/>
        <v>39</v>
      </c>
      <c r="B43" s="23" t="s">
        <v>267</v>
      </c>
      <c r="C43" s="46" t="s">
        <v>178</v>
      </c>
      <c r="D43" s="34" t="s">
        <v>64</v>
      </c>
      <c r="E43" s="35">
        <v>1</v>
      </c>
      <c r="F43" s="23" t="s">
        <v>261</v>
      </c>
      <c r="G43" s="64"/>
    </row>
    <row r="44" spans="1:7" s="11" customFormat="1" ht="105.6" x14ac:dyDescent="0.25">
      <c r="A44" s="7">
        <f t="shared" si="0"/>
        <v>40</v>
      </c>
      <c r="B44" s="23" t="s">
        <v>268</v>
      </c>
      <c r="C44" s="46" t="s">
        <v>187</v>
      </c>
      <c r="D44" s="34" t="s">
        <v>64</v>
      </c>
      <c r="E44" s="35">
        <v>1</v>
      </c>
      <c r="F44" s="23" t="s">
        <v>262</v>
      </c>
    </row>
    <row r="45" spans="1:7" s="11" customFormat="1" ht="369.6" x14ac:dyDescent="0.25">
      <c r="A45" s="7">
        <f>A44+1</f>
        <v>41</v>
      </c>
      <c r="B45" s="17" t="s">
        <v>74</v>
      </c>
      <c r="C45" s="43" t="s">
        <v>179</v>
      </c>
      <c r="D45" s="18" t="s">
        <v>14</v>
      </c>
      <c r="E45" s="18">
        <v>1</v>
      </c>
      <c r="F45" s="17" t="s">
        <v>241</v>
      </c>
    </row>
    <row r="46" spans="1:7" s="11" customFormat="1" ht="409.6" x14ac:dyDescent="0.25">
      <c r="A46" s="7">
        <f t="shared" si="0"/>
        <v>42</v>
      </c>
      <c r="B46" s="17" t="s">
        <v>269</v>
      </c>
      <c r="C46" s="47" t="s">
        <v>180</v>
      </c>
      <c r="D46" s="20" t="s">
        <v>79</v>
      </c>
      <c r="E46" s="20">
        <v>5</v>
      </c>
      <c r="F46" s="17" t="s">
        <v>270</v>
      </c>
    </row>
    <row r="47" spans="1:7" s="11" customFormat="1" ht="127.05" customHeight="1" x14ac:dyDescent="0.25">
      <c r="A47" s="7">
        <f t="shared" si="0"/>
        <v>43</v>
      </c>
      <c r="B47" s="17" t="s">
        <v>165</v>
      </c>
      <c r="C47" s="48" t="s">
        <v>181</v>
      </c>
      <c r="D47" s="18" t="s">
        <v>16</v>
      </c>
      <c r="E47" s="18">
        <v>50</v>
      </c>
      <c r="F47" s="17" t="s">
        <v>166</v>
      </c>
    </row>
    <row r="48" spans="1:7" s="37" customFormat="1" ht="409.6" x14ac:dyDescent="0.25">
      <c r="A48" s="7">
        <f t="shared" si="0"/>
        <v>44</v>
      </c>
      <c r="B48" s="44" t="s">
        <v>53</v>
      </c>
      <c r="C48" s="48" t="s">
        <v>182</v>
      </c>
      <c r="D48" s="20" t="s">
        <v>22</v>
      </c>
      <c r="E48" s="20">
        <v>150</v>
      </c>
      <c r="F48" s="17" t="s">
        <v>271</v>
      </c>
    </row>
    <row r="49" spans="1:7" customFormat="1" ht="171.6" x14ac:dyDescent="0.25">
      <c r="A49" s="7">
        <f t="shared" si="0"/>
        <v>45</v>
      </c>
      <c r="B49" s="19" t="s">
        <v>110</v>
      </c>
      <c r="C49" s="48" t="s">
        <v>183</v>
      </c>
      <c r="D49" s="18" t="s">
        <v>111</v>
      </c>
      <c r="E49" s="18">
        <v>1</v>
      </c>
      <c r="F49" s="17" t="s">
        <v>272</v>
      </c>
    </row>
    <row r="50" spans="1:7" customFormat="1" ht="396" x14ac:dyDescent="0.25">
      <c r="A50" s="7">
        <f>A49+1</f>
        <v>46</v>
      </c>
      <c r="B50" s="17" t="s">
        <v>148</v>
      </c>
      <c r="C50" s="18" t="s">
        <v>184</v>
      </c>
      <c r="D50" s="18" t="s">
        <v>134</v>
      </c>
      <c r="E50" s="18">
        <v>1</v>
      </c>
      <c r="F50" s="17" t="s">
        <v>229</v>
      </c>
    </row>
    <row r="51" spans="1:7" ht="105.6" x14ac:dyDescent="0.25">
      <c r="A51" s="20">
        <f t="shared" ref="A51:A53" si="1">A50+1</f>
        <v>47</v>
      </c>
      <c r="B51" s="19" t="s">
        <v>145</v>
      </c>
      <c r="C51" s="18" t="s">
        <v>185</v>
      </c>
      <c r="D51" s="18" t="s">
        <v>143</v>
      </c>
      <c r="E51" s="19">
        <v>1</v>
      </c>
      <c r="F51" s="19" t="s">
        <v>144</v>
      </c>
    </row>
    <row r="52" spans="1:7" ht="105.6" x14ac:dyDescent="0.25">
      <c r="A52" s="20">
        <f t="shared" si="1"/>
        <v>48</v>
      </c>
      <c r="B52" s="19" t="s">
        <v>146</v>
      </c>
      <c r="C52" s="18" t="s">
        <v>186</v>
      </c>
      <c r="D52" s="18" t="s">
        <v>143</v>
      </c>
      <c r="E52" s="19">
        <v>1</v>
      </c>
      <c r="F52" s="19" t="s">
        <v>147</v>
      </c>
    </row>
    <row r="53" spans="1:7" ht="145.19999999999999" x14ac:dyDescent="0.25">
      <c r="A53" s="20">
        <f t="shared" si="1"/>
        <v>49</v>
      </c>
      <c r="B53" s="19" t="s">
        <v>162</v>
      </c>
      <c r="C53" s="18" t="s">
        <v>188</v>
      </c>
      <c r="D53" s="18" t="s">
        <v>242</v>
      </c>
      <c r="E53" s="20">
        <v>1</v>
      </c>
      <c r="F53" s="19" t="s">
        <v>263</v>
      </c>
      <c r="G53" s="63"/>
    </row>
    <row r="54" spans="1:7" x14ac:dyDescent="0.25">
      <c r="C54" s="12"/>
    </row>
    <row r="55" spans="1:7" x14ac:dyDescent="0.25">
      <c r="C55" s="12"/>
    </row>
    <row r="56" spans="1:7" x14ac:dyDescent="0.25">
      <c r="C56" s="12"/>
    </row>
    <row r="57" spans="1:7" x14ac:dyDescent="0.25">
      <c r="C57" s="12"/>
    </row>
    <row r="58" spans="1:7" x14ac:dyDescent="0.25">
      <c r="C58" s="12"/>
    </row>
    <row r="59" spans="1:7" x14ac:dyDescent="0.25">
      <c r="C59" s="12"/>
    </row>
    <row r="60" spans="1:7" x14ac:dyDescent="0.25">
      <c r="C60" s="12"/>
    </row>
    <row r="61" spans="1:7" x14ac:dyDescent="0.25">
      <c r="C61" s="12"/>
    </row>
    <row r="62" spans="1:7" x14ac:dyDescent="0.25">
      <c r="C62" s="12"/>
    </row>
    <row r="63" spans="1:7" x14ac:dyDescent="0.25">
      <c r="C63" s="12"/>
    </row>
    <row r="64" spans="1:7"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1:5" x14ac:dyDescent="0.25">
      <c r="C97" s="12"/>
    </row>
    <row r="98" spans="1:5" x14ac:dyDescent="0.25">
      <c r="C98" s="12"/>
    </row>
    <row r="99" spans="1:5" ht="15" x14ac:dyDescent="0.25">
      <c r="A99" s="1"/>
      <c r="D99" s="6"/>
      <c r="E99" s="6"/>
    </row>
  </sheetData>
  <mergeCells count="3">
    <mergeCell ref="A3:F3"/>
    <mergeCell ref="A1:F1"/>
    <mergeCell ref="A2:F2"/>
  </mergeCells>
  <phoneticPr fontId="6" type="noConversion"/>
  <pageMargins left="0.39370078740157483" right="0.39370078740157483" top="0.78740157480314965" bottom="0.59055118110236227" header="0.51181102362204722" footer="0.31496062992125984"/>
  <pageSetup paperSize="9" scale="92" fitToHeight="0" orientation="landscape" r:id="rId1"/>
  <headerFooter alignWithMargins="0">
    <oddHeader>&amp;L&amp;8Data specifications for the 2021-22  National Admitted Patient Care NMDS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zoomScale="85" zoomScaleNormal="85" workbookViewId="0">
      <selection sqref="A1:E1"/>
    </sheetView>
  </sheetViews>
  <sheetFormatPr defaultRowHeight="13.2" x14ac:dyDescent="0.25"/>
  <cols>
    <col min="1" max="1" width="7.21875" style="6" customWidth="1"/>
    <col min="2" max="2" width="16.5546875" style="6" customWidth="1"/>
    <col min="3" max="3" width="11" style="6" customWidth="1"/>
    <col min="4" max="4" width="10.21875" style="6" customWidth="1"/>
    <col min="5" max="5" width="42.77734375" style="6" customWidth="1"/>
  </cols>
  <sheetData>
    <row r="1" spans="1:5" ht="25.35" customHeight="1" x14ac:dyDescent="0.25">
      <c r="A1" s="74" t="s">
        <v>80</v>
      </c>
      <c r="B1" s="75"/>
      <c r="C1" s="75"/>
      <c r="D1" s="75"/>
      <c r="E1" s="76"/>
    </row>
    <row r="2" spans="1:5" ht="25.35" customHeight="1" x14ac:dyDescent="0.25">
      <c r="A2" s="2" t="s">
        <v>36</v>
      </c>
      <c r="B2" s="3" t="s">
        <v>54</v>
      </c>
      <c r="C2" s="4" t="s">
        <v>13</v>
      </c>
      <c r="D2" s="3" t="s">
        <v>49</v>
      </c>
      <c r="E2" s="3" t="s">
        <v>21</v>
      </c>
    </row>
    <row r="3" spans="1:5" s="11" customFormat="1" ht="52.8" x14ac:dyDescent="0.25">
      <c r="A3" s="7">
        <v>1</v>
      </c>
      <c r="B3" s="17" t="s">
        <v>161</v>
      </c>
      <c r="C3" s="21" t="s">
        <v>77</v>
      </c>
      <c r="D3" s="18" t="s">
        <v>16</v>
      </c>
      <c r="E3" s="17" t="s">
        <v>249</v>
      </c>
    </row>
    <row r="4" spans="1:5" s="11" customFormat="1" ht="105.6" x14ac:dyDescent="0.25">
      <c r="A4" s="7">
        <f t="shared" ref="A4:A9" si="0">A3+1</f>
        <v>2</v>
      </c>
      <c r="B4" s="17" t="s">
        <v>273</v>
      </c>
      <c r="C4" s="22">
        <v>9</v>
      </c>
      <c r="D4" s="18" t="s">
        <v>56</v>
      </c>
      <c r="E4" s="17" t="s">
        <v>130</v>
      </c>
    </row>
    <row r="5" spans="1:5" s="11" customFormat="1" ht="105.6" x14ac:dyDescent="0.25">
      <c r="A5" s="7">
        <f t="shared" si="0"/>
        <v>3</v>
      </c>
      <c r="B5" s="23" t="s">
        <v>274</v>
      </c>
      <c r="C5" s="24">
        <v>10</v>
      </c>
      <c r="D5" s="18" t="s">
        <v>56</v>
      </c>
      <c r="E5" s="17" t="s">
        <v>81</v>
      </c>
    </row>
    <row r="6" spans="1:5" s="11" customFormat="1" ht="158.4" x14ac:dyDescent="0.25">
      <c r="A6" s="7">
        <f t="shared" si="0"/>
        <v>4</v>
      </c>
      <c r="B6" s="23" t="s">
        <v>189</v>
      </c>
      <c r="C6" s="24">
        <v>11</v>
      </c>
      <c r="D6" s="18" t="s">
        <v>56</v>
      </c>
      <c r="E6" s="17" t="s">
        <v>128</v>
      </c>
    </row>
    <row r="7" spans="1:5" s="11" customFormat="1" ht="211.2" x14ac:dyDescent="0.25">
      <c r="A7" s="7">
        <f t="shared" si="0"/>
        <v>5</v>
      </c>
      <c r="B7" s="17" t="s">
        <v>167</v>
      </c>
      <c r="C7" s="21" t="s">
        <v>78</v>
      </c>
      <c r="D7" s="18" t="s">
        <v>23</v>
      </c>
      <c r="E7" s="17" t="s">
        <v>137</v>
      </c>
    </row>
    <row r="8" spans="1:5" s="11" customFormat="1" ht="66" x14ac:dyDescent="0.25">
      <c r="A8" s="7">
        <f t="shared" si="0"/>
        <v>6</v>
      </c>
      <c r="B8" s="23" t="s">
        <v>275</v>
      </c>
      <c r="C8" s="24" t="s">
        <v>138</v>
      </c>
      <c r="D8" s="18" t="s">
        <v>139</v>
      </c>
      <c r="E8" s="23" t="s">
        <v>131</v>
      </c>
    </row>
    <row r="9" spans="1:5" s="11" customFormat="1" ht="105.6" x14ac:dyDescent="0.25">
      <c r="A9" s="7">
        <f t="shared" si="0"/>
        <v>7</v>
      </c>
      <c r="B9" s="17" t="s">
        <v>276</v>
      </c>
      <c r="C9" s="22" t="s">
        <v>140</v>
      </c>
      <c r="D9" s="18" t="s">
        <v>20</v>
      </c>
      <c r="E9" s="17" t="s">
        <v>141</v>
      </c>
    </row>
    <row r="10" spans="1:5" ht="15" customHeight="1" x14ac:dyDescent="0.25"/>
    <row r="11" spans="1:5" ht="15" customHeight="1" x14ac:dyDescent="0.25"/>
    <row r="12" spans="1:5" ht="13.35" customHeight="1" x14ac:dyDescent="0.25"/>
    <row r="13" spans="1:5" ht="13.35" customHeight="1" x14ac:dyDescent="0.25"/>
    <row r="16" spans="1:5" ht="15" customHeight="1" x14ac:dyDescent="0.25"/>
    <row r="18" ht="13.35" customHeight="1" x14ac:dyDescent="0.25"/>
    <row r="22" ht="15" customHeight="1" x14ac:dyDescent="0.25"/>
    <row r="24" ht="13.35" customHeight="1" x14ac:dyDescent="0.25"/>
    <row r="28" ht="15" customHeight="1" x14ac:dyDescent="0.25"/>
    <row r="30" ht="13.35" customHeight="1" x14ac:dyDescent="0.25"/>
    <row r="34" ht="15" customHeight="1" x14ac:dyDescent="0.25"/>
    <row r="36" ht="13.35" customHeight="1" x14ac:dyDescent="0.25"/>
  </sheetData>
  <mergeCells count="1">
    <mergeCell ref="A1:E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0"/>
  <sheetViews>
    <sheetView workbookViewId="0"/>
  </sheetViews>
  <sheetFormatPr defaultColWidth="8.77734375" defaultRowHeight="14.4" x14ac:dyDescent="0.3"/>
  <cols>
    <col min="1" max="1" width="5.21875" style="40" customWidth="1"/>
    <col min="2" max="9" width="4.21875" style="41" customWidth="1"/>
    <col min="10" max="11" width="7.44140625" style="41" customWidth="1"/>
    <col min="12" max="12" width="8.21875" style="41" customWidth="1"/>
    <col min="13" max="21" width="4.21875" style="41" customWidth="1"/>
    <col min="22" max="16384" width="8.77734375" style="41"/>
  </cols>
  <sheetData>
    <row r="1" spans="1:21" ht="15" customHeight="1" thickBot="1" x14ac:dyDescent="0.35">
      <c r="A1" s="49"/>
      <c r="B1" s="80" t="s">
        <v>116</v>
      </c>
      <c r="C1" s="81"/>
      <c r="D1" s="81"/>
      <c r="E1" s="81"/>
      <c r="F1" s="81"/>
      <c r="G1" s="81"/>
      <c r="H1" s="81"/>
      <c r="I1" s="81"/>
      <c r="J1" s="81"/>
      <c r="K1" s="81"/>
      <c r="L1" s="81"/>
      <c r="M1" s="81"/>
      <c r="N1" s="81"/>
      <c r="O1" s="81"/>
      <c r="P1" s="81"/>
      <c r="Q1" s="81"/>
      <c r="R1" s="81"/>
      <c r="S1" s="81"/>
      <c r="T1" s="81"/>
      <c r="U1" s="82"/>
    </row>
    <row r="2" spans="1:21" ht="15" thickBot="1" x14ac:dyDescent="0.35">
      <c r="A2" s="49"/>
      <c r="B2" s="50">
        <v>0</v>
      </c>
      <c r="C2" s="51">
        <v>1</v>
      </c>
      <c r="D2" s="51">
        <v>0</v>
      </c>
      <c r="E2" s="51">
        <v>7</v>
      </c>
      <c r="F2" s="51">
        <v>2</v>
      </c>
      <c r="G2" s="51">
        <v>0</v>
      </c>
      <c r="H2" s="51">
        <v>2</v>
      </c>
      <c r="I2" s="51">
        <v>1</v>
      </c>
      <c r="J2" s="51">
        <v>1</v>
      </c>
      <c r="K2" s="52">
        <v>2</v>
      </c>
      <c r="L2" s="51">
        <v>2</v>
      </c>
      <c r="M2" s="51">
        <v>0</v>
      </c>
      <c r="N2" s="51">
        <v>6</v>
      </c>
      <c r="O2" s="51">
        <v>0</v>
      </c>
      <c r="P2" s="51">
        <v>0</v>
      </c>
      <c r="Q2" s="51">
        <v>1</v>
      </c>
      <c r="R2" s="51">
        <v>0</v>
      </c>
      <c r="S2" s="51">
        <v>0</v>
      </c>
      <c r="T2" s="51">
        <v>3</v>
      </c>
      <c r="U2" s="51">
        <v>0</v>
      </c>
    </row>
    <row r="3" spans="1:21" ht="20.55" customHeight="1" x14ac:dyDescent="0.3">
      <c r="A3" s="49">
        <v>1</v>
      </c>
      <c r="B3" s="83" t="s">
        <v>71</v>
      </c>
      <c r="C3" s="84"/>
      <c r="D3" s="84"/>
      <c r="E3" s="84"/>
      <c r="F3" s="84"/>
      <c r="G3" s="84"/>
      <c r="H3" s="84"/>
      <c r="I3" s="85"/>
      <c r="J3" s="53" t="s">
        <v>75</v>
      </c>
      <c r="K3" s="54" t="s">
        <v>82</v>
      </c>
      <c r="L3" s="55" t="s">
        <v>83</v>
      </c>
      <c r="M3" s="83" t="s">
        <v>72</v>
      </c>
      <c r="N3" s="85"/>
      <c r="O3" s="83" t="s">
        <v>132</v>
      </c>
      <c r="P3" s="84"/>
      <c r="Q3" s="85"/>
      <c r="R3" s="83" t="s">
        <v>73</v>
      </c>
      <c r="S3" s="84"/>
      <c r="T3" s="84"/>
      <c r="U3" s="85"/>
    </row>
    <row r="4" spans="1:21" ht="15" thickBot="1" x14ac:dyDescent="0.35">
      <c r="A4" s="49"/>
      <c r="B4" s="86"/>
      <c r="C4" s="87"/>
      <c r="D4" s="87"/>
      <c r="E4" s="87"/>
      <c r="F4" s="87"/>
      <c r="G4" s="87"/>
      <c r="H4" s="87"/>
      <c r="I4" s="88"/>
      <c r="J4" s="56" t="s">
        <v>76</v>
      </c>
      <c r="K4" s="57" t="s">
        <v>84</v>
      </c>
      <c r="L4" s="58" t="s">
        <v>85</v>
      </c>
      <c r="M4" s="86"/>
      <c r="N4" s="88"/>
      <c r="O4" s="86"/>
      <c r="P4" s="87"/>
      <c r="Q4" s="88"/>
      <c r="R4" s="86"/>
      <c r="S4" s="87"/>
      <c r="T4" s="87"/>
      <c r="U4" s="88"/>
    </row>
    <row r="5" spans="1:21" ht="15" customHeight="1" thickBot="1" x14ac:dyDescent="0.35">
      <c r="A5" s="49"/>
      <c r="B5" s="77" t="s">
        <v>190</v>
      </c>
      <c r="C5" s="78"/>
      <c r="D5" s="78"/>
      <c r="E5" s="78"/>
      <c r="F5" s="78"/>
      <c r="G5" s="78"/>
      <c r="H5" s="78"/>
      <c r="I5" s="79"/>
      <c r="J5" s="56" t="s">
        <v>191</v>
      </c>
      <c r="K5" s="56" t="s">
        <v>192</v>
      </c>
      <c r="L5" s="56" t="s">
        <v>193</v>
      </c>
      <c r="M5" s="77" t="s">
        <v>194</v>
      </c>
      <c r="N5" s="79"/>
      <c r="O5" s="77" t="s">
        <v>195</v>
      </c>
      <c r="P5" s="78"/>
      <c r="Q5" s="79"/>
      <c r="R5" s="77" t="s">
        <v>196</v>
      </c>
      <c r="S5" s="78"/>
      <c r="T5" s="78"/>
      <c r="U5" s="79"/>
    </row>
    <row r="6" spans="1:21" ht="15" thickBot="1" x14ac:dyDescent="0.35">
      <c r="A6" s="49"/>
      <c r="B6" s="59"/>
      <c r="C6" s="60"/>
      <c r="D6" s="60"/>
      <c r="E6" s="60"/>
      <c r="F6" s="60"/>
      <c r="G6" s="60"/>
      <c r="H6" s="60"/>
      <c r="I6" s="60"/>
      <c r="J6" s="60"/>
      <c r="K6" s="60"/>
      <c r="L6" s="60"/>
      <c r="M6" s="60"/>
      <c r="N6" s="60"/>
      <c r="O6" s="60"/>
      <c r="P6" s="60"/>
      <c r="Q6" s="60"/>
      <c r="R6" s="60"/>
      <c r="S6" s="60"/>
      <c r="T6" s="60"/>
      <c r="U6" s="61"/>
    </row>
    <row r="7" spans="1:21" ht="15" customHeight="1" thickBot="1" x14ac:dyDescent="0.35">
      <c r="A7" s="49"/>
      <c r="B7" s="80" t="s">
        <v>117</v>
      </c>
      <c r="C7" s="81"/>
      <c r="D7" s="81"/>
      <c r="E7" s="81"/>
      <c r="F7" s="81"/>
      <c r="G7" s="81"/>
      <c r="H7" s="81"/>
      <c r="I7" s="81"/>
      <c r="J7" s="81"/>
      <c r="K7" s="81"/>
      <c r="L7" s="81"/>
      <c r="M7" s="81"/>
      <c r="N7" s="81"/>
      <c r="O7" s="81"/>
      <c r="P7" s="81"/>
      <c r="Q7" s="81"/>
      <c r="R7" s="81"/>
      <c r="S7" s="81"/>
      <c r="T7" s="81"/>
      <c r="U7" s="82"/>
    </row>
    <row r="8" spans="1:21" ht="15" thickBot="1" x14ac:dyDescent="0.35">
      <c r="A8" s="49"/>
      <c r="B8" s="50">
        <v>1</v>
      </c>
      <c r="C8" s="51">
        <v>1</v>
      </c>
      <c r="D8" s="51">
        <v>0</v>
      </c>
      <c r="E8" s="51">
        <v>3</v>
      </c>
      <c r="F8" s="51">
        <v>2</v>
      </c>
      <c r="G8" s="51">
        <v>0</v>
      </c>
      <c r="H8" s="51">
        <v>2</v>
      </c>
      <c r="I8" s="51">
        <v>1</v>
      </c>
      <c r="J8" s="51">
        <v>2</v>
      </c>
      <c r="K8" s="52">
        <v>2</v>
      </c>
      <c r="L8" s="51">
        <v>2</v>
      </c>
      <c r="M8" s="51">
        <v>0</v>
      </c>
      <c r="N8" s="51">
        <v>3</v>
      </c>
      <c r="O8" s="51">
        <v>8</v>
      </c>
      <c r="P8" s="51">
        <v>8</v>
      </c>
      <c r="Q8" s="51">
        <v>8</v>
      </c>
      <c r="R8" s="51">
        <v>0</v>
      </c>
      <c r="S8" s="51">
        <v>0</v>
      </c>
      <c r="T8" s="51">
        <v>7</v>
      </c>
      <c r="U8" s="51">
        <v>0</v>
      </c>
    </row>
    <row r="9" spans="1:21" ht="20.55" customHeight="1" x14ac:dyDescent="0.3">
      <c r="A9" s="49">
        <v>2</v>
      </c>
      <c r="B9" s="83" t="s">
        <v>71</v>
      </c>
      <c r="C9" s="84"/>
      <c r="D9" s="84"/>
      <c r="E9" s="84"/>
      <c r="F9" s="84"/>
      <c r="G9" s="84"/>
      <c r="H9" s="84"/>
      <c r="I9" s="85"/>
      <c r="J9" s="53" t="s">
        <v>75</v>
      </c>
      <c r="K9" s="54" t="s">
        <v>82</v>
      </c>
      <c r="L9" s="55" t="s">
        <v>83</v>
      </c>
      <c r="M9" s="83" t="s">
        <v>72</v>
      </c>
      <c r="N9" s="85"/>
      <c r="O9" s="83" t="s">
        <v>132</v>
      </c>
      <c r="P9" s="84"/>
      <c r="Q9" s="85"/>
      <c r="R9" s="83" t="s">
        <v>73</v>
      </c>
      <c r="S9" s="84"/>
      <c r="T9" s="84"/>
      <c r="U9" s="85"/>
    </row>
    <row r="10" spans="1:21" ht="15" thickBot="1" x14ac:dyDescent="0.35">
      <c r="A10" s="49"/>
      <c r="B10" s="86"/>
      <c r="C10" s="87"/>
      <c r="D10" s="87"/>
      <c r="E10" s="87"/>
      <c r="F10" s="87"/>
      <c r="G10" s="87"/>
      <c r="H10" s="87"/>
      <c r="I10" s="88"/>
      <c r="J10" s="56" t="s">
        <v>76</v>
      </c>
      <c r="K10" s="57" t="s">
        <v>84</v>
      </c>
      <c r="L10" s="58" t="s">
        <v>85</v>
      </c>
      <c r="M10" s="86"/>
      <c r="N10" s="88"/>
      <c r="O10" s="86"/>
      <c r="P10" s="87"/>
      <c r="Q10" s="88"/>
      <c r="R10" s="86"/>
      <c r="S10" s="87"/>
      <c r="T10" s="87"/>
      <c r="U10" s="88"/>
    </row>
    <row r="11" spans="1:21" ht="15" customHeight="1" thickBot="1" x14ac:dyDescent="0.35">
      <c r="A11" s="49"/>
      <c r="B11" s="77" t="s">
        <v>197</v>
      </c>
      <c r="C11" s="78"/>
      <c r="D11" s="78"/>
      <c r="E11" s="78"/>
      <c r="F11" s="78"/>
      <c r="G11" s="78"/>
      <c r="H11" s="78"/>
      <c r="I11" s="79"/>
      <c r="J11" s="56" t="s">
        <v>198</v>
      </c>
      <c r="K11" s="56" t="s">
        <v>199</v>
      </c>
      <c r="L11" s="56" t="s">
        <v>200</v>
      </c>
      <c r="M11" s="77" t="s">
        <v>201</v>
      </c>
      <c r="N11" s="79"/>
      <c r="O11" s="77" t="s">
        <v>202</v>
      </c>
      <c r="P11" s="78"/>
      <c r="Q11" s="79"/>
      <c r="R11" s="77" t="s">
        <v>203</v>
      </c>
      <c r="S11" s="78"/>
      <c r="T11" s="78"/>
      <c r="U11" s="79"/>
    </row>
    <row r="12" spans="1:21" ht="15" thickBot="1" x14ac:dyDescent="0.35">
      <c r="A12" s="49"/>
      <c r="B12" s="62"/>
      <c r="C12" s="60"/>
      <c r="D12" s="60"/>
      <c r="E12" s="60"/>
      <c r="F12" s="60"/>
      <c r="G12" s="60"/>
      <c r="H12" s="60"/>
      <c r="I12" s="60"/>
      <c r="J12" s="60"/>
      <c r="K12" s="60"/>
      <c r="L12" s="60"/>
      <c r="M12" s="60"/>
      <c r="N12" s="60"/>
      <c r="O12" s="60"/>
      <c r="P12" s="60"/>
      <c r="Q12" s="60"/>
      <c r="R12" s="60"/>
      <c r="S12" s="60"/>
      <c r="T12" s="60"/>
      <c r="U12" s="61"/>
    </row>
    <row r="13" spans="1:21" ht="15" customHeight="1" thickBot="1" x14ac:dyDescent="0.35">
      <c r="A13" s="49"/>
      <c r="B13" s="80" t="s">
        <v>118</v>
      </c>
      <c r="C13" s="81"/>
      <c r="D13" s="81"/>
      <c r="E13" s="81"/>
      <c r="F13" s="81"/>
      <c r="G13" s="81"/>
      <c r="H13" s="81"/>
      <c r="I13" s="81"/>
      <c r="J13" s="81"/>
      <c r="K13" s="81"/>
      <c r="L13" s="81"/>
      <c r="M13" s="81"/>
      <c r="N13" s="81"/>
      <c r="O13" s="81"/>
      <c r="P13" s="81"/>
      <c r="Q13" s="81"/>
      <c r="R13" s="81"/>
      <c r="S13" s="81"/>
      <c r="T13" s="81"/>
      <c r="U13" s="82"/>
    </row>
    <row r="14" spans="1:21" ht="15" thickBot="1" x14ac:dyDescent="0.35">
      <c r="A14" s="49"/>
      <c r="B14" s="50">
        <v>0</v>
      </c>
      <c r="C14" s="51">
        <v>1</v>
      </c>
      <c r="D14" s="51">
        <v>0</v>
      </c>
      <c r="E14" s="51">
        <v>6</v>
      </c>
      <c r="F14" s="51">
        <v>2</v>
      </c>
      <c r="G14" s="51">
        <v>0</v>
      </c>
      <c r="H14" s="51">
        <v>2</v>
      </c>
      <c r="I14" s="51">
        <v>1</v>
      </c>
      <c r="J14" s="51">
        <v>3</v>
      </c>
      <c r="K14" s="52">
        <v>2</v>
      </c>
      <c r="L14" s="51">
        <v>1</v>
      </c>
      <c r="M14" s="51">
        <v>0</v>
      </c>
      <c r="N14" s="51">
        <v>3</v>
      </c>
      <c r="O14" s="51">
        <v>8</v>
      </c>
      <c r="P14" s="51">
        <v>8</v>
      </c>
      <c r="Q14" s="51">
        <v>8</v>
      </c>
      <c r="R14" s="51">
        <v>0</v>
      </c>
      <c r="S14" s="51">
        <v>1</v>
      </c>
      <c r="T14" s="51">
        <v>5</v>
      </c>
      <c r="U14" s="51">
        <v>0</v>
      </c>
    </row>
    <row r="15" spans="1:21" ht="20.55" customHeight="1" x14ac:dyDescent="0.3">
      <c r="A15" s="49">
        <v>3</v>
      </c>
      <c r="B15" s="83" t="s">
        <v>71</v>
      </c>
      <c r="C15" s="84"/>
      <c r="D15" s="84"/>
      <c r="E15" s="84"/>
      <c r="F15" s="84"/>
      <c r="G15" s="84"/>
      <c r="H15" s="84"/>
      <c r="I15" s="85"/>
      <c r="J15" s="53" t="s">
        <v>75</v>
      </c>
      <c r="K15" s="54" t="s">
        <v>82</v>
      </c>
      <c r="L15" s="55" t="s">
        <v>83</v>
      </c>
      <c r="M15" s="83" t="s">
        <v>72</v>
      </c>
      <c r="N15" s="85"/>
      <c r="O15" s="83" t="s">
        <v>132</v>
      </c>
      <c r="P15" s="84"/>
      <c r="Q15" s="85"/>
      <c r="R15" s="83" t="s">
        <v>73</v>
      </c>
      <c r="S15" s="84"/>
      <c r="T15" s="84"/>
      <c r="U15" s="85"/>
    </row>
    <row r="16" spans="1:21" ht="15" thickBot="1" x14ac:dyDescent="0.35">
      <c r="A16" s="49"/>
      <c r="B16" s="86"/>
      <c r="C16" s="87"/>
      <c r="D16" s="87"/>
      <c r="E16" s="87"/>
      <c r="F16" s="87"/>
      <c r="G16" s="87"/>
      <c r="H16" s="87"/>
      <c r="I16" s="88"/>
      <c r="J16" s="56" t="s">
        <v>76</v>
      </c>
      <c r="K16" s="57" t="s">
        <v>84</v>
      </c>
      <c r="L16" s="58" t="s">
        <v>85</v>
      </c>
      <c r="M16" s="86"/>
      <c r="N16" s="88"/>
      <c r="O16" s="86"/>
      <c r="P16" s="87"/>
      <c r="Q16" s="88"/>
      <c r="R16" s="86"/>
      <c r="S16" s="87"/>
      <c r="T16" s="87"/>
      <c r="U16" s="88"/>
    </row>
    <row r="17" spans="1:22" ht="15" customHeight="1" thickBot="1" x14ac:dyDescent="0.35">
      <c r="A17" s="49"/>
      <c r="B17" s="77" t="s">
        <v>204</v>
      </c>
      <c r="C17" s="78"/>
      <c r="D17" s="78"/>
      <c r="E17" s="78"/>
      <c r="F17" s="78"/>
      <c r="G17" s="78"/>
      <c r="H17" s="78"/>
      <c r="I17" s="79"/>
      <c r="J17" s="56" t="s">
        <v>205</v>
      </c>
      <c r="K17" s="56" t="s">
        <v>206</v>
      </c>
      <c r="L17" s="56" t="s">
        <v>207</v>
      </c>
      <c r="M17" s="77" t="s">
        <v>208</v>
      </c>
      <c r="N17" s="79"/>
      <c r="O17" s="77" t="s">
        <v>209</v>
      </c>
      <c r="P17" s="78"/>
      <c r="Q17" s="79"/>
      <c r="R17" s="77" t="s">
        <v>210</v>
      </c>
      <c r="S17" s="78"/>
      <c r="T17" s="78"/>
      <c r="U17" s="79"/>
      <c r="V17" s="41" t="s">
        <v>41</v>
      </c>
    </row>
    <row r="18" spans="1:22" ht="15" thickBot="1" x14ac:dyDescent="0.35">
      <c r="A18" s="49"/>
      <c r="B18" s="62"/>
      <c r="C18" s="60"/>
      <c r="D18" s="60"/>
      <c r="E18" s="60"/>
      <c r="F18" s="60"/>
      <c r="G18" s="60"/>
      <c r="H18" s="60"/>
      <c r="I18" s="60"/>
      <c r="J18" s="60"/>
      <c r="K18" s="60"/>
      <c r="L18" s="60"/>
      <c r="M18" s="60"/>
      <c r="N18" s="60"/>
      <c r="O18" s="60"/>
      <c r="P18" s="60"/>
      <c r="Q18" s="60"/>
      <c r="R18" s="60"/>
      <c r="S18" s="60"/>
      <c r="T18" s="60"/>
      <c r="U18" s="61"/>
    </row>
    <row r="19" spans="1:22" ht="15" customHeight="1" thickBot="1" x14ac:dyDescent="0.35">
      <c r="A19" s="49"/>
      <c r="B19" s="80" t="s">
        <v>119</v>
      </c>
      <c r="C19" s="81"/>
      <c r="D19" s="81"/>
      <c r="E19" s="81"/>
      <c r="F19" s="81"/>
      <c r="G19" s="81"/>
      <c r="H19" s="81"/>
      <c r="I19" s="81"/>
      <c r="J19" s="81"/>
      <c r="K19" s="81"/>
      <c r="L19" s="81"/>
      <c r="M19" s="81"/>
      <c r="N19" s="81"/>
      <c r="O19" s="81"/>
      <c r="P19" s="81"/>
      <c r="Q19" s="81"/>
      <c r="R19" s="81"/>
      <c r="S19" s="81"/>
      <c r="T19" s="81"/>
      <c r="U19" s="82"/>
    </row>
    <row r="20" spans="1:22" ht="15" thickBot="1" x14ac:dyDescent="0.35">
      <c r="A20" s="49"/>
      <c r="B20" s="50">
        <v>0</v>
      </c>
      <c r="C20" s="51">
        <v>1</v>
      </c>
      <c r="D20" s="51">
        <v>0</v>
      </c>
      <c r="E20" s="51">
        <v>7</v>
      </c>
      <c r="F20" s="51">
        <v>2</v>
      </c>
      <c r="G20" s="51">
        <v>0</v>
      </c>
      <c r="H20" s="51">
        <v>1</v>
      </c>
      <c r="I20" s="51">
        <v>8</v>
      </c>
      <c r="J20" s="51">
        <v>3</v>
      </c>
      <c r="K20" s="52">
        <v>1</v>
      </c>
      <c r="L20" s="51">
        <v>1</v>
      </c>
      <c r="M20" s="51">
        <v>0</v>
      </c>
      <c r="N20" s="51">
        <v>3</v>
      </c>
      <c r="O20" s="51">
        <v>8</v>
      </c>
      <c r="P20" s="51">
        <v>8</v>
      </c>
      <c r="Q20" s="51">
        <v>8</v>
      </c>
      <c r="R20" s="51">
        <v>0</v>
      </c>
      <c r="S20" s="51">
        <v>4</v>
      </c>
      <c r="T20" s="51">
        <v>3</v>
      </c>
      <c r="U20" s="51">
        <v>0</v>
      </c>
    </row>
    <row r="21" spans="1:22" ht="20.55" customHeight="1" x14ac:dyDescent="0.3">
      <c r="A21" s="49">
        <v>4</v>
      </c>
      <c r="B21" s="83" t="s">
        <v>71</v>
      </c>
      <c r="C21" s="84"/>
      <c r="D21" s="84"/>
      <c r="E21" s="84"/>
      <c r="F21" s="84"/>
      <c r="G21" s="84"/>
      <c r="H21" s="84"/>
      <c r="I21" s="85"/>
      <c r="J21" s="53" t="s">
        <v>75</v>
      </c>
      <c r="K21" s="54" t="s">
        <v>82</v>
      </c>
      <c r="L21" s="55" t="s">
        <v>83</v>
      </c>
      <c r="M21" s="83" t="s">
        <v>72</v>
      </c>
      <c r="N21" s="85"/>
      <c r="O21" s="83" t="s">
        <v>132</v>
      </c>
      <c r="P21" s="84"/>
      <c r="Q21" s="85"/>
      <c r="R21" s="83" t="s">
        <v>73</v>
      </c>
      <c r="S21" s="84"/>
      <c r="T21" s="84"/>
      <c r="U21" s="85"/>
    </row>
    <row r="22" spans="1:22" ht="15" thickBot="1" x14ac:dyDescent="0.35">
      <c r="A22" s="49"/>
      <c r="B22" s="86"/>
      <c r="C22" s="87"/>
      <c r="D22" s="87"/>
      <c r="E22" s="87"/>
      <c r="F22" s="87"/>
      <c r="G22" s="87"/>
      <c r="H22" s="87"/>
      <c r="I22" s="88"/>
      <c r="J22" s="56" t="s">
        <v>76</v>
      </c>
      <c r="K22" s="57" t="s">
        <v>84</v>
      </c>
      <c r="L22" s="58" t="s">
        <v>85</v>
      </c>
      <c r="M22" s="86"/>
      <c r="N22" s="88"/>
      <c r="O22" s="86"/>
      <c r="P22" s="87"/>
      <c r="Q22" s="88"/>
      <c r="R22" s="86"/>
      <c r="S22" s="87"/>
      <c r="T22" s="87"/>
      <c r="U22" s="88"/>
    </row>
    <row r="23" spans="1:22" ht="15" customHeight="1" thickBot="1" x14ac:dyDescent="0.35">
      <c r="A23" s="49"/>
      <c r="B23" s="77" t="s">
        <v>211</v>
      </c>
      <c r="C23" s="78"/>
      <c r="D23" s="78"/>
      <c r="E23" s="78"/>
      <c r="F23" s="78"/>
      <c r="G23" s="78"/>
      <c r="H23" s="78"/>
      <c r="I23" s="79"/>
      <c r="J23" s="56" t="s">
        <v>212</v>
      </c>
      <c r="K23" s="56" t="s">
        <v>213</v>
      </c>
      <c r="L23" s="56" t="s">
        <v>214</v>
      </c>
      <c r="M23" s="77" t="s">
        <v>215</v>
      </c>
      <c r="N23" s="79"/>
      <c r="O23" s="77" t="s">
        <v>216</v>
      </c>
      <c r="P23" s="78"/>
      <c r="Q23" s="79"/>
      <c r="R23" s="77" t="s">
        <v>217</v>
      </c>
      <c r="S23" s="78"/>
      <c r="T23" s="78"/>
      <c r="U23" s="79"/>
      <c r="V23" s="45"/>
    </row>
    <row r="24" spans="1:22" ht="15" thickBot="1" x14ac:dyDescent="0.35">
      <c r="A24" s="49"/>
      <c r="B24" s="62"/>
      <c r="C24" s="60"/>
      <c r="D24" s="60"/>
      <c r="E24" s="60"/>
      <c r="F24" s="60"/>
      <c r="G24" s="60"/>
      <c r="H24" s="60"/>
      <c r="I24" s="60"/>
      <c r="J24" s="60"/>
      <c r="K24" s="60"/>
      <c r="L24" s="60"/>
      <c r="M24" s="60"/>
      <c r="N24" s="60"/>
      <c r="O24" s="60"/>
      <c r="P24" s="60"/>
      <c r="Q24" s="60"/>
      <c r="R24" s="60"/>
      <c r="S24" s="60"/>
      <c r="T24" s="60"/>
      <c r="U24" s="61"/>
    </row>
    <row r="25" spans="1:22" ht="15" customHeight="1" thickBot="1" x14ac:dyDescent="0.35">
      <c r="A25" s="49"/>
      <c r="B25" s="80" t="s">
        <v>120</v>
      </c>
      <c r="C25" s="81"/>
      <c r="D25" s="81"/>
      <c r="E25" s="81"/>
      <c r="F25" s="81"/>
      <c r="G25" s="81"/>
      <c r="H25" s="81"/>
      <c r="I25" s="81"/>
      <c r="J25" s="81"/>
      <c r="K25" s="81"/>
      <c r="L25" s="81"/>
      <c r="M25" s="81"/>
      <c r="N25" s="81"/>
      <c r="O25" s="81"/>
      <c r="P25" s="81"/>
      <c r="Q25" s="81"/>
      <c r="R25" s="81"/>
      <c r="S25" s="81"/>
      <c r="T25" s="81"/>
      <c r="U25" s="82"/>
    </row>
    <row r="26" spans="1:22" ht="15" thickBot="1" x14ac:dyDescent="0.35">
      <c r="A26" s="49">
        <v>5</v>
      </c>
      <c r="B26" s="50">
        <v>0</v>
      </c>
      <c r="C26" s="51">
        <v>1</v>
      </c>
      <c r="D26" s="51">
        <v>0</v>
      </c>
      <c r="E26" s="51">
        <v>8</v>
      </c>
      <c r="F26" s="51">
        <v>2</v>
      </c>
      <c r="G26" s="51">
        <v>0</v>
      </c>
      <c r="H26" s="51">
        <v>1</v>
      </c>
      <c r="I26" s="51">
        <v>9</v>
      </c>
      <c r="J26" s="51">
        <v>3</v>
      </c>
      <c r="K26" s="52">
        <v>2</v>
      </c>
      <c r="L26" s="51">
        <v>1</v>
      </c>
      <c r="M26" s="51">
        <v>0</v>
      </c>
      <c r="N26" s="51">
        <v>3</v>
      </c>
      <c r="O26" s="51">
        <v>8</v>
      </c>
      <c r="P26" s="51">
        <v>8</v>
      </c>
      <c r="Q26" s="51">
        <v>8</v>
      </c>
      <c r="R26" s="51">
        <v>0</v>
      </c>
      <c r="S26" s="51">
        <v>1</v>
      </c>
      <c r="T26" s="51">
        <v>3</v>
      </c>
      <c r="U26" s="51">
        <v>0</v>
      </c>
    </row>
    <row r="27" spans="1:22" ht="20.55" customHeight="1" x14ac:dyDescent="0.3">
      <c r="A27" s="49"/>
      <c r="B27" s="83" t="s">
        <v>71</v>
      </c>
      <c r="C27" s="84"/>
      <c r="D27" s="84"/>
      <c r="E27" s="84"/>
      <c r="F27" s="84"/>
      <c r="G27" s="84"/>
      <c r="H27" s="84"/>
      <c r="I27" s="85"/>
      <c r="J27" s="53" t="s">
        <v>75</v>
      </c>
      <c r="K27" s="54" t="s">
        <v>82</v>
      </c>
      <c r="L27" s="55" t="s">
        <v>83</v>
      </c>
      <c r="M27" s="83" t="s">
        <v>72</v>
      </c>
      <c r="N27" s="85"/>
      <c r="O27" s="83" t="s">
        <v>132</v>
      </c>
      <c r="P27" s="84"/>
      <c r="Q27" s="85"/>
      <c r="R27" s="83" t="s">
        <v>73</v>
      </c>
      <c r="S27" s="84"/>
      <c r="T27" s="84"/>
      <c r="U27" s="85"/>
    </row>
    <row r="28" spans="1:22" ht="15" thickBot="1" x14ac:dyDescent="0.35">
      <c r="A28" s="49"/>
      <c r="B28" s="86"/>
      <c r="C28" s="87"/>
      <c r="D28" s="87"/>
      <c r="E28" s="87"/>
      <c r="F28" s="87"/>
      <c r="G28" s="87"/>
      <c r="H28" s="87"/>
      <c r="I28" s="88"/>
      <c r="J28" s="56" t="s">
        <v>76</v>
      </c>
      <c r="K28" s="57" t="s">
        <v>84</v>
      </c>
      <c r="L28" s="58" t="s">
        <v>85</v>
      </c>
      <c r="M28" s="86"/>
      <c r="N28" s="88"/>
      <c r="O28" s="86"/>
      <c r="P28" s="87"/>
      <c r="Q28" s="88"/>
      <c r="R28" s="86"/>
      <c r="S28" s="87"/>
      <c r="T28" s="87"/>
      <c r="U28" s="88"/>
    </row>
    <row r="29" spans="1:22" ht="15" customHeight="1" thickBot="1" x14ac:dyDescent="0.35">
      <c r="A29" s="49"/>
      <c r="B29" s="77" t="s">
        <v>218</v>
      </c>
      <c r="C29" s="78"/>
      <c r="D29" s="78"/>
      <c r="E29" s="78"/>
      <c r="F29" s="78"/>
      <c r="G29" s="78"/>
      <c r="H29" s="78"/>
      <c r="I29" s="79"/>
      <c r="J29" s="56" t="s">
        <v>219</v>
      </c>
      <c r="K29" s="56" t="s">
        <v>220</v>
      </c>
      <c r="L29" s="56" t="s">
        <v>221</v>
      </c>
      <c r="M29" s="77" t="s">
        <v>222</v>
      </c>
      <c r="N29" s="79"/>
      <c r="O29" s="77" t="s">
        <v>223</v>
      </c>
      <c r="P29" s="78"/>
      <c r="Q29" s="79"/>
      <c r="R29" s="77" t="s">
        <v>224</v>
      </c>
      <c r="S29" s="78"/>
      <c r="T29" s="78"/>
      <c r="U29" s="79"/>
    </row>
    <row r="30" spans="1:22" x14ac:dyDescent="0.3">
      <c r="B30" s="42"/>
    </row>
  </sheetData>
  <mergeCells count="45">
    <mergeCell ref="B1:U1"/>
    <mergeCell ref="B3:I4"/>
    <mergeCell ref="M3:N4"/>
    <mergeCell ref="O3:Q4"/>
    <mergeCell ref="R3:U4"/>
    <mergeCell ref="R23:U23"/>
    <mergeCell ref="B15:I16"/>
    <mergeCell ref="M15:N16"/>
    <mergeCell ref="O15:Q16"/>
    <mergeCell ref="R15:U16"/>
    <mergeCell ref="B17:I17"/>
    <mergeCell ref="M17:N17"/>
    <mergeCell ref="O17:Q17"/>
    <mergeCell ref="R17:U17"/>
    <mergeCell ref="O23:Q23"/>
    <mergeCell ref="B29:I29"/>
    <mergeCell ref="M29:N29"/>
    <mergeCell ref="O29:Q29"/>
    <mergeCell ref="R29:U29"/>
    <mergeCell ref="B19:U19"/>
    <mergeCell ref="B21:I22"/>
    <mergeCell ref="M21:N22"/>
    <mergeCell ref="O21:Q22"/>
    <mergeCell ref="R21:U22"/>
    <mergeCell ref="B23:I23"/>
    <mergeCell ref="B25:U25"/>
    <mergeCell ref="B27:I28"/>
    <mergeCell ref="M27:N28"/>
    <mergeCell ref="O27:Q28"/>
    <mergeCell ref="R27:U28"/>
    <mergeCell ref="M23:N23"/>
    <mergeCell ref="O11:Q11"/>
    <mergeCell ref="R11:U11"/>
    <mergeCell ref="B13:U13"/>
    <mergeCell ref="M5:N5"/>
    <mergeCell ref="O5:Q5"/>
    <mergeCell ref="R5:U5"/>
    <mergeCell ref="B7:U7"/>
    <mergeCell ref="B9:I10"/>
    <mergeCell ref="B5:I5"/>
    <mergeCell ref="M9:N10"/>
    <mergeCell ref="O9:Q10"/>
    <mergeCell ref="R9:U10"/>
    <mergeCell ref="B11:I11"/>
    <mergeCell ref="M11:N11"/>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36"/>
  <sheetViews>
    <sheetView zoomScale="85" zoomScaleNormal="85" workbookViewId="0"/>
  </sheetViews>
  <sheetFormatPr defaultColWidth="8.5546875" defaultRowHeight="13.2" x14ac:dyDescent="0.25"/>
  <cols>
    <col min="1" max="47" width="2" style="10" customWidth="1"/>
    <col min="48" max="48" width="5.5546875" style="10" customWidth="1"/>
    <col min="49" max="49" width="3.109375" style="10" customWidth="1"/>
    <col min="50" max="50" width="2.109375" style="10" customWidth="1"/>
    <col min="51" max="51" width="2.21875" style="10" customWidth="1"/>
    <col min="52" max="53" width="1.77734375" style="10" customWidth="1"/>
    <col min="54" max="54" width="2.33203125" style="10" customWidth="1"/>
    <col min="55" max="55" width="2.21875" style="10" customWidth="1"/>
    <col min="56" max="56" width="2.109375" style="10" customWidth="1"/>
    <col min="57" max="16384" width="8.5546875" style="10"/>
  </cols>
  <sheetData>
    <row r="1" spans="1:71" ht="17.399999999999999" x14ac:dyDescent="0.25">
      <c r="A1" s="5" t="s">
        <v>251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9"/>
      <c r="BB1" s="9"/>
      <c r="BC1" s="9"/>
      <c r="BD1" s="9"/>
      <c r="BE1" s="9"/>
      <c r="BF1" s="9"/>
      <c r="BG1" s="9"/>
      <c r="BH1" s="9"/>
      <c r="BI1" s="9"/>
      <c r="BJ1" s="9"/>
      <c r="BK1" s="9"/>
      <c r="BL1" s="9"/>
      <c r="BM1" s="9"/>
      <c r="BN1" s="9"/>
      <c r="BO1" s="9"/>
      <c r="BP1" s="9"/>
      <c r="BQ1" s="9"/>
      <c r="BR1" s="9"/>
      <c r="BS1" s="9"/>
    </row>
    <row r="2" spans="1:71" ht="17.399999999999999" x14ac:dyDescent="0.25">
      <c r="A2" s="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15"/>
      <c r="AJ2" s="15"/>
      <c r="AK2" s="15"/>
      <c r="AL2" s="15"/>
      <c r="AM2" s="15"/>
      <c r="AN2" s="15"/>
      <c r="AO2" s="15"/>
      <c r="AP2" s="15"/>
      <c r="AQ2" s="15"/>
      <c r="AR2" s="15"/>
      <c r="AS2" s="15"/>
      <c r="AT2" s="15"/>
      <c r="AU2" s="15"/>
      <c r="AV2" s="15"/>
      <c r="AW2" s="15"/>
      <c r="AX2" s="15"/>
      <c r="AY2" s="15"/>
      <c r="AZ2" s="15"/>
    </row>
    <row r="3" spans="1:71" ht="15.6" x14ac:dyDescent="0.3">
      <c r="A3" s="26" t="s">
        <v>127</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9"/>
      <c r="BB3" s="9"/>
      <c r="BC3" s="9"/>
      <c r="BD3" s="9"/>
      <c r="BE3" s="9"/>
      <c r="BF3" s="9"/>
      <c r="BG3" s="9"/>
      <c r="BH3" s="9"/>
      <c r="BI3" s="9"/>
      <c r="BJ3" s="9"/>
      <c r="BK3" s="9"/>
      <c r="BL3" s="9"/>
      <c r="BM3" s="9"/>
      <c r="BN3" s="9"/>
      <c r="BO3" s="9"/>
      <c r="BP3" s="9"/>
      <c r="BQ3" s="9"/>
      <c r="BR3" s="9"/>
      <c r="BS3" s="9"/>
    </row>
    <row r="4" spans="1:71" x14ac:dyDescent="0.25">
      <c r="A4" s="25" t="s">
        <v>58</v>
      </c>
      <c r="B4" s="16"/>
      <c r="C4" s="15"/>
      <c r="D4" s="15"/>
      <c r="E4" s="15"/>
      <c r="F4" s="15"/>
      <c r="G4" s="15"/>
      <c r="H4" s="15"/>
      <c r="I4" s="16"/>
      <c r="J4" s="15"/>
      <c r="K4" s="15"/>
      <c r="L4" s="15"/>
      <c r="M4" s="15"/>
      <c r="N4" s="15"/>
      <c r="O4" s="15"/>
      <c r="P4" s="16"/>
      <c r="Q4" s="15"/>
      <c r="R4" s="15"/>
      <c r="S4" s="15"/>
      <c r="T4" s="15"/>
      <c r="U4" s="15"/>
      <c r="V4" s="15"/>
      <c r="W4" s="16"/>
      <c r="X4" s="15"/>
      <c r="Y4" s="15"/>
      <c r="Z4" s="15"/>
      <c r="AA4" s="15"/>
      <c r="AB4" s="15"/>
      <c r="AC4" s="15"/>
      <c r="AD4" s="16"/>
      <c r="AE4" s="15"/>
      <c r="AF4" s="15"/>
      <c r="AG4" s="15"/>
      <c r="AH4" s="15"/>
      <c r="AI4" s="15"/>
      <c r="AJ4" s="15"/>
      <c r="AK4" s="15"/>
      <c r="AL4" s="15"/>
      <c r="AM4" s="15"/>
      <c r="AN4" s="15"/>
      <c r="AO4" s="15"/>
      <c r="AP4" s="15"/>
      <c r="AQ4" s="15"/>
      <c r="AR4" s="15"/>
      <c r="AS4" s="15"/>
      <c r="AT4" s="15"/>
      <c r="AU4" s="15"/>
      <c r="AV4" s="15"/>
      <c r="AW4" s="15"/>
      <c r="AX4" s="15"/>
      <c r="AY4" s="15"/>
      <c r="AZ4" s="15"/>
    </row>
    <row r="5" spans="1:71" x14ac:dyDescent="0.25">
      <c r="A5" s="15" t="s">
        <v>250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9"/>
      <c r="BB5" s="9"/>
    </row>
    <row r="6" spans="1:71" x14ac:dyDescent="0.25">
      <c r="A6" s="1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9"/>
      <c r="BB6" s="9"/>
    </row>
    <row r="7" spans="1:71" x14ac:dyDescent="0.25">
      <c r="A7" s="15" t="s">
        <v>168</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9"/>
      <c r="BB7" s="9"/>
      <c r="BC7" s="9"/>
      <c r="BD7" s="9"/>
      <c r="BE7" s="9"/>
      <c r="BF7" s="9"/>
      <c r="BG7" s="9"/>
      <c r="BH7" s="9"/>
      <c r="BI7" s="9"/>
      <c r="BJ7" s="9"/>
      <c r="BK7" s="9"/>
      <c r="BL7" s="9"/>
      <c r="BM7" s="9"/>
      <c r="BN7" s="9"/>
      <c r="BO7" s="9"/>
      <c r="BP7" s="9"/>
      <c r="BQ7" s="9"/>
      <c r="BR7" s="9"/>
      <c r="BS7" s="9"/>
    </row>
    <row r="8" spans="1:71" s="36" customFormat="1" x14ac:dyDescent="0.25">
      <c r="A8" s="36" t="s">
        <v>169</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row>
    <row r="9" spans="1:71" s="36" customFormat="1" x14ac:dyDescent="0.25">
      <c r="A9" s="36" t="s">
        <v>170</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row>
    <row r="10" spans="1:71" s="36" customFormat="1" x14ac:dyDescent="0.25">
      <c r="A10" s="36" t="s">
        <v>171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row>
    <row r="11" spans="1:71" s="36" customFormat="1" x14ac:dyDescent="0.25">
      <c r="A11" s="38" t="s">
        <v>172</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7"/>
      <c r="AI11" s="37"/>
      <c r="AJ11" s="37"/>
      <c r="AK11" s="37"/>
      <c r="AL11" s="37"/>
      <c r="AM11" s="37"/>
      <c r="AN11" s="37"/>
      <c r="AO11" s="37"/>
      <c r="AP11" s="37"/>
      <c r="AQ11" s="37"/>
      <c r="AR11" s="37"/>
      <c r="AS11" s="37"/>
      <c r="AT11" s="37"/>
      <c r="AU11" s="37"/>
      <c r="AV11" s="37"/>
      <c r="AW11" s="37"/>
      <c r="AX11" s="37"/>
      <c r="AY11" s="37"/>
      <c r="AZ11" s="37"/>
      <c r="BA11" s="37"/>
      <c r="BB11" s="37"/>
      <c r="BG11" s="39"/>
    </row>
    <row r="12" spans="1:71" s="36" customFormat="1" x14ac:dyDescent="0.25">
      <c r="A12" s="36" t="s">
        <v>173</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row>
    <row r="13" spans="1:71" x14ac:dyDescent="0.25">
      <c r="A13" s="15" t="s">
        <v>257</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71" x14ac:dyDescent="0.25">
      <c r="A14" s="15" t="s">
        <v>259</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71" x14ac:dyDescent="0.25">
      <c r="A15" s="15" t="s">
        <v>258</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row>
    <row r="16" spans="1:7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row>
    <row r="17" spans="1:71" ht="42.75" customHeight="1" x14ac:dyDescent="0.25">
      <c r="A17" s="95" t="s">
        <v>142</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25"/>
      <c r="AZ17" s="25"/>
      <c r="BA17" s="9"/>
      <c r="BB17" s="9"/>
      <c r="BC17" s="9"/>
      <c r="BD17" s="9"/>
      <c r="BE17" s="9"/>
      <c r="BF17" s="9"/>
      <c r="BG17" s="9"/>
      <c r="BH17" s="9"/>
      <c r="BI17" s="9"/>
      <c r="BJ17" s="9"/>
      <c r="BK17" s="9"/>
      <c r="BL17" s="9"/>
      <c r="BM17" s="9"/>
      <c r="BN17" s="9"/>
      <c r="BO17" s="9"/>
      <c r="BP17" s="9"/>
      <c r="BQ17" s="9"/>
      <c r="BR17" s="9"/>
      <c r="BS17" s="9"/>
    </row>
    <row r="18" spans="1:71"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9"/>
      <c r="BB18" s="9"/>
    </row>
    <row r="19" spans="1:71" x14ac:dyDescent="0.25">
      <c r="A19" s="27" t="s">
        <v>1</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8"/>
      <c r="BB19" s="28"/>
    </row>
    <row r="20" spans="1:71"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29"/>
      <c r="BB20" s="29"/>
    </row>
    <row r="21" spans="1:71" x14ac:dyDescent="0.25">
      <c r="A21" s="38" t="s">
        <v>52</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16"/>
      <c r="AZ21" s="16"/>
      <c r="BA21" s="30"/>
      <c r="BB21" s="30"/>
    </row>
    <row r="22" spans="1:71" x14ac:dyDescent="0.25">
      <c r="A22" s="38" t="s">
        <v>59</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25"/>
      <c r="AZ22" s="25"/>
      <c r="BA22" s="9"/>
      <c r="BB22" s="9"/>
      <c r="BC22" s="9"/>
      <c r="BD22" s="9"/>
      <c r="BE22" s="9"/>
      <c r="BF22" s="9"/>
    </row>
    <row r="23" spans="1:71" ht="29.25" customHeight="1" x14ac:dyDescent="0.25">
      <c r="A23" s="98" t="s">
        <v>60</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25"/>
      <c r="AZ23" s="25"/>
      <c r="BA23" s="9"/>
      <c r="BB23" s="9"/>
      <c r="BC23" s="9"/>
      <c r="BD23" s="9"/>
      <c r="BE23" s="9"/>
      <c r="BF23" s="9"/>
    </row>
    <row r="24" spans="1:71" ht="42" customHeight="1" x14ac:dyDescent="0.25">
      <c r="A24" s="97" t="s">
        <v>277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15"/>
      <c r="AZ24" s="15"/>
    </row>
    <row r="25" spans="1:7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29"/>
      <c r="BB25" s="29"/>
    </row>
    <row r="26" spans="1:71" x14ac:dyDescent="0.25">
      <c r="A26" s="16" t="s">
        <v>33</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29"/>
      <c r="BB26" s="29"/>
    </row>
    <row r="27" spans="1:7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6"/>
    </row>
    <row r="28" spans="1:71" x14ac:dyDescent="0.25">
      <c r="A28" s="31" t="s">
        <v>133</v>
      </c>
      <c r="B28" s="32"/>
      <c r="C28" s="32"/>
      <c r="D28" s="32"/>
      <c r="E28" s="32"/>
      <c r="F28" s="32"/>
      <c r="G28" s="32"/>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65"/>
    </row>
    <row r="29" spans="1:71" x14ac:dyDescent="0.25">
      <c r="A29" s="89" t="s">
        <v>24</v>
      </c>
      <c r="B29" s="90"/>
      <c r="C29" s="90"/>
      <c r="D29" s="90"/>
      <c r="E29" s="90"/>
      <c r="F29" s="90"/>
      <c r="G29" s="90"/>
      <c r="H29" s="91"/>
      <c r="I29" s="89" t="s">
        <v>27</v>
      </c>
      <c r="J29" s="90"/>
      <c r="K29" s="90"/>
      <c r="L29" s="90"/>
      <c r="M29" s="90"/>
      <c r="N29" s="90"/>
      <c r="O29" s="90"/>
      <c r="P29" s="91"/>
      <c r="Q29" s="89" t="s">
        <v>28</v>
      </c>
      <c r="R29" s="90"/>
      <c r="S29" s="90"/>
      <c r="T29" s="90"/>
      <c r="U29" s="90"/>
      <c r="V29" s="90"/>
      <c r="W29" s="90"/>
      <c r="X29" s="91"/>
      <c r="Y29" s="89" t="s">
        <v>29</v>
      </c>
      <c r="Z29" s="90"/>
      <c r="AA29" s="90"/>
      <c r="AB29" s="90"/>
      <c r="AC29" s="90"/>
      <c r="AD29" s="90"/>
      <c r="AE29" s="90"/>
      <c r="AF29" s="91"/>
      <c r="AG29" s="89" t="s">
        <v>30</v>
      </c>
      <c r="AH29" s="90"/>
      <c r="AI29" s="90"/>
      <c r="AJ29" s="90"/>
      <c r="AK29" s="90"/>
      <c r="AL29" s="90"/>
      <c r="AM29" s="90"/>
      <c r="AN29" s="91"/>
      <c r="AO29" s="89" t="s">
        <v>31</v>
      </c>
      <c r="AP29" s="90"/>
      <c r="AQ29" s="90"/>
      <c r="AR29" s="90"/>
      <c r="AS29" s="90"/>
      <c r="AT29" s="90"/>
      <c r="AU29" s="90"/>
      <c r="AV29" s="91"/>
      <c r="AW29" s="89" t="s">
        <v>252</v>
      </c>
      <c r="AX29" s="90"/>
      <c r="AY29" s="90"/>
      <c r="AZ29" s="90"/>
      <c r="BA29" s="90"/>
      <c r="BB29" s="90"/>
      <c r="BC29" s="90"/>
      <c r="BD29" s="91"/>
    </row>
    <row r="30" spans="1:71" x14ac:dyDescent="0.25">
      <c r="A30" s="8">
        <v>2</v>
      </c>
      <c r="B30" s="8" t="s">
        <v>34</v>
      </c>
      <c r="C30" s="8">
        <v>0</v>
      </c>
      <c r="D30" s="8">
        <v>5</v>
      </c>
      <c r="E30" s="8" t="s">
        <v>25</v>
      </c>
      <c r="F30" s="8">
        <v>0</v>
      </c>
      <c r="G30" s="8"/>
      <c r="H30" s="8"/>
      <c r="I30" s="8">
        <v>2</v>
      </c>
      <c r="J30" s="8" t="s">
        <v>35</v>
      </c>
      <c r="K30" s="8">
        <v>0</v>
      </c>
      <c r="L30" s="8">
        <v>5</v>
      </c>
      <c r="M30" s="8" t="s">
        <v>25</v>
      </c>
      <c r="N30" s="8">
        <v>0</v>
      </c>
      <c r="O30" s="8"/>
      <c r="P30" s="8"/>
      <c r="Q30" s="8">
        <v>2</v>
      </c>
      <c r="R30" s="8" t="s">
        <v>50</v>
      </c>
      <c r="S30" s="8">
        <v>8</v>
      </c>
      <c r="T30" s="8">
        <v>5</v>
      </c>
      <c r="U30" s="8">
        <v>2</v>
      </c>
      <c r="V30" s="8">
        <v>0</v>
      </c>
      <c r="W30" s="8" t="s">
        <v>51</v>
      </c>
      <c r="X30" s="8">
        <v>2</v>
      </c>
      <c r="Y30" s="8">
        <v>1</v>
      </c>
      <c r="Z30" s="8" t="s">
        <v>61</v>
      </c>
      <c r="AA30" s="8">
        <v>8</v>
      </c>
      <c r="AB30" s="8">
        <v>0</v>
      </c>
      <c r="AC30" s="8" t="s">
        <v>25</v>
      </c>
      <c r="AD30" s="8">
        <v>1</v>
      </c>
      <c r="AE30" s="8"/>
      <c r="AF30" s="8"/>
      <c r="AG30" s="8">
        <v>1</v>
      </c>
      <c r="AH30" s="8" t="s">
        <v>26</v>
      </c>
      <c r="AI30" s="8">
        <v>5</v>
      </c>
      <c r="AJ30" s="8">
        <v>7</v>
      </c>
      <c r="AK30" s="8" t="s">
        <v>25</v>
      </c>
      <c r="AL30" s="8">
        <v>9</v>
      </c>
      <c r="AM30" s="8" t="s">
        <v>41</v>
      </c>
      <c r="AN30" s="8"/>
      <c r="AO30" s="8">
        <v>1</v>
      </c>
      <c r="AP30" s="8" t="s">
        <v>26</v>
      </c>
      <c r="AQ30" s="8">
        <v>9</v>
      </c>
      <c r="AR30" s="8">
        <v>2</v>
      </c>
      <c r="AS30" s="8" t="s">
        <v>25</v>
      </c>
      <c r="AT30" s="8">
        <v>2</v>
      </c>
      <c r="AU30" s="8">
        <v>2</v>
      </c>
      <c r="AV30" s="8"/>
      <c r="AW30" s="8">
        <v>2</v>
      </c>
      <c r="AX30" s="8" t="s">
        <v>253</v>
      </c>
      <c r="AY30" s="8">
        <v>7</v>
      </c>
      <c r="AZ30" s="8">
        <v>8</v>
      </c>
      <c r="BA30" s="8" t="s">
        <v>25</v>
      </c>
      <c r="BB30" s="8">
        <v>1</v>
      </c>
      <c r="BC30" s="8"/>
      <c r="BD30" s="8"/>
    </row>
    <row r="31" spans="1:71" x14ac:dyDescent="0.25">
      <c r="A31" s="92" t="s">
        <v>121</v>
      </c>
      <c r="B31" s="93"/>
      <c r="C31" s="93"/>
      <c r="D31" s="93"/>
      <c r="E31" s="93"/>
      <c r="F31" s="93"/>
      <c r="G31" s="93"/>
      <c r="H31" s="94"/>
      <c r="I31" s="92" t="s">
        <v>122</v>
      </c>
      <c r="J31" s="93" t="s">
        <v>37</v>
      </c>
      <c r="K31" s="93"/>
      <c r="L31" s="93"/>
      <c r="M31" s="93"/>
      <c r="N31" s="93"/>
      <c r="O31" s="93"/>
      <c r="P31" s="94"/>
      <c r="Q31" s="92" t="s">
        <v>123</v>
      </c>
      <c r="R31" s="93" t="s">
        <v>38</v>
      </c>
      <c r="S31" s="93"/>
      <c r="T31" s="93"/>
      <c r="U31" s="93"/>
      <c r="V31" s="93"/>
      <c r="W31" s="93"/>
      <c r="X31" s="94"/>
      <c r="Y31" s="92" t="s">
        <v>124</v>
      </c>
      <c r="Z31" s="93" t="s">
        <v>39</v>
      </c>
      <c r="AA31" s="93"/>
      <c r="AB31" s="93"/>
      <c r="AC31" s="93"/>
      <c r="AD31" s="93"/>
      <c r="AE31" s="93"/>
      <c r="AF31" s="94"/>
      <c r="AG31" s="92" t="s">
        <v>125</v>
      </c>
      <c r="AH31" s="93" t="s">
        <v>40</v>
      </c>
      <c r="AI31" s="93"/>
      <c r="AJ31" s="93"/>
      <c r="AK31" s="93"/>
      <c r="AL31" s="93"/>
      <c r="AM31" s="93"/>
      <c r="AN31" s="94"/>
      <c r="AO31" s="92" t="s">
        <v>126</v>
      </c>
      <c r="AP31" s="93" t="s">
        <v>40</v>
      </c>
      <c r="AQ31" s="93"/>
      <c r="AR31" s="93"/>
      <c r="AS31" s="93"/>
      <c r="AT31" s="93"/>
      <c r="AU31" s="93"/>
      <c r="AV31" s="94"/>
      <c r="AW31" s="92" t="s">
        <v>254</v>
      </c>
      <c r="AX31" s="93" t="s">
        <v>40</v>
      </c>
      <c r="AY31" s="93"/>
      <c r="AZ31" s="93"/>
      <c r="BA31" s="93"/>
      <c r="BB31" s="93"/>
      <c r="BC31" s="93"/>
      <c r="BD31" s="94"/>
    </row>
    <row r="32" spans="1:7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pans="1:52"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pans="1:52"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pans="1:52"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pans="1:52"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sheetData>
  <mergeCells count="17">
    <mergeCell ref="A17:AX17"/>
    <mergeCell ref="A24:AX24"/>
    <mergeCell ref="A23:AX23"/>
    <mergeCell ref="AW29:BD29"/>
    <mergeCell ref="AW31:BD31"/>
    <mergeCell ref="AO29:AV29"/>
    <mergeCell ref="A31:H31"/>
    <mergeCell ref="I31:P31"/>
    <mergeCell ref="Q31:X31"/>
    <mergeCell ref="Y31:AF31"/>
    <mergeCell ref="AG31:AN31"/>
    <mergeCell ref="AO31:AV31"/>
    <mergeCell ref="A29:H29"/>
    <mergeCell ref="I29:P29"/>
    <mergeCell ref="Q29:X29"/>
    <mergeCell ref="Y29:AF29"/>
    <mergeCell ref="AG29:AN29"/>
  </mergeCells>
  <phoneticPr fontId="6" type="noConversion"/>
  <hyperlinks>
    <hyperlink ref="A12" r:id="rId1" display="http://meteor.aihw.gov.au/content/index.phtml/itemId/333847" xr:uid="{00000000-0004-0000-0300-000000000000}"/>
  </hyperlinks>
  <pageMargins left="0.35433070866141736" right="0.35433070866141736" top="0.39370078740157483" bottom="0.39370078740157483"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APC data specs</vt:lpstr>
      <vt:lpstr>ESWT Cluster Array Format</vt:lpstr>
      <vt:lpstr>ESWT Cluster Array Example</vt:lpstr>
      <vt:lpstr>Diagnosis array format</vt:lpstr>
      <vt:lpstr>'APC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Hicks, Katrina</cp:lastModifiedBy>
  <cp:lastPrinted>2021-05-04T04:30:21Z</cp:lastPrinted>
  <dcterms:created xsi:type="dcterms:W3CDTF">2004-09-18T06:44:04Z</dcterms:created>
  <dcterms:modified xsi:type="dcterms:W3CDTF">2022-05-06T03:30:17Z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