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 2.1" sheetId="1" r:id="rId1"/>
    <sheet name="Table 2.2" sheetId="2" r:id="rId2"/>
    <sheet name="Table 2.3" sheetId="3" r:id="rId3"/>
    <sheet name="Table 2.4" sheetId="4" r:id="rId4"/>
    <sheet name="Table 2.5" sheetId="5" r:id="rId5"/>
  </sheets>
  <definedNames/>
  <calcPr fullCalcOnLoad="1"/>
</workbook>
</file>

<file path=xl/sharedStrings.xml><?xml version="1.0" encoding="utf-8"?>
<sst xmlns="http://schemas.openxmlformats.org/spreadsheetml/2006/main" count="161" uniqueCount="56">
  <si>
    <r>
      <t>Table 2.1: Services, by state/territory and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</si>
  <si>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State/territory</t>
  </si>
  <si>
    <t>Major cities</t>
  </si>
  <si>
    <t>Inner regional</t>
  </si>
  <si>
    <t>Outer regional</t>
  </si>
  <si>
    <t>Remote</t>
  </si>
  <si>
    <t>Very remote</t>
  </si>
  <si>
    <t>All regions</t>
  </si>
  <si>
    <t>Number</t>
  </si>
  <si>
    <t>NSW</t>
  </si>
  <si>
    <t>Vic</t>
  </si>
  <si>
    <t>n.a.</t>
  </si>
  <si>
    <t>Qld</t>
  </si>
  <si>
    <t>WA</t>
  </si>
  <si>
    <t>SA</t>
  </si>
  <si>
    <t>Tas</t>
  </si>
  <si>
    <t>n.a</t>
  </si>
  <si>
    <t>ACT</t>
  </si>
  <si>
    <t>NT</t>
  </si>
  <si>
    <t>Australia</t>
  </si>
  <si>
    <t>Per cent</t>
  </si>
  <si>
    <t>Table 2.2: Size of services, by state/territory, 30 June 2006</t>
  </si>
  <si>
    <t>Number of places</t>
  </si>
  <si>
    <t xml:space="preserve">Number </t>
  </si>
  <si>
    <t>1–20</t>
  </si>
  <si>
    <t>21–40</t>
  </si>
  <si>
    <t>41–60</t>
  </si>
  <si>
    <t>61–80</t>
  </si>
  <si>
    <t>81–100</t>
  </si>
  <si>
    <t>101–120</t>
  </si>
  <si>
    <t>121+</t>
  </si>
  <si>
    <t>Total</t>
  </si>
  <si>
    <r>
      <t>Table 2.3: Size of services, by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</si>
  <si>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 xml:space="preserve">21–40             </t>
  </si>
  <si>
    <t xml:space="preserve">41–60             </t>
  </si>
  <si>
    <t xml:space="preserve">61–80             </t>
  </si>
  <si>
    <t xml:space="preserve">81–100            </t>
  </si>
  <si>
    <t xml:space="preserve">101–120           </t>
  </si>
  <si>
    <t xml:space="preserve">121+              </t>
  </si>
  <si>
    <t>Organisation type</t>
  </si>
  <si>
    <t xml:space="preserve">Charitable                                 </t>
  </si>
  <si>
    <t xml:space="preserve">Community based                            </t>
  </si>
  <si>
    <t xml:space="preserve">Local government                           </t>
  </si>
  <si>
    <t>Private</t>
  </si>
  <si>
    <t xml:space="preserve">Religious                                  </t>
  </si>
  <si>
    <t xml:space="preserve">State government                           </t>
  </si>
  <si>
    <t>Total services</t>
  </si>
  <si>
    <t>(a)    Refers to the location of the outlet.</t>
  </si>
  <si>
    <r>
      <t>Table 2.4: Services, by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organisation type at 30 June 2006</t>
    </r>
  </si>
  <si>
    <r>
      <t>Table 2.5: Services, by 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organisation type at 30 June 2006</t>
    </r>
  </si>
  <si>
    <t>Per cent (column)</t>
  </si>
  <si>
    <t>Per cent (row)</t>
  </si>
  <si>
    <t>(a)    Refers to the location of the services.</t>
  </si>
  <si>
    <t>(a)     Refers to the location of the services. The table uses the ASGC Remoteness Structure as developed by the ABS.</t>
  </si>
  <si>
    <t xml:space="preserve">(a)      Refers to the location of the services. The table uses the ASGC Remoteness Structure as developed by the ABS. </t>
  </si>
  <si>
    <t>n.a.   Not applicable.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</si>
</sst>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6">
    <font>
      <sz val="10"/>
      <name val="Arial"/>
      <family val="0"/>
    </font>
    <font>
      <b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10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7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8.28125" style="0" customWidth="1"/>
    <col min="6" max="6" width="7.28125" style="0" customWidth="1"/>
    <col min="7" max="7" width="12.00390625" style="0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spans="1:7" ht="22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4"/>
      <c r="B3" s="41" t="s">
        <v>8</v>
      </c>
      <c r="C3" s="41"/>
      <c r="D3" s="41"/>
      <c r="E3" s="41"/>
      <c r="F3" s="41"/>
      <c r="G3" s="41"/>
    </row>
    <row r="4" spans="1:7" ht="12.75">
      <c r="A4" s="5" t="s">
        <v>9</v>
      </c>
      <c r="B4" s="6">
        <v>580</v>
      </c>
      <c r="C4" s="6">
        <v>248</v>
      </c>
      <c r="D4" s="6">
        <v>98</v>
      </c>
      <c r="E4" s="6">
        <v>7</v>
      </c>
      <c r="F4" s="6">
        <v>1</v>
      </c>
      <c r="G4" s="6">
        <v>934</v>
      </c>
    </row>
    <row r="5" spans="1:7" ht="12.75">
      <c r="A5" s="5" t="s">
        <v>10</v>
      </c>
      <c r="B5" s="6">
        <v>517</v>
      </c>
      <c r="C5" s="6">
        <v>220</v>
      </c>
      <c r="D5" s="6">
        <v>73</v>
      </c>
      <c r="E5" s="6">
        <v>4</v>
      </c>
      <c r="F5" s="6" t="s">
        <v>11</v>
      </c>
      <c r="G5" s="6">
        <v>814</v>
      </c>
    </row>
    <row r="6" spans="1:7" ht="12.75">
      <c r="A6" s="5" t="s">
        <v>12</v>
      </c>
      <c r="B6" s="6">
        <v>241</v>
      </c>
      <c r="C6" s="6">
        <v>157</v>
      </c>
      <c r="D6" s="6">
        <v>84</v>
      </c>
      <c r="E6" s="6">
        <v>10</v>
      </c>
      <c r="F6" s="6">
        <v>8</v>
      </c>
      <c r="G6" s="6">
        <v>500</v>
      </c>
    </row>
    <row r="7" spans="1:7" ht="12.75">
      <c r="A7" s="5" t="s">
        <v>13</v>
      </c>
      <c r="B7" s="6">
        <v>191</v>
      </c>
      <c r="C7" s="6">
        <v>30</v>
      </c>
      <c r="D7" s="6">
        <v>24</v>
      </c>
      <c r="E7" s="6">
        <v>5</v>
      </c>
      <c r="F7" s="6">
        <v>6</v>
      </c>
      <c r="G7" s="6">
        <v>256</v>
      </c>
    </row>
    <row r="8" spans="1:7" ht="12.75">
      <c r="A8" s="5" t="s">
        <v>14</v>
      </c>
      <c r="B8" s="6">
        <v>206</v>
      </c>
      <c r="C8" s="6">
        <v>38</v>
      </c>
      <c r="D8" s="6">
        <v>50</v>
      </c>
      <c r="E8" s="6">
        <v>5</v>
      </c>
      <c r="F8" s="6">
        <v>0</v>
      </c>
      <c r="G8" s="6">
        <v>299</v>
      </c>
    </row>
    <row r="9" spans="1:7" ht="12.75">
      <c r="A9" s="5" t="s">
        <v>15</v>
      </c>
      <c r="B9" s="6" t="s">
        <v>16</v>
      </c>
      <c r="C9" s="6">
        <v>54</v>
      </c>
      <c r="D9" s="6">
        <v>29</v>
      </c>
      <c r="E9" s="6">
        <v>3</v>
      </c>
      <c r="F9" s="6">
        <v>4</v>
      </c>
      <c r="G9" s="6">
        <v>90</v>
      </c>
    </row>
    <row r="10" spans="1:7" ht="12.75">
      <c r="A10" s="5" t="s">
        <v>17</v>
      </c>
      <c r="B10" s="6">
        <v>23</v>
      </c>
      <c r="C10" s="6">
        <v>0</v>
      </c>
      <c r="D10" s="6" t="s">
        <v>11</v>
      </c>
      <c r="E10" s="6" t="s">
        <v>11</v>
      </c>
      <c r="F10" s="6" t="s">
        <v>11</v>
      </c>
      <c r="G10" s="6">
        <v>23</v>
      </c>
    </row>
    <row r="11" spans="1:7" ht="12.75">
      <c r="A11" s="5" t="s">
        <v>18</v>
      </c>
      <c r="B11" s="6" t="s">
        <v>11</v>
      </c>
      <c r="C11" s="6" t="s">
        <v>11</v>
      </c>
      <c r="D11" s="6">
        <v>6</v>
      </c>
      <c r="E11" s="6">
        <v>7</v>
      </c>
      <c r="F11" s="6">
        <v>2</v>
      </c>
      <c r="G11" s="6">
        <v>15</v>
      </c>
    </row>
    <row r="12" spans="1:7" ht="12.75">
      <c r="A12" s="7" t="s">
        <v>19</v>
      </c>
      <c r="B12" s="40">
        <v>1758</v>
      </c>
      <c r="C12" s="40">
        <v>747</v>
      </c>
      <c r="D12" s="40">
        <v>364</v>
      </c>
      <c r="E12" s="40">
        <v>41</v>
      </c>
      <c r="F12" s="40">
        <v>21</v>
      </c>
      <c r="G12" s="40">
        <v>2931</v>
      </c>
    </row>
    <row r="13" spans="1:7" ht="13.5" customHeight="1">
      <c r="A13" s="7"/>
      <c r="B13" s="42" t="s">
        <v>20</v>
      </c>
      <c r="C13" s="42"/>
      <c r="D13" s="42"/>
      <c r="E13" s="42"/>
      <c r="F13" s="42"/>
      <c r="G13" s="42"/>
    </row>
    <row r="14" spans="1:7" ht="12.75">
      <c r="A14" s="5" t="s">
        <v>9</v>
      </c>
      <c r="B14" s="8">
        <f aca="true" t="shared" si="0" ref="B14:G20">B4/$G4*100</f>
        <v>62.098501070663815</v>
      </c>
      <c r="C14" s="8">
        <f t="shared" si="0"/>
        <v>26.552462526766597</v>
      </c>
      <c r="D14" s="8">
        <f t="shared" si="0"/>
        <v>10.492505353319057</v>
      </c>
      <c r="E14" s="8">
        <f t="shared" si="0"/>
        <v>0.7494646680942184</v>
      </c>
      <c r="F14" s="8">
        <f t="shared" si="0"/>
        <v>0.10706638115631692</v>
      </c>
      <c r="G14" s="8">
        <f t="shared" si="0"/>
        <v>100</v>
      </c>
    </row>
    <row r="15" spans="1:7" ht="12.75">
      <c r="A15" s="5" t="s">
        <v>10</v>
      </c>
      <c r="B15" s="8">
        <f t="shared" si="0"/>
        <v>63.51351351351351</v>
      </c>
      <c r="C15" s="8">
        <f t="shared" si="0"/>
        <v>27.027027027027028</v>
      </c>
      <c r="D15" s="8">
        <f t="shared" si="0"/>
        <v>8.968058968058969</v>
      </c>
      <c r="E15" s="8">
        <f t="shared" si="0"/>
        <v>0.4914004914004914</v>
      </c>
      <c r="F15" s="8" t="s">
        <v>11</v>
      </c>
      <c r="G15" s="8">
        <f t="shared" si="0"/>
        <v>100</v>
      </c>
    </row>
    <row r="16" spans="1:7" ht="12.75">
      <c r="A16" s="5" t="s">
        <v>12</v>
      </c>
      <c r="B16" s="8">
        <f t="shared" si="0"/>
        <v>48.199999999999996</v>
      </c>
      <c r="C16" s="8">
        <f t="shared" si="0"/>
        <v>31.4</v>
      </c>
      <c r="D16" s="8">
        <f t="shared" si="0"/>
        <v>16.8</v>
      </c>
      <c r="E16" s="8">
        <f t="shared" si="0"/>
        <v>2</v>
      </c>
      <c r="F16" s="8">
        <f t="shared" si="0"/>
        <v>1.6</v>
      </c>
      <c r="G16" s="8">
        <f t="shared" si="0"/>
        <v>100</v>
      </c>
    </row>
    <row r="17" spans="1:7" ht="12.75">
      <c r="A17" s="5" t="s">
        <v>13</v>
      </c>
      <c r="B17" s="8">
        <f t="shared" si="0"/>
        <v>74.609375</v>
      </c>
      <c r="C17" s="8">
        <f t="shared" si="0"/>
        <v>11.71875</v>
      </c>
      <c r="D17" s="8">
        <f t="shared" si="0"/>
        <v>9.375</v>
      </c>
      <c r="E17" s="8">
        <f t="shared" si="0"/>
        <v>1.953125</v>
      </c>
      <c r="F17" s="8">
        <f t="shared" si="0"/>
        <v>2.34375</v>
      </c>
      <c r="G17" s="8">
        <f t="shared" si="0"/>
        <v>100</v>
      </c>
    </row>
    <row r="18" spans="1:7" ht="12.75">
      <c r="A18" s="5" t="s">
        <v>14</v>
      </c>
      <c r="B18" s="8">
        <f t="shared" si="0"/>
        <v>68.89632107023411</v>
      </c>
      <c r="C18" s="8">
        <f t="shared" si="0"/>
        <v>12.709030100334449</v>
      </c>
      <c r="D18" s="8">
        <f t="shared" si="0"/>
        <v>16.722408026755854</v>
      </c>
      <c r="E18" s="8">
        <f t="shared" si="0"/>
        <v>1.6722408026755853</v>
      </c>
      <c r="F18" s="8">
        <f t="shared" si="0"/>
        <v>0</v>
      </c>
      <c r="G18" s="8">
        <f t="shared" si="0"/>
        <v>100</v>
      </c>
    </row>
    <row r="19" spans="1:7" ht="12.75">
      <c r="A19" s="5" t="s">
        <v>15</v>
      </c>
      <c r="B19" s="8" t="s">
        <v>11</v>
      </c>
      <c r="C19" s="8">
        <f t="shared" si="0"/>
        <v>60</v>
      </c>
      <c r="D19" s="8">
        <f t="shared" si="0"/>
        <v>32.22222222222222</v>
      </c>
      <c r="E19" s="8">
        <f t="shared" si="0"/>
        <v>3.3333333333333335</v>
      </c>
      <c r="F19" s="8">
        <f t="shared" si="0"/>
        <v>4.444444444444445</v>
      </c>
      <c r="G19" s="8">
        <f t="shared" si="0"/>
        <v>100</v>
      </c>
    </row>
    <row r="20" spans="1:7" ht="12.75">
      <c r="A20" s="5" t="s">
        <v>17</v>
      </c>
      <c r="B20" s="8">
        <f t="shared" si="0"/>
        <v>100</v>
      </c>
      <c r="C20" s="8">
        <f t="shared" si="0"/>
        <v>0</v>
      </c>
      <c r="D20" s="8" t="s">
        <v>11</v>
      </c>
      <c r="E20" s="8" t="s">
        <v>11</v>
      </c>
      <c r="F20" s="8" t="s">
        <v>11</v>
      </c>
      <c r="G20" s="8">
        <f t="shared" si="0"/>
        <v>100</v>
      </c>
    </row>
    <row r="21" spans="1:7" ht="12.75">
      <c r="A21" s="5" t="s">
        <v>18</v>
      </c>
      <c r="B21" s="8" t="s">
        <v>11</v>
      </c>
      <c r="C21" s="8" t="s">
        <v>11</v>
      </c>
      <c r="D21" s="8">
        <f>D11/$G11*100</f>
        <v>40</v>
      </c>
      <c r="E21" s="8">
        <f>E11/$G11*100</f>
        <v>46.666666666666664</v>
      </c>
      <c r="F21" s="8">
        <f>F11/$G11*100</f>
        <v>13.333333333333334</v>
      </c>
      <c r="G21" s="8">
        <f>G11/$G11*100</f>
        <v>100</v>
      </c>
    </row>
    <row r="22" spans="1:7" ht="12.75">
      <c r="A22" s="9" t="s">
        <v>19</v>
      </c>
      <c r="B22" s="10">
        <f aca="true" t="shared" si="1" ref="B22:G22">B12/$G12*100</f>
        <v>59.97952917093142</v>
      </c>
      <c r="C22" s="10">
        <f t="shared" si="1"/>
        <v>25.48618219037871</v>
      </c>
      <c r="D22" s="10">
        <f t="shared" si="1"/>
        <v>12.41896963493688</v>
      </c>
      <c r="E22" s="10">
        <f t="shared" si="1"/>
        <v>1.3988399863527807</v>
      </c>
      <c r="F22" s="10">
        <f t="shared" si="1"/>
        <v>0.7164790174002047</v>
      </c>
      <c r="G22" s="10">
        <f t="shared" si="1"/>
        <v>100</v>
      </c>
    </row>
    <row r="23" spans="1:7" ht="12.75">
      <c r="A23" s="11" t="s">
        <v>53</v>
      </c>
      <c r="B23" s="12"/>
      <c r="C23" s="12"/>
      <c r="D23" s="12"/>
      <c r="E23" s="12"/>
      <c r="F23" s="12"/>
      <c r="G23" s="12"/>
    </row>
    <row r="24" ht="12.75">
      <c r="A24" s="11" t="s">
        <v>55</v>
      </c>
    </row>
  </sheetData>
  <mergeCells count="2">
    <mergeCell ref="B3:G3"/>
    <mergeCell ref="B13:G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M8" sqref="M8:M9"/>
    </sheetView>
  </sheetViews>
  <sheetFormatPr defaultColWidth="9.140625" defaultRowHeight="12.75"/>
  <cols>
    <col min="1" max="1" width="14.8515625" style="0" customWidth="1"/>
    <col min="2" max="9" width="7.00390625" style="0" customWidth="1"/>
    <col min="10" max="10" width="8.00390625" style="0" customWidth="1"/>
  </cols>
  <sheetData>
    <row r="1" spans="1:10" ht="15">
      <c r="A1" s="1" t="s">
        <v>21</v>
      </c>
      <c r="B1" s="13"/>
      <c r="C1" s="13"/>
      <c r="D1" s="13"/>
      <c r="E1" s="13"/>
      <c r="F1" s="13"/>
      <c r="G1" s="13"/>
      <c r="H1" s="13"/>
      <c r="I1" s="13"/>
      <c r="J1" s="1"/>
    </row>
    <row r="2" spans="1:10" ht="12.75">
      <c r="A2" s="14" t="s">
        <v>22</v>
      </c>
      <c r="B2" s="15" t="s">
        <v>9</v>
      </c>
      <c r="C2" s="15" t="s">
        <v>10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17</v>
      </c>
      <c r="I2" s="15" t="s">
        <v>18</v>
      </c>
      <c r="J2" s="15" t="s">
        <v>19</v>
      </c>
    </row>
    <row r="3" spans="1:10" ht="12.75">
      <c r="A3" s="4"/>
      <c r="B3" s="41" t="s">
        <v>23</v>
      </c>
      <c r="C3" s="41"/>
      <c r="D3" s="41"/>
      <c r="E3" s="41"/>
      <c r="F3" s="41"/>
      <c r="G3" s="41"/>
      <c r="H3" s="41"/>
      <c r="I3" s="41"/>
      <c r="J3" s="41"/>
    </row>
    <row r="4" spans="1:10" ht="12.75">
      <c r="A4" s="16" t="s">
        <v>24</v>
      </c>
      <c r="B4" s="17">
        <v>61</v>
      </c>
      <c r="C4" s="17">
        <v>73</v>
      </c>
      <c r="D4" s="17">
        <v>38</v>
      </c>
      <c r="E4" s="17">
        <v>20</v>
      </c>
      <c r="F4" s="17">
        <v>15</v>
      </c>
      <c r="G4" s="17">
        <v>15</v>
      </c>
      <c r="H4" s="17">
        <v>1</v>
      </c>
      <c r="I4" s="17">
        <v>7</v>
      </c>
      <c r="J4" s="17">
        <v>230</v>
      </c>
    </row>
    <row r="5" spans="1:10" ht="12.75">
      <c r="A5" s="16" t="s">
        <v>25</v>
      </c>
      <c r="B5" s="17">
        <v>231</v>
      </c>
      <c r="C5" s="17">
        <v>266</v>
      </c>
      <c r="D5" s="17">
        <v>127</v>
      </c>
      <c r="E5" s="17">
        <v>72</v>
      </c>
      <c r="F5" s="17">
        <v>103</v>
      </c>
      <c r="G5" s="17">
        <v>30</v>
      </c>
      <c r="H5" s="17">
        <v>2</v>
      </c>
      <c r="I5" s="17">
        <v>3</v>
      </c>
      <c r="J5" s="17">
        <v>834</v>
      </c>
    </row>
    <row r="6" spans="1:10" ht="12.75">
      <c r="A6" s="16" t="s">
        <v>26</v>
      </c>
      <c r="B6" s="17">
        <v>280</v>
      </c>
      <c r="C6" s="17">
        <v>271</v>
      </c>
      <c r="D6" s="17">
        <v>163</v>
      </c>
      <c r="E6" s="17">
        <v>81</v>
      </c>
      <c r="F6" s="17">
        <v>99</v>
      </c>
      <c r="G6" s="17">
        <v>23</v>
      </c>
      <c r="H6" s="17">
        <v>5</v>
      </c>
      <c r="I6" s="17">
        <v>5</v>
      </c>
      <c r="J6" s="17">
        <v>927</v>
      </c>
    </row>
    <row r="7" spans="1:10" ht="12.75">
      <c r="A7" s="16" t="s">
        <v>27</v>
      </c>
      <c r="B7" s="17">
        <v>182</v>
      </c>
      <c r="C7" s="17">
        <v>90</v>
      </c>
      <c r="D7" s="17">
        <v>77</v>
      </c>
      <c r="E7" s="17">
        <v>46</v>
      </c>
      <c r="F7" s="17">
        <v>40</v>
      </c>
      <c r="G7" s="17">
        <v>10</v>
      </c>
      <c r="H7" s="17">
        <v>10</v>
      </c>
      <c r="I7" s="17">
        <v>0</v>
      </c>
      <c r="J7" s="17">
        <v>455</v>
      </c>
    </row>
    <row r="8" spans="1:10" ht="12.75">
      <c r="A8" s="16" t="s">
        <v>28</v>
      </c>
      <c r="B8" s="17">
        <v>83</v>
      </c>
      <c r="C8" s="17">
        <v>60</v>
      </c>
      <c r="D8" s="17">
        <v>47</v>
      </c>
      <c r="E8" s="17">
        <v>20</v>
      </c>
      <c r="F8" s="17">
        <v>26</v>
      </c>
      <c r="G8" s="17">
        <v>3</v>
      </c>
      <c r="H8" s="17">
        <v>1</v>
      </c>
      <c r="I8" s="17">
        <v>0</v>
      </c>
      <c r="J8" s="17">
        <v>240</v>
      </c>
    </row>
    <row r="9" spans="1:10" ht="12.75">
      <c r="A9" s="16" t="s">
        <v>29</v>
      </c>
      <c r="B9" s="17">
        <v>43</v>
      </c>
      <c r="C9" s="17">
        <v>27</v>
      </c>
      <c r="D9" s="17">
        <v>27</v>
      </c>
      <c r="E9" s="17">
        <v>11</v>
      </c>
      <c r="F9" s="17">
        <v>8</v>
      </c>
      <c r="G9" s="17">
        <v>5</v>
      </c>
      <c r="H9" s="17">
        <v>2</v>
      </c>
      <c r="I9" s="17">
        <v>0</v>
      </c>
      <c r="J9" s="17">
        <v>123</v>
      </c>
    </row>
    <row r="10" spans="1:10" ht="12.75">
      <c r="A10" s="16" t="s">
        <v>30</v>
      </c>
      <c r="B10" s="17">
        <v>54</v>
      </c>
      <c r="C10" s="17">
        <v>27</v>
      </c>
      <c r="D10" s="17">
        <v>21</v>
      </c>
      <c r="E10" s="17">
        <v>6</v>
      </c>
      <c r="F10" s="17">
        <v>8</v>
      </c>
      <c r="G10" s="17">
        <v>4</v>
      </c>
      <c r="H10" s="17">
        <v>2</v>
      </c>
      <c r="I10" s="17">
        <v>0</v>
      </c>
      <c r="J10" s="17">
        <v>122</v>
      </c>
    </row>
    <row r="11" spans="1:10" ht="12.75">
      <c r="A11" s="4" t="s">
        <v>31</v>
      </c>
      <c r="B11" s="18">
        <v>934</v>
      </c>
      <c r="C11" s="18">
        <v>814</v>
      </c>
      <c r="D11" s="18">
        <v>500</v>
      </c>
      <c r="E11" s="18">
        <v>256</v>
      </c>
      <c r="F11" s="18">
        <v>299</v>
      </c>
      <c r="G11" s="18">
        <v>90</v>
      </c>
      <c r="H11" s="18">
        <v>23</v>
      </c>
      <c r="I11" s="18">
        <v>15</v>
      </c>
      <c r="J11" s="18">
        <v>2931</v>
      </c>
    </row>
    <row r="12" spans="1:10" ht="13.5" customHeight="1">
      <c r="A12" s="19"/>
      <c r="B12" s="41" t="s">
        <v>20</v>
      </c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6" t="s">
        <v>24</v>
      </c>
      <c r="B13" s="20">
        <f aca="true" t="shared" si="0" ref="B13:J20">B4/B$11*100</f>
        <v>6.5310492505353315</v>
      </c>
      <c r="C13" s="20">
        <f t="shared" si="0"/>
        <v>8.968058968058969</v>
      </c>
      <c r="D13" s="20">
        <f t="shared" si="0"/>
        <v>7.6</v>
      </c>
      <c r="E13" s="20">
        <f t="shared" si="0"/>
        <v>7.8125</v>
      </c>
      <c r="F13" s="20">
        <f t="shared" si="0"/>
        <v>5.016722408026756</v>
      </c>
      <c r="G13" s="20">
        <f t="shared" si="0"/>
        <v>16.666666666666664</v>
      </c>
      <c r="H13" s="20">
        <f t="shared" si="0"/>
        <v>4.3478260869565215</v>
      </c>
      <c r="I13" s="20">
        <f t="shared" si="0"/>
        <v>46.666666666666664</v>
      </c>
      <c r="J13" s="20">
        <f t="shared" si="0"/>
        <v>7.847151142954623</v>
      </c>
    </row>
    <row r="14" spans="1:10" ht="12.75">
      <c r="A14" s="16" t="s">
        <v>25</v>
      </c>
      <c r="B14" s="21">
        <f t="shared" si="0"/>
        <v>24.73233404710921</v>
      </c>
      <c r="C14" s="21">
        <f t="shared" si="0"/>
        <v>32.67813267813268</v>
      </c>
      <c r="D14" s="21">
        <f t="shared" si="0"/>
        <v>25.4</v>
      </c>
      <c r="E14" s="21">
        <f t="shared" si="0"/>
        <v>28.125</v>
      </c>
      <c r="F14" s="21">
        <f t="shared" si="0"/>
        <v>34.448160535117054</v>
      </c>
      <c r="G14" s="21">
        <f t="shared" si="0"/>
        <v>33.33333333333333</v>
      </c>
      <c r="H14" s="21">
        <f t="shared" si="0"/>
        <v>8.695652173913043</v>
      </c>
      <c r="I14" s="21">
        <f t="shared" si="0"/>
        <v>20</v>
      </c>
      <c r="J14" s="21">
        <f t="shared" si="0"/>
        <v>28.454452405322417</v>
      </c>
    </row>
    <row r="15" spans="1:10" ht="12.75">
      <c r="A15" s="16" t="s">
        <v>26</v>
      </c>
      <c r="B15" s="21">
        <f t="shared" si="0"/>
        <v>29.978586723768736</v>
      </c>
      <c r="C15" s="21">
        <f t="shared" si="0"/>
        <v>33.29238329238329</v>
      </c>
      <c r="D15" s="21">
        <f t="shared" si="0"/>
        <v>32.6</v>
      </c>
      <c r="E15" s="21">
        <f t="shared" si="0"/>
        <v>31.640625</v>
      </c>
      <c r="F15" s="21">
        <f t="shared" si="0"/>
        <v>33.11036789297659</v>
      </c>
      <c r="G15" s="21">
        <f t="shared" si="0"/>
        <v>25.555555555555554</v>
      </c>
      <c r="H15" s="21">
        <f t="shared" si="0"/>
        <v>21.73913043478261</v>
      </c>
      <c r="I15" s="21">
        <f t="shared" si="0"/>
        <v>33.33333333333333</v>
      </c>
      <c r="J15" s="21">
        <f t="shared" si="0"/>
        <v>31.627430910951894</v>
      </c>
    </row>
    <row r="16" spans="1:10" ht="12.75">
      <c r="A16" s="16" t="s">
        <v>27</v>
      </c>
      <c r="B16" s="21">
        <f t="shared" si="0"/>
        <v>19.48608137044968</v>
      </c>
      <c r="C16" s="21">
        <f t="shared" si="0"/>
        <v>11.056511056511056</v>
      </c>
      <c r="D16" s="21">
        <f t="shared" si="0"/>
        <v>15.4</v>
      </c>
      <c r="E16" s="21">
        <f t="shared" si="0"/>
        <v>17.96875</v>
      </c>
      <c r="F16" s="21">
        <f t="shared" si="0"/>
        <v>13.377926421404682</v>
      </c>
      <c r="G16" s="21">
        <f t="shared" si="0"/>
        <v>11.11111111111111</v>
      </c>
      <c r="H16" s="21">
        <f t="shared" si="0"/>
        <v>43.47826086956522</v>
      </c>
      <c r="I16" s="21">
        <f t="shared" si="0"/>
        <v>0</v>
      </c>
      <c r="J16" s="21">
        <f t="shared" si="0"/>
        <v>15.5237120436711</v>
      </c>
    </row>
    <row r="17" spans="1:10" ht="12.75">
      <c r="A17" s="16" t="s">
        <v>28</v>
      </c>
      <c r="B17" s="21">
        <f t="shared" si="0"/>
        <v>8.886509635974305</v>
      </c>
      <c r="C17" s="21">
        <f t="shared" si="0"/>
        <v>7.371007371007371</v>
      </c>
      <c r="D17" s="21">
        <f t="shared" si="0"/>
        <v>9.4</v>
      </c>
      <c r="E17" s="21">
        <f t="shared" si="0"/>
        <v>7.8125</v>
      </c>
      <c r="F17" s="21">
        <f t="shared" si="0"/>
        <v>8.695652173913043</v>
      </c>
      <c r="G17" s="21">
        <f t="shared" si="0"/>
        <v>3.3333333333333335</v>
      </c>
      <c r="H17" s="21">
        <f t="shared" si="0"/>
        <v>4.3478260869565215</v>
      </c>
      <c r="I17" s="22">
        <v>0</v>
      </c>
      <c r="J17" s="21">
        <f t="shared" si="0"/>
        <v>8.188331627430912</v>
      </c>
    </row>
    <row r="18" spans="1:10" ht="12.75">
      <c r="A18" s="16" t="s">
        <v>29</v>
      </c>
      <c r="B18" s="21">
        <f t="shared" si="0"/>
        <v>4.6038543897216275</v>
      </c>
      <c r="C18" s="21">
        <f t="shared" si="0"/>
        <v>3.3169533169533167</v>
      </c>
      <c r="D18" s="21">
        <f t="shared" si="0"/>
        <v>5.4</v>
      </c>
      <c r="E18" s="21">
        <f t="shared" si="0"/>
        <v>4.296875</v>
      </c>
      <c r="F18" s="21">
        <f t="shared" si="0"/>
        <v>2.6755852842809364</v>
      </c>
      <c r="G18" s="21">
        <f t="shared" si="0"/>
        <v>5.555555555555555</v>
      </c>
      <c r="H18" s="21">
        <f t="shared" si="0"/>
        <v>8.695652173913043</v>
      </c>
      <c r="I18" s="22">
        <v>0</v>
      </c>
      <c r="J18" s="21">
        <f t="shared" si="0"/>
        <v>4.1965199590583415</v>
      </c>
    </row>
    <row r="19" spans="1:10" ht="12.75">
      <c r="A19" s="16" t="s">
        <v>30</v>
      </c>
      <c r="B19" s="21">
        <f t="shared" si="0"/>
        <v>5.781584582441114</v>
      </c>
      <c r="C19" s="21">
        <f t="shared" si="0"/>
        <v>3.3169533169533167</v>
      </c>
      <c r="D19" s="21">
        <f t="shared" si="0"/>
        <v>4.2</v>
      </c>
      <c r="E19" s="21">
        <f t="shared" si="0"/>
        <v>2.34375</v>
      </c>
      <c r="F19" s="21">
        <f t="shared" si="0"/>
        <v>2.6755852842809364</v>
      </c>
      <c r="G19" s="21">
        <f t="shared" si="0"/>
        <v>4.444444444444445</v>
      </c>
      <c r="H19" s="21">
        <f t="shared" si="0"/>
        <v>8.695652173913043</v>
      </c>
      <c r="I19" s="22">
        <v>0</v>
      </c>
      <c r="J19" s="21">
        <f t="shared" si="0"/>
        <v>4.162401910610713</v>
      </c>
    </row>
    <row r="20" spans="1:10" ht="12.75">
      <c r="A20" s="23" t="s">
        <v>31</v>
      </c>
      <c r="B20" s="24">
        <f t="shared" si="0"/>
        <v>100</v>
      </c>
      <c r="C20" s="24">
        <f t="shared" si="0"/>
        <v>100</v>
      </c>
      <c r="D20" s="24">
        <f t="shared" si="0"/>
        <v>100</v>
      </c>
      <c r="E20" s="24">
        <f t="shared" si="0"/>
        <v>100</v>
      </c>
      <c r="F20" s="24">
        <f t="shared" si="0"/>
        <v>100</v>
      </c>
      <c r="G20" s="24">
        <f t="shared" si="0"/>
        <v>100</v>
      </c>
      <c r="H20" s="24">
        <f t="shared" si="0"/>
        <v>100</v>
      </c>
      <c r="I20" s="24">
        <f t="shared" si="0"/>
        <v>100</v>
      </c>
      <c r="J20" s="24">
        <f t="shared" si="0"/>
        <v>100</v>
      </c>
    </row>
  </sheetData>
  <mergeCells count="2">
    <mergeCell ref="B3:J3"/>
    <mergeCell ref="B12:J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2" sqref="A22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8.7109375" style="0" customWidth="1"/>
    <col min="4" max="4" width="9.57421875" style="0" customWidth="1"/>
    <col min="7" max="7" width="11.8515625" style="0" customWidth="1"/>
  </cols>
  <sheetData>
    <row r="1" spans="1:7" ht="16.5">
      <c r="A1" s="1" t="s">
        <v>32</v>
      </c>
      <c r="B1" s="1"/>
      <c r="C1" s="1"/>
      <c r="D1" s="1"/>
      <c r="E1" s="1"/>
      <c r="F1" s="1"/>
      <c r="G1" s="1"/>
    </row>
    <row r="2" spans="1:7" ht="22.5">
      <c r="A2" s="2" t="s">
        <v>22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19</v>
      </c>
    </row>
    <row r="3" spans="1:7" ht="12.75">
      <c r="A3" s="4"/>
      <c r="B3" s="42" t="s">
        <v>8</v>
      </c>
      <c r="C3" s="42"/>
      <c r="D3" s="42"/>
      <c r="E3" s="42"/>
      <c r="F3" s="42"/>
      <c r="G3" s="42"/>
    </row>
    <row r="4" spans="1:7" ht="12.75">
      <c r="A4" s="25" t="s">
        <v>24</v>
      </c>
      <c r="B4" s="17">
        <v>41</v>
      </c>
      <c r="C4" s="17">
        <v>68</v>
      </c>
      <c r="D4" s="17">
        <v>79</v>
      </c>
      <c r="E4" s="17">
        <v>25</v>
      </c>
      <c r="F4" s="17">
        <v>17</v>
      </c>
      <c r="G4" s="17">
        <v>230</v>
      </c>
    </row>
    <row r="5" spans="1:7" ht="12.75">
      <c r="A5" s="26" t="s">
        <v>33</v>
      </c>
      <c r="B5" s="17">
        <v>435</v>
      </c>
      <c r="C5" s="17">
        <v>240</v>
      </c>
      <c r="D5" s="17">
        <v>146</v>
      </c>
      <c r="E5" s="17">
        <v>10</v>
      </c>
      <c r="F5" s="17">
        <v>3</v>
      </c>
      <c r="G5" s="17">
        <v>834</v>
      </c>
    </row>
    <row r="6" spans="1:7" ht="12.75">
      <c r="A6" s="26" t="s">
        <v>34</v>
      </c>
      <c r="B6" s="17">
        <v>597</v>
      </c>
      <c r="C6" s="17">
        <v>236</v>
      </c>
      <c r="D6" s="17">
        <v>89</v>
      </c>
      <c r="E6" s="17">
        <v>4</v>
      </c>
      <c r="F6" s="17">
        <v>1</v>
      </c>
      <c r="G6" s="17">
        <v>927</v>
      </c>
    </row>
    <row r="7" spans="1:7" ht="12.75">
      <c r="A7" s="26" t="s">
        <v>35</v>
      </c>
      <c r="B7" s="17">
        <v>322</v>
      </c>
      <c r="C7" s="17">
        <v>104</v>
      </c>
      <c r="D7" s="17">
        <v>27</v>
      </c>
      <c r="E7" s="17">
        <v>2</v>
      </c>
      <c r="F7" s="17">
        <v>0</v>
      </c>
      <c r="G7" s="17">
        <v>455</v>
      </c>
    </row>
    <row r="8" spans="1:7" ht="12.75">
      <c r="A8" s="26" t="s">
        <v>36</v>
      </c>
      <c r="B8" s="17">
        <v>173</v>
      </c>
      <c r="C8" s="17">
        <v>50</v>
      </c>
      <c r="D8" s="17">
        <v>17</v>
      </c>
      <c r="E8" s="17">
        <v>0</v>
      </c>
      <c r="F8" s="17">
        <v>0</v>
      </c>
      <c r="G8" s="17">
        <v>240</v>
      </c>
    </row>
    <row r="9" spans="1:7" ht="12.75">
      <c r="A9" s="26" t="s">
        <v>37</v>
      </c>
      <c r="B9" s="17">
        <v>93</v>
      </c>
      <c r="C9" s="17">
        <v>27</v>
      </c>
      <c r="D9" s="17">
        <v>3</v>
      </c>
      <c r="E9" s="17">
        <v>0</v>
      </c>
      <c r="F9" s="17">
        <v>0</v>
      </c>
      <c r="G9" s="17">
        <v>123</v>
      </c>
    </row>
    <row r="10" spans="1:7" ht="12.75">
      <c r="A10" s="26" t="s">
        <v>38</v>
      </c>
      <c r="B10" s="17">
        <v>97</v>
      </c>
      <c r="C10" s="17">
        <v>22</v>
      </c>
      <c r="D10" s="17">
        <v>3</v>
      </c>
      <c r="E10" s="17">
        <v>0</v>
      </c>
      <c r="F10" s="17">
        <v>0</v>
      </c>
      <c r="G10" s="17">
        <v>122</v>
      </c>
    </row>
    <row r="11" spans="1:7" ht="12.75">
      <c r="A11" s="4" t="s">
        <v>19</v>
      </c>
      <c r="B11" s="18">
        <v>1758</v>
      </c>
      <c r="C11" s="18">
        <v>747</v>
      </c>
      <c r="D11" s="18">
        <v>364</v>
      </c>
      <c r="E11" s="18">
        <v>41</v>
      </c>
      <c r="F11" s="18">
        <v>21</v>
      </c>
      <c r="G11" s="18">
        <v>2931</v>
      </c>
    </row>
    <row r="12" spans="1:7" ht="13.5" customHeight="1">
      <c r="A12" s="7"/>
      <c r="B12" s="42" t="s">
        <v>20</v>
      </c>
      <c r="C12" s="42"/>
      <c r="D12" s="42"/>
      <c r="E12" s="42"/>
      <c r="F12" s="42"/>
      <c r="G12" s="42"/>
    </row>
    <row r="13" spans="1:7" ht="12.75">
      <c r="A13" s="27" t="s">
        <v>24</v>
      </c>
      <c r="B13" s="8">
        <f aca="true" t="shared" si="0" ref="B13:G20">B4/B$11*100</f>
        <v>2.3321956769055743</v>
      </c>
      <c r="C13" s="8">
        <f t="shared" si="0"/>
        <v>9.103078982597054</v>
      </c>
      <c r="D13" s="8">
        <f t="shared" si="0"/>
        <v>21.703296703296704</v>
      </c>
      <c r="E13" s="8">
        <f t="shared" si="0"/>
        <v>60.97560975609756</v>
      </c>
      <c r="F13" s="8">
        <f t="shared" si="0"/>
        <v>80.95238095238095</v>
      </c>
      <c r="G13" s="8">
        <f t="shared" si="0"/>
        <v>7.847151142954623</v>
      </c>
    </row>
    <row r="14" spans="1:7" ht="12.75">
      <c r="A14" s="26" t="s">
        <v>33</v>
      </c>
      <c r="B14" s="8">
        <f t="shared" si="0"/>
        <v>24.744027303754265</v>
      </c>
      <c r="C14" s="8">
        <f t="shared" si="0"/>
        <v>32.1285140562249</v>
      </c>
      <c r="D14" s="8">
        <f t="shared" si="0"/>
        <v>40.10989010989011</v>
      </c>
      <c r="E14" s="8">
        <f t="shared" si="0"/>
        <v>24.390243902439025</v>
      </c>
      <c r="F14" s="8">
        <f t="shared" si="0"/>
        <v>14.285714285714285</v>
      </c>
      <c r="G14" s="8">
        <f t="shared" si="0"/>
        <v>28.454452405322417</v>
      </c>
    </row>
    <row r="15" spans="1:7" ht="12.75">
      <c r="A15" s="26" t="s">
        <v>34</v>
      </c>
      <c r="B15" s="8">
        <f t="shared" si="0"/>
        <v>33.95904436860068</v>
      </c>
      <c r="C15" s="8">
        <f t="shared" si="0"/>
        <v>31.593038821954483</v>
      </c>
      <c r="D15" s="8">
        <f t="shared" si="0"/>
        <v>24.45054945054945</v>
      </c>
      <c r="E15" s="8">
        <f t="shared" si="0"/>
        <v>9.75609756097561</v>
      </c>
      <c r="F15" s="8">
        <f t="shared" si="0"/>
        <v>4.761904761904762</v>
      </c>
      <c r="G15" s="8">
        <f t="shared" si="0"/>
        <v>31.627430910951894</v>
      </c>
    </row>
    <row r="16" spans="1:7" ht="12.75">
      <c r="A16" s="26" t="s">
        <v>35</v>
      </c>
      <c r="B16" s="8">
        <f t="shared" si="0"/>
        <v>18.31626848691695</v>
      </c>
      <c r="C16" s="8">
        <f t="shared" si="0"/>
        <v>13.92235609103079</v>
      </c>
      <c r="D16" s="8">
        <f t="shared" si="0"/>
        <v>7.417582417582418</v>
      </c>
      <c r="E16" s="8">
        <f t="shared" si="0"/>
        <v>4.878048780487805</v>
      </c>
      <c r="F16" s="8">
        <f t="shared" si="0"/>
        <v>0</v>
      </c>
      <c r="G16" s="8">
        <f t="shared" si="0"/>
        <v>15.5237120436711</v>
      </c>
    </row>
    <row r="17" spans="1:7" ht="12.75">
      <c r="A17" s="26" t="s">
        <v>36</v>
      </c>
      <c r="B17" s="8">
        <f t="shared" si="0"/>
        <v>9.840728100113767</v>
      </c>
      <c r="C17" s="8">
        <f t="shared" si="0"/>
        <v>6.693440428380187</v>
      </c>
      <c r="D17" s="8">
        <f t="shared" si="0"/>
        <v>4.670329670329671</v>
      </c>
      <c r="E17" s="8">
        <f t="shared" si="0"/>
        <v>0</v>
      </c>
      <c r="F17" s="8">
        <f t="shared" si="0"/>
        <v>0</v>
      </c>
      <c r="G17" s="8">
        <f t="shared" si="0"/>
        <v>8.188331627430912</v>
      </c>
    </row>
    <row r="18" spans="1:7" ht="12.75">
      <c r="A18" s="26" t="s">
        <v>37</v>
      </c>
      <c r="B18" s="8">
        <f t="shared" si="0"/>
        <v>5.290102389078498</v>
      </c>
      <c r="C18" s="8">
        <f t="shared" si="0"/>
        <v>3.614457831325301</v>
      </c>
      <c r="D18" s="8">
        <f t="shared" si="0"/>
        <v>0.8241758241758242</v>
      </c>
      <c r="E18" s="8">
        <f t="shared" si="0"/>
        <v>0</v>
      </c>
      <c r="F18" s="8">
        <f t="shared" si="0"/>
        <v>0</v>
      </c>
      <c r="G18" s="8">
        <f t="shared" si="0"/>
        <v>4.1965199590583415</v>
      </c>
    </row>
    <row r="19" spans="1:7" ht="12.75">
      <c r="A19" s="26" t="s">
        <v>38</v>
      </c>
      <c r="B19" s="8">
        <f t="shared" si="0"/>
        <v>5.517633674630262</v>
      </c>
      <c r="C19" s="8">
        <f t="shared" si="0"/>
        <v>2.9451137884872822</v>
      </c>
      <c r="D19" s="8">
        <f t="shared" si="0"/>
        <v>0.8241758241758242</v>
      </c>
      <c r="E19" s="8">
        <f t="shared" si="0"/>
        <v>0</v>
      </c>
      <c r="F19" s="8">
        <f t="shared" si="0"/>
        <v>0</v>
      </c>
      <c r="G19" s="8">
        <f t="shared" si="0"/>
        <v>4.162401910610713</v>
      </c>
    </row>
    <row r="20" spans="1:7" ht="12.75">
      <c r="A20" s="23" t="s">
        <v>19</v>
      </c>
      <c r="B20" s="10">
        <f t="shared" si="0"/>
        <v>100</v>
      </c>
      <c r="C20" s="10">
        <f t="shared" si="0"/>
        <v>100</v>
      </c>
      <c r="D20" s="10">
        <f t="shared" si="0"/>
        <v>100</v>
      </c>
      <c r="E20" s="10">
        <f t="shared" si="0"/>
        <v>100</v>
      </c>
      <c r="F20" s="10">
        <f t="shared" si="0"/>
        <v>100</v>
      </c>
      <c r="G20" s="10">
        <f t="shared" si="0"/>
        <v>100</v>
      </c>
    </row>
    <row r="21" spans="1:7" ht="12.75">
      <c r="A21" s="11" t="s">
        <v>54</v>
      </c>
      <c r="B21" s="12"/>
      <c r="C21" s="12"/>
      <c r="D21" s="12"/>
      <c r="E21" s="12"/>
      <c r="F21" s="12"/>
      <c r="G21" s="12"/>
    </row>
  </sheetData>
  <mergeCells count="2">
    <mergeCell ref="B3:G3"/>
    <mergeCell ref="B12:G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N7" sqref="M7:N9"/>
    </sheetView>
  </sheetViews>
  <sheetFormatPr defaultColWidth="9.140625" defaultRowHeight="12.75"/>
  <cols>
    <col min="1" max="1" width="22.140625" style="0" customWidth="1"/>
    <col min="2" max="3" width="6.28125" style="0" customWidth="1"/>
    <col min="4" max="4" width="6.421875" style="0" customWidth="1"/>
    <col min="5" max="5" width="5.57421875" style="0" customWidth="1"/>
    <col min="6" max="6" width="5.421875" style="0" customWidth="1"/>
    <col min="7" max="7" width="5.7109375" style="0" customWidth="1"/>
    <col min="8" max="8" width="5.421875" style="0" customWidth="1"/>
    <col min="9" max="9" width="4.7109375" style="0" customWidth="1"/>
    <col min="10" max="10" width="7.7109375" style="0" customWidth="1"/>
  </cols>
  <sheetData>
    <row r="1" spans="1:10" ht="16.5">
      <c r="A1" s="1" t="s">
        <v>48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4" t="s">
        <v>39</v>
      </c>
      <c r="B2" s="15" t="s">
        <v>9</v>
      </c>
      <c r="C2" s="15" t="s">
        <v>10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17</v>
      </c>
      <c r="I2" s="15" t="s">
        <v>18</v>
      </c>
      <c r="J2" s="15" t="s">
        <v>19</v>
      </c>
    </row>
    <row r="3" spans="2:10" ht="12.75">
      <c r="B3" s="42" t="s">
        <v>8</v>
      </c>
      <c r="C3" s="42"/>
      <c r="D3" s="42"/>
      <c r="E3" s="42"/>
      <c r="F3" s="42"/>
      <c r="G3" s="42"/>
      <c r="H3" s="42"/>
      <c r="I3" s="42"/>
      <c r="J3" s="42"/>
    </row>
    <row r="4" spans="1:10" ht="12.75">
      <c r="A4" s="28" t="s">
        <v>40</v>
      </c>
      <c r="B4" s="17">
        <v>206</v>
      </c>
      <c r="C4" s="17">
        <v>46</v>
      </c>
      <c r="D4" s="17">
        <v>54</v>
      </c>
      <c r="E4" s="17">
        <v>42</v>
      </c>
      <c r="F4" s="17">
        <v>65</v>
      </c>
      <c r="G4" s="17">
        <v>18</v>
      </c>
      <c r="H4" s="17">
        <v>11</v>
      </c>
      <c r="I4" s="17">
        <v>2</v>
      </c>
      <c r="J4" s="17">
        <v>444</v>
      </c>
    </row>
    <row r="5" spans="1:10" ht="12.75">
      <c r="A5" s="28" t="s">
        <v>41</v>
      </c>
      <c r="B5" s="17">
        <v>179</v>
      </c>
      <c r="C5" s="17">
        <v>137</v>
      </c>
      <c r="D5" s="17">
        <v>77</v>
      </c>
      <c r="E5" s="17">
        <v>35</v>
      </c>
      <c r="F5" s="17">
        <v>50</v>
      </c>
      <c r="G5" s="17">
        <v>26</v>
      </c>
      <c r="H5" s="17">
        <v>2</v>
      </c>
      <c r="I5" s="17">
        <v>4</v>
      </c>
      <c r="J5" s="17">
        <v>510</v>
      </c>
    </row>
    <row r="6" spans="1:10" ht="12.75">
      <c r="A6" s="28" t="s">
        <v>42</v>
      </c>
      <c r="B6" s="17">
        <v>25</v>
      </c>
      <c r="C6" s="17">
        <v>19</v>
      </c>
      <c r="D6" s="17">
        <v>11</v>
      </c>
      <c r="E6" s="17">
        <v>15</v>
      </c>
      <c r="F6" s="17">
        <v>7</v>
      </c>
      <c r="G6" s="17">
        <v>2</v>
      </c>
      <c r="H6" s="17">
        <v>0</v>
      </c>
      <c r="I6" s="17">
        <v>0</v>
      </c>
      <c r="J6" s="17">
        <v>79</v>
      </c>
    </row>
    <row r="7" spans="1:10" ht="12.75">
      <c r="A7" s="28" t="s">
        <v>43</v>
      </c>
      <c r="B7" s="17">
        <v>221</v>
      </c>
      <c r="C7" s="17">
        <v>306</v>
      </c>
      <c r="D7" s="17">
        <v>107</v>
      </c>
      <c r="E7" s="17">
        <v>68</v>
      </c>
      <c r="F7" s="17">
        <v>62</v>
      </c>
      <c r="G7" s="17">
        <v>8</v>
      </c>
      <c r="H7" s="17">
        <v>3</v>
      </c>
      <c r="I7" s="17">
        <v>1</v>
      </c>
      <c r="J7" s="17">
        <v>776</v>
      </c>
    </row>
    <row r="8" spans="1:10" ht="12.75">
      <c r="A8" s="28" t="s">
        <v>44</v>
      </c>
      <c r="B8" s="17">
        <v>285</v>
      </c>
      <c r="C8" s="17">
        <v>126</v>
      </c>
      <c r="D8" s="17">
        <v>230</v>
      </c>
      <c r="E8" s="17">
        <v>93</v>
      </c>
      <c r="F8" s="17">
        <v>82</v>
      </c>
      <c r="G8" s="17">
        <v>26</v>
      </c>
      <c r="H8" s="17">
        <v>7</v>
      </c>
      <c r="I8" s="17">
        <v>8</v>
      </c>
      <c r="J8" s="17">
        <v>857</v>
      </c>
    </row>
    <row r="9" spans="1:10" ht="12.75">
      <c r="A9" s="28" t="s">
        <v>45</v>
      </c>
      <c r="B9" s="17">
        <v>18</v>
      </c>
      <c r="C9" s="17">
        <v>180</v>
      </c>
      <c r="D9" s="17">
        <v>21</v>
      </c>
      <c r="E9" s="17">
        <v>3</v>
      </c>
      <c r="F9" s="17">
        <v>33</v>
      </c>
      <c r="G9" s="17">
        <v>10</v>
      </c>
      <c r="H9" s="17">
        <v>0</v>
      </c>
      <c r="I9" s="17">
        <v>0</v>
      </c>
      <c r="J9" s="17">
        <v>265</v>
      </c>
    </row>
    <row r="10" spans="1:10" ht="12.75">
      <c r="A10" s="4" t="s">
        <v>46</v>
      </c>
      <c r="B10" s="18">
        <v>934</v>
      </c>
      <c r="C10" s="18">
        <v>814</v>
      </c>
      <c r="D10" s="18">
        <v>500</v>
      </c>
      <c r="E10" s="18">
        <v>256</v>
      </c>
      <c r="F10" s="18">
        <v>299</v>
      </c>
      <c r="G10" s="18">
        <v>90</v>
      </c>
      <c r="H10" s="18">
        <v>23</v>
      </c>
      <c r="I10" s="18">
        <v>15</v>
      </c>
      <c r="J10" s="18">
        <v>2931</v>
      </c>
    </row>
    <row r="11" spans="1:10" ht="13.5" customHeight="1">
      <c r="A11" s="4"/>
      <c r="B11" s="43" t="s">
        <v>20</v>
      </c>
      <c r="C11" s="43"/>
      <c r="D11" s="43"/>
      <c r="E11" s="43"/>
      <c r="F11" s="43"/>
      <c r="G11" s="43"/>
      <c r="H11" s="43"/>
      <c r="I11" s="43"/>
      <c r="J11" s="43"/>
    </row>
    <row r="12" spans="1:10" ht="12.75">
      <c r="A12" s="28" t="s">
        <v>40</v>
      </c>
      <c r="B12" s="29">
        <f aca="true" t="shared" si="0" ref="B12:J16">B4/B$10*100</f>
        <v>22.055674518201286</v>
      </c>
      <c r="C12" s="29">
        <f t="shared" si="0"/>
        <v>5.651105651105651</v>
      </c>
      <c r="D12" s="29">
        <f t="shared" si="0"/>
        <v>10.8</v>
      </c>
      <c r="E12" s="29">
        <f t="shared" si="0"/>
        <v>16.40625</v>
      </c>
      <c r="F12" s="29">
        <f t="shared" si="0"/>
        <v>21.73913043478261</v>
      </c>
      <c r="G12" s="29">
        <f t="shared" si="0"/>
        <v>20</v>
      </c>
      <c r="H12" s="29">
        <f t="shared" si="0"/>
        <v>47.82608695652174</v>
      </c>
      <c r="I12" s="29">
        <f t="shared" si="0"/>
        <v>13.333333333333334</v>
      </c>
      <c r="J12" s="29">
        <f t="shared" si="0"/>
        <v>15.148413510747186</v>
      </c>
    </row>
    <row r="13" spans="1:10" ht="12.75">
      <c r="A13" s="28" t="s">
        <v>41</v>
      </c>
      <c r="B13" s="29">
        <f>B5/B$10*100</f>
        <v>19.16488222698073</v>
      </c>
      <c r="C13" s="29">
        <f t="shared" si="0"/>
        <v>16.830466830466833</v>
      </c>
      <c r="D13" s="29">
        <f t="shared" si="0"/>
        <v>15.4</v>
      </c>
      <c r="E13" s="29">
        <f t="shared" si="0"/>
        <v>13.671875</v>
      </c>
      <c r="F13" s="29">
        <f t="shared" si="0"/>
        <v>16.722408026755854</v>
      </c>
      <c r="G13" s="29">
        <f t="shared" si="0"/>
        <v>28.888888888888886</v>
      </c>
      <c r="H13" s="29">
        <f t="shared" si="0"/>
        <v>8.695652173913043</v>
      </c>
      <c r="I13" s="29">
        <f t="shared" si="0"/>
        <v>26.666666666666668</v>
      </c>
      <c r="J13" s="29">
        <f t="shared" si="0"/>
        <v>17.400204708290687</v>
      </c>
    </row>
    <row r="14" spans="1:10" ht="12.75">
      <c r="A14" s="28" t="s">
        <v>42</v>
      </c>
      <c r="B14" s="29">
        <f>B6/B$10*100</f>
        <v>2.676659528907923</v>
      </c>
      <c r="C14" s="29">
        <f t="shared" si="0"/>
        <v>2.334152334152334</v>
      </c>
      <c r="D14" s="29">
        <f t="shared" si="0"/>
        <v>2.1999999999999997</v>
      </c>
      <c r="E14" s="29">
        <f t="shared" si="0"/>
        <v>5.859375</v>
      </c>
      <c r="F14" s="29">
        <f t="shared" si="0"/>
        <v>2.341137123745819</v>
      </c>
      <c r="G14" s="29">
        <f t="shared" si="0"/>
        <v>2.2222222222222223</v>
      </c>
      <c r="H14" s="29">
        <f t="shared" si="0"/>
        <v>0</v>
      </c>
      <c r="I14" s="29">
        <f t="shared" si="0"/>
        <v>0</v>
      </c>
      <c r="J14" s="29">
        <f t="shared" si="0"/>
        <v>2.695325827362675</v>
      </c>
    </row>
    <row r="15" spans="1:10" ht="12.75">
      <c r="A15" s="28" t="s">
        <v>43</v>
      </c>
      <c r="B15" s="29">
        <f>B7/B$10*100</f>
        <v>23.66167023554604</v>
      </c>
      <c r="C15" s="29">
        <f t="shared" si="0"/>
        <v>37.59213759213759</v>
      </c>
      <c r="D15" s="29">
        <f t="shared" si="0"/>
        <v>21.4</v>
      </c>
      <c r="E15" s="29">
        <f t="shared" si="0"/>
        <v>26.5625</v>
      </c>
      <c r="F15" s="29">
        <f t="shared" si="0"/>
        <v>20.735785953177256</v>
      </c>
      <c r="G15" s="29">
        <f t="shared" si="0"/>
        <v>8.88888888888889</v>
      </c>
      <c r="H15" s="29">
        <f t="shared" si="0"/>
        <v>13.043478260869565</v>
      </c>
      <c r="I15" s="29">
        <f t="shared" si="0"/>
        <v>6.666666666666667</v>
      </c>
      <c r="J15" s="29">
        <f t="shared" si="0"/>
        <v>26.475605595359948</v>
      </c>
    </row>
    <row r="16" spans="1:10" ht="12.75">
      <c r="A16" s="28" t="s">
        <v>44</v>
      </c>
      <c r="B16" s="29">
        <f>B8/B$10*100</f>
        <v>30.513918629550325</v>
      </c>
      <c r="C16" s="29">
        <f t="shared" si="0"/>
        <v>15.47911547911548</v>
      </c>
      <c r="D16" s="29">
        <f t="shared" si="0"/>
        <v>46</v>
      </c>
      <c r="E16" s="29">
        <f t="shared" si="0"/>
        <v>36.328125</v>
      </c>
      <c r="F16" s="29">
        <f t="shared" si="0"/>
        <v>27.424749163879596</v>
      </c>
      <c r="G16" s="29">
        <f t="shared" si="0"/>
        <v>28.888888888888886</v>
      </c>
      <c r="H16" s="29">
        <f t="shared" si="0"/>
        <v>30.434782608695656</v>
      </c>
      <c r="I16" s="29">
        <f t="shared" si="0"/>
        <v>53.333333333333336</v>
      </c>
      <c r="J16" s="29">
        <f t="shared" si="0"/>
        <v>29.239167519617876</v>
      </c>
    </row>
    <row r="17" spans="1:10" ht="12.75">
      <c r="A17" s="28" t="s">
        <v>45</v>
      </c>
      <c r="B17" s="29">
        <f aca="true" t="shared" si="1" ref="B17:J18">B9/B$10*100</f>
        <v>1.9271948608137044</v>
      </c>
      <c r="C17" s="29">
        <f t="shared" si="1"/>
        <v>22.11302211302211</v>
      </c>
      <c r="D17" s="29">
        <f t="shared" si="1"/>
        <v>4.2</v>
      </c>
      <c r="E17" s="29">
        <f t="shared" si="1"/>
        <v>1.171875</v>
      </c>
      <c r="F17" s="29">
        <f t="shared" si="1"/>
        <v>11.036789297658862</v>
      </c>
      <c r="G17" s="29">
        <f t="shared" si="1"/>
        <v>11.11111111111111</v>
      </c>
      <c r="H17" s="29">
        <f t="shared" si="1"/>
        <v>0</v>
      </c>
      <c r="I17" s="29">
        <f t="shared" si="1"/>
        <v>0</v>
      </c>
      <c r="J17" s="29">
        <f t="shared" si="1"/>
        <v>9.041282838621632</v>
      </c>
    </row>
    <row r="18" spans="1:10" ht="12.75">
      <c r="A18" s="23" t="s">
        <v>46</v>
      </c>
      <c r="B18" s="10">
        <f t="shared" si="1"/>
        <v>100</v>
      </c>
      <c r="C18" s="10">
        <f t="shared" si="1"/>
        <v>100</v>
      </c>
      <c r="D18" s="10">
        <f t="shared" si="1"/>
        <v>100</v>
      </c>
      <c r="E18" s="10">
        <f t="shared" si="1"/>
        <v>100</v>
      </c>
      <c r="F18" s="10">
        <f t="shared" si="1"/>
        <v>100</v>
      </c>
      <c r="G18" s="10">
        <f t="shared" si="1"/>
        <v>100</v>
      </c>
      <c r="H18" s="10">
        <f t="shared" si="1"/>
        <v>100</v>
      </c>
      <c r="I18" s="10">
        <f t="shared" si="1"/>
        <v>100</v>
      </c>
      <c r="J18" s="10">
        <f t="shared" si="1"/>
        <v>100</v>
      </c>
    </row>
    <row r="19" spans="1:10" ht="12.75">
      <c r="A19" s="11" t="s">
        <v>47</v>
      </c>
      <c r="B19" s="30"/>
      <c r="C19" s="30"/>
      <c r="D19" s="30"/>
      <c r="E19" s="30"/>
      <c r="F19" s="30"/>
      <c r="G19" s="30"/>
      <c r="H19" s="30"/>
      <c r="I19" s="30"/>
      <c r="J19" s="30"/>
    </row>
  </sheetData>
  <mergeCells count="2">
    <mergeCell ref="B3:J3"/>
    <mergeCell ref="B11:J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K8" sqref="K8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8.421875" style="0" customWidth="1"/>
    <col min="4" max="4" width="8.28125" style="0" customWidth="1"/>
    <col min="5" max="6" width="7.57421875" style="0" customWidth="1"/>
    <col min="7" max="7" width="9.28125" style="0" customWidth="1"/>
  </cols>
  <sheetData>
    <row r="1" spans="1:7" ht="16.5">
      <c r="A1" s="1" t="s">
        <v>49</v>
      </c>
      <c r="B1" s="31"/>
      <c r="C1" s="31"/>
      <c r="D1" s="31"/>
      <c r="E1" s="31"/>
      <c r="F1" s="13"/>
      <c r="G1" s="13"/>
    </row>
    <row r="2" spans="1:7" ht="15">
      <c r="A2" s="32"/>
      <c r="B2" s="33"/>
      <c r="C2" s="33"/>
      <c r="D2" s="33"/>
      <c r="E2" s="33"/>
      <c r="F2" s="19"/>
      <c r="G2" s="19"/>
    </row>
    <row r="3" spans="1:7" ht="22.5">
      <c r="A3" s="23" t="s">
        <v>39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19</v>
      </c>
    </row>
    <row r="4" spans="1:7" ht="12.75">
      <c r="A4" s="4"/>
      <c r="B4" s="41" t="s">
        <v>8</v>
      </c>
      <c r="C4" s="41"/>
      <c r="D4" s="41"/>
      <c r="E4" s="41"/>
      <c r="F4" s="41"/>
      <c r="G4" s="41"/>
    </row>
    <row r="5" spans="1:7" ht="12.75">
      <c r="A5" s="28" t="s">
        <v>40</v>
      </c>
      <c r="B5" s="17">
        <v>284</v>
      </c>
      <c r="C5" s="17">
        <v>116</v>
      </c>
      <c r="D5" s="17">
        <v>41</v>
      </c>
      <c r="E5" s="17">
        <v>1</v>
      </c>
      <c r="F5" s="17">
        <v>2</v>
      </c>
      <c r="G5" s="17">
        <v>444</v>
      </c>
    </row>
    <row r="6" spans="1:7" ht="12.75">
      <c r="A6" s="28" t="s">
        <v>41</v>
      </c>
      <c r="B6" s="17">
        <v>165</v>
      </c>
      <c r="C6" s="17">
        <v>195</v>
      </c>
      <c r="D6" s="17">
        <v>125</v>
      </c>
      <c r="E6" s="17">
        <v>19</v>
      </c>
      <c r="F6" s="17">
        <v>6</v>
      </c>
      <c r="G6" s="17">
        <v>510</v>
      </c>
    </row>
    <row r="7" spans="1:7" ht="12.75">
      <c r="A7" s="28" t="s">
        <v>42</v>
      </c>
      <c r="B7" s="17">
        <v>34</v>
      </c>
      <c r="C7" s="17">
        <v>14</v>
      </c>
      <c r="D7" s="17">
        <v>24</v>
      </c>
      <c r="E7" s="17">
        <v>5</v>
      </c>
      <c r="F7" s="17">
        <v>2</v>
      </c>
      <c r="G7" s="17">
        <v>79</v>
      </c>
    </row>
    <row r="8" spans="1:7" ht="12.75">
      <c r="A8" s="28" t="s">
        <v>43</v>
      </c>
      <c r="B8" s="17">
        <v>638</v>
      </c>
      <c r="C8" s="17">
        <v>112</v>
      </c>
      <c r="D8" s="17">
        <v>26</v>
      </c>
      <c r="E8" s="17">
        <v>0</v>
      </c>
      <c r="F8" s="17">
        <v>0</v>
      </c>
      <c r="G8" s="17">
        <v>776</v>
      </c>
    </row>
    <row r="9" spans="1:7" ht="12.75">
      <c r="A9" s="28" t="s">
        <v>44</v>
      </c>
      <c r="B9" s="17">
        <v>586</v>
      </c>
      <c r="C9" s="17">
        <v>190</v>
      </c>
      <c r="D9" s="17">
        <v>70</v>
      </c>
      <c r="E9" s="17">
        <v>6</v>
      </c>
      <c r="F9" s="17">
        <v>5</v>
      </c>
      <c r="G9" s="17">
        <v>857</v>
      </c>
    </row>
    <row r="10" spans="1:7" ht="12.75">
      <c r="A10" s="28" t="s">
        <v>45</v>
      </c>
      <c r="B10" s="17">
        <v>51</v>
      </c>
      <c r="C10" s="17">
        <v>120</v>
      </c>
      <c r="D10" s="17">
        <v>78</v>
      </c>
      <c r="E10" s="17">
        <v>10</v>
      </c>
      <c r="F10" s="17">
        <v>6</v>
      </c>
      <c r="G10" s="17">
        <v>265</v>
      </c>
    </row>
    <row r="11" spans="1:7" ht="12.75">
      <c r="A11" s="4" t="s">
        <v>46</v>
      </c>
      <c r="B11" s="18">
        <v>1758</v>
      </c>
      <c r="C11" s="18">
        <v>747</v>
      </c>
      <c r="D11" s="18">
        <v>364</v>
      </c>
      <c r="E11" s="18">
        <v>41</v>
      </c>
      <c r="F11" s="18">
        <v>21</v>
      </c>
      <c r="G11" s="18">
        <v>2931</v>
      </c>
    </row>
    <row r="12" spans="1:7" ht="13.5" customHeight="1">
      <c r="A12" s="4"/>
      <c r="B12" s="41" t="s">
        <v>50</v>
      </c>
      <c r="C12" s="41"/>
      <c r="D12" s="41"/>
      <c r="E12" s="41"/>
      <c r="F12" s="41"/>
      <c r="G12" s="41"/>
    </row>
    <row r="13" spans="1:7" ht="12.75">
      <c r="A13" s="28" t="s">
        <v>40</v>
      </c>
      <c r="B13" s="21">
        <f aca="true" t="shared" si="0" ref="B13:G19">B5/B$11*100</f>
        <v>16.1547212741752</v>
      </c>
      <c r="C13" s="21">
        <f t="shared" si="0"/>
        <v>15.528781793842034</v>
      </c>
      <c r="D13" s="21">
        <f t="shared" si="0"/>
        <v>11.263736263736265</v>
      </c>
      <c r="E13" s="21">
        <f t="shared" si="0"/>
        <v>2.4390243902439024</v>
      </c>
      <c r="F13" s="21">
        <f t="shared" si="0"/>
        <v>9.523809523809524</v>
      </c>
      <c r="G13" s="21">
        <f t="shared" si="0"/>
        <v>15.148413510747186</v>
      </c>
    </row>
    <row r="14" spans="1:7" ht="12.75">
      <c r="A14" s="28" t="s">
        <v>41</v>
      </c>
      <c r="B14" s="21">
        <f t="shared" si="0"/>
        <v>9.385665529010238</v>
      </c>
      <c r="C14" s="21">
        <f t="shared" si="0"/>
        <v>26.104417670682732</v>
      </c>
      <c r="D14" s="21">
        <f t="shared" si="0"/>
        <v>34.34065934065934</v>
      </c>
      <c r="E14" s="21">
        <f t="shared" si="0"/>
        <v>46.34146341463415</v>
      </c>
      <c r="F14" s="21">
        <f t="shared" si="0"/>
        <v>28.57142857142857</v>
      </c>
      <c r="G14" s="21">
        <f t="shared" si="0"/>
        <v>17.400204708290687</v>
      </c>
    </row>
    <row r="15" spans="1:7" ht="12.75">
      <c r="A15" s="28" t="s">
        <v>42</v>
      </c>
      <c r="B15" s="21">
        <f t="shared" si="0"/>
        <v>1.9340159271899888</v>
      </c>
      <c r="C15" s="21">
        <f t="shared" si="0"/>
        <v>1.8741633199464525</v>
      </c>
      <c r="D15" s="21">
        <f t="shared" si="0"/>
        <v>6.593406593406594</v>
      </c>
      <c r="E15" s="21">
        <f t="shared" si="0"/>
        <v>12.195121951219512</v>
      </c>
      <c r="F15" s="21">
        <f t="shared" si="0"/>
        <v>9.523809523809524</v>
      </c>
      <c r="G15" s="21">
        <f t="shared" si="0"/>
        <v>2.695325827362675</v>
      </c>
    </row>
    <row r="16" spans="1:7" ht="12.75">
      <c r="A16" s="28" t="s">
        <v>43</v>
      </c>
      <c r="B16" s="21">
        <f t="shared" si="0"/>
        <v>36.29124004550626</v>
      </c>
      <c r="C16" s="21">
        <f t="shared" si="0"/>
        <v>14.99330655957162</v>
      </c>
      <c r="D16" s="21">
        <f t="shared" si="0"/>
        <v>7.142857142857142</v>
      </c>
      <c r="E16" s="21">
        <f t="shared" si="0"/>
        <v>0</v>
      </c>
      <c r="F16" s="21">
        <f t="shared" si="0"/>
        <v>0</v>
      </c>
      <c r="G16" s="21">
        <f t="shared" si="0"/>
        <v>26.475605595359948</v>
      </c>
    </row>
    <row r="17" spans="1:7" ht="12.75">
      <c r="A17" s="28" t="s">
        <v>44</v>
      </c>
      <c r="B17" s="21">
        <f t="shared" si="0"/>
        <v>33.33333333333333</v>
      </c>
      <c r="C17" s="21">
        <f t="shared" si="0"/>
        <v>25.435073627844712</v>
      </c>
      <c r="D17" s="21">
        <f t="shared" si="0"/>
        <v>19.230769230769234</v>
      </c>
      <c r="E17" s="21">
        <f t="shared" si="0"/>
        <v>14.634146341463413</v>
      </c>
      <c r="F17" s="21">
        <f t="shared" si="0"/>
        <v>23.809523809523807</v>
      </c>
      <c r="G17" s="21">
        <f t="shared" si="0"/>
        <v>29.239167519617876</v>
      </c>
    </row>
    <row r="18" spans="1:7" ht="12.75">
      <c r="A18" s="28" t="s">
        <v>45</v>
      </c>
      <c r="B18" s="21">
        <f t="shared" si="0"/>
        <v>2.901023890784983</v>
      </c>
      <c r="C18" s="21">
        <f t="shared" si="0"/>
        <v>16.06425702811245</v>
      </c>
      <c r="D18" s="21">
        <f t="shared" si="0"/>
        <v>21.428571428571427</v>
      </c>
      <c r="E18" s="21">
        <f t="shared" si="0"/>
        <v>24.390243902439025</v>
      </c>
      <c r="F18" s="21">
        <f t="shared" si="0"/>
        <v>28.57142857142857</v>
      </c>
      <c r="G18" s="21">
        <f t="shared" si="0"/>
        <v>9.041282838621632</v>
      </c>
    </row>
    <row r="19" spans="1:7" ht="12.75">
      <c r="A19" s="4" t="s">
        <v>46</v>
      </c>
      <c r="B19" s="35">
        <f t="shared" si="0"/>
        <v>100</v>
      </c>
      <c r="C19" s="35">
        <f t="shared" si="0"/>
        <v>100</v>
      </c>
      <c r="D19" s="35">
        <f t="shared" si="0"/>
        <v>100</v>
      </c>
      <c r="E19" s="35">
        <f t="shared" si="0"/>
        <v>100</v>
      </c>
      <c r="F19" s="35">
        <f t="shared" si="0"/>
        <v>100</v>
      </c>
      <c r="G19" s="35">
        <f t="shared" si="0"/>
        <v>100</v>
      </c>
    </row>
    <row r="20" spans="1:7" ht="13.5" customHeight="1">
      <c r="A20" s="4"/>
      <c r="B20" s="44" t="s">
        <v>51</v>
      </c>
      <c r="C20" s="44"/>
      <c r="D20" s="44"/>
      <c r="E20" s="44"/>
      <c r="F20" s="44"/>
      <c r="G20" s="44"/>
    </row>
    <row r="21" spans="1:7" ht="12.75">
      <c r="A21" s="28" t="s">
        <v>40</v>
      </c>
      <c r="B21" s="30">
        <f aca="true" t="shared" si="1" ref="B21:G27">B5/$G5*100</f>
        <v>63.96396396396396</v>
      </c>
      <c r="C21" s="30">
        <f t="shared" si="1"/>
        <v>26.126126126126124</v>
      </c>
      <c r="D21" s="30">
        <f t="shared" si="1"/>
        <v>9.234234234234235</v>
      </c>
      <c r="E21" s="30">
        <f t="shared" si="1"/>
        <v>0.22522522522522523</v>
      </c>
      <c r="F21" s="30">
        <f t="shared" si="1"/>
        <v>0.45045045045045046</v>
      </c>
      <c r="G21" s="36">
        <f t="shared" si="1"/>
        <v>100</v>
      </c>
    </row>
    <row r="22" spans="1:7" ht="12.75">
      <c r="A22" s="28" t="s">
        <v>41</v>
      </c>
      <c r="B22" s="30">
        <f t="shared" si="1"/>
        <v>32.35294117647059</v>
      </c>
      <c r="C22" s="30">
        <f t="shared" si="1"/>
        <v>38.23529411764706</v>
      </c>
      <c r="D22" s="30">
        <f t="shared" si="1"/>
        <v>24.509803921568626</v>
      </c>
      <c r="E22" s="30">
        <f t="shared" si="1"/>
        <v>3.7254901960784315</v>
      </c>
      <c r="F22" s="30">
        <f t="shared" si="1"/>
        <v>1.1764705882352942</v>
      </c>
      <c r="G22" s="36">
        <f t="shared" si="1"/>
        <v>100</v>
      </c>
    </row>
    <row r="23" spans="1:7" ht="12.75">
      <c r="A23" s="28" t="s">
        <v>42</v>
      </c>
      <c r="B23" s="30">
        <f t="shared" si="1"/>
        <v>43.037974683544306</v>
      </c>
      <c r="C23" s="30">
        <f t="shared" si="1"/>
        <v>17.72151898734177</v>
      </c>
      <c r="D23" s="30">
        <f t="shared" si="1"/>
        <v>30.37974683544304</v>
      </c>
      <c r="E23" s="30">
        <f t="shared" si="1"/>
        <v>6.329113924050633</v>
      </c>
      <c r="F23" s="30">
        <f t="shared" si="1"/>
        <v>2.5316455696202533</v>
      </c>
      <c r="G23" s="36">
        <f t="shared" si="1"/>
        <v>100</v>
      </c>
    </row>
    <row r="24" spans="1:7" ht="12.75">
      <c r="A24" s="28" t="s">
        <v>43</v>
      </c>
      <c r="B24" s="30">
        <f t="shared" si="1"/>
        <v>82.21649484536083</v>
      </c>
      <c r="C24" s="30">
        <f t="shared" si="1"/>
        <v>14.432989690721648</v>
      </c>
      <c r="D24" s="30">
        <f t="shared" si="1"/>
        <v>3.350515463917526</v>
      </c>
      <c r="E24" s="30">
        <f t="shared" si="1"/>
        <v>0</v>
      </c>
      <c r="F24" s="30">
        <f t="shared" si="1"/>
        <v>0</v>
      </c>
      <c r="G24" s="36">
        <f t="shared" si="1"/>
        <v>100</v>
      </c>
    </row>
    <row r="25" spans="1:7" ht="12.75">
      <c r="A25" s="28" t="s">
        <v>44</v>
      </c>
      <c r="B25" s="30">
        <f t="shared" si="1"/>
        <v>68.37806301050176</v>
      </c>
      <c r="C25" s="30">
        <f t="shared" si="1"/>
        <v>22.170361726954493</v>
      </c>
      <c r="D25" s="30">
        <f t="shared" si="1"/>
        <v>8.168028004667445</v>
      </c>
      <c r="E25" s="30">
        <f t="shared" si="1"/>
        <v>0.7001166861143524</v>
      </c>
      <c r="F25" s="30">
        <f t="shared" si="1"/>
        <v>0.5834305717619603</v>
      </c>
      <c r="G25" s="36">
        <f t="shared" si="1"/>
        <v>100</v>
      </c>
    </row>
    <row r="26" spans="1:7" ht="12.75">
      <c r="A26" s="28" t="s">
        <v>45</v>
      </c>
      <c r="B26" s="30">
        <f t="shared" si="1"/>
        <v>19.245283018867926</v>
      </c>
      <c r="C26" s="30">
        <f t="shared" si="1"/>
        <v>45.28301886792453</v>
      </c>
      <c r="D26" s="30">
        <f t="shared" si="1"/>
        <v>29.433962264150942</v>
      </c>
      <c r="E26" s="30">
        <f t="shared" si="1"/>
        <v>3.7735849056603774</v>
      </c>
      <c r="F26" s="30">
        <f t="shared" si="1"/>
        <v>2.2641509433962264</v>
      </c>
      <c r="G26" s="36">
        <f t="shared" si="1"/>
        <v>100</v>
      </c>
    </row>
    <row r="27" spans="1:7" ht="12.75">
      <c r="A27" s="37" t="s">
        <v>46</v>
      </c>
      <c r="B27" s="38">
        <f t="shared" si="1"/>
        <v>59.97952917093142</v>
      </c>
      <c r="C27" s="38">
        <f t="shared" si="1"/>
        <v>25.48618219037871</v>
      </c>
      <c r="D27" s="38">
        <f t="shared" si="1"/>
        <v>12.41896963493688</v>
      </c>
      <c r="E27" s="38">
        <f t="shared" si="1"/>
        <v>1.3988399863527807</v>
      </c>
      <c r="F27" s="38">
        <f t="shared" si="1"/>
        <v>0.7164790174002047</v>
      </c>
      <c r="G27" s="39">
        <f t="shared" si="1"/>
        <v>100</v>
      </c>
    </row>
    <row r="28" ht="12.75">
      <c r="A28" s="11" t="s">
        <v>52</v>
      </c>
    </row>
  </sheetData>
  <mergeCells count="3">
    <mergeCell ref="B4:G4"/>
    <mergeCell ref="B12:G12"/>
    <mergeCell ref="B20:G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dcterms:created xsi:type="dcterms:W3CDTF">2007-04-26T02:35:47Z</dcterms:created>
  <dcterms:modified xsi:type="dcterms:W3CDTF">2007-05-24T23:56:15Z</dcterms:modified>
  <cp:category/>
  <cp:version/>
  <cp:contentType/>
  <cp:contentStatus/>
</cp:coreProperties>
</file>