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filterPrivacy="1" showInkAnnotation="0" defaultThemeVersion="124226"/>
  <xr:revisionPtr revIDLastSave="0" documentId="8_{3CF1EC8C-3809-4017-BBB4-23A2AB1B4754}" xr6:coauthVersionLast="47" xr6:coauthVersionMax="47" xr10:uidLastSave="{00000000-0000-0000-0000-000000000000}"/>
  <bookViews>
    <workbookView xWindow="20370" yWindow="-4965" windowWidth="29040" windowHeight="15840" tabRatio="912"/>
  </bookViews>
  <sheets>
    <sheet name="Contents" sheetId="95" r:id="rId1"/>
    <sheet name="Technical specifications" sheetId="128" r:id="rId2"/>
    <sheet name="Table 1.1" sheetId="125" r:id="rId3"/>
    <sheet name="Table 2.1" sheetId="137" r:id="rId4"/>
    <sheet name="Table 2.2" sheetId="136" r:id="rId5"/>
    <sheet name="Table 2.3" sheetId="57" r:id="rId6"/>
    <sheet name="Table 2.4" sheetId="143" r:id="rId7"/>
    <sheet name="Table 2.5" sheetId="104" r:id="rId8"/>
    <sheet name="Table 2.6" sheetId="139" r:id="rId9"/>
    <sheet name="Table 2.7" sheetId="142" r:id="rId10"/>
    <sheet name="Table S2.1" sheetId="121" r:id="rId11"/>
    <sheet name="Table 3.1" sheetId="60" r:id="rId12"/>
    <sheet name="Table 3.2" sheetId="61" r:id="rId13"/>
    <sheet name="Table 3.3" sheetId="106" r:id="rId14"/>
    <sheet name="Table 3.4" sheetId="101" r:id="rId15"/>
    <sheet name="Table S3.1" sheetId="62" r:id="rId16"/>
    <sheet name="Table 4.1" sheetId="26" r:id="rId17"/>
    <sheet name="Table 4.2" sheetId="52" r:id="rId18"/>
    <sheet name="Table 4.3" sheetId="29" r:id="rId19"/>
    <sheet name="Table 4.4" sheetId="30" r:id="rId20"/>
    <sheet name="Table 4.5" sheetId="32" r:id="rId21"/>
    <sheet name="Table 4.6" sheetId="33" r:id="rId22"/>
    <sheet name="Table 4.7" sheetId="124" r:id="rId23"/>
    <sheet name="Table 4.8" sheetId="77" r:id="rId24"/>
    <sheet name="Table 4.9" sheetId="78" r:id="rId25"/>
    <sheet name="Table 5.1" sheetId="11" r:id="rId26"/>
    <sheet name="Table 5.2" sheetId="20" r:id="rId27"/>
    <sheet name="Table 5.3" sheetId="14" r:id="rId28"/>
    <sheet name="Table 5.4" sheetId="15" r:id="rId29"/>
    <sheet name="Table 5.5" sheetId="35" r:id="rId30"/>
    <sheet name="Table 5.6" sheetId="79" r:id="rId31"/>
    <sheet name="Table A1" sheetId="66" r:id="rId32"/>
    <sheet name="Table A.S1" sheetId="141" r:id="rId33"/>
    <sheet name="Table C1" sheetId="64" r:id="rId34"/>
    <sheet name="Table C2" sheetId="70" r:id="rId35"/>
    <sheet name="Table C3" sheetId="147" r:id="rId36"/>
    <sheet name="Table C.4" sheetId="146" r:id="rId37"/>
    <sheet name="Table C.5" sheetId="148" r:id="rId38"/>
    <sheet name="Table C.6" sheetId="149" r:id="rId39"/>
    <sheet name="Table C.7" sheetId="150" r:id="rId40"/>
    <sheet name="Table C.8" sheetId="151" r:id="rId41"/>
    <sheet name="Table C.9" sheetId="152" r:id="rId42"/>
    <sheet name="Sheet1" sheetId="153" r:id="rId43"/>
  </sheets>
  <definedNames>
    <definedName name="_xlnm._FilterDatabase" localSheetId="32" hidden="1">'Table A.S1'!$A$11:$R$729</definedName>
    <definedName name="_Toc289770948" localSheetId="5">'Table 2.3'!#REF!</definedName>
    <definedName name="_Toc289770948" localSheetId="6">'Table 2.4'!#REF!</definedName>
    <definedName name="_Toc289770948" localSheetId="27">'Table 5.3'!#REF!</definedName>
    <definedName name="_Toc289770948" localSheetId="15">'Table S3.1'!#REF!</definedName>
    <definedName name="_Toc322381600" localSheetId="27">'Table 5.3'!$A$24</definedName>
    <definedName name="_Toc382655796" localSheetId="5">'Table 2.3'!#REF!</definedName>
    <definedName name="_Toc382655796" localSheetId="6">'Table 2.4'!#REF!</definedName>
    <definedName name="_Toc382655796" localSheetId="27">'Table 5.3'!#REF!</definedName>
    <definedName name="_Toc382655796" localSheetId="15">'Table S3.1'!#REF!</definedName>
    <definedName name="_Toc382655797" localSheetId="28">'Table 5.4'!#REF!</definedName>
    <definedName name="_Toc382664794" localSheetId="20">'Table 4.5'!#REF!</definedName>
    <definedName name="_Toc384649110" localSheetId="11">'Table 3.1'!#REF!</definedName>
    <definedName name="_Toc384649110" localSheetId="12">'Table 3.2'!#REF!</definedName>
    <definedName name="_Toc384649110" localSheetId="25">'Table 5.1'!#REF!</definedName>
    <definedName name="_Toc384649110" localSheetId="26">'Table 5.2'!#REF!</definedName>
    <definedName name="_Toc384649110" localSheetId="31">'Table A1'!#REF!</definedName>
    <definedName name="_Toc384649318" localSheetId="35">'Table C3'!$A$1</definedName>
    <definedName name="_Toc388270430" localSheetId="24">'Table 4.9'!$A$1</definedName>
    <definedName name="_Toc388270438" localSheetId="12">'Table 3.2'!#REF!</definedName>
    <definedName name="_Toc388270438" localSheetId="26">'Table 5.2'!#REF!</definedName>
    <definedName name="_Toc388270438" localSheetId="31">'Table A1'!$A$1</definedName>
    <definedName name="_Toc412185907" localSheetId="33">'Table C1'!#REF!</definedName>
    <definedName name="_Toc418840719" localSheetId="11">'Table 3.1'!#REF!</definedName>
    <definedName name="_Toc418840719" localSheetId="25">'Table 5.1'!$A$1</definedName>
    <definedName name="_Toc418840722" localSheetId="28">'Table 5.4'!#REF!</definedName>
    <definedName name="_Toc419905828" localSheetId="16">'Table 4.1'!#REF!</definedName>
    <definedName name="_Toc419905828" localSheetId="17">'Table 4.2'!#REF!</definedName>
    <definedName name="_Toc419905829" localSheetId="11">'Table 3.1'!#REF!</definedName>
    <definedName name="_Toc419905829" localSheetId="25">'Table 5.1'!$A$1</definedName>
    <definedName name="_Toc419905830" localSheetId="12">'Table 3.2'!#REF!</definedName>
    <definedName name="_Toc419905830" localSheetId="26">'Table 5.2'!#REF!</definedName>
    <definedName name="_Toc419905830" localSheetId="31">'Table A1'!$A$1</definedName>
    <definedName name="_Toc419905831" localSheetId="5">'Table 2.3'!$A$1</definedName>
    <definedName name="_Toc419905831" localSheetId="6">'Table 2.4'!#REF!</definedName>
    <definedName name="_Toc419905831" localSheetId="27">'Table 5.3'!$A$1</definedName>
    <definedName name="_Toc419905831" localSheetId="15">'Table S3.1'!#REF!</definedName>
    <definedName name="_Toc419905832" localSheetId="28">'Table 5.4'!#REF!</definedName>
    <definedName name="_Toc420603721" localSheetId="18">'Table 4.3'!$A$1</definedName>
    <definedName name="_Toc421111348" localSheetId="12">'Table 3.2'!#REF!</definedName>
    <definedName name="_Toc421111348" localSheetId="26">'Table 5.2'!#REF!</definedName>
    <definedName name="_Toc421111348" localSheetId="31">'Table A1'!$A$1</definedName>
    <definedName name="_Toc421111355" localSheetId="19">'Table 4.4'!$A$1</definedName>
    <definedName name="_Toc421111357" localSheetId="20">'Table 4.5'!#REF!</definedName>
    <definedName name="_Toc421111358" localSheetId="21">'Table 4.6'!$A$1</definedName>
    <definedName name="_Toc447638311" localSheetId="34">'Table C2'!$A$1</definedName>
    <definedName name="_Toc447638312" localSheetId="34">'Table C2'!$A$1</definedName>
    <definedName name="_Toc447638315" localSheetId="16">'Table 4.1'!#REF!</definedName>
    <definedName name="_Toc447638315" localSheetId="17">'Table 4.2'!#REF!</definedName>
    <definedName name="_Toc447638316" localSheetId="17">'Table 4.2'!#REF!</definedName>
    <definedName name="_Toc447638319" localSheetId="18">'Table 4.3'!$A$1</definedName>
    <definedName name="_Toc447638320" localSheetId="19">'Table 4.4'!$A$1</definedName>
    <definedName name="_Toc447638322" localSheetId="20">'Table 4.5'!#REF!</definedName>
    <definedName name="_Toc447638325" localSheetId="23">'Table 4.8'!#REF!</definedName>
    <definedName name="_Toc447638325" localSheetId="24">'Table 4.9'!$A$1</definedName>
    <definedName name="_Toc447638326" localSheetId="11">'Table 3.1'!#REF!</definedName>
    <definedName name="_Toc447638326" localSheetId="25">'Table 5.1'!$A$1</definedName>
    <definedName name="_Toc447638328" localSheetId="5">'Table 2.3'!$A$1</definedName>
    <definedName name="_Toc447638328" localSheetId="6">'Table 2.4'!#REF!</definedName>
    <definedName name="_Toc447638328" localSheetId="27">'Table 5.3'!$A$1</definedName>
    <definedName name="_Toc447638328" localSheetId="15">'Table S3.1'!#REF!</definedName>
    <definedName name="_Toc447638329" localSheetId="28">'Table 5.4'!#REF!</definedName>
    <definedName name="_Toc447638330" localSheetId="11">'Table 3.1'!#REF!</definedName>
    <definedName name="_Toc447638331" localSheetId="12">'Table 3.2'!#REF!</definedName>
    <definedName name="_Toc447638331" localSheetId="31">'Table A1'!$A$1</definedName>
    <definedName name="_Toc447638334" localSheetId="11">'Table 3.1'!#REF!</definedName>
    <definedName name="_Toc447638335" localSheetId="12">'Table 3.2'!#REF!</definedName>
    <definedName name="_Toc447638336" localSheetId="15">'Table S3.1'!#REF!</definedName>
    <definedName name="_Toc447638339" localSheetId="31">'Table A1'!$A$1</definedName>
    <definedName name="_Toc448923946" localSheetId="34">'Table C2'!$A$1</definedName>
    <definedName name="_Toc456622256" localSheetId="16">'Table 4.1'!#REF!</definedName>
    <definedName name="_Toc456622257" localSheetId="17">'Table 4.2'!#REF!</definedName>
    <definedName name="_Toc456622259" localSheetId="18">'Table 4.3'!$A$1</definedName>
    <definedName name="_Toc456622260" localSheetId="19">'Table 4.4'!$A$1</definedName>
    <definedName name="_Toc456622263" localSheetId="21">'Table 4.6'!$A$1</definedName>
    <definedName name="_Toc456622267" localSheetId="23">'Table 4.8'!#REF!</definedName>
    <definedName name="_Toc456622269" localSheetId="25">'Table 5.1'!$A$1</definedName>
    <definedName name="_Toc456622270" localSheetId="26">'Table 5.2'!$A$1</definedName>
    <definedName name="_Toc456622272" localSheetId="28">'Table 5.4'!$A$1</definedName>
    <definedName name="_Toc456622273" localSheetId="29">'Table 5.5'!$A$1</definedName>
    <definedName name="_Toc456622274" localSheetId="30">'Table 5.6'!$A$1</definedName>
    <definedName name="_Toc456622276" localSheetId="37">'Table C.5'!$A$1</definedName>
    <definedName name="_Toc456622279" localSheetId="5">'Table 2.3'!$A$1</definedName>
    <definedName name="_Toc456622279" localSheetId="6">'Table 2.4'!#REF!</definedName>
    <definedName name="_Toc456622285" localSheetId="11">'Table 3.1'!$A$1</definedName>
    <definedName name="_Toc456622286" localSheetId="12">'Table 3.2'!#REF!</definedName>
    <definedName name="_Toc456622287" localSheetId="15">'Table S3.1'!#REF!</definedName>
    <definedName name="_Toc456622297" localSheetId="34">'Table C2'!$A$1</definedName>
    <definedName name="_Toc482977646" localSheetId="16">'Table 4.1'!#REF!</definedName>
    <definedName name="_Toc482977647" localSheetId="17">'Table 4.2'!$A$1</definedName>
    <definedName name="_Toc482977650" localSheetId="19">'Table 4.4'!$A$1</definedName>
    <definedName name="_Toc482977656" localSheetId="23">'Table 4.8'!#REF!</definedName>
    <definedName name="_Toc482977662" localSheetId="28">'Table 5.4'!$A$1</definedName>
    <definedName name="_Toc482977673" localSheetId="7">'Table 2.5'!$A$1</definedName>
    <definedName name="_Toc482977675" localSheetId="10">'Table S2.1'!$A$1</definedName>
    <definedName name="_Toc482977678" localSheetId="12">'Table 3.2'!$A$1</definedName>
    <definedName name="_Toc482977679" localSheetId="15">'Table S3.1'!$A$1</definedName>
    <definedName name="_Toc483496447" localSheetId="20">'Table 4.5'!$A$1</definedName>
    <definedName name="_Toc5880821" localSheetId="31">'Table A1'!#REF!</definedName>
    <definedName name="IDX" localSheetId="5">'Table 2.3'!#REF!</definedName>
    <definedName name="IDX" localSheetId="6">'Table 2.4'!#REF!</definedName>
    <definedName name="IDX" localSheetId="27">'Table 5.3'!#REF!</definedName>
    <definedName name="IDX" localSheetId="15">'Table S3.1'!#REF!</definedName>
    <definedName name="OLE_LINK2" localSheetId="18">'Table 4.3'!$A$1</definedName>
    <definedName name="OLE_LINK3" localSheetId="23">'Table 4.8'!#REF!</definedName>
    <definedName name="OLE_LINK3" localSheetId="24">'Table 4.9'!#REF!</definedName>
    <definedName name="_xlnm.Print_Area" localSheetId="0">Contents!$B$1:$B$79</definedName>
    <definedName name="_xlnm.Print_Area" localSheetId="5">'Table 2.3'!$A$1:$J$10</definedName>
    <definedName name="_xlnm.Print_Area" localSheetId="6">'Table 2.4'!#REF!</definedName>
    <definedName name="_xlnm.Print_Area" localSheetId="7">'Table 2.5'!$A$1:$F$56</definedName>
    <definedName name="_xlnm.Print_Area" localSheetId="11">'Table 3.1'!$A$1:$H$20</definedName>
    <definedName name="_xlnm.Print_Area" localSheetId="12">'Table 3.2'!$A$1:$J$31</definedName>
    <definedName name="_xlnm.Print_Area" localSheetId="13">'Table 3.3'!$A$1:$H$15</definedName>
    <definedName name="_xlnm.Print_Area" localSheetId="14">'Table 3.4'!$A$1:$J$30</definedName>
    <definedName name="_xlnm.Print_Area" localSheetId="16">'Table 4.1'!$A$11:$G$11</definedName>
    <definedName name="_xlnm.Print_Area" localSheetId="17">'Table 4.2'!$A$1:$H$17</definedName>
    <definedName name="_xlnm.Print_Area" localSheetId="18">'Table 4.3'!$A$1:$J$9</definedName>
    <definedName name="_xlnm.Print_Area" localSheetId="19">'Table 4.4'!$A$1:$J$15</definedName>
    <definedName name="_xlnm.Print_Area" localSheetId="20">'Table 4.5'!$A$1:$H$14</definedName>
    <definedName name="_xlnm.Print_Area" localSheetId="21">'Table 4.6'!$A$1:$H$29</definedName>
    <definedName name="_xlnm.Print_Area" localSheetId="23">'Table 4.8'!$A$1:$J$27</definedName>
    <definedName name="_xlnm.Print_Area" localSheetId="24">'Table 4.9'!$A$1:$J$21</definedName>
    <definedName name="_xlnm.Print_Area" localSheetId="25">'Table 5.1'!$A$1:$O$28</definedName>
    <definedName name="_xlnm.Print_Area" localSheetId="26">'Table 5.2'!$A$1:$F$21</definedName>
    <definedName name="_xlnm.Print_Area" localSheetId="27">'Table 5.3'!$A$1:$J$24</definedName>
    <definedName name="_xlnm.Print_Area" localSheetId="28">'Table 5.4'!$A$1:$E$18</definedName>
    <definedName name="_xlnm.Print_Area" localSheetId="29">'Table 5.5'!$A$1:$M$17</definedName>
    <definedName name="_xlnm.Print_Area" localSheetId="30">'Table 5.6'!$A$1:$J$41</definedName>
    <definedName name="_xlnm.Print_Area" localSheetId="31">'Table A1'!$A$1:$I$13</definedName>
    <definedName name="_xlnm.Print_Area" localSheetId="36">'Table C.4'!$A$1:$S$230</definedName>
    <definedName name="_xlnm.Print_Area" localSheetId="37">'Table C.5'!$A$1:$L$30</definedName>
    <definedName name="_xlnm.Print_Area" localSheetId="33">'Table C1'!$A$1:$B$33</definedName>
    <definedName name="_xlnm.Print_Area" localSheetId="34">'Table C2'!$A$1:$J$14</definedName>
    <definedName name="_xlnm.Print_Area" localSheetId="35">'Table C3'!$A$1:$C$54</definedName>
    <definedName name="_xlnm.Print_Area" localSheetId="15">'Table S3.1'!$A$1:$N$20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37" l="1"/>
  <c r="H5" i="137"/>
  <c r="G6" i="137"/>
  <c r="H6" i="137"/>
  <c r="G7" i="137"/>
  <c r="H7" i="137"/>
  <c r="G8" i="137"/>
  <c r="H8" i="137"/>
  <c r="G10" i="137"/>
  <c r="H10" i="137"/>
  <c r="G11" i="137"/>
  <c r="H11" i="137"/>
  <c r="G12" i="137"/>
  <c r="H12" i="137"/>
  <c r="G13" i="137"/>
  <c r="H13" i="137"/>
</calcChain>
</file>

<file path=xl/sharedStrings.xml><?xml version="1.0" encoding="utf-8"?>
<sst xmlns="http://schemas.openxmlformats.org/spreadsheetml/2006/main" count="13414" uniqueCount="2905">
  <si>
    <t>Total</t>
  </si>
  <si>
    <t>NSW</t>
  </si>
  <si>
    <t>Vic</t>
  </si>
  <si>
    <t>Qld</t>
  </si>
  <si>
    <t>WA</t>
  </si>
  <si>
    <t>SA</t>
  </si>
  <si>
    <t>Tas</t>
  </si>
  <si>
    <t>ACT</t>
  </si>
  <si>
    <t>NT</t>
  </si>
  <si>
    <t>Other</t>
  </si>
  <si>
    <t>. .</t>
  </si>
  <si>
    <t>Major cities</t>
  </si>
  <si>
    <t>Remote</t>
  </si>
  <si>
    <t>Tasmania</t>
  </si>
  <si>
    <t>Australian Capital Territory</t>
  </si>
  <si>
    <t>Queensland</t>
  </si>
  <si>
    <t>Victoria</t>
  </si>
  <si>
    <t>Public acute group A hospitals</t>
  </si>
  <si>
    <t>Public acute group B hospitals</t>
  </si>
  <si>
    <t>Total public hospitals</t>
  </si>
  <si>
    <t>Change (%)</t>
  </si>
  <si>
    <t>Public acute hospitals</t>
  </si>
  <si>
    <t>Public psychiatric hospitals</t>
  </si>
  <si>
    <t>Total private hospitals</t>
  </si>
  <si>
    <t>Northern Territory</t>
  </si>
  <si>
    <t>New South Wales</t>
  </si>
  <si>
    <t>Western Australia</t>
  </si>
  <si>
    <t>South Australia</t>
  </si>
  <si>
    <t>Public hospitals</t>
  </si>
  <si>
    <t>Private hospitals</t>
  </si>
  <si>
    <t>Total regional</t>
  </si>
  <si>
    <t>Total remote</t>
  </si>
  <si>
    <t>Total all remoteness areas</t>
  </si>
  <si>
    <t>All hospitals</t>
  </si>
  <si>
    <t xml:space="preserve">     Same-day beds/chairs</t>
  </si>
  <si>
    <t xml:space="preserve">     Overnight beds</t>
  </si>
  <si>
    <t>Average available beds</t>
  </si>
  <si>
    <t>Average available beds</t>
  </si>
  <si>
    <t>Total Local hospital networks</t>
  </si>
  <si>
    <t>Principal referral</t>
  </si>
  <si>
    <t>Public acute group A</t>
  </si>
  <si>
    <t>Public acute group B</t>
  </si>
  <si>
    <t>Public acute group C</t>
  </si>
  <si>
    <t>Public acute group D</t>
  </si>
  <si>
    <t>Very small</t>
  </si>
  <si>
    <t>Psychiatric</t>
  </si>
  <si>
    <t>Subacute and non-acute</t>
  </si>
  <si>
    <t>LHNs that consist of a single hospital</t>
  </si>
  <si>
    <t>Location</t>
  </si>
  <si>
    <t>Services provided</t>
  </si>
  <si>
    <t>Regional</t>
  </si>
  <si>
    <r>
      <t>Elective surgery</t>
    </r>
    <r>
      <rPr>
        <vertAlign val="superscript"/>
        <sz val="8"/>
        <color indexed="8"/>
        <rFont val="Arial"/>
        <family val="2"/>
      </rPr>
      <t>(c)</t>
    </r>
  </si>
  <si>
    <t>Women’s and children’s</t>
  </si>
  <si>
    <t>Outpatient</t>
  </si>
  <si>
    <t>Other characteristics</t>
  </si>
  <si>
    <r>
      <t xml:space="preserve">Separations </t>
    </r>
    <r>
      <rPr>
        <vertAlign val="superscript"/>
        <sz val="8"/>
        <color indexed="8"/>
        <rFont val="Arial"/>
        <family val="2"/>
      </rPr>
      <t>(e)</t>
    </r>
    <r>
      <rPr>
        <b/>
        <sz val="8"/>
        <color indexed="8"/>
        <rFont val="Arial"/>
        <family val="2"/>
      </rPr>
      <t>(average)</t>
    </r>
  </si>
  <si>
    <t>Average length of stay (days)</t>
  </si>
  <si>
    <t>Non-acute care patient days (%)</t>
  </si>
  <si>
    <r>
      <t>AR-DRGs(5+)</t>
    </r>
    <r>
      <rPr>
        <vertAlign val="superscript"/>
        <sz val="8"/>
        <color indexed="8"/>
        <rFont val="Arial"/>
        <family val="2"/>
      </rPr>
      <t>(f)</t>
    </r>
  </si>
  <si>
    <t>(a)     This is the number of hospitals reporting episode-level emergency department presentations data to the NNAPEDCD. Other hospitals may also provide emergency or urgent services on a less formal basis.</t>
  </si>
  <si>
    <t>(b)     This is the number of hospitals reporting non-admitted service events to the NNAPC(agg)D.</t>
  </si>
  <si>
    <t>(c)     This is the number of hospitals reporting data to the NESWTDC.</t>
  </si>
  <si>
    <t>Number of hospitals</t>
  </si>
  <si>
    <t>10 or fewer beds</t>
  </si>
  <si>
    <t>More than 500 beds</t>
  </si>
  <si>
    <r>
      <t xml:space="preserve">Source: </t>
    </r>
    <r>
      <rPr>
        <sz val="7"/>
        <color indexed="8"/>
        <rFont val="Arial"/>
        <family val="2"/>
      </rPr>
      <t>NPHED.</t>
    </r>
  </si>
  <si>
    <t>Remoteness area of hospital</t>
  </si>
  <si>
    <t>Specialised service unit</t>
  </si>
  <si>
    <t>Domiciliary care service</t>
  </si>
  <si>
    <t>Nursing home care unit</t>
  </si>
  <si>
    <t>Maintenance renal dialysis centre</t>
  </si>
  <si>
    <t>Rehabilitation unit</t>
  </si>
  <si>
    <t>Oncology unit</t>
  </si>
  <si>
    <t>Intensive care unit (level III)</t>
  </si>
  <si>
    <t>Major plastic/reconstructive surgery unit</t>
  </si>
  <si>
    <t>Neonatal intensive care unit (level III)</t>
  </si>
  <si>
    <t>In-vitro fertilisation unit</t>
  </si>
  <si>
    <t>Women's and children's</t>
  </si>
  <si>
    <t>Acute renal dialysis unit</t>
  </si>
  <si>
    <t>Acute spinal cord injury unit</t>
  </si>
  <si>
    <t>AIDS unit</t>
  </si>
  <si>
    <t>Alcohol and drug unit</t>
  </si>
  <si>
    <t>Burns unit (level III)</t>
  </si>
  <si>
    <t>Cardiac surgery unit</t>
  </si>
  <si>
    <t>Clinical genetics unit</t>
  </si>
  <si>
    <t>Coronary care unit</t>
  </si>
  <si>
    <t>Diabetes unit</t>
  </si>
  <si>
    <t>Geriatric assessment unit</t>
  </si>
  <si>
    <t>Hospice care unit</t>
  </si>
  <si>
    <t>Infectious diseases unit</t>
  </si>
  <si>
    <t>Neurosurgical unit</t>
  </si>
  <si>
    <t>Psychiatric unit/ward</t>
  </si>
  <si>
    <t>Sleep centre</t>
  </si>
  <si>
    <t>Specialist paediatric service</t>
  </si>
  <si>
    <t>Transplantation unit-bone marrow</t>
  </si>
  <si>
    <t>Transplantation unit-heart (including heart/lung)</t>
  </si>
  <si>
    <t>Transplantation unit-liver</t>
  </si>
  <si>
    <t>Transplantation unit-pancreas</t>
  </si>
  <si>
    <t>Transplantation unit-renal</t>
  </si>
  <si>
    <t xml:space="preserve">   Australian Government</t>
  </si>
  <si>
    <t xml:space="preserve">   State/territory government</t>
  </si>
  <si>
    <t xml:space="preserve">   Non-government</t>
  </si>
  <si>
    <t>$ million</t>
  </si>
  <si>
    <t>% of total</t>
  </si>
  <si>
    <t>Australian Government</t>
  </si>
  <si>
    <t xml:space="preserve">    Rebates of health insurance premiums</t>
  </si>
  <si>
    <t xml:space="preserve">    Department of Veterans’ Affairs</t>
  </si>
  <si>
    <t xml:space="preserve">    Other</t>
  </si>
  <si>
    <t>State/territory government</t>
  </si>
  <si>
    <t>Health insurance funds</t>
  </si>
  <si>
    <t>Individuals</t>
  </si>
  <si>
    <t>Activity-based funded hospitals</t>
  </si>
  <si>
    <t>Funding not designated</t>
  </si>
  <si>
    <r>
      <t>(a)</t>
    </r>
    <r>
      <rPr>
        <sz val="7"/>
        <color indexed="8"/>
        <rFont val="Times New Roman"/>
        <family val="1"/>
      </rPr>
      <t xml:space="preserve">     </t>
    </r>
    <r>
      <rPr>
        <sz val="7"/>
        <color indexed="8"/>
        <rFont val="Arial"/>
        <family val="2"/>
      </rPr>
      <t>The designation given by the Independent Hospital Pricing Authority may not reflect the funding received by the hospital for different types of services. For example, in some circumstances a hospital may receive both activity-based funding and block funding.</t>
    </r>
  </si>
  <si>
    <t>Public hospital</t>
  </si>
  <si>
    <t>Current prices</t>
  </si>
  <si>
    <t>Local hospital network</t>
  </si>
  <si>
    <t>State/territory health authority</t>
  </si>
  <si>
    <t>Salary and wages</t>
  </si>
  <si>
    <t>Salaried specialist medical officers</t>
  </si>
  <si>
    <t>Other salaried medical officers</t>
  </si>
  <si>
    <t>Registered nurses</t>
  </si>
  <si>
    <t>Enrolled nurses</t>
  </si>
  <si>
    <t>Student nurses</t>
  </si>
  <si>
    <t>Trainee nurses</t>
  </si>
  <si>
    <t>Nurses–total</t>
  </si>
  <si>
    <t>Diagnostic and allied health professionals</t>
  </si>
  <si>
    <t>Domestic and other staff</t>
  </si>
  <si>
    <t>Other personal care staff</t>
  </si>
  <si>
    <t>Total salary and wages expenditure</t>
  </si>
  <si>
    <t>Non-salary expenditure</t>
  </si>
  <si>
    <t>Payments to visiting medical officers</t>
  </si>
  <si>
    <t>Superannuation</t>
  </si>
  <si>
    <t>Drug supplies</t>
  </si>
  <si>
    <t>Medical and surgical supplies</t>
  </si>
  <si>
    <t>Food supplies</t>
  </si>
  <si>
    <t>Domestic services</t>
  </si>
  <si>
    <t>Repairs and maintenance</t>
  </si>
  <si>
    <t>Patient transport</t>
  </si>
  <si>
    <t>Administrative-total</t>
  </si>
  <si>
    <t>Interest payments</t>
  </si>
  <si>
    <t>Lease costs</t>
  </si>
  <si>
    <t>Non-salary expenditure, n.e.c.</t>
  </si>
  <si>
    <t>Total non-salary expenditure</t>
  </si>
  <si>
    <t>Total recurrent expenditure, excluding depreciation</t>
  </si>
  <si>
    <t>Total recurrent expenditure, including depreciation</t>
  </si>
  <si>
    <t>Salaried medical officers–total</t>
  </si>
  <si>
    <t>Administrative and clerical staff</t>
  </si>
  <si>
    <t>All levels of reporting</t>
  </si>
  <si>
    <t>Domestic and other personal care staff</t>
  </si>
  <si>
    <t>Revenue</t>
  </si>
  <si>
    <t>Hospital</t>
  </si>
  <si>
    <t>Australian Council on Healthcare Standards</t>
  </si>
  <si>
    <t>Quality Improvement Council</t>
  </si>
  <si>
    <t>Australian Quality Council</t>
  </si>
  <si>
    <t>National Safety and Quality Health Service Standards</t>
  </si>
  <si>
    <t>International Organisation for Standardisation ISO 9000 quality family</t>
  </si>
  <si>
    <t>Group</t>
  </si>
  <si>
    <t>Description</t>
  </si>
  <si>
    <t>Acute public hospitals</t>
  </si>
  <si>
    <t>Are identified according to the hospital’s service profile:</t>
  </si>
  <si>
    <t>Principal referral hospitals</t>
  </si>
  <si>
    <t>Provide a very broad range of services, including some very sophisticated services, and have very large patient volumes. Most include an intensive care unit, a cardiac surgery unit, a neurosurgery unit, an Infectious diseases unit and a 24-hour emergency department.</t>
  </si>
  <si>
    <r>
      <t xml:space="preserve">Provide a wide range of services to a large number of patients and are usually in metropolitan centres or inner regional areas. Most have an intensive care unit and a 24-hour emergency department. They are among the largest hospitals, but provide a narrower range of services than </t>
    </r>
    <r>
      <rPr>
        <i/>
        <sz val="8"/>
        <color indexed="8"/>
        <rFont val="Arial"/>
        <family val="2"/>
      </rPr>
      <t>Principal referral</t>
    </r>
    <r>
      <rPr>
        <sz val="8"/>
        <color indexed="8"/>
        <rFont val="Arial"/>
        <family val="2"/>
      </rPr>
      <t xml:space="preserve"> hospitals. They have a range of specialist units, potentially including bone marrow transplant, coronary care and oncology units.</t>
    </r>
  </si>
  <si>
    <r>
      <t xml:space="preserve">Most have a 24-hour emergency department and perform elective surgery. They provide a narrower range of services than </t>
    </r>
    <r>
      <rPr>
        <i/>
        <sz val="8"/>
        <color indexed="8"/>
        <rFont val="Arial"/>
        <family val="2"/>
      </rPr>
      <t>Principal referral</t>
    </r>
    <r>
      <rPr>
        <sz val="8"/>
        <color indexed="8"/>
        <rFont val="Arial"/>
        <family val="2"/>
      </rPr>
      <t xml:space="preserve"> and </t>
    </r>
    <r>
      <rPr>
        <i/>
        <sz val="8"/>
        <color indexed="8"/>
        <rFont val="Arial"/>
        <family val="2"/>
      </rPr>
      <t>Public acute group A</t>
    </r>
    <r>
      <rPr>
        <sz val="8"/>
        <color indexed="8"/>
        <rFont val="Arial"/>
        <family val="2"/>
      </rPr>
      <t xml:space="preserve"> hospitals. They have a range of specialist units, potentially including obstetrics, paediatrics, psychiatric and oncology units.</t>
    </r>
  </si>
  <si>
    <t>Public acute group C hospitals</t>
  </si>
  <si>
    <r>
      <t xml:space="preserve">These hospitals usually provide an obstetric unit, surgical services and some form of emergency facility. Generally smaller than the </t>
    </r>
    <r>
      <rPr>
        <i/>
        <sz val="8"/>
        <color indexed="8"/>
        <rFont val="Arial"/>
        <family val="2"/>
      </rPr>
      <t>Public acute group B</t>
    </r>
    <r>
      <rPr>
        <sz val="8"/>
        <color indexed="8"/>
        <rFont val="Arial"/>
        <family val="2"/>
      </rPr>
      <t xml:space="preserve"> hospitals.</t>
    </r>
  </si>
  <si>
    <t>Public acute group D hospitals</t>
  </si>
  <si>
    <t>Often situated in regional and remote areas and offer a smaller range of services relative to the other public acute hospitals (groups A-C). Hospitals in this group tend to have a greater proportion of non-acute separations compared with the larger acute public hospitals.</t>
  </si>
  <si>
    <t>Very small hospitals</t>
  </si>
  <si>
    <t>Generally provide less than 200 admitted patient separations each year.</t>
  </si>
  <si>
    <t xml:space="preserve">Specialist hospital groups </t>
  </si>
  <si>
    <t>Perform a readily identified role within the health system</t>
  </si>
  <si>
    <t>Women’s and children’s hospitals</t>
  </si>
  <si>
    <t>Children’s hospitals</t>
  </si>
  <si>
    <t>Specialise in the treatment and care of children.</t>
  </si>
  <si>
    <t>Women’s hospitals</t>
  </si>
  <si>
    <t>Specialise in treatment of women.</t>
  </si>
  <si>
    <t>Specialise in the treatment of both women and children.</t>
  </si>
  <si>
    <t>Early parenting centres</t>
  </si>
  <si>
    <t>Specialise in care and assistance for mothers and their very young children.</t>
  </si>
  <si>
    <t>Drug and alcohol hospitals</t>
  </si>
  <si>
    <t>Specialise in the treatment of disorders relating to drug or alcohol use.</t>
  </si>
  <si>
    <t>Psychiatric hospitals</t>
  </si>
  <si>
    <t>Specialise in providing psychiatric care and/or treatment for people with a mental disorder or psychiatric disability.</t>
  </si>
  <si>
    <t>Psychogeriatric hospitals</t>
  </si>
  <si>
    <t xml:space="preserve">Specialise in the psychiatric treatment of older people. </t>
  </si>
  <si>
    <t>Child, adolescent and young adult psychiatric hospitals</t>
  </si>
  <si>
    <t>Specialise in the psychiatric treatment of children and young people.</t>
  </si>
  <si>
    <t>Acute psychiatric hospitals</t>
  </si>
  <si>
    <t xml:space="preserve">Provide acute psychiatric treatment—mainly to the general adult population. </t>
  </si>
  <si>
    <t>Subacute and non-acute psychiatric hospitals</t>
  </si>
  <si>
    <t>Provide non-acute psychiatric treatment—mainly to the general adult population.</t>
  </si>
  <si>
    <t>Forensic psychiatric hospitals</t>
  </si>
  <si>
    <t>Provide assessment and treatment of people with a mental disorder and a history of criminal offending, or those who are at risk of offending.</t>
  </si>
  <si>
    <t>Same day hospitals</t>
  </si>
  <si>
    <t>Treat patients on a same-day basis. The hospitals in the same day hospital peer groups tend to be highly specialised.</t>
  </si>
  <si>
    <t>Mixed day procedure hospitals</t>
  </si>
  <si>
    <t>Provide a variety of specialised services on a same day basis.</t>
  </si>
  <si>
    <t>Other acute specialised hospitals</t>
  </si>
  <si>
    <t>Specialise in a particular form of acute care, not grouped elsewhere. This group is too diverse to be considered a peer group for comparison purposes. It includes hospitals that specialise in the treatment of cancer, rheumatology, eye, ear and dental disorders.</t>
  </si>
  <si>
    <t>Subacute and non-acute hospitals</t>
  </si>
  <si>
    <t>Rehabilitation and geriatric evaluation and management hospitals</t>
  </si>
  <si>
    <t>Primarily provide rehabilitation and/or geriatric evaluation and management in which the clinical purpose or treatment goal is improvement in the functioning of a patient.</t>
  </si>
  <si>
    <t>Mixed subacute and non-acute hospitals</t>
  </si>
  <si>
    <t>Primarily provide a mixture of subacute (rehabilitation, palliative care, geriatric evaluation and management, psychogeriatric care) and non‑acute (maintenance) care that is not covered by the hospitals in the rehabilitation and geriatric evaluation and management hospital peer group.</t>
  </si>
  <si>
    <t>Outpatient hospitals</t>
  </si>
  <si>
    <t xml:space="preserve">Provide a variety of non-admitted patient services. Generally do not admit patients. </t>
  </si>
  <si>
    <t>Unpeered hospitals</t>
  </si>
  <si>
    <t>Could not be placed in one of the other peer groups.</t>
  </si>
  <si>
    <r>
      <t xml:space="preserve">Source: </t>
    </r>
    <r>
      <rPr>
        <sz val="7"/>
        <color indexed="8"/>
        <rFont val="Arial"/>
        <family val="2"/>
      </rPr>
      <t>NPHED.</t>
    </r>
  </si>
  <si>
    <t>New South Wales</t>
  </si>
  <si>
    <t>Administrative level</t>
  </si>
  <si>
    <t>Obstetric/maternity service</t>
  </si>
  <si>
    <t>Refractory epilepsy unit</t>
  </si>
  <si>
    <t>Inner regional</t>
  </si>
  <si>
    <t>Outer regional</t>
  </si>
  <si>
    <t>Very remote</t>
  </si>
  <si>
    <r>
      <t xml:space="preserve">Source: </t>
    </r>
    <r>
      <rPr>
        <sz val="7"/>
        <color indexed="8"/>
        <rFont val="Arial"/>
        <family val="2"/>
      </rPr>
      <t>NPHED.  </t>
    </r>
  </si>
  <si>
    <r>
      <t>Vic</t>
    </r>
    <r>
      <rPr>
        <vertAlign val="superscript"/>
        <sz val="8"/>
        <color indexed="8"/>
        <rFont val="Arial"/>
        <family val="2"/>
      </rPr>
      <t>(a)</t>
    </r>
  </si>
  <si>
    <t>Depreciation-buildings</t>
  </si>
  <si>
    <t>Depreciation-other</t>
  </si>
  <si>
    <t>Depreciation-total</t>
  </si>
  <si>
    <t>Total recurrent expenditure, including depreciation</t>
  </si>
  <si>
    <t>All administrative levels</t>
  </si>
  <si>
    <t>Contents</t>
  </si>
  <si>
    <r>
      <t>Source:</t>
    </r>
    <r>
      <rPr>
        <sz val="7"/>
        <color indexed="8"/>
        <rFont val="Arial"/>
        <family val="2"/>
      </rPr>
      <t xml:space="preserve"> NPHED. </t>
    </r>
  </si>
  <si>
    <r>
      <t xml:space="preserve">Source: </t>
    </r>
    <r>
      <rPr>
        <sz val="7"/>
        <color indexed="8"/>
        <rFont val="Arial"/>
        <family val="2"/>
      </rPr>
      <t>NPHED</t>
    </r>
  </si>
  <si>
    <t>Obstetric/maternity unit</t>
  </si>
  <si>
    <r>
      <t xml:space="preserve">Source: </t>
    </r>
    <r>
      <rPr>
        <sz val="7"/>
        <color indexed="8"/>
        <rFont val="Arial"/>
        <family val="2"/>
      </rPr>
      <t>NPHED.</t>
    </r>
  </si>
  <si>
    <t>Subacute and           non-acute</t>
  </si>
  <si>
    <t>Administrative expenses-insurance</t>
  </si>
  <si>
    <t>Administrative expenses-other</t>
  </si>
  <si>
    <r>
      <t>Source:</t>
    </r>
    <r>
      <rPr>
        <sz val="7"/>
        <color indexed="8"/>
        <rFont val="Arial"/>
        <family val="2"/>
      </rPr>
      <t xml:space="preserve"> NPHED. </t>
    </r>
  </si>
  <si>
    <t>What is included in the data reported at each administrative level?</t>
  </si>
  <si>
    <t>Hospitals</t>
  </si>
  <si>
    <t>LHN</t>
  </si>
  <si>
    <t>State</t>
  </si>
  <si>
    <r>
      <t>Source:</t>
    </r>
    <r>
      <rPr>
        <sz val="7"/>
        <color indexed="8"/>
        <rFont val="Arial"/>
        <family val="2"/>
      </rPr>
      <t xml:space="preserve"> NPHED.</t>
    </r>
  </si>
  <si>
    <r>
      <t>Sources:</t>
    </r>
    <r>
      <rPr>
        <sz val="7"/>
        <color indexed="8"/>
        <rFont val="Arial"/>
        <family val="2"/>
      </rPr>
      <t xml:space="preserve"> NPHED.</t>
    </r>
  </si>
  <si>
    <r>
      <t xml:space="preserve">Source: </t>
    </r>
    <r>
      <rPr>
        <sz val="7"/>
        <color indexed="8"/>
        <rFont val="Arial"/>
        <family val="2"/>
      </rPr>
      <t>NPHED</t>
    </r>
  </si>
  <si>
    <r>
      <t xml:space="preserve">Source: </t>
    </r>
    <r>
      <rPr>
        <sz val="7"/>
        <color indexed="8"/>
        <rFont val="Arial"/>
        <family val="2"/>
      </rPr>
      <t>NPHED.</t>
    </r>
  </si>
  <si>
    <t>2016–17</t>
  </si>
  <si>
    <t>Public hospitals (other than psychiatric)</t>
  </si>
  <si>
    <r>
      <t>Vic</t>
    </r>
    <r>
      <rPr>
        <vertAlign val="superscript"/>
        <sz val="8"/>
        <color indexed="8"/>
        <rFont val="Arial"/>
        <family val="2"/>
      </rPr>
      <t>(a)</t>
    </r>
  </si>
  <si>
    <r>
      <t>Qld</t>
    </r>
    <r>
      <rPr>
        <vertAlign val="superscript"/>
        <sz val="8"/>
        <color indexed="8"/>
        <rFont val="Arial"/>
        <family val="2"/>
      </rPr>
      <t>(b)</t>
    </r>
  </si>
  <si>
    <t>More than 10 to 50 beds</t>
  </si>
  <si>
    <t>More than 50 to 100 beds</t>
  </si>
  <si>
    <t>More than 100 to 200 beds</t>
  </si>
  <si>
    <t>More than 200 to 500 beds</t>
  </si>
  <si>
    <r>
      <t>NSW</t>
    </r>
    <r>
      <rPr>
        <vertAlign val="superscript"/>
        <sz val="8"/>
        <color indexed="8"/>
        <rFont val="Arial"/>
        <family val="2"/>
      </rPr>
      <t>(b)</t>
    </r>
  </si>
  <si>
    <r>
      <t>Vic</t>
    </r>
    <r>
      <rPr>
        <vertAlign val="superscript"/>
        <sz val="8"/>
        <color indexed="8"/>
        <rFont val="Arial"/>
        <family val="2"/>
      </rPr>
      <t>(c)</t>
    </r>
  </si>
  <si>
    <r>
      <t>All public hospitals</t>
    </r>
    <r>
      <rPr>
        <vertAlign val="superscript"/>
        <sz val="8"/>
        <color indexed="8"/>
        <rFont val="Arial"/>
        <family val="2"/>
      </rPr>
      <t>(b)</t>
    </r>
  </si>
  <si>
    <r>
      <t>Local hospital network</t>
    </r>
    <r>
      <rPr>
        <vertAlign val="superscript"/>
        <sz val="8"/>
        <color indexed="8"/>
        <rFont val="Arial"/>
        <family val="2"/>
      </rPr>
      <t>(b)</t>
    </r>
  </si>
  <si>
    <t>Nurses—total</t>
  </si>
  <si>
    <r>
      <t>NSW</t>
    </r>
    <r>
      <rPr>
        <vertAlign val="superscript"/>
        <sz val="8"/>
        <color indexed="8"/>
        <rFont val="Arial"/>
        <family val="2"/>
      </rPr>
      <t>(c)</t>
    </r>
  </si>
  <si>
    <r>
      <t>Vic</t>
    </r>
    <r>
      <rPr>
        <vertAlign val="superscript"/>
        <sz val="8"/>
        <color indexed="8"/>
        <rFont val="Arial"/>
        <family val="2"/>
      </rPr>
      <t>(d)</t>
    </r>
  </si>
  <si>
    <r>
      <t>NT</t>
    </r>
    <r>
      <rPr>
        <vertAlign val="superscript"/>
        <sz val="8"/>
        <color indexed="8"/>
        <rFont val="Arial"/>
        <family val="2"/>
      </rPr>
      <t>(e)</t>
    </r>
  </si>
  <si>
    <r>
      <t>SA</t>
    </r>
    <r>
      <rPr>
        <vertAlign val="superscript"/>
        <sz val="8"/>
        <color indexed="8"/>
        <rFont val="Arial"/>
        <family val="2"/>
      </rPr>
      <t>(a)</t>
    </r>
  </si>
  <si>
    <t>ü</t>
  </si>
  <si>
    <t>X</t>
  </si>
  <si>
    <t>Recurrent expenditure</t>
  </si>
  <si>
    <t>Staffing</t>
  </si>
  <si>
    <t>Local hospital network</t>
  </si>
  <si>
    <t>State/territory health authority</t>
  </si>
  <si>
    <r>
      <t>(a)</t>
    </r>
    <r>
      <rPr>
        <sz val="7"/>
        <color indexed="8"/>
        <rFont val="Times New Roman"/>
        <family val="1"/>
      </rPr>
      <t xml:space="preserve">      </t>
    </r>
    <r>
      <rPr>
        <sz val="7"/>
        <color indexed="8"/>
        <rFont val="Arial"/>
        <family val="2"/>
      </rPr>
      <t xml:space="preserve">Includes </t>
    </r>
    <r>
      <rPr>
        <i/>
        <sz val="7"/>
        <color indexed="8"/>
        <rFont val="Arial"/>
        <family val="2"/>
      </rPr>
      <t>Early parenting centres</t>
    </r>
    <r>
      <rPr>
        <sz val="7"/>
        <color indexed="8"/>
        <rFont val="Arial"/>
        <family val="2"/>
      </rPr>
      <t xml:space="preserve">, </t>
    </r>
    <r>
      <rPr>
        <i/>
        <sz val="7"/>
        <color indexed="8"/>
        <rFont val="Arial"/>
        <family val="2"/>
      </rPr>
      <t>Drug and alcohol</t>
    </r>
    <r>
      <rPr>
        <sz val="7"/>
        <color indexed="8"/>
        <rFont val="Arial"/>
        <family val="2"/>
      </rPr>
      <t xml:space="preserve"> hospitals, </t>
    </r>
    <r>
      <rPr>
        <i/>
        <sz val="7"/>
        <color indexed="8"/>
        <rFont val="Arial"/>
        <family val="2"/>
      </rPr>
      <t>Same-day</t>
    </r>
    <r>
      <rPr>
        <sz val="7"/>
        <color indexed="8"/>
        <rFont val="Arial"/>
        <family val="2"/>
      </rPr>
      <t xml:space="preserve"> hospitals, </t>
    </r>
    <r>
      <rPr>
        <i/>
        <sz val="7"/>
        <color indexed="8"/>
        <rFont val="Arial"/>
        <family val="2"/>
      </rPr>
      <t>Other acute specialised</t>
    </r>
    <r>
      <rPr>
        <sz val="7"/>
        <color indexed="8"/>
        <rFont val="Arial"/>
        <family val="2"/>
      </rPr>
      <t xml:space="preserve"> hospitals, </t>
    </r>
    <r>
      <rPr>
        <i/>
        <sz val="7"/>
        <color indexed="8"/>
        <rFont val="Arial"/>
        <family val="2"/>
      </rPr>
      <t>Outpatient</t>
    </r>
    <r>
      <rPr>
        <sz val="7"/>
        <color indexed="8"/>
        <rFont val="Arial"/>
        <family val="2"/>
      </rPr>
      <t xml:space="preserve"> hospitals and unpeered hospitals.</t>
    </r>
  </si>
  <si>
    <r>
      <t>(c)</t>
    </r>
    <r>
      <rPr>
        <sz val="7"/>
        <color indexed="8"/>
        <rFont val="Times New Roman"/>
        <family val="1"/>
      </rPr>
      <t xml:space="preserve">      </t>
    </r>
    <r>
      <rPr>
        <sz val="7"/>
        <color indexed="8"/>
        <rFont val="Arial"/>
        <family val="2"/>
      </rPr>
      <t>Total non-salary expenditure also includes administrative expenses, interest payments, depreciation, and other recurrent expenditure.</t>
    </r>
  </si>
  <si>
    <r>
      <t>(b)</t>
    </r>
    <r>
      <rPr>
        <sz val="7"/>
        <color indexed="8"/>
        <rFont val="Times New Roman"/>
        <family val="1"/>
      </rPr>
      <t xml:space="preserve">     </t>
    </r>
    <r>
      <rPr>
        <sz val="7"/>
        <color indexed="8"/>
        <rFont val="Arial"/>
        <family val="2"/>
      </rPr>
      <t>For Queensland, the Mater Adult Hospital and the Mater Mother’s Hospital (which are both privately owned and operated) are not allocated to a Local hospital network.</t>
    </r>
  </si>
  <si>
    <t>(a)   This is the number of hospitals reporting episode-level emergency department presentations data to the National Non-admitted Patient Emergency Care Database (NNAPEDCD). Other hospitals may also provide emergency or urgent services on a less formal basis.</t>
  </si>
  <si>
    <t>(b)   This is the number of hospitals reporting non-admitted service events to the National Non-admitted Patient Care Database (NNAPC(agg)D).</t>
  </si>
  <si>
    <t>(c)   This is the number of hospitals reporting data to the National Elective Surgery Waiting Times Data Collection (NESWTDC).</t>
  </si>
  <si>
    <t>(g)   Includes hospitals specialising in rehabilitation, palliative care, psychogeriatric care, geriatric evaluation and management or maintenance care.</t>
  </si>
  <si>
    <r>
      <t>(a)</t>
    </r>
    <r>
      <rPr>
        <sz val="7"/>
        <color indexed="8"/>
        <rFont val="Times New Roman"/>
        <family val="1"/>
      </rPr>
      <t xml:space="preserve">    </t>
    </r>
    <r>
      <rPr>
        <sz val="7"/>
        <color indexed="8"/>
        <rFont val="Arial"/>
        <family val="2"/>
      </rPr>
      <t>As a hospital may have more than one specialised service unit, the rows do not sum to the total hospitals.</t>
    </r>
  </si>
  <si>
    <r>
      <t>(a)</t>
    </r>
    <r>
      <rPr>
        <sz val="7"/>
        <color indexed="8"/>
        <rFont val="Times New Roman"/>
        <family val="1"/>
      </rPr>
      <t xml:space="preserve">     </t>
    </r>
    <r>
      <rPr>
        <sz val="7"/>
        <color indexed="8"/>
        <rFont val="Arial"/>
        <family val="2"/>
      </rPr>
      <t>As a hospital may have more than one specialised service unit, the rows do not sum to the total hospitals.</t>
    </r>
  </si>
  <si>
    <r>
      <t>Total public hospitals</t>
    </r>
    <r>
      <rPr>
        <vertAlign val="superscript"/>
        <sz val="8"/>
        <color indexed="8"/>
        <rFont val="Arial"/>
        <family val="2"/>
      </rPr>
      <t>(a)</t>
    </r>
  </si>
  <si>
    <r>
      <t>AIDS—acquired immune deficiency syndrome.</t>
    </r>
    <r>
      <rPr>
        <i/>
        <sz val="7"/>
        <color indexed="8"/>
        <rFont val="Arial"/>
        <family val="2"/>
      </rPr>
      <t xml:space="preserve"> </t>
    </r>
  </si>
  <si>
    <r>
      <t>(a)</t>
    </r>
    <r>
      <rPr>
        <sz val="7"/>
        <color indexed="8"/>
        <rFont val="Times New Roman"/>
        <family val="1"/>
      </rPr>
      <t xml:space="preserve">      </t>
    </r>
    <r>
      <rPr>
        <sz val="7"/>
        <color indexed="8"/>
        <rFont val="Arial"/>
        <family val="2"/>
      </rPr>
      <t>As a hospital may have more than one specialised service unit, the rows do not sum to the total hospitals.</t>
    </r>
  </si>
  <si>
    <r>
      <t>Qld</t>
    </r>
    <r>
      <rPr>
        <vertAlign val="superscript"/>
        <sz val="8"/>
        <color indexed="8"/>
        <rFont val="Arial"/>
        <family val="2"/>
      </rPr>
      <t>(c)</t>
    </r>
  </si>
  <si>
    <r>
      <t>Intensive care</t>
    </r>
    <r>
      <rPr>
        <vertAlign val="superscript"/>
        <sz val="8"/>
        <color indexed="8"/>
        <rFont val="Arial"/>
        <family val="2"/>
      </rPr>
      <t>(d)</t>
    </r>
  </si>
  <si>
    <r>
      <t>Non-admitted patient clinic</t>
    </r>
    <r>
      <rPr>
        <vertAlign val="superscript"/>
        <sz val="8"/>
        <color indexed="8"/>
        <rFont val="Arial"/>
        <family val="2"/>
      </rPr>
      <t>(b)</t>
    </r>
  </si>
  <si>
    <r>
      <t>Emergency department</t>
    </r>
    <r>
      <rPr>
        <vertAlign val="superscript"/>
        <sz val="8"/>
        <color indexed="8"/>
        <rFont val="Arial"/>
        <family val="2"/>
      </rPr>
      <t>(a)</t>
    </r>
  </si>
  <si>
    <t>(e)   Separations for which the care type was reported as Newborn (without qualified days), and records for Hospital boarders and Posthumous organ procurement are excluded.</t>
  </si>
  <si>
    <r>
      <t>Total</t>
    </r>
    <r>
      <rPr>
        <vertAlign val="superscript"/>
        <sz val="8"/>
        <color indexed="8"/>
        <rFont val="Arial"/>
        <family val="2"/>
      </rPr>
      <t>(a)</t>
    </r>
  </si>
  <si>
    <t>State territory health authority</t>
  </si>
  <si>
    <t>1. Count of public hospitals reporting to the NPHED NMDS</t>
  </si>
  <si>
    <t>5. Changes over time</t>
  </si>
  <si>
    <t>4. Private hospitals</t>
  </si>
  <si>
    <t>6. Beds per 1,000 population</t>
  </si>
  <si>
    <r>
      <rPr>
        <b/>
        <sz val="14"/>
        <color indexed="8"/>
        <rFont val="Calibri"/>
        <family val="2"/>
      </rPr>
      <t>∙</t>
    </r>
    <r>
      <rPr>
        <b/>
        <sz val="14"/>
        <color indexed="8"/>
        <rFont val="Arial"/>
        <family val="2"/>
      </rPr>
      <t xml:space="preserve"> </t>
    </r>
    <r>
      <rPr>
        <sz val="10"/>
        <color indexed="8"/>
        <rFont val="Arial"/>
        <family val="2"/>
      </rPr>
      <t xml:space="preserve">    Public acute hospitals include establishments with a type = R1.1, R1.3.1, R1.3.2 ,R1.3.3  ,R1.2 ,R4.1, R6.1, N7.1 </t>
    </r>
  </si>
  <si>
    <r>
      <rPr>
        <b/>
        <sz val="14"/>
        <color indexed="8"/>
        <rFont val="Calibri"/>
        <family val="2"/>
      </rPr>
      <t>∙</t>
    </r>
    <r>
      <rPr>
        <sz val="10"/>
        <color indexed="8"/>
        <rFont val="Arial"/>
        <family val="2"/>
      </rPr>
      <t xml:space="preserve">    Public psychiatric hospitals include establishments with a type = R2.1</t>
    </r>
  </si>
  <si>
    <r>
      <rPr>
        <b/>
        <sz val="14"/>
        <color indexed="8"/>
        <rFont val="Arial"/>
        <family val="2"/>
      </rPr>
      <t>∙</t>
    </r>
    <r>
      <rPr>
        <sz val="10"/>
        <color indexed="8"/>
        <rFont val="Arial"/>
        <family val="2"/>
      </rPr>
      <t xml:space="preserve">    See ABS Private hospitals report</t>
    </r>
  </si>
  <si>
    <r>
      <rPr>
        <b/>
        <sz val="14"/>
        <color indexed="8"/>
        <rFont val="Arial"/>
        <family val="2"/>
      </rPr>
      <t xml:space="preserve">∙ </t>
    </r>
    <r>
      <rPr>
        <sz val="10"/>
        <color indexed="8"/>
        <rFont val="Arial"/>
        <family val="2"/>
      </rPr>
      <t xml:space="preserve">  In tables presenting five years of data, the average annual change over time is calculated using geometric progression.</t>
    </r>
  </si>
  <si>
    <r>
      <rPr>
        <b/>
        <sz val="14"/>
        <color indexed="8"/>
        <rFont val="Arial"/>
        <family val="2"/>
      </rPr>
      <t xml:space="preserve">∙  </t>
    </r>
    <r>
      <rPr>
        <sz val="10"/>
        <color indexed="8"/>
        <rFont val="Arial"/>
        <family val="2"/>
      </rPr>
      <t xml:space="preserve"> Presented as a crude rate of the count of average available beds reported within each jurisdiction or remoteness area divided by population count for the jurisdiction or remoteness area.</t>
    </r>
  </si>
  <si>
    <t>7. Average available beds</t>
  </si>
  <si>
    <t>8. Remoteness area</t>
  </si>
  <si>
    <t>9. Recurrent expenditure and depreciation</t>
  </si>
  <si>
    <t>10. Funding source</t>
  </si>
  <si>
    <r>
      <t>Subacute and non-acute</t>
    </r>
    <r>
      <rPr>
        <vertAlign val="superscript"/>
        <sz val="8"/>
        <color indexed="8"/>
        <rFont val="Arial"/>
        <family val="2"/>
      </rPr>
      <t>(g)</t>
    </r>
  </si>
  <si>
    <r>
      <t>Other</t>
    </r>
    <r>
      <rPr>
        <vertAlign val="superscript"/>
        <sz val="8"/>
        <color indexed="8"/>
        <rFont val="Arial"/>
        <family val="2"/>
      </rPr>
      <t>(h)</t>
    </r>
  </si>
  <si>
    <r>
      <t>NSW</t>
    </r>
    <r>
      <rPr>
        <vertAlign val="superscript"/>
        <sz val="8"/>
        <color indexed="8"/>
        <rFont val="Arial"/>
        <family val="2"/>
      </rPr>
      <t>(a)</t>
    </r>
  </si>
  <si>
    <r>
      <t>All public hospitals</t>
    </r>
    <r>
      <rPr>
        <vertAlign val="superscript"/>
        <sz val="8"/>
        <color indexed="8"/>
        <rFont val="Arial"/>
        <family val="2"/>
      </rPr>
      <t>(a)</t>
    </r>
  </si>
  <si>
    <r>
      <t>Total non-salary expenditure</t>
    </r>
    <r>
      <rPr>
        <vertAlign val="superscript"/>
        <sz val="8"/>
        <color indexed="8"/>
        <rFont val="Arial"/>
        <family val="2"/>
      </rPr>
      <t>(c)</t>
    </r>
  </si>
  <si>
    <r>
      <t>NT</t>
    </r>
    <r>
      <rPr>
        <vertAlign val="superscript"/>
        <sz val="8"/>
        <color indexed="8"/>
        <rFont val="Arial"/>
        <family val="2"/>
      </rPr>
      <t>(d)</t>
    </r>
  </si>
  <si>
    <t>2. Count of public acute hospitals</t>
  </si>
  <si>
    <t>3. Count of public psychiatric hospitals</t>
  </si>
  <si>
    <t>11. Standard separations analysis</t>
  </si>
  <si>
    <t>•     Unless otherwise specified, tables present data by state of hospitalisation, not state of residence of the patient.</t>
  </si>
  <si>
    <t>12. Length of stay</t>
  </si>
  <si>
    <t>13. Acute separations analysis</t>
  </si>
  <si>
    <t xml:space="preserve">   Remoteness area as per specification 8</t>
  </si>
  <si>
    <t>Count of available beds divided by count of hospitals in each peer group</t>
  </si>
  <si>
    <t>ALOS derived as described in specification 12</t>
  </si>
  <si>
    <t xml:space="preserve">Patient days - Standard separations analysis </t>
  </si>
  <si>
    <t>•   Overnight beds - Count of Available bed - overnight stay</t>
  </si>
  <si>
    <t>•   Sameday beds/chairs - Count of Available bed - same day admitted care</t>
  </si>
  <si>
    <t>•   Count of public hospitals and public psychiatric hospitals over time</t>
  </si>
  <si>
    <t>•   See specifications 2, 3 and  5.</t>
  </si>
  <si>
    <t>•   Count of all public hospitals by jurisdiction</t>
  </si>
  <si>
    <t>•  See specifications 2 and 3</t>
  </si>
  <si>
    <t>•  Count of available beds and available beds divided by population.</t>
  </si>
  <si>
    <t>•  See specifications 5, 6 and 7.</t>
  </si>
  <si>
    <t>•  Count of available beds and available beds divided by population of jurisdiction.</t>
  </si>
  <si>
    <t>•   The remoteness area of hospitals was based on the ABS 2011 Australian Statistical Geography Standard remoteness area classification.</t>
  </si>
  <si>
    <t>•  Count of local hospital network identifiers by peer group of the largest hospital within the LHN.</t>
  </si>
  <si>
    <t>•  Count of public hospitals by peer group and:</t>
  </si>
  <si>
    <t>•  Services provided</t>
  </si>
  <si>
    <t>• Other characteristics</t>
  </si>
  <si>
    <t>•  Count of public hospitals</t>
  </si>
  <si>
    <t>•  Count of service units</t>
  </si>
  <si>
    <t>•  Remoteness area as described in specification 8</t>
  </si>
  <si>
    <t>•  Standard peer group analysis</t>
  </si>
  <si>
    <t>•  Sum of expenditure reported to NPHED</t>
  </si>
  <si>
    <t>•   See specifications 1,2, 3 and 8.</t>
  </si>
  <si>
    <t>•  Count of available beds and available beds divided by total population.</t>
  </si>
  <si>
    <t>•  See specification 7</t>
  </si>
  <si>
    <r>
      <t>(h)   Includes</t>
    </r>
    <r>
      <rPr>
        <i/>
        <sz val="7"/>
        <color indexed="8"/>
        <rFont val="Arial"/>
        <family val="2"/>
      </rPr>
      <t xml:space="preserve"> Early parenting centres</t>
    </r>
    <r>
      <rPr>
        <sz val="7"/>
        <color indexed="8"/>
        <rFont val="Arial"/>
        <family val="2"/>
      </rPr>
      <t xml:space="preserve">, </t>
    </r>
    <r>
      <rPr>
        <i/>
        <sz val="7"/>
        <color indexed="8"/>
        <rFont val="Arial"/>
        <family val="2"/>
      </rPr>
      <t>Drug and alcohol hospitals</t>
    </r>
    <r>
      <rPr>
        <sz val="7"/>
        <color indexed="8"/>
        <rFont val="Arial"/>
        <family val="2"/>
      </rPr>
      <t xml:space="preserve">, </t>
    </r>
    <r>
      <rPr>
        <i/>
        <sz val="7"/>
        <color indexed="8"/>
        <rFont val="Arial"/>
        <family val="2"/>
      </rPr>
      <t>Same-day</t>
    </r>
    <r>
      <rPr>
        <sz val="7"/>
        <color indexed="8"/>
        <rFont val="Arial"/>
        <family val="2"/>
      </rPr>
      <t xml:space="preserve"> hospitals, </t>
    </r>
    <r>
      <rPr>
        <i/>
        <sz val="7"/>
        <color indexed="8"/>
        <rFont val="Arial"/>
        <family val="2"/>
      </rPr>
      <t>Other acute specialised</t>
    </r>
    <r>
      <rPr>
        <sz val="7"/>
        <color indexed="8"/>
        <rFont val="Arial"/>
        <family val="2"/>
      </rPr>
      <t xml:space="preserve"> hospitals, and unpeered hospitals.</t>
    </r>
  </si>
  <si>
    <r>
      <t>Average available beds</t>
    </r>
    <r>
      <rPr>
        <vertAlign val="superscript"/>
        <sz val="8"/>
        <color indexed="8"/>
        <rFont val="Arial"/>
        <family val="2"/>
      </rPr>
      <t>(c)</t>
    </r>
  </si>
  <si>
    <r>
      <t>(a)</t>
    </r>
    <r>
      <rPr>
        <sz val="7"/>
        <color indexed="8"/>
        <rFont val="Times New Roman"/>
        <family val="1"/>
      </rPr>
      <t xml:space="preserve">   </t>
    </r>
    <r>
      <rPr>
        <sz val="7"/>
        <color indexed="8"/>
        <rFont val="Arial"/>
        <family val="2"/>
      </rPr>
      <t>The average salary is calculated as total expenditure reported as salary for each category of staff, divided by the number of FTE staff in that category.</t>
    </r>
  </si>
  <si>
    <r>
      <rPr>
        <b/>
        <sz val="14"/>
        <color indexed="8"/>
        <rFont val="Calibri"/>
        <family val="2"/>
      </rPr>
      <t>∙</t>
    </r>
    <r>
      <rPr>
        <b/>
        <sz val="14"/>
        <color indexed="8"/>
        <rFont val="Arial"/>
        <family val="2"/>
      </rPr>
      <t xml:space="preserve"> </t>
    </r>
    <r>
      <rPr>
        <sz val="10"/>
        <color indexed="8"/>
        <rFont val="Arial"/>
        <family val="2"/>
      </rPr>
      <t xml:space="preserve">    Public hospitals exclude establishments with a Establishment type of N8.1.1-Public community health centre and R3.3-Government nursing home for the aged.</t>
    </r>
  </si>
  <si>
    <t>•     Remoteness of hospital is based on the hospital's geographical location (provided as Statistical Area level 2 for most jurisdictions)</t>
  </si>
  <si>
    <t>•     Average length of stay is calculated as the number of days of patient care (derived from the admission and separations dates) divided by number of separations.</t>
  </si>
  <si>
    <t>•     Average length of stay (excluding same-day separations) is calculated as the number of days of patient care (derived from the admission and separations dates) divided by number of overnight separations.</t>
  </si>
  <si>
    <t>Specifications for individual tables</t>
  </si>
  <si>
    <t>•  Count of public acute and public psychiatric hospitals</t>
  </si>
  <si>
    <t>•  Calculated as salary expenditure divided by number of full time equivalent staff</t>
  </si>
  <si>
    <t>•     Expenditure data are reported in two ways:</t>
  </si>
  <si>
    <t xml:space="preserve">     •     as it would appear in the general ledger line items (Establishment—recurrent non-salary expenditure, public hospital expenditure categories code N[N] and Recurrent salaries and wages expenditure data element cluster)</t>
  </si>
  <si>
    <t>METeOR identifier 616030</t>
  </si>
  <si>
    <t xml:space="preserve">     •     by National Health Reform Agreement product streams (Total recurrent expenditure on National Health Reform Agreement product streams). These are estimated data.</t>
  </si>
  <si>
    <r>
      <rPr>
        <b/>
        <sz val="14"/>
        <color indexed="8"/>
        <rFont val="Arial"/>
        <family val="2"/>
      </rPr>
      <t xml:space="preserve">∙  </t>
    </r>
    <r>
      <rPr>
        <sz val="10"/>
        <color indexed="8"/>
        <rFont val="Arial"/>
        <family val="2"/>
      </rPr>
      <t xml:space="preserve"> Presented as the sum of available beds (both same-day and overnight beds) in each establishment</t>
    </r>
  </si>
  <si>
    <t xml:space="preserve"> METeOR identifier 616014</t>
  </si>
  <si>
    <t xml:space="preserve"> METeOR identifier 616017</t>
  </si>
  <si>
    <t>Count of establishments reporting to the National Non-admitted Patient Emergency Department Care Database (NNAPEDCD)</t>
  </si>
  <si>
    <t>Count of establishments reporting to the National Non-admitted Patient Care Database (NNAPCD)</t>
  </si>
  <si>
    <t>Count of establishments reporting to National Elective Surgery Waiting Times Data Collection (NESWTDC)</t>
  </si>
  <si>
    <t>Count of establishments reporting intensive care hours to the NHMD</t>
  </si>
  <si>
    <t>•     Counts of separations sourced from the National Hospital Morbidity Database (NHMD). Exclude records for Newborn care (without qualified days), Hospital boarders and Post-humous organ procurement.</t>
  </si>
  <si>
    <t>•     Standard separations analysis, sourced from the NHMD.</t>
  </si>
  <si>
    <t>•     Counts of separations sourced from the NHMD. Include records for which the care type was reported as Acute, or Newborn care (with at least one qualified day), or the care type was not reported.</t>
  </si>
  <si>
    <t>Standard separations analysis as described in specification 11.</t>
  </si>
  <si>
    <t xml:space="preserve">AR-DRGs - average number of AR-DRGs for which there were at least 5 acute separations (specification 13) as reported to the NHMD. </t>
  </si>
  <si>
    <t>Count of establishments reporting to the NNAPEDCD</t>
  </si>
  <si>
    <t>Count of establishments reporting to the NNAPCD</t>
  </si>
  <si>
    <t>Count of establishments reporting to NESWTDC</t>
  </si>
  <si>
    <t xml:space="preserve">•  Individual specialised service unit METeOR identifiers: 270448, 270435, 270432, 270431, 308862, 270438, 270434, 270444, 270442, 270433, 270449, 270430, 270429, 308866, 270427, 270441, 270447, 270426, 308868, 270437, 270439, 270436, 270446, 270428, 270150, 270440, 308870, 270425, 270450, 308864, 270445, 270424. </t>
  </si>
  <si>
    <t xml:space="preserve">•  Count of service units, see Table 3.4 </t>
  </si>
  <si>
    <t xml:space="preserve">•  Count of public hospitals by specialised service unit, see Table 3.4 </t>
  </si>
  <si>
    <t>•  Count of public hospitals by Independent Hospital Pricing Authority funding designation</t>
  </si>
  <si>
    <t>•  Sum of expenditure reported to NPHED, see Table 4.4</t>
  </si>
  <si>
    <t>METeOR identifier 616025</t>
  </si>
  <si>
    <t>•  Count of FTE staff reported to NPHED</t>
  </si>
  <si>
    <t>•  Count of FTE staff reported to NPHED, see Table 5.1</t>
  </si>
  <si>
    <t>METeOR identifier 616033</t>
  </si>
  <si>
    <t>•  Average of salaries reported to NPHED</t>
  </si>
  <si>
    <t>Available beds per 1,000 population</t>
  </si>
  <si>
    <t>Specialised services</t>
  </si>
  <si>
    <t>Supplementary tables</t>
  </si>
  <si>
    <t>Technical specifications</t>
  </si>
  <si>
    <r>
      <t>(a)</t>
    </r>
    <r>
      <rPr>
        <sz val="7"/>
        <color indexed="8"/>
        <rFont val="Times New Roman"/>
        <family val="1"/>
      </rPr>
      <t xml:space="preserve">   </t>
    </r>
    <r>
      <rPr>
        <sz val="7"/>
        <color indexed="8"/>
        <rFont val="Arial"/>
        <family val="2"/>
      </rPr>
      <t>Where average full-time equivalent staff numbers were not available, staff numbers at 30 June at the end of the reporting period were used. Staff contracted to provide products (rather than labour) are not included.</t>
    </r>
  </si>
  <si>
    <r>
      <t>(b)</t>
    </r>
    <r>
      <rPr>
        <sz val="7"/>
        <color indexed="8"/>
        <rFont val="Times New Roman"/>
        <family val="1"/>
      </rPr>
      <t xml:space="preserve">   </t>
    </r>
    <r>
      <rPr>
        <sz val="7"/>
        <color indexed="8"/>
        <rFont val="Arial"/>
        <family val="2"/>
      </rPr>
      <t xml:space="preserve">The totals for FTE staff in this table for Public hospitals and LHN level differ from those in tables 5.1 and 5.2. Victorian staffing information reported at the LHN level was attributed by the AIHW to the peer group of the ‘major public hospital’ within each LHN, based on the amount of admitted patient activity, and therefore may be inaccurate. </t>
    </r>
  </si>
  <si>
    <r>
      <t>(j)</t>
    </r>
    <r>
      <rPr>
        <sz val="7"/>
        <color indexed="8"/>
        <rFont val="Times New Roman"/>
        <family val="1"/>
      </rPr>
      <t xml:space="preserve">    </t>
    </r>
    <r>
      <rPr>
        <i/>
        <sz val="7"/>
        <color indexed="8"/>
        <rFont val="Arial"/>
        <family val="2"/>
      </rPr>
      <t>Administrative and clerical staff</t>
    </r>
    <r>
      <rPr>
        <sz val="7"/>
        <color indexed="8"/>
        <rFont val="Arial"/>
        <family val="2"/>
      </rPr>
      <t xml:space="preserve"> may include staff working to support clinicians, such as ward clerks. </t>
    </r>
  </si>
  <si>
    <t>State/ territory health authority</t>
  </si>
  <si>
    <t>(a) For South Australia, all staffing numbers were reported at the hospital-level.</t>
  </si>
  <si>
    <t>Source: NPHED.</t>
  </si>
  <si>
    <r>
      <t>(a)</t>
    </r>
    <r>
      <rPr>
        <sz val="7"/>
        <color indexed="8"/>
        <rFont val="Times New Roman"/>
        <family val="1"/>
      </rPr>
      <t xml:space="preserve">       </t>
    </r>
    <r>
      <rPr>
        <sz val="7"/>
        <color indexed="8"/>
        <rFont val="Arial"/>
        <family val="2"/>
      </rPr>
      <t>The remoteness area of hospitals was based on the ABS 2016 Australian Statistical Geography Standard remoteness area classification.</t>
    </r>
  </si>
  <si>
    <r>
      <t>(a)</t>
    </r>
    <r>
      <rPr>
        <sz val="7"/>
        <color indexed="8"/>
        <rFont val="Times New Roman"/>
        <family val="1"/>
      </rPr>
      <t xml:space="preserve">   </t>
    </r>
    <r>
      <rPr>
        <sz val="7"/>
        <color indexed="8"/>
        <rFont val="Arial"/>
        <family val="2"/>
      </rPr>
      <t>The average number of available beds presented here may differ from the counts published elsewhere. For example, counts based on bed numbers at a specified date such as 30 June may differ from the average available beds over the reporting period.</t>
    </r>
  </si>
  <si>
    <r>
      <t>(b)</t>
    </r>
    <r>
      <rPr>
        <sz val="7"/>
        <color indexed="8"/>
        <rFont val="Times New Roman"/>
        <family val="1"/>
      </rPr>
      <t xml:space="preserve">   </t>
    </r>
    <r>
      <rPr>
        <sz val="7"/>
        <color indexed="8"/>
        <rFont val="Arial"/>
        <family val="2"/>
      </rPr>
      <t xml:space="preserve">The count of beds in Queensland was based on data as at 30 June of the relevant year. </t>
    </r>
  </si>
  <si>
    <t xml:space="preserve">    Same-day beds/chairs</t>
  </si>
  <si>
    <t xml:space="preserve">    Overnight beds</t>
  </si>
  <si>
    <r>
      <t>Source</t>
    </r>
    <r>
      <rPr>
        <sz val="7"/>
        <color indexed="8"/>
        <rFont val="Arial"/>
        <family val="2"/>
      </rPr>
      <t xml:space="preserve">: NPHED </t>
    </r>
  </si>
  <si>
    <t>(a) The count of hospitals in Victoria is a count of the campuses that report data separately to the NHMD.</t>
  </si>
  <si>
    <t>Block funded hospitals</t>
  </si>
  <si>
    <t>Public hospitals</t>
  </si>
  <si>
    <t>All administrative levels</t>
  </si>
  <si>
    <r>
      <t>Source</t>
    </r>
    <r>
      <rPr>
        <sz val="7"/>
        <color indexed="8"/>
        <rFont val="Arial"/>
        <family val="2"/>
      </rPr>
      <t xml:space="preserve">: NPHED. </t>
    </r>
  </si>
  <si>
    <t>Jurisdictional health authority</t>
  </si>
  <si>
    <r>
      <t>Source</t>
    </r>
    <r>
      <rPr>
        <sz val="7"/>
        <color indexed="8"/>
        <rFont val="Arial"/>
        <family val="2"/>
      </rPr>
      <t>: NPHED.</t>
    </r>
  </si>
  <si>
    <r>
      <t>WA</t>
    </r>
    <r>
      <rPr>
        <vertAlign val="superscript"/>
        <sz val="8"/>
        <color indexed="8"/>
        <rFont val="Arial"/>
        <family val="2"/>
      </rPr>
      <t>(b)</t>
    </r>
  </si>
  <si>
    <t>Total staff</t>
  </si>
  <si>
    <r>
      <t>Source</t>
    </r>
    <r>
      <rPr>
        <sz val="7"/>
        <color indexed="8"/>
        <rFont val="Arial"/>
        <family val="2"/>
      </rPr>
      <t xml:space="preserve">: NPHED.  </t>
    </r>
  </si>
  <si>
    <r>
      <t>WA</t>
    </r>
    <r>
      <rPr>
        <vertAlign val="superscript"/>
        <sz val="8"/>
        <color indexed="8"/>
        <rFont val="Arial"/>
        <family val="2"/>
      </rPr>
      <t>(d)</t>
    </r>
  </si>
  <si>
    <r>
      <t>Tas</t>
    </r>
    <r>
      <rPr>
        <vertAlign val="superscript"/>
        <sz val="8"/>
        <color indexed="8"/>
        <rFont val="Arial"/>
        <family val="2"/>
      </rPr>
      <t>(e)</t>
    </r>
  </si>
  <si>
    <t>Specialist salaried medical officers</t>
  </si>
  <si>
    <t>Administrative level</t>
  </si>
  <si>
    <r>
      <t>(b)</t>
    </r>
    <r>
      <rPr>
        <sz val="7"/>
        <color indexed="8"/>
        <rFont val="Times New Roman"/>
        <family val="1"/>
      </rPr>
      <t xml:space="preserve">   </t>
    </r>
    <r>
      <rPr>
        <sz val="7"/>
        <color indexed="8"/>
        <rFont val="Arial"/>
        <family val="2"/>
      </rPr>
      <t>For New South Wales, Other personal care staff are included in Diagnostic and allied health professionals and Domestic and other staff.</t>
    </r>
  </si>
  <si>
    <r>
      <t>(c)</t>
    </r>
    <r>
      <rPr>
        <sz val="7"/>
        <color indexed="8"/>
        <rFont val="Times New Roman"/>
        <family val="1"/>
      </rPr>
      <t xml:space="preserve">   </t>
    </r>
    <r>
      <rPr>
        <sz val="7"/>
        <color indexed="8"/>
        <rFont val="Arial"/>
        <family val="2"/>
      </rPr>
      <t>For Victoria, Other personal care staff were included in Domestic and other staff.</t>
    </r>
  </si>
  <si>
    <r>
      <t>(d)</t>
    </r>
    <r>
      <rPr>
        <sz val="7"/>
        <color indexed="8"/>
        <rFont val="Times New Roman"/>
        <family val="1"/>
      </rPr>
      <t xml:space="preserve">   </t>
    </r>
    <r>
      <rPr>
        <sz val="7"/>
        <color indexed="8"/>
        <rFont val="Arial"/>
        <family val="2"/>
      </rPr>
      <t>For Western Australia and the Northern Territory, Salaried medical officers includes both Specialist medical officers and Other salaried medical officers.</t>
    </r>
  </si>
  <si>
    <r>
      <t>(e)</t>
    </r>
    <r>
      <rPr>
        <sz val="7"/>
        <color indexed="8"/>
        <rFont val="Times New Roman"/>
        <family val="1"/>
      </rPr>
      <t xml:space="preserve">   </t>
    </r>
    <r>
      <rPr>
        <sz val="7"/>
        <color indexed="8"/>
        <rFont val="Arial"/>
        <family val="2"/>
      </rPr>
      <t>For Tasmania, data for Other personal care staff were not supplied separately and are included in other staffing categories.</t>
    </r>
  </si>
  <si>
    <r>
      <t>Specialist salaried medical officers</t>
    </r>
    <r>
      <rPr>
        <vertAlign val="superscript"/>
        <sz val="8"/>
        <color indexed="8"/>
        <rFont val="Arial"/>
        <family val="2"/>
      </rPr>
      <t>(c)</t>
    </r>
  </si>
  <si>
    <r>
      <t>Other salaried medical officers</t>
    </r>
    <r>
      <rPr>
        <vertAlign val="superscript"/>
        <sz val="8"/>
        <color indexed="8"/>
        <rFont val="Arial"/>
        <family val="2"/>
      </rPr>
      <t>(c)</t>
    </r>
  </si>
  <si>
    <r>
      <t>Salaried medical officers—total</t>
    </r>
    <r>
      <rPr>
        <vertAlign val="superscript"/>
        <sz val="8"/>
        <color indexed="8"/>
        <rFont val="Arial"/>
        <family val="2"/>
      </rPr>
      <t>(c)</t>
    </r>
  </si>
  <si>
    <r>
      <t>Nurses—total</t>
    </r>
    <r>
      <rPr>
        <vertAlign val="superscript"/>
        <sz val="8"/>
        <color indexed="8"/>
        <rFont val="Arial"/>
        <family val="2"/>
      </rPr>
      <t>(d)</t>
    </r>
  </si>
  <si>
    <r>
      <t>Administrative and clerical staff</t>
    </r>
    <r>
      <rPr>
        <vertAlign val="superscript"/>
        <sz val="8"/>
        <color indexed="8"/>
        <rFont val="Arial"/>
        <family val="2"/>
      </rPr>
      <t>(d)</t>
    </r>
  </si>
  <si>
    <r>
      <t>(d)</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</si>
  <si>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r>
      <t>(e)</t>
    </r>
    <r>
      <rPr>
        <sz val="7"/>
        <color indexed="8"/>
        <rFont val="Times New Roman"/>
        <family val="1"/>
      </rPr>
      <t xml:space="preserve">   </t>
    </r>
    <r>
      <rPr>
        <i/>
        <sz val="7"/>
        <color indexed="8"/>
        <rFont val="Arial"/>
        <family val="2"/>
      </rPr>
      <t xml:space="preserve">Administrative and clerical staff </t>
    </r>
    <r>
      <rPr>
        <sz val="7"/>
        <color indexed="8"/>
        <rFont val="Arial"/>
        <family val="2"/>
      </rPr>
      <t>may include staff working to support clinicians, such as ward clerks.</t>
    </r>
  </si>
  <si>
    <r>
      <t>WA</t>
    </r>
    <r>
      <rPr>
        <vertAlign val="superscript"/>
        <sz val="8"/>
        <color indexed="8"/>
        <rFont val="Arial"/>
        <family val="2"/>
      </rPr>
      <t>(e)</t>
    </r>
  </si>
  <si>
    <r>
      <t>SA</t>
    </r>
    <r>
      <rPr>
        <vertAlign val="superscript"/>
        <sz val="8"/>
        <color indexed="8"/>
        <rFont val="Arial"/>
        <family val="2"/>
      </rPr>
      <t>(f)</t>
    </r>
  </si>
  <si>
    <r>
      <t>Tas</t>
    </r>
    <r>
      <rPr>
        <vertAlign val="superscript"/>
        <sz val="8"/>
        <color indexed="8"/>
        <rFont val="Arial"/>
        <family val="2"/>
      </rPr>
      <t>(g)</t>
    </r>
  </si>
  <si>
    <r>
      <t>Specialist salaried medical officers</t>
    </r>
    <r>
      <rPr>
        <vertAlign val="superscript"/>
        <sz val="8"/>
        <color indexed="8"/>
        <rFont val="Arial"/>
        <family val="2"/>
      </rPr>
      <t>(h)</t>
    </r>
  </si>
  <si>
    <r>
      <t>Other salaried medical officers</t>
    </r>
    <r>
      <rPr>
        <vertAlign val="superscript"/>
        <sz val="8"/>
        <color indexed="8"/>
        <rFont val="Arial"/>
        <family val="2"/>
      </rPr>
      <t>(h)</t>
    </r>
  </si>
  <si>
    <r>
      <t>Salaried medical officers—total</t>
    </r>
    <r>
      <rPr>
        <vertAlign val="superscript"/>
        <sz val="8"/>
        <color indexed="8"/>
        <rFont val="Arial"/>
        <family val="2"/>
      </rPr>
      <t>(h)</t>
    </r>
  </si>
  <si>
    <r>
      <t>Nurses—total</t>
    </r>
    <r>
      <rPr>
        <vertAlign val="superscript"/>
        <sz val="8"/>
        <color indexed="8"/>
        <rFont val="Arial"/>
        <family val="2"/>
      </rPr>
      <t>(i)</t>
    </r>
  </si>
  <si>
    <r>
      <t>Administrative and clerical staff</t>
    </r>
    <r>
      <rPr>
        <b/>
        <vertAlign val="superscript"/>
        <sz val="8"/>
        <color indexed="8"/>
        <rFont val="Arial"/>
        <family val="2"/>
      </rPr>
      <t>(j)</t>
    </r>
  </si>
  <si>
    <t>Jurisdiction</t>
  </si>
  <si>
    <r>
      <t>(a)</t>
    </r>
    <r>
      <rPr>
        <sz val="7"/>
        <color indexed="8"/>
        <rFont val="Times New Roman"/>
        <family val="1"/>
      </rPr>
      <t xml:space="preserve">     </t>
    </r>
    <r>
      <rPr>
        <sz val="7"/>
        <color indexed="8"/>
        <rFont val="Arial"/>
        <family val="2"/>
      </rPr>
      <t>The average salary is calculated as total expenditure reported as salary for each category of staff, divided by the number of FTE staff in that category.</t>
    </r>
  </si>
  <si>
    <r>
      <t>(c)</t>
    </r>
    <r>
      <rPr>
        <sz val="7"/>
        <color indexed="8"/>
        <rFont val="Times New Roman"/>
        <family val="1"/>
      </rPr>
      <t xml:space="preserve">   </t>
    </r>
    <r>
      <rPr>
        <sz val="7"/>
        <color indexed="8"/>
        <rFont val="Arial"/>
        <family val="2"/>
      </rPr>
      <t xml:space="preserve">For New South Wales </t>
    </r>
    <r>
      <rPr>
        <i/>
        <sz val="7"/>
        <color indexed="8"/>
        <rFont val="Arial"/>
        <family val="2"/>
      </rPr>
      <t>Other personal care</t>
    </r>
    <r>
      <rPr>
        <sz val="7"/>
        <color indexed="8"/>
        <rFont val="Arial"/>
        <family val="2"/>
      </rPr>
      <t xml:space="preserve"> staff are included </t>
    </r>
    <r>
      <rPr>
        <i/>
        <sz val="7"/>
        <color indexed="8"/>
        <rFont val="Arial"/>
        <family val="2"/>
      </rPr>
      <t>in Diagnostic and allied health professionals</t>
    </r>
    <r>
      <rPr>
        <sz val="7"/>
        <color indexed="8"/>
        <rFont val="Arial"/>
        <family val="2"/>
      </rPr>
      <t xml:space="preserve"> and </t>
    </r>
    <r>
      <rPr>
        <i/>
        <sz val="7"/>
        <color indexed="8"/>
        <rFont val="Arial"/>
        <family val="2"/>
      </rPr>
      <t>Domestic and other staff</t>
    </r>
    <r>
      <rPr>
        <sz val="7"/>
        <color indexed="8"/>
        <rFont val="Arial"/>
        <family val="2"/>
      </rPr>
      <t>.</t>
    </r>
  </si>
  <si>
    <r>
      <t>(d)</t>
    </r>
    <r>
      <rPr>
        <sz val="7"/>
        <color indexed="8"/>
        <rFont val="Times New Roman"/>
        <family val="1"/>
      </rPr>
      <t xml:space="preserve">   </t>
    </r>
    <r>
      <rPr>
        <sz val="7"/>
        <color indexed="8"/>
        <rFont val="Arial"/>
        <family val="2"/>
      </rPr>
      <t>For Victoria</t>
    </r>
    <r>
      <rPr>
        <i/>
        <sz val="7"/>
        <color indexed="8"/>
        <rFont val="Arial"/>
        <family val="2"/>
      </rPr>
      <t>, Other personal care staff</t>
    </r>
    <r>
      <rPr>
        <sz val="7"/>
        <color indexed="8"/>
        <rFont val="Arial"/>
        <family val="2"/>
      </rPr>
      <t xml:space="preserve"> were included in </t>
    </r>
    <r>
      <rPr>
        <i/>
        <sz val="7"/>
        <color indexed="8"/>
        <rFont val="Arial"/>
        <family val="2"/>
      </rPr>
      <t>Domestic and other staff</t>
    </r>
    <r>
      <rPr>
        <sz val="7"/>
        <color indexed="8"/>
        <rFont val="Arial"/>
        <family val="2"/>
      </rPr>
      <t>.</t>
    </r>
  </si>
  <si>
    <r>
      <t>(f)</t>
    </r>
    <r>
      <rPr>
        <sz val="7"/>
        <color indexed="8"/>
        <rFont val="Times New Roman"/>
        <family val="1"/>
      </rPr>
      <t xml:space="preserve">    </t>
    </r>
    <r>
      <rPr>
        <sz val="7"/>
        <color indexed="8"/>
        <rFont val="Arial"/>
        <family val="2"/>
      </rPr>
      <t>For South Australia, all public hospital salaries for administrative, clerical, domestic and other personal care staff were estimated. However, total salary expenditure was actual (not estimated) for South Australian public hospitals.</t>
    </r>
  </si>
  <si>
    <r>
      <t>(g)</t>
    </r>
    <r>
      <rPr>
        <sz val="7"/>
        <color indexed="8"/>
        <rFont val="Times New Roman"/>
        <family val="1"/>
      </rPr>
      <t xml:space="preserve">   </t>
    </r>
    <r>
      <rPr>
        <sz val="7"/>
        <color indexed="8"/>
        <rFont val="Arial"/>
        <family val="2"/>
      </rPr>
      <t xml:space="preserve">For Tasmania, data for </t>
    </r>
    <r>
      <rPr>
        <i/>
        <sz val="7"/>
        <color indexed="8"/>
        <rFont val="Arial"/>
        <family val="2"/>
      </rPr>
      <t>Other personal care</t>
    </r>
    <r>
      <rPr>
        <sz val="7"/>
        <color indexed="8"/>
        <rFont val="Arial"/>
        <family val="2"/>
      </rPr>
      <t xml:space="preserve"> staff were not supplied separately and are included in other staffing categories.</t>
    </r>
  </si>
  <si>
    <r>
      <t>(i)</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</si>
  <si>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t>Salary</t>
  </si>
  <si>
    <t>expenditure</t>
  </si>
  <si>
    <t>Non-salary</t>
  </si>
  <si>
    <t xml:space="preserve">expenditure </t>
  </si>
  <si>
    <t>(a) For Queensland, 3 hospitals reported estimates for staffing data items.</t>
  </si>
  <si>
    <r>
      <rPr>
        <i/>
        <sz val="7"/>
        <color indexed="8"/>
        <rFont val="Arial"/>
        <family val="2"/>
      </rPr>
      <t>Source</t>
    </r>
    <r>
      <rPr>
        <sz val="7"/>
        <color indexed="8"/>
        <rFont val="Arial"/>
        <family val="2"/>
      </rPr>
      <t>: NPHED.</t>
    </r>
  </si>
  <si>
    <r>
      <t>Total hospitals</t>
    </r>
    <r>
      <rPr>
        <vertAlign val="superscript"/>
        <sz val="8"/>
        <color indexed="8"/>
        <rFont val="Arial"/>
        <family val="2"/>
      </rPr>
      <t>(b)</t>
    </r>
  </si>
  <si>
    <r>
      <t>Any accreditation</t>
    </r>
    <r>
      <rPr>
        <i/>
        <vertAlign val="superscript"/>
        <sz val="8"/>
        <color indexed="8"/>
        <rFont val="Arial"/>
        <family val="2"/>
      </rPr>
      <t>(a)</t>
    </r>
  </si>
  <si>
    <r>
      <t>(a)</t>
    </r>
    <r>
      <rPr>
        <sz val="7"/>
        <color indexed="8"/>
        <rFont val="Times New Roman"/>
        <family val="1"/>
      </rPr>
      <t xml:space="preserve">     </t>
    </r>
    <r>
      <rPr>
        <sz val="7"/>
        <color indexed="8"/>
        <rFont val="Arial"/>
        <family val="2"/>
      </rPr>
      <t xml:space="preserve">Includes </t>
    </r>
    <r>
      <rPr>
        <i/>
        <sz val="7"/>
        <color indexed="8"/>
        <rFont val="Arial"/>
        <family val="2"/>
      </rPr>
      <t>Other quality accreditation/certification standard</t>
    </r>
    <r>
      <rPr>
        <sz val="7"/>
        <color indexed="8"/>
        <rFont val="Arial"/>
        <family val="2"/>
      </rPr>
      <t>.</t>
    </r>
  </si>
  <si>
    <r>
      <t>(b)</t>
    </r>
    <r>
      <rPr>
        <sz val="7"/>
        <color indexed="8"/>
        <rFont val="Times New Roman"/>
        <family val="1"/>
      </rPr>
      <t xml:space="preserve">     The totals for expenditure in this table for Public hospitals and LHN level differ from those in tables 4.6 and S4.1. </t>
    </r>
    <r>
      <rPr>
        <sz val="7"/>
        <color indexed="8"/>
        <rFont val="Arial"/>
        <family val="2"/>
      </rPr>
      <t>Victorian data reported at the LHN level were attributed by the AIHW to the peer group of the ‘major hospital’ (based on the amount of admitted patient activity) within each LHN, and therefore may be inaccurate.</t>
    </r>
  </si>
  <si>
    <r>
      <t>(a)</t>
    </r>
    <r>
      <rPr>
        <sz val="7"/>
        <color indexed="8"/>
        <rFont val="Times New Roman"/>
        <family val="1"/>
      </rPr>
      <t xml:space="preserve">   </t>
    </r>
    <r>
      <rPr>
        <sz val="7"/>
        <color indexed="8"/>
        <rFont val="Arial"/>
        <family val="2"/>
      </rPr>
      <t>The number of average available beds presented here may differ from the counts published elsewhere. For example, counts based on bed numbers at a specified date such as 30 June may differ from the average available beds over the reporting period. For private hospitals, the counts are licensed beds and are not directly comparable to Public hospital average available beds.</t>
    </r>
  </si>
  <si>
    <r>
      <t>(d)</t>
    </r>
    <r>
      <rPr>
        <sz val="7"/>
        <color indexed="8"/>
        <rFont val="Times New Roman"/>
        <family val="1"/>
      </rPr>
      <t xml:space="preserve">   </t>
    </r>
    <r>
      <rPr>
        <sz val="7"/>
        <color indexed="8"/>
        <rFont val="Arial"/>
        <family val="2"/>
      </rPr>
      <t>Administrative and clerical staff may include staff working to support clinicians, such as ward clerks.</t>
    </r>
  </si>
  <si>
    <r>
      <t>ACT</t>
    </r>
    <r>
      <rPr>
        <vertAlign val="superscript"/>
        <sz val="8"/>
        <color indexed="8"/>
        <rFont val="Arial"/>
        <family val="2"/>
      </rPr>
      <t>(f)</t>
    </r>
  </si>
  <si>
    <r>
      <t>Salaried medical officers—total</t>
    </r>
    <r>
      <rPr>
        <vertAlign val="superscript"/>
        <sz val="8"/>
        <color indexed="8"/>
        <rFont val="Arial"/>
        <family val="2"/>
      </rPr>
      <t>(g)</t>
    </r>
  </si>
  <si>
    <r>
      <t>Nurses—total</t>
    </r>
    <r>
      <rPr>
        <vertAlign val="superscript"/>
        <sz val="8"/>
        <color indexed="8"/>
        <rFont val="Arial"/>
        <family val="2"/>
      </rPr>
      <t>(h)</t>
    </r>
  </si>
  <si>
    <r>
      <t>Administrative and clerical staff</t>
    </r>
    <r>
      <rPr>
        <vertAlign val="superscript"/>
        <sz val="8"/>
        <color indexed="8"/>
        <rFont val="Arial"/>
        <family val="2"/>
      </rPr>
      <t>(i)</t>
    </r>
  </si>
  <si>
    <r>
      <t>Public hospital</t>
    </r>
    <r>
      <rPr>
        <vertAlign val="superscript"/>
        <sz val="8"/>
        <color indexed="8"/>
        <rFont val="Arial"/>
        <family val="2"/>
      </rPr>
      <t>(j)</t>
    </r>
  </si>
  <si>
    <r>
      <t>Local hospital network</t>
    </r>
    <r>
      <rPr>
        <vertAlign val="superscript"/>
        <sz val="8"/>
        <color indexed="8"/>
        <rFont val="Arial"/>
        <family val="2"/>
      </rPr>
      <t>(k)</t>
    </r>
  </si>
  <si>
    <r>
      <t>Jurisdiction</t>
    </r>
    <r>
      <rPr>
        <vertAlign val="superscript"/>
        <sz val="8"/>
        <color indexed="8"/>
        <rFont val="Arial"/>
        <family val="2"/>
      </rPr>
      <t>(l)</t>
    </r>
  </si>
  <si>
    <r>
      <t>(g)</t>
    </r>
    <r>
      <rPr>
        <sz val="7"/>
        <color indexed="8"/>
        <rFont val="Times New Roman"/>
        <family val="1"/>
      </rPr>
      <t xml:space="preserve">    </t>
    </r>
    <r>
      <rPr>
        <i/>
        <sz val="7"/>
        <color indexed="8"/>
        <rFont val="Arial"/>
        <family val="2"/>
      </rPr>
      <t>Salaried medical officers</t>
    </r>
    <r>
      <rPr>
        <sz val="7"/>
        <color indexed="8"/>
        <rFont val="Arial"/>
        <family val="2"/>
      </rPr>
      <t xml:space="preserve"> does not include non-salaried visiting medical officers.</t>
    </r>
  </si>
  <si>
    <r>
      <t>(h)</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</si>
  <si>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r>
      <t>(i)</t>
    </r>
    <r>
      <rPr>
        <sz val="7"/>
        <color indexed="8"/>
        <rFont val="Times New Roman"/>
        <family val="1"/>
      </rPr>
      <t xml:space="preserve">   </t>
    </r>
    <r>
      <rPr>
        <i/>
        <sz val="7"/>
        <color indexed="8"/>
        <rFont val="Arial"/>
        <family val="2"/>
      </rPr>
      <t>Administrative and clerical staff</t>
    </r>
    <r>
      <rPr>
        <sz val="7"/>
        <color indexed="8"/>
        <rFont val="Arial"/>
        <family val="2"/>
      </rPr>
      <t xml:space="preserve"> may include staff working to support clinicians, such as ward clerks.  </t>
    </r>
  </si>
  <si>
    <t>Western Australia</t>
  </si>
  <si>
    <t>2018–19</t>
  </si>
  <si>
    <t xml:space="preserve">(a)     Between 2014–15 and 2018–19, there were changes in the reporting of public hospitals for New South Wales, Victoria, Queensland, Western Australia and South Australia that affect the counting of public hospitals. </t>
  </si>
  <si>
    <t>2017–18</t>
  </si>
  <si>
    <t>(a)     Between 2014–15 and 2017–18, there were changes in the reporting of public hospitals for New South Wales, Victoria, Queensland, Western Australia and South Australia that affect the counting of public hospitals</t>
  </si>
  <si>
    <r>
      <t>Note:</t>
    </r>
    <r>
      <rPr>
        <sz val="7"/>
        <color indexed="8"/>
        <rFont val="Arial"/>
        <family val="2"/>
      </rPr>
      <t xml:space="preserve"> Total includes hospitals that did not have a peer group or RA classification. </t>
    </r>
  </si>
  <si>
    <r>
      <t>Total public hospitals</t>
    </r>
    <r>
      <rPr>
        <b/>
        <vertAlign val="superscript"/>
        <sz val="8"/>
        <color indexed="8"/>
        <rFont val="Arial"/>
        <family val="2"/>
      </rPr>
      <t>(b)</t>
    </r>
  </si>
  <si>
    <r>
      <t>Administrative and clerical staff</t>
    </r>
    <r>
      <rPr>
        <vertAlign val="superscript"/>
        <sz val="8"/>
        <color indexed="8"/>
        <rFont val="Arial"/>
        <family val="2"/>
      </rPr>
      <t>(e)</t>
    </r>
  </si>
  <si>
    <r>
      <t>(b)</t>
    </r>
    <r>
      <rPr>
        <sz val="7"/>
        <color indexed="8"/>
        <rFont val="Times New Roman"/>
        <family val="1"/>
      </rPr>
      <t xml:space="preserve">   </t>
    </r>
    <r>
      <rPr>
        <i/>
        <sz val="7"/>
        <color indexed="8"/>
        <rFont val="Arial"/>
        <family val="2"/>
      </rPr>
      <t>Salaried medical officers</t>
    </r>
    <r>
      <rPr>
        <sz val="7"/>
        <color indexed="8"/>
        <rFont val="Arial"/>
        <family val="2"/>
      </rPr>
      <t xml:space="preserve"> does not include non-salaried visiting medical officers.</t>
    </r>
  </si>
  <si>
    <r>
      <t>Salaried medical officers—total</t>
    </r>
    <r>
      <rPr>
        <vertAlign val="superscript"/>
        <sz val="8"/>
        <color indexed="8"/>
        <rFont val="Arial"/>
        <family val="2"/>
      </rPr>
      <t>(b)</t>
    </r>
  </si>
  <si>
    <r>
      <t>(c)</t>
    </r>
    <r>
      <rPr>
        <sz val="7"/>
        <color indexed="8"/>
        <rFont val="Times New Roman"/>
        <family val="1"/>
      </rPr>
      <t xml:space="preserve">   </t>
    </r>
    <r>
      <rPr>
        <i/>
        <sz val="7"/>
        <color indexed="8"/>
        <rFont val="Arial"/>
        <family val="2"/>
      </rPr>
      <t>Administrative and clerical staff</t>
    </r>
    <r>
      <rPr>
        <sz val="7"/>
        <color indexed="8"/>
        <rFont val="Arial"/>
        <family val="2"/>
      </rPr>
      <t xml:space="preserve"> may include staff working to support clinicians, such as ward clerks.</t>
    </r>
  </si>
  <si>
    <r>
      <t>Beds per 1,000 population</t>
    </r>
    <r>
      <rPr>
        <vertAlign val="superscript"/>
        <sz val="8"/>
        <color indexed="8"/>
        <rFont val="Arial"/>
        <family val="2"/>
      </rPr>
      <t>(a)</t>
    </r>
  </si>
  <si>
    <r>
      <t>(b)</t>
    </r>
    <r>
      <rPr>
        <sz val="7"/>
        <color indexed="8"/>
        <rFont val="Times New Roman"/>
        <family val="1"/>
      </rPr>
      <t xml:space="preserve">   </t>
    </r>
    <r>
      <rPr>
        <sz val="7"/>
        <color indexed="8"/>
        <rFont val="Arial"/>
        <family val="2"/>
      </rPr>
      <t xml:space="preserve">The count of public hospital beds in Queensland was based on data as at 30 June of the relevant year. </t>
    </r>
  </si>
  <si>
    <r>
      <t>Available beds per 1,000 population</t>
    </r>
    <r>
      <rPr>
        <vertAlign val="superscript"/>
        <sz val="8"/>
        <color indexed="8"/>
        <rFont val="Arial"/>
        <family val="2"/>
      </rPr>
      <t>(c)</t>
    </r>
  </si>
  <si>
    <t>Table C1: Public hospital peer groups</t>
  </si>
  <si>
    <t xml:space="preserve">(c) This is the total of average available beds within each ‘hospital size’, not the average number of beds per hospital. </t>
  </si>
  <si>
    <t>Note: Appendix information with notes on definitions and data limitations is available to download at the link below:</t>
  </si>
  <si>
    <t xml:space="preserve">https://www.aihw.gov.au/reports-data/myhospitals/content/about-the-data </t>
  </si>
  <si>
    <r>
      <t>Available beds per 1,000 population</t>
    </r>
    <r>
      <rPr>
        <vertAlign val="superscript"/>
        <sz val="8"/>
        <color indexed="8"/>
        <rFont val="Arial"/>
        <family val="2"/>
      </rPr>
      <t>(c)</t>
    </r>
  </si>
  <si>
    <t>(b) The remoteness area was based on the ABS 2016 remoteness area classification.</t>
  </si>
  <si>
    <t>(c) The count of beds in Queensland was based on data as at 30 June in the relevant year.</t>
  </si>
  <si>
    <t>(b) The count of beds in Queensland was based on data as at 30 June of the relevant year.</t>
  </si>
  <si>
    <r>
      <t>(b)</t>
    </r>
    <r>
      <rPr>
        <sz val="7"/>
        <color indexed="8"/>
        <rFont val="Times New Roman"/>
        <family val="1"/>
      </rPr>
      <t xml:space="preserve">     </t>
    </r>
    <r>
      <rPr>
        <sz val="7"/>
        <color indexed="8"/>
        <rFont val="Arial"/>
        <family val="2"/>
      </rPr>
      <t>The total number of hospitals does not equal the sum of the rows because a hospital may be accredited against more than one set of standards.</t>
    </r>
  </si>
  <si>
    <r>
      <t>(h)</t>
    </r>
    <r>
      <rPr>
        <sz val="7"/>
        <color indexed="8"/>
        <rFont val="Times New Roman"/>
        <family val="1"/>
      </rPr>
      <t xml:space="preserve">   </t>
    </r>
    <r>
      <rPr>
        <i/>
        <sz val="7"/>
        <color indexed="8"/>
        <rFont val="Arial"/>
        <family val="2"/>
      </rPr>
      <t>Salaried medical officers</t>
    </r>
    <r>
      <rPr>
        <sz val="7"/>
        <color indexed="8"/>
        <rFont val="Arial"/>
        <family val="2"/>
      </rPr>
      <t xml:space="preserve"> does not include non-salaried visiting medical officers.</t>
    </r>
  </si>
  <si>
    <r>
      <t>(e)</t>
    </r>
    <r>
      <rPr>
        <sz val="7"/>
        <color indexed="8"/>
        <rFont val="Times New Roman"/>
        <family val="1"/>
      </rPr>
      <t xml:space="preserve">   </t>
    </r>
    <r>
      <rPr>
        <sz val="7"/>
        <color indexed="8"/>
        <rFont val="Arial"/>
        <family val="2"/>
      </rPr>
      <t xml:space="preserve">For Western Australia the average salaries for Specialist salaried medical officers are not available. For the Northern Territory,  the average salaries for </t>
    </r>
    <r>
      <rPr>
        <i/>
        <sz val="7"/>
        <color indexed="8"/>
        <rFont val="Arial"/>
        <family val="2"/>
      </rPr>
      <t>Other salaried medical officers</t>
    </r>
    <r>
      <rPr>
        <sz val="7"/>
        <color indexed="8"/>
        <rFont val="Arial"/>
        <family val="2"/>
      </rPr>
      <t xml:space="preserve"> are not available . </t>
    </r>
  </si>
  <si>
    <r>
      <t>(c)</t>
    </r>
    <r>
      <rPr>
        <sz val="7"/>
        <color indexed="8"/>
        <rFont val="Times New Roman"/>
        <family val="1"/>
      </rPr>
      <t xml:space="preserve">   </t>
    </r>
    <r>
      <rPr>
        <sz val="7"/>
        <color indexed="8"/>
        <rFont val="Arial"/>
        <family val="2"/>
      </rPr>
      <t xml:space="preserve">For Western Australia the average salaries for </t>
    </r>
    <r>
      <rPr>
        <i/>
        <sz val="7"/>
        <color indexed="8"/>
        <rFont val="Arial"/>
        <family val="2"/>
      </rPr>
      <t xml:space="preserve">Specialist salaried medical officers </t>
    </r>
    <r>
      <rPr>
        <sz val="7"/>
        <color indexed="8"/>
        <rFont val="Arial"/>
        <family val="2"/>
      </rPr>
      <t xml:space="preserve">are not available. For the Northern Territory,  the average salaries for </t>
    </r>
    <r>
      <rPr>
        <i/>
        <sz val="7"/>
        <color indexed="8"/>
        <rFont val="Arial"/>
        <family val="2"/>
      </rPr>
      <t xml:space="preserve">Other salaried medical officers </t>
    </r>
    <r>
      <rPr>
        <sz val="7"/>
        <color indexed="8"/>
        <rFont val="Arial"/>
        <family val="2"/>
      </rPr>
      <t xml:space="preserve">are not available </t>
    </r>
    <r>
      <rPr>
        <i/>
        <sz val="7"/>
        <color indexed="8"/>
        <rFont val="Arial"/>
        <family val="2"/>
      </rPr>
      <t xml:space="preserve">. </t>
    </r>
  </si>
  <si>
    <t xml:space="preserve">(a)    The Victorian forensic public psychiatric hospitals are counted as 1 hospital for the purpose of this report. </t>
  </si>
  <si>
    <t>Total hospitals</t>
  </si>
  <si>
    <r>
      <t>Emergency departments</t>
    </r>
    <r>
      <rPr>
        <vertAlign val="superscript"/>
        <sz val="8"/>
        <color indexed="8"/>
        <rFont val="Arial"/>
        <family val="2"/>
      </rPr>
      <t>(a)</t>
    </r>
  </si>
  <si>
    <r>
      <t>Non-admitted patient clinics</t>
    </r>
    <r>
      <rPr>
        <vertAlign val="superscript"/>
        <sz val="8"/>
        <color indexed="8"/>
        <rFont val="Arial"/>
        <family val="2"/>
      </rPr>
      <t>(b)</t>
    </r>
  </si>
  <si>
    <r>
      <t>Elective surgery</t>
    </r>
    <r>
      <rPr>
        <vertAlign val="superscript"/>
        <sz val="8"/>
        <color indexed="8"/>
        <rFont val="Arial"/>
        <family val="2"/>
      </rPr>
      <t>(c)</t>
    </r>
  </si>
  <si>
    <r>
      <t>Intensive care units</t>
    </r>
    <r>
      <rPr>
        <vertAlign val="superscript"/>
        <sz val="8"/>
        <color indexed="8"/>
        <rFont val="Arial"/>
        <family val="2"/>
      </rPr>
      <t>(d)</t>
    </r>
  </si>
  <si>
    <r>
      <t xml:space="preserve">Administrative and clerical staff </t>
    </r>
    <r>
      <rPr>
        <vertAlign val="superscript"/>
        <sz val="8"/>
        <color indexed="8"/>
        <rFont val="Arial"/>
        <family val="2"/>
      </rPr>
      <t xml:space="preserve">(c) </t>
    </r>
  </si>
  <si>
    <t>Hospital name</t>
  </si>
  <si>
    <t>Establishment ID</t>
  </si>
  <si>
    <t>Medicare provider no.</t>
  </si>
  <si>
    <t>Local Hospital Network code</t>
  </si>
  <si>
    <t>Local Hospital Network</t>
  </si>
  <si>
    <t>Remoteness area (code)</t>
  </si>
  <si>
    <t>Remoteness area</t>
  </si>
  <si>
    <t>Peer group code</t>
  </si>
  <si>
    <t>Peer group name</t>
  </si>
  <si>
    <t>Supplied Establishments data</t>
  </si>
  <si>
    <t>Supplied Morbidity data</t>
  </si>
  <si>
    <t>Supplied Emergency department data</t>
  </si>
  <si>
    <t>Supplied Elective Surgery Waiting times data</t>
  </si>
  <si>
    <t>Supplied Non-admitted patient aggregate data</t>
  </si>
  <si>
    <t>IHPA funding designation</t>
  </si>
  <si>
    <t xml:space="preserve">This table includes the counts of public hospital establishments that provided data to the AIHW by database (see columns N to R).  </t>
  </si>
  <si>
    <t>NPHED: National Public Hospital Establishments Database</t>
  </si>
  <si>
    <t>NHMD: National Hospital Morbidity Database (admitted patient data)</t>
  </si>
  <si>
    <t>NNAPEDCD: National Non-admitted patient Emergency Deprtment Care Database</t>
  </si>
  <si>
    <t>NESWTDC: National Elective Surgery Waiting Times Data Collection</t>
  </si>
  <si>
    <t>NAPCD: National Public Hospital Establishments Database</t>
  </si>
  <si>
    <t>In addition, this table contains separate entries for some co-located ‘campuses’ that may be reported as one entity for certain databases and as separate entities for other databases.</t>
  </si>
  <si>
    <t>2019–20</t>
  </si>
  <si>
    <t>Number of average available beds</t>
  </si>
  <si>
    <t>Actual</t>
  </si>
  <si>
    <t>Estimate</t>
  </si>
  <si>
    <r>
      <t>Queensland</t>
    </r>
    <r>
      <rPr>
        <vertAlign val="superscript"/>
        <sz val="8"/>
        <rFont val="Arial"/>
        <family val="2"/>
      </rPr>
      <t>(b)</t>
    </r>
  </si>
  <si>
    <r>
      <t>Constant prices</t>
    </r>
    <r>
      <rPr>
        <vertAlign val="superscript"/>
        <sz val="8"/>
        <color indexed="8"/>
        <rFont val="Arial"/>
        <family val="2"/>
      </rPr>
      <t>(a)</t>
    </r>
  </si>
  <si>
    <r>
      <t>South Australia</t>
    </r>
    <r>
      <rPr>
        <vertAlign val="superscript"/>
        <sz val="8"/>
        <color indexed="8"/>
        <rFont val="Arial"/>
        <family val="2"/>
      </rPr>
      <t>(b)</t>
    </r>
  </si>
  <si>
    <t>(b)   For South Australia, recurrent expenditure on public hospital services incurred at the LHN level were reported at either the hospital level or at the state health authority level.</t>
  </si>
  <si>
    <r>
      <t>Australian Capital Territory</t>
    </r>
    <r>
      <rPr>
        <vertAlign val="superscript"/>
        <sz val="8"/>
        <color indexed="8"/>
        <rFont val="Arial"/>
        <family val="2"/>
      </rPr>
      <t>(c)</t>
    </r>
  </si>
  <si>
    <r>
      <t>Northern Territory</t>
    </r>
    <r>
      <rPr>
        <vertAlign val="superscript"/>
        <sz val="8"/>
        <color indexed="8"/>
        <rFont val="Arial"/>
        <family val="2"/>
      </rPr>
      <t>(d)</t>
    </r>
  </si>
  <si>
    <r>
      <t>(b)</t>
    </r>
    <r>
      <rPr>
        <sz val="7"/>
        <color indexed="8"/>
        <rFont val="Times New Roman"/>
        <family val="1"/>
      </rPr>
      <t xml:space="preserve">   </t>
    </r>
    <r>
      <rPr>
        <sz val="7"/>
        <color indexed="8"/>
        <rFont val="Arial"/>
        <family val="2"/>
      </rPr>
      <t>Salaried medical officers does not include non-salaried visiting medical officers.</t>
    </r>
  </si>
  <si>
    <r>
      <t>(c)</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</si>
  <si>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r>
      <t>Nurses—total</t>
    </r>
    <r>
      <rPr>
        <vertAlign val="superscript"/>
        <sz val="8"/>
        <color indexed="8"/>
        <rFont val="Arial"/>
        <family val="2"/>
      </rPr>
      <t>(c)</t>
    </r>
  </si>
  <si>
    <t>(e) The decline in full-time equivalent staff at the LHN level for 2018-19 is due to a change is reporting of ACT data at the administrative level</t>
  </si>
  <si>
    <t xml:space="preserve">(a)   Expressed in terms of prices in the reference year 2018–19. The ABS Government Final Consumption Expenditure, State and Local—Hospitals &amp; Nursing Homes deflator was used for public hospitals. </t>
  </si>
  <si>
    <t xml:space="preserve">Note: </t>
  </si>
  <si>
    <t>Appendix information with notes on definitions and data limitations is available to download at the link below:</t>
  </si>
  <si>
    <t>(a)   For New South Wales Other personal care staff are included in Diagnostic and allied health professionals and Domestic and other staff.</t>
  </si>
  <si>
    <t>(b)   For Western Australia and the Northern Territory, recurrent expenditure for Salaried medical officers includes both Specialist medical officers and Other salaried medical officers.</t>
  </si>
  <si>
    <t>(f)    For the Australian Capital Territory for 2018–19 to 2019–20, data for The Canberra Hospital were included in data reported at the PHE level.</t>
  </si>
  <si>
    <t>2020–21</t>
  </si>
  <si>
    <t>Average since 2016–17</t>
  </si>
  <si>
    <r>
      <t>Table 2.3: Public hospitals by Independent Hospital Pricing Authority funding designation</t>
    </r>
    <r>
      <rPr>
        <vertAlign val="superscript"/>
        <sz val="10"/>
        <color indexed="8"/>
        <rFont val="Arial"/>
        <family val="2"/>
      </rPr>
      <t>(a)</t>
    </r>
    <r>
      <rPr>
        <b/>
        <sz val="10"/>
        <color indexed="8"/>
        <rFont val="Arial"/>
        <family val="2"/>
      </rPr>
      <t>, states and territories, 2020–21</t>
    </r>
  </si>
  <si>
    <t>Table 2.2: Expenditure on public and private hospitals ($ million), by source of funds, 2020–21</t>
  </si>
  <si>
    <t xml:space="preserve">Table 2.4: Recurrent expenditure ($ million) (excluding depreciation), public hospitals, 2016–17 to 2020–21 
</t>
  </si>
  <si>
    <t>Table 2.6: Recurrent expenditure ($’000) on public hospital services, states and territories, 2020–21</t>
  </si>
  <si>
    <t>Table S2.1: Recurrent expenditure ($’000), by public hospital peer group/other administrative level, 2020–21</t>
  </si>
  <si>
    <r>
      <t>Table 3.1: Average full-time equivalent staff</t>
    </r>
    <r>
      <rPr>
        <vertAlign val="superscript"/>
        <sz val="10"/>
        <color indexed="8"/>
        <rFont val="Arial"/>
        <family val="2"/>
      </rPr>
      <t>(a)</t>
    </r>
    <r>
      <rPr>
        <b/>
        <sz val="10"/>
        <color indexed="8"/>
        <rFont val="Arial"/>
        <family val="2"/>
      </rPr>
      <t>, by staffing category, public hospital services, 2016–17 to 2020–21</t>
    </r>
  </si>
  <si>
    <r>
      <t>Table 3.2: Average full-time equivalent staff</t>
    </r>
    <r>
      <rPr>
        <vertAlign val="superscript"/>
        <sz val="10"/>
        <color indexed="8"/>
        <rFont val="Arial"/>
        <family val="2"/>
      </rPr>
      <t>(a)</t>
    </r>
    <r>
      <rPr>
        <b/>
        <sz val="10"/>
        <color indexed="8"/>
        <rFont val="Arial"/>
        <family val="2"/>
      </rPr>
      <t>, by staffing category, public hospital services, states and territories, 2020–21</t>
    </r>
  </si>
  <si>
    <r>
      <t>Table 3.3: Average salaries</t>
    </r>
    <r>
      <rPr>
        <vertAlign val="superscript"/>
        <sz val="10"/>
        <color indexed="8"/>
        <rFont val="Arial"/>
        <family val="2"/>
      </rPr>
      <t>(a)</t>
    </r>
    <r>
      <rPr>
        <b/>
        <sz val="10"/>
        <color indexed="8"/>
        <rFont val="Arial"/>
        <family val="2"/>
      </rPr>
      <t xml:space="preserve"> ($, current prices), for FTE staff employed in providing public hospital services, 2016–17 to 2020–21</t>
    </r>
  </si>
  <si>
    <r>
      <t>Table 3.4: Average salaries</t>
    </r>
    <r>
      <rPr>
        <vertAlign val="superscript"/>
        <sz val="10"/>
        <color indexed="8"/>
        <rFont val="Arial"/>
        <family val="2"/>
      </rPr>
      <t>(a)(b)</t>
    </r>
    <r>
      <rPr>
        <b/>
        <sz val="10"/>
        <color indexed="8"/>
        <rFont val="Arial"/>
        <family val="2"/>
      </rPr>
      <t xml:space="preserve"> ($), full-time equivalent staff(b), public hospital services, states and territories, 2020–21</t>
    </r>
  </si>
  <si>
    <r>
      <t>Table S3.1: Average full-time equivalent staff</t>
    </r>
    <r>
      <rPr>
        <vertAlign val="superscript"/>
        <sz val="10"/>
        <color indexed="8"/>
        <rFont val="Arial"/>
        <family val="2"/>
      </rPr>
      <t>(a)</t>
    </r>
    <r>
      <rPr>
        <b/>
        <sz val="10"/>
        <color indexed="8"/>
        <rFont val="Arial"/>
        <family val="2"/>
      </rPr>
      <t>, by staffing category and public hospital peer group/other administrative level, public hospital services, 2020–21</t>
    </r>
  </si>
  <si>
    <t>Table 4.1: Public hospitals(a), 2016–17 to 2020–21</t>
  </si>
  <si>
    <r>
      <t>Table 4.2: Public hospitals, states and territories, 2016–17 to 2020–21</t>
    </r>
    <r>
      <rPr>
        <vertAlign val="superscript"/>
        <sz val="10"/>
        <color indexed="8"/>
        <rFont val="Arial"/>
        <family val="2"/>
      </rPr>
      <t>(a)</t>
    </r>
  </si>
  <si>
    <t>Table 4.3: Public hospitals, states and territories, 2020–21</t>
  </si>
  <si>
    <t>Table 4.4: Number of public hospitals by remoteness area(a), states and territories, 2020–21</t>
  </si>
  <si>
    <t>Table 4.5: Average available beds and beds per 1,000 population, public hospitals, 2016–17 to 2020–21</t>
  </si>
  <si>
    <r>
      <t>Table 4.6: Average available beds</t>
    </r>
    <r>
      <rPr>
        <vertAlign val="superscript"/>
        <sz val="10"/>
        <color indexed="8"/>
        <rFont val="Arial"/>
        <family val="2"/>
      </rPr>
      <t>(a)</t>
    </r>
    <r>
      <rPr>
        <b/>
        <sz val="10"/>
        <color indexed="8"/>
        <rFont val="Arial"/>
        <family val="2"/>
      </rPr>
      <t xml:space="preserve"> and beds per 1,000 population, public hospitals, states and territories, 2016–17 to 2020–21</t>
    </r>
  </si>
  <si>
    <r>
      <t>Table 4.7 : Average available beds</t>
    </r>
    <r>
      <rPr>
        <vertAlign val="superscript"/>
        <sz val="10"/>
        <color indexed="8"/>
        <rFont val="Arial"/>
        <family val="2"/>
      </rPr>
      <t>(a)</t>
    </r>
    <r>
      <rPr>
        <b/>
        <sz val="10"/>
        <color indexed="8"/>
        <rFont val="Arial"/>
        <family val="2"/>
      </rPr>
      <t xml:space="preserve"> per 1,000 population in public hospitals, states and territories, 2020–21</t>
    </r>
  </si>
  <si>
    <r>
      <t>Table 4.8: Average available beds and beds per 1,000 population</t>
    </r>
    <r>
      <rPr>
        <vertAlign val="superscript"/>
        <sz val="10"/>
        <color indexed="8"/>
        <rFont val="Arial"/>
        <family val="2"/>
      </rPr>
      <t>(a)</t>
    </r>
    <r>
      <rPr>
        <b/>
        <sz val="10"/>
        <color indexed="8"/>
        <rFont val="Arial"/>
        <family val="2"/>
      </rPr>
      <t>, by remoteness area</t>
    </r>
    <r>
      <rPr>
        <vertAlign val="superscript"/>
        <sz val="10"/>
        <color indexed="8"/>
        <rFont val="Arial"/>
        <family val="2"/>
      </rPr>
      <t>(b)</t>
    </r>
    <r>
      <rPr>
        <b/>
        <sz val="10"/>
        <color indexed="8"/>
        <rFont val="Arial"/>
        <family val="2"/>
      </rPr>
      <t>, public hospitals, states and territories, 2020–21</t>
    </r>
  </si>
  <si>
    <t>Table 4.9: Local hospital networks, by major public hospital type, states and territories, 2020–21</t>
  </si>
  <si>
    <t>Table 5.1: Public hospitals by peer groups and selected characteristics, 2020–21</t>
  </si>
  <si>
    <t>Table 5.3: Public hospitals and average available beds, by hospital size, states and territories, 2020–21</t>
  </si>
  <si>
    <t>Table 5.2: Summary of public hospital services, states and territories, 2020–21</t>
  </si>
  <si>
    <t>Table 5.4: Number of public hospitals providing selected specialised service units, by remoteness area of hospital, 2020–21</t>
  </si>
  <si>
    <t>Table 5.5: Number of public hospitals providing selected specialised service units, by public hospital peer group, 2020–21</t>
  </si>
  <si>
    <t>Table 5.6: Number of public hospitals providing specialised service units, states and territories, 2020–21</t>
  </si>
  <si>
    <t xml:space="preserve">Table C2: Number of accredited public hospitals, by accreditation standard reported to the NPHED, states and territories, 2020–21 </t>
  </si>
  <si>
    <t>Hospital Resources 2020–21: Australian hospital statistics</t>
  </si>
  <si>
    <t>Table 1.1: Comparability of revenue, recurrent expenditure and staffing information by administrative level, states and territories, 2020–21</t>
  </si>
  <si>
    <t>Table 2.1: Funding sources for public and private hospitals, constant prices(a) ($ million), 2016–17 to 2020–21</t>
  </si>
  <si>
    <t>Table 2.3: Public hospitals by Independent Hospital Pricing Authority funding designation, states and territories, 2020–21</t>
  </si>
  <si>
    <t>Table 2.5: Recurrent expenditure on public hospital services ($ million, constant prices) (excluding depreciation), states and territories, 2016–17 to 2020–21</t>
  </si>
  <si>
    <t>Table 3.1: Average full-time equivalent staff, by staffing category, public hospital services, 2016–17 to 2020–21</t>
  </si>
  <si>
    <t>Table 3.2: Average full-time equivalent staff, by staffing category, public hospital services, states and territories, 2020–21</t>
  </si>
  <si>
    <t>Table 3.3: Average salaries ($, current prices), for FTE staff employed in providing public hospital services, 2016–17 to 2020–21</t>
  </si>
  <si>
    <t>Table 3.4: Average salaries ($), full-time equivalent staff, public hospital services, states and territories, 2020–21</t>
  </si>
  <si>
    <t>Table S3.1: Average full-time equivalent staff, by staffing category and public hospital peer group/other administrative level, public hospital services, 2020–21</t>
  </si>
  <si>
    <t>Table 4.1: Public hospitals, 2016–17 to 2020–21</t>
  </si>
  <si>
    <t>Table 4.2: Public hospitals, states and territories, 2016–17 to 2020–21</t>
  </si>
  <si>
    <t>Table 4.4: Number of public hospitals by remoteness area, states and territories, 2020–21</t>
  </si>
  <si>
    <t>Table 4.6: Average available beds and beds per 1,000 population, public hospitals, states and territories, 2016–17 to 2020–21</t>
  </si>
  <si>
    <t>Table 4.7 : Average available beds per 1,000 population in public hospitals, states and territories, 2020–21</t>
  </si>
  <si>
    <t>Table 4.8: Average available beds and beds per 1,000 population, by remoteness area, public hospitals, states and territories, 2020–21</t>
  </si>
  <si>
    <t>Table 5.3: Public hospitals, by hospital size, states and territories, 2020–21</t>
  </si>
  <si>
    <t>Table A1: Summary of data sourced from estimates, by category, states and territories, 2020–21</t>
  </si>
  <si>
    <t>Table AS.1: Public hospitals included in AIHW hospitals databases, 2020–21</t>
  </si>
  <si>
    <t>Admitted acute care</t>
  </si>
  <si>
    <t>Admitted mental health care</t>
  </si>
  <si>
    <t>Other admitted care</t>
  </si>
  <si>
    <t>Admitted care–total</t>
  </si>
  <si>
    <t>Emergency care services</t>
  </si>
  <si>
    <t>Non-admitted care (in-scope for NHRA)</t>
  </si>
  <si>
    <t>Direct training, teaching and research</t>
  </si>
  <si>
    <t>Aged care–total</t>
  </si>
  <si>
    <t>Total in-scope for NHRA</t>
  </si>
  <si>
    <t>Non-admitted care (out of scope for NHRA)</t>
  </si>
  <si>
    <t>Total out of scope for NHRA</t>
  </si>
  <si>
    <t>Expenditure not allocated</t>
  </si>
  <si>
    <t>Total recurrent expenditure</t>
  </si>
  <si>
    <t>Public hospital-level</t>
  </si>
  <si>
    <t>Local hospital network-level</t>
  </si>
  <si>
    <t>State/territory health authority-level</t>
  </si>
  <si>
    <t>Admitted subacute and non-acute care</t>
  </si>
  <si>
    <t>Depreciation</t>
  </si>
  <si>
    <t>Table 2.7: Estimated recurrent expenditure ($’000) (including depreciation) on public hospital services, by NHRA product streams, states and territories, 2020–21</t>
  </si>
  <si>
    <t>(f)   This is the average number of AR-DRGs for which there were at least 5 separations as reported to the NHMD. There are 795 individual AR-DRGs in AR-DRG version 10.0; this measure is an indication of the range of admitted patient services provided by the hospital.</t>
  </si>
  <si>
    <t>Table A1: Summary of data sourced from estimates, by category, states and territories, 2020–2021</t>
  </si>
  <si>
    <t>Table AS.1: Public hospitals included in NPHED hospitals databases, 2020–21</t>
  </si>
  <si>
    <t>Since 2019–20</t>
  </si>
  <si>
    <r>
      <t>Administrative and clerical staff</t>
    </r>
    <r>
      <rPr>
        <b/>
        <vertAlign val="superscript"/>
        <sz val="8"/>
        <color indexed="8"/>
        <rFont val="Arial"/>
        <family val="2"/>
      </rPr>
      <t>(d)</t>
    </r>
  </si>
  <si>
    <r>
      <t>Public psychiatric hospitals</t>
    </r>
    <r>
      <rPr>
        <vertAlign val="superscript"/>
        <sz val="8"/>
        <color indexed="8"/>
        <rFont val="Arial"/>
        <family val="2"/>
      </rPr>
      <t>(e)</t>
    </r>
  </si>
  <si>
    <r>
      <t>Public hospital-level</t>
    </r>
    <r>
      <rPr>
        <vertAlign val="superscript"/>
        <sz val="8"/>
        <color indexed="8"/>
        <rFont val="Arial"/>
        <family val="2"/>
      </rPr>
      <t>(f)</t>
    </r>
  </si>
  <si>
    <r>
      <t>Local hospital network-level</t>
    </r>
    <r>
      <rPr>
        <vertAlign val="superscript"/>
        <sz val="8"/>
        <color indexed="8"/>
        <rFont val="Arial"/>
        <family val="2"/>
      </rPr>
      <t>(g)</t>
    </r>
  </si>
  <si>
    <r>
      <t>State/territory health authority-level</t>
    </r>
    <r>
      <rPr>
        <vertAlign val="superscript"/>
        <sz val="8"/>
        <color indexed="8"/>
        <rFont val="Arial"/>
        <family val="2"/>
      </rPr>
      <t>(h)</t>
    </r>
  </si>
  <si>
    <t>(d)   Administrative and clerical staff may include staff working to support clinicians, such as ward clerks.</t>
  </si>
  <si>
    <t>(e)   Victoria only has one stand alone public psychiatric hospital.  Other psychiatric services provided by public acute hospitals are reported as ‘Public acute hospital’ expenditure.</t>
  </si>
  <si>
    <r>
      <t>(f)</t>
    </r>
    <r>
      <rPr>
        <sz val="7"/>
        <color indexed="8"/>
        <rFont val="Times New Roman"/>
        <family val="1"/>
      </rPr>
      <t xml:space="preserve">   </t>
    </r>
    <r>
      <rPr>
        <sz val="7"/>
        <color indexed="8"/>
        <rFont val="Arial"/>
        <family val="2"/>
      </rPr>
      <t xml:space="preserve">The total at Public hospital level does not include Victorian recurrent expenditure incurred in public hospitals. It includes recurrent expenditure incurred at the LHN level for South Australia and at the LHN level and at state/territory health authority level for the Northern Territory. </t>
    </r>
  </si>
  <si>
    <r>
      <t>(h)</t>
    </r>
    <r>
      <rPr>
        <sz val="7"/>
        <color indexed="8"/>
        <rFont val="Times New Roman"/>
        <family val="1"/>
      </rPr>
      <t xml:space="preserve">    </t>
    </r>
    <r>
      <rPr>
        <sz val="7"/>
        <color indexed="8"/>
        <rFont val="Arial"/>
        <family val="2"/>
      </rPr>
      <t>The total at State/territory health authority level does not include recurrent expenditure for the Northern Territory.</t>
    </r>
  </si>
  <si>
    <r>
      <t>(a)</t>
    </r>
    <r>
      <rPr>
        <sz val="7"/>
        <color indexed="8"/>
        <rFont val="Times New Roman"/>
        <family val="1"/>
      </rPr>
      <t xml:space="preserve">   </t>
    </r>
    <r>
      <rPr>
        <sz val="7"/>
        <color indexed="8"/>
        <rFont val="Arial"/>
        <family val="2"/>
      </rPr>
      <t>Where average FTE staff numbers were not available, staff numbers at 30 June 2021 were used. Staff contracted to provide products (rather than labour) are not included.</t>
    </r>
  </si>
  <si>
    <t>METeOR identifier 684439</t>
  </si>
  <si>
    <t xml:space="preserve"> METeOR identifier 718209</t>
  </si>
  <si>
    <t>Technical specifications—Hospital resources 2020–21: Australian hospital statistics</t>
  </si>
  <si>
    <t>Table 2.1: Funding sources for public hospitals, constant prices ($ million), 2016–17 to 2020–21</t>
  </si>
  <si>
    <t xml:space="preserve">Table 2.4: Recurrent expenditure ($ million) (excluding depreciation), public hospitals, 2016–17 to 2020–21 </t>
  </si>
  <si>
    <t>Table 2.6: Recurrent expenditure ($’000), public hospital services, states and territories, 2020–21</t>
  </si>
  <si>
    <t>Table S3.31: Average full-time equivalent staff, by staffing category and public hospital peer group/other administrative level, public hospital services, 2020–21</t>
  </si>
  <si>
    <t>Table 4.7 : Average available beds(a) per 1,000 population in public hospitals, states and territories, 2020–21</t>
  </si>
  <si>
    <t>Table 4.8: Average available beds and beds per 1,000 population(a), by remoteness area(b), public hospitals, states and territories, 2020–21</t>
  </si>
  <si>
    <t>Table 5.3: Public acute and psychiatric hospitals, by hospital size, states and territories, 2020–21</t>
  </si>
  <si>
    <t>Table A.S1:  Public hospitals included in NPHED hospitals databases, 2020–21</t>
  </si>
  <si>
    <t>Table A2: Hospitals predominantly provide public hospital services that were privately owned and/or operated, 2020–21</t>
  </si>
  <si>
    <t>•  See Health expenditure Australia 2019–20</t>
  </si>
  <si>
    <t>METeOR identifier 684457</t>
  </si>
  <si>
    <t>•  Count of service units, see list of specialised services at METeOR identifier  713848.</t>
  </si>
  <si>
    <t>Table C1: Public hospital peer groups 2020–21</t>
  </si>
  <si>
    <t xml:space="preserve">Table C1: Public hospital peer groups, 2020–21 </t>
  </si>
  <si>
    <t>METeOR identifier 718209</t>
  </si>
  <si>
    <t>More information can be found in Health expenditure Australia 2019–20</t>
  </si>
  <si>
    <t>•   Between 2015–16 and 2018–19, there were changes in the reporting of public hospitals for New South Wales, Victoria, Queensland, Western Australia and South Australia that affect the counting of public hospitals.</t>
  </si>
  <si>
    <t>•   Rates based on the estimated resident population as at 30 June 2020.</t>
  </si>
  <si>
    <t>•     Constant price estimates are indexed to 2019-20. The ABS Government Final Consumption Expenditure, State and Local—Hospitals and Nursing Homes deflator was used for both public and private hospitals.</t>
  </si>
  <si>
    <t>•     Includes separations for patients who were separated between 1 July 2020 and 30 June 2021, including patients admitted before 1 July 2016.</t>
  </si>
  <si>
    <r>
      <t>(a)</t>
    </r>
    <r>
      <rPr>
        <sz val="7"/>
        <color indexed="8"/>
        <rFont val="Times New Roman"/>
        <family val="1"/>
      </rPr>
      <t xml:space="preserve">     </t>
    </r>
    <r>
      <rPr>
        <sz val="7"/>
        <color indexed="8"/>
        <rFont val="Arial"/>
        <family val="2"/>
      </rPr>
      <t>Expressed in terms of prices in the reference year 2019–20. The ABS Government Final Consumption Expenditure, State and Local—Hospitals and Nursing Homes deflator was used for both public and private hospitals.</t>
    </r>
  </si>
  <si>
    <t>Source: Health expenditure Australia, 2019–20 (AIHW 2021) tables A6</t>
  </si>
  <si>
    <t>Source: Health expenditure Australia, 2019–20 (AIHW 2021) table A10</t>
  </si>
  <si>
    <t>Service Related Group</t>
  </si>
  <si>
    <t>Separations</t>
  </si>
  <si>
    <t>Patient days</t>
  </si>
  <si>
    <t>11 Cardiology</t>
  </si>
  <si>
    <t>12 Interventional cardiology</t>
  </si>
  <si>
    <t>13 Dermatology</t>
  </si>
  <si>
    <t>14 Endocrinology</t>
  </si>
  <si>
    <t>15 Gastroenterology</t>
  </si>
  <si>
    <t>16 Diagnostic gastrointestinal</t>
  </si>
  <si>
    <t>17 Haematology</t>
  </si>
  <si>
    <t>18 Immunology and infections</t>
  </si>
  <si>
    <t>20 Chemotherapy</t>
  </si>
  <si>
    <t>21 Neurology</t>
  </si>
  <si>
    <t>22 Renal medicine</t>
  </si>
  <si>
    <t>23 Renal dialysis</t>
  </si>
  <si>
    <t>24 Respiratory medicine</t>
  </si>
  <si>
    <t>25 Rheumatology</t>
  </si>
  <si>
    <t>26 Pain management</t>
  </si>
  <si>
    <t>27 General medicine</t>
  </si>
  <si>
    <t>41 Breast surgery</t>
  </si>
  <si>
    <t>42 Cardiothoracic surgery</t>
  </si>
  <si>
    <t>43 Colorectal surgery</t>
  </si>
  <si>
    <t>44 Upper gastrointestinal surgery</t>
  </si>
  <si>
    <t>46 Neurosurgery</t>
  </si>
  <si>
    <t>47 Dentistry</t>
  </si>
  <si>
    <t>48 Ear, nose and throat; head and neck</t>
  </si>
  <si>
    <t>49 Orthopaedics</t>
  </si>
  <si>
    <t>50 Ophthalmology</t>
  </si>
  <si>
    <t>51 Plastic and reconstructive surgery</t>
  </si>
  <si>
    <t>52 Urology</t>
  </si>
  <si>
    <t>53 Vascular surgery</t>
  </si>
  <si>
    <t>54 General surgery</t>
  </si>
  <si>
    <t>61 Transplantation</t>
  </si>
  <si>
    <t>62 Extensive burns</t>
  </si>
  <si>
    <t>63 Tracheostomy and ventilation</t>
  </si>
  <si>
    <t>71 Gynaecology</t>
  </si>
  <si>
    <t>72 Obstetrics</t>
  </si>
  <si>
    <t>73 Qualified neonate</t>
  </si>
  <si>
    <t>74 Unqualified neonate</t>
  </si>
  <si>
    <t>75 Perinatology</t>
  </si>
  <si>
    <t>81 Drug and alcohol</t>
  </si>
  <si>
    <t>82 Psychiatry/mental health - acute</t>
  </si>
  <si>
    <t>83 Psychiatry/mental health - sub-acute</t>
  </si>
  <si>
    <t>84 Rehabilitation</t>
  </si>
  <si>
    <t>85 Psychogeriatric care</t>
  </si>
  <si>
    <t>86 Palliative care</t>
  </si>
  <si>
    <t>87 Maintenance</t>
  </si>
  <si>
    <t>99 Unallocated</t>
  </si>
  <si>
    <r>
      <t>(a)</t>
    </r>
    <r>
      <rPr>
        <sz val="7"/>
        <color indexed="8"/>
        <rFont val="Times New Roman"/>
        <family val="1"/>
      </rPr>
      <t xml:space="preserve">   </t>
    </r>
    <r>
      <rPr>
        <sz val="7"/>
        <color indexed="8"/>
        <rFont val="Arial"/>
        <family val="2"/>
      </rPr>
      <t xml:space="preserve">Separations exclude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t>
    </r>
  </si>
  <si>
    <r>
      <rPr>
        <i/>
        <sz val="7"/>
        <color indexed="8"/>
        <rFont val="Arial"/>
        <family val="2"/>
      </rPr>
      <t>Note:</t>
    </r>
    <r>
      <rPr>
        <i/>
        <sz val="7"/>
        <color indexed="8"/>
        <rFont val="Times New Roman"/>
        <family val="1"/>
      </rPr>
      <t>  </t>
    </r>
    <r>
      <rPr>
        <sz val="7"/>
        <color indexed="8"/>
        <rFont val="Times New Roman"/>
        <family val="1"/>
      </rPr>
      <t xml:space="preserve"> </t>
    </r>
    <r>
      <rPr>
        <sz val="7"/>
        <color indexed="8"/>
        <rFont val="Arial"/>
        <family val="2"/>
      </rPr>
      <t xml:space="preserve">All private hospital </t>
    </r>
    <r>
      <rPr>
        <i/>
        <sz val="7"/>
        <color indexed="8"/>
        <rFont val="Arial"/>
        <family val="2"/>
      </rPr>
      <t>Newborns (with at least one qualified day)</t>
    </r>
    <r>
      <rPr>
        <sz val="7"/>
        <color indexed="8"/>
        <rFont val="Arial"/>
        <family val="2"/>
      </rPr>
      <t xml:space="preserve"> were assigned to </t>
    </r>
    <r>
      <rPr>
        <i/>
        <sz val="7"/>
        <color indexed="8"/>
        <rFont val="Arial"/>
        <family val="2"/>
      </rPr>
      <t>SRG 73 Qualified neonate</t>
    </r>
    <r>
      <rPr>
        <sz val="7"/>
        <color indexed="8"/>
        <rFont val="Arial"/>
        <family val="2"/>
      </rPr>
      <t xml:space="preserve"> as information about Neonatal intensive care units was not available for individual private hospitals. Newborns (without qualified days) are included, and are allocated to SRG 74 Unqualified neonate.</t>
    </r>
  </si>
  <si>
    <t>Source: NHMD.</t>
  </si>
  <si>
    <r>
      <t>Table C3: Separations</t>
    </r>
    <r>
      <rPr>
        <vertAlign val="superscript"/>
        <sz val="10"/>
        <color indexed="8"/>
        <rFont val="Arial"/>
        <family val="2"/>
      </rPr>
      <t>(a)</t>
    </r>
    <r>
      <rPr>
        <b/>
        <sz val="10"/>
        <color indexed="8"/>
        <rFont val="Arial"/>
        <family val="2"/>
      </rPr>
      <t xml:space="preserve"> and patient days by Service Related Group based on AR-DRG version 7.0, public hospitals, 2020–21</t>
    </r>
  </si>
  <si>
    <t>50 seps</t>
  </si>
  <si>
    <t>360 
bed days</t>
  </si>
  <si>
    <t>11 Cardiology</t>
  </si>
  <si>
    <t>12 Interventional cardiology</t>
  </si>
  <si>
    <t>13 Dermatology</t>
  </si>
  <si>
    <t>14 Endocrinology</t>
  </si>
  <si>
    <t>15 Gastroenterology</t>
  </si>
  <si>
    <t>16 Diagnostic gastrointestinal</t>
  </si>
  <si>
    <t>17 Haematology</t>
  </si>
  <si>
    <t>18 Immunology and infections</t>
  </si>
  <si>
    <t>20 Chemotherapy</t>
  </si>
  <si>
    <t>21 Neurology</t>
  </si>
  <si>
    <t>22 Renal medicine</t>
  </si>
  <si>
    <t>23 Renal dialysis</t>
  </si>
  <si>
    <t>24 Respiratory medicine</t>
  </si>
  <si>
    <t>25 Rheumatology</t>
  </si>
  <si>
    <t>26 Pain management</t>
  </si>
  <si>
    <t>27 General medicine</t>
  </si>
  <si>
    <t>41 Breast surgery</t>
  </si>
  <si>
    <t>42 Cardiothoracic surgery</t>
  </si>
  <si>
    <t>43 Colorectal surgery</t>
  </si>
  <si>
    <t>44 Upper gastrointestinal surgery</t>
  </si>
  <si>
    <t>46 Neurosurgery</t>
  </si>
  <si>
    <t>47 Dentistry</t>
  </si>
  <si>
    <t>48 Ear, nose and throat; head and neck</t>
  </si>
  <si>
    <t>49 Orthopaedics</t>
  </si>
  <si>
    <t>50 Ophthalmology</t>
  </si>
  <si>
    <t>51 Plastic and reconstructive surgery</t>
  </si>
  <si>
    <t>52 Urology</t>
  </si>
  <si>
    <t>53 Vascular surgery</t>
  </si>
  <si>
    <t>54 General surgery</t>
  </si>
  <si>
    <t>61 Transplantation</t>
  </si>
  <si>
    <t>62 Extensive burns</t>
  </si>
  <si>
    <t>63 Tracheostomy and ventilation</t>
  </si>
  <si>
    <t>71 Gynaecology</t>
  </si>
  <si>
    <t>72 Obstetrics</t>
  </si>
  <si>
    <t>73 Qualified neonate</t>
  </si>
  <si>
    <t>74 Unqualified neonate</t>
  </si>
  <si>
    <t>75 Perinatology</t>
  </si>
  <si>
    <t>81 Drug and alcohol</t>
  </si>
  <si>
    <t>82 Psychiatry/mental health - acute</t>
  </si>
  <si>
    <t>83 Psychiatry/mental health - sub-acute</t>
  </si>
  <si>
    <t>84 Rehabilitation</t>
  </si>
  <si>
    <t>85 Psychogeriatric care</t>
  </si>
  <si>
    <t>86 Palliative care</t>
  </si>
  <si>
    <t>87 Maintenance</t>
  </si>
  <si>
    <t>99 Unallocated</t>
  </si>
  <si>
    <r>
      <rPr>
        <i/>
        <sz val="7"/>
        <color indexed="8"/>
        <rFont val="Arial"/>
        <family val="2"/>
      </rPr>
      <t xml:space="preserve">Note: </t>
    </r>
    <r>
      <rPr>
        <sz val="7"/>
        <color indexed="8"/>
        <rFont val="Arial"/>
        <family val="2"/>
      </rPr>
      <t>Total may not equal the sum of remoteness areas due to missing address information for some hospitals.</t>
    </r>
  </si>
  <si>
    <r>
      <rPr>
        <i/>
        <sz val="7"/>
        <color indexed="8"/>
        <rFont val="Arial"/>
        <family val="2"/>
      </rPr>
      <t>Source</t>
    </r>
    <r>
      <rPr>
        <sz val="7"/>
        <color indexed="8"/>
        <rFont val="Arial"/>
        <family val="2"/>
      </rPr>
      <t>: National Hospital Morbidity Database.</t>
    </r>
  </si>
  <si>
    <t>Specialist women's and children's</t>
  </si>
  <si>
    <r>
      <t>Other</t>
    </r>
    <r>
      <rPr>
        <vertAlign val="superscript"/>
        <sz val="8"/>
        <color indexed="8"/>
        <rFont val="Arial"/>
        <family val="2"/>
      </rPr>
      <t>(c)</t>
    </r>
  </si>
  <si>
    <r>
      <t>(a)</t>
    </r>
    <r>
      <rPr>
        <sz val="7"/>
        <color indexed="8"/>
        <rFont val="Times New Roman"/>
        <family val="1"/>
      </rPr>
      <t xml:space="preserve">      </t>
    </r>
    <r>
      <rPr>
        <sz val="7"/>
        <color indexed="8"/>
        <rFont val="Arial"/>
        <family val="2"/>
      </rPr>
      <t>Specialised clinical units information was derived from the NHMD and based on the Service Related Groups classification.</t>
    </r>
  </si>
  <si>
    <r>
      <t>(b)</t>
    </r>
    <r>
      <rPr>
        <sz val="7"/>
        <color indexed="8"/>
        <rFont val="Times New Roman"/>
        <family val="1"/>
      </rPr>
      <t xml:space="preserve">      </t>
    </r>
    <r>
      <rPr>
        <sz val="7"/>
        <color indexed="8"/>
        <rFont val="Arial"/>
        <family val="2"/>
      </rPr>
      <t>As a hospital may have more than one specialised clinical service units, the rows do not sum to the total hospitals.</t>
    </r>
  </si>
  <si>
    <r>
      <t>(c)</t>
    </r>
    <r>
      <rPr>
        <sz val="7"/>
        <color indexed="8"/>
        <rFont val="Times New Roman"/>
        <family val="1"/>
      </rPr>
      <t xml:space="preserve">       </t>
    </r>
    <r>
      <rPr>
        <sz val="7"/>
        <color indexed="8"/>
        <rFont val="Arial"/>
        <family val="2"/>
      </rPr>
      <t xml:space="preserve">Includes </t>
    </r>
    <r>
      <rPr>
        <i/>
        <sz val="7"/>
        <color indexed="8"/>
        <rFont val="Arial"/>
        <family val="2"/>
      </rPr>
      <t>Early parenting centres</t>
    </r>
    <r>
      <rPr>
        <sz val="7"/>
        <color indexed="8"/>
        <rFont val="Arial"/>
        <family val="2"/>
      </rPr>
      <t xml:space="preserve">, </t>
    </r>
    <r>
      <rPr>
        <i/>
        <sz val="7"/>
        <color indexed="8"/>
        <rFont val="Arial"/>
        <family val="2"/>
      </rPr>
      <t>Drug and alcohol</t>
    </r>
    <r>
      <rPr>
        <sz val="7"/>
        <color indexed="8"/>
        <rFont val="Arial"/>
        <family val="2"/>
      </rPr>
      <t xml:space="preserve"> hospitals</t>
    </r>
    <r>
      <rPr>
        <i/>
        <sz val="7"/>
        <color indexed="8"/>
        <rFont val="Arial"/>
        <family val="2"/>
      </rPr>
      <t>, Same-day</t>
    </r>
    <r>
      <rPr>
        <sz val="7"/>
        <color indexed="8"/>
        <rFont val="Arial"/>
        <family val="2"/>
      </rPr>
      <t xml:space="preserve"> hospitals, </t>
    </r>
    <r>
      <rPr>
        <i/>
        <sz val="7"/>
        <color indexed="8"/>
        <rFont val="Arial"/>
        <family val="2"/>
      </rPr>
      <t>Other acute specialised</t>
    </r>
    <r>
      <rPr>
        <sz val="7"/>
        <color indexed="8"/>
        <rFont val="Arial"/>
        <family val="2"/>
      </rPr>
      <t xml:space="preserve"> hospitals, </t>
    </r>
    <r>
      <rPr>
        <i/>
        <sz val="7"/>
        <color indexed="8"/>
        <rFont val="Arial"/>
        <family val="2"/>
      </rPr>
      <t xml:space="preserve">Outpatient </t>
    </r>
    <r>
      <rPr>
        <sz val="7"/>
        <color indexed="8"/>
        <rFont val="Arial"/>
        <family val="2"/>
      </rPr>
      <t>hospitals and unpeered hospitals.</t>
    </r>
  </si>
  <si>
    <r>
      <t>Note:</t>
    </r>
    <r>
      <rPr>
        <sz val="7"/>
        <color indexed="8"/>
        <rFont val="Arial"/>
        <family val="2"/>
      </rPr>
      <t xml:space="preserve"> See appendixes A and D for notes on data limitations.</t>
    </r>
  </si>
  <si>
    <r>
      <t>Sources:</t>
    </r>
    <r>
      <rPr>
        <sz val="7"/>
        <color indexed="8"/>
        <rFont val="Arial"/>
        <family val="2"/>
      </rPr>
      <t xml:space="preserve"> NPHED and NHMD.</t>
    </r>
  </si>
  <si>
    <t>(b)     Service Related Group information was sourced from the National Hospital Morbidity Database (NHMD), and not all hospitals provide admitted patient care.</t>
  </si>
  <si>
    <t>(c )     In South Australian public hospitals, the majority of chemotherapy is provided as an outpatient service.</t>
  </si>
  <si>
    <t xml:space="preserve">(a)     Excludes unqualified newborn patient days. </t>
  </si>
  <si>
    <t>n.p.</t>
  </si>
  <si>
    <r>
      <t>(b)</t>
    </r>
    <r>
      <rPr>
        <sz val="7"/>
        <color indexed="8"/>
        <rFont val="Times New Roman"/>
        <family val="1"/>
      </rPr>
      <t xml:space="preserve">   </t>
    </r>
    <r>
      <rPr>
        <sz val="7"/>
        <color indexed="8"/>
        <rFont val="Arial"/>
        <family val="2"/>
      </rPr>
      <t xml:space="preserve">All private hospital </t>
    </r>
    <r>
      <rPr>
        <i/>
        <sz val="7"/>
        <color indexed="8"/>
        <rFont val="Arial"/>
        <family val="2"/>
      </rPr>
      <t>Newborns (with at least one qualified day)</t>
    </r>
    <r>
      <rPr>
        <sz val="7"/>
        <color indexed="8"/>
        <rFont val="Arial"/>
        <family val="2"/>
      </rPr>
      <t xml:space="preserve"> were assigned to </t>
    </r>
    <r>
      <rPr>
        <i/>
        <sz val="7"/>
        <color indexed="8"/>
        <rFont val="Arial"/>
        <family val="2"/>
      </rPr>
      <t>SRG 73 Qualified neonate</t>
    </r>
    <r>
      <rPr>
        <sz val="7"/>
        <color indexed="8"/>
        <rFont val="Arial"/>
        <family val="2"/>
      </rPr>
      <t xml:space="preserve"> as information about Neonatal intensive care units was not available for individual private hospitals.</t>
    </r>
  </si>
  <si>
    <r>
      <t>(c)</t>
    </r>
    <r>
      <rPr>
        <sz val="7"/>
        <color indexed="8"/>
        <rFont val="Times New Roman"/>
        <family val="1"/>
      </rPr>
      <t xml:space="preserve">   </t>
    </r>
    <r>
      <rPr>
        <i/>
        <sz val="7"/>
        <color indexed="8"/>
        <rFont val="Arial"/>
        <family val="2"/>
      </rPr>
      <t>Newborns (without qualified days)</t>
    </r>
    <r>
      <rPr>
        <sz val="7"/>
        <color indexed="8"/>
        <rFont val="Arial"/>
        <family val="2"/>
      </rPr>
      <t xml:space="preserve"> are included, and are allocated to </t>
    </r>
    <r>
      <rPr>
        <i/>
        <sz val="7"/>
        <color indexed="8"/>
        <rFont val="Arial"/>
        <family val="2"/>
      </rPr>
      <t>SRG 74 Unqualified neonate</t>
    </r>
    <r>
      <rPr>
        <sz val="7"/>
        <color indexed="8"/>
        <rFont val="Arial"/>
        <family val="2"/>
      </rPr>
      <t>.</t>
    </r>
  </si>
  <si>
    <t>Table C.9: Patient days by Service Related Group based on AR-DRG version 7.0, private hospitals, states and territories, 2020–21</t>
  </si>
  <si>
    <t>Table C.8: Separations by Service Related Group based on AR-DRG version 7.0, private hospitals, states and territories, 2020–21</t>
  </si>
  <si>
    <t>Table C.7: Patient days by Service Related Group based on AR-DRG version 7.0, public hospitals, states and territories, 2020–21</t>
  </si>
  <si>
    <r>
      <t>Table C.5: Number of public hospitals reporting more than 360 patient days for the 20 most common specialised clinical service units</t>
    </r>
    <r>
      <rPr>
        <vertAlign val="superscript"/>
        <sz val="10"/>
        <color indexed="8"/>
        <rFont val="Arial"/>
        <family val="2"/>
      </rPr>
      <t>(a)</t>
    </r>
    <r>
      <rPr>
        <b/>
        <sz val="10"/>
        <color indexed="8"/>
        <rFont val="Arial"/>
        <family val="2"/>
      </rPr>
      <t>, by public hospital peer group</t>
    </r>
    <r>
      <rPr>
        <vertAlign val="superscript"/>
        <sz val="10"/>
        <color indexed="8"/>
        <rFont val="Arial"/>
        <family val="2"/>
      </rPr>
      <t>(b)</t>
    </r>
    <r>
      <rPr>
        <b/>
        <sz val="10"/>
        <color indexed="8"/>
        <rFont val="Arial"/>
        <family val="2"/>
      </rPr>
      <t>, 2020–21</t>
    </r>
  </si>
  <si>
    <t>Table C.4: Number of hospitals with more than 50 separations and with more than 360 patient days in each Service Related Group, by remoteness area of hospital, public hospitals, states and territories, 2020–21</t>
  </si>
  <si>
    <t>Table C3: Separations and patient days by Service Related Group based on AR-DRG version 7.0, public hospitals, 2020–21</t>
  </si>
  <si>
    <t>Table C4: Number of hospitals with more than 50 separations and with more than 360 patient days in each Service Related Group, by remoteness area of hospital, public hospitals, states and territories, 2020–21</t>
  </si>
  <si>
    <t>Table C5: Number of public hospitals reporting more than 360 patient days for the 20 most common specialised clinical service units, by public hospital peer group, 2020–21</t>
  </si>
  <si>
    <t>Table C6: Separations by Service Related Group based on AR-DRG version 7.0, public hospitals, states and territories, 2020–21</t>
  </si>
  <si>
    <t>Table C7: Patient days by Service Related Group based on AR-DRG version 7.0, public hospitals, states and territories, 2020–21</t>
  </si>
  <si>
    <t>Table C8: Separations by Service Related Group based on AR-DRG version 8.0, private hospitals, states and territories, 2020–21</t>
  </si>
  <si>
    <t>Table C9: Patient days by Service Related Group based on AR-DRG version 7.0, private hospitals, states and territories, 2020–21</t>
  </si>
  <si>
    <t/>
  </si>
  <si>
    <t>207</t>
  </si>
  <si>
    <t>212</t>
  </si>
  <si>
    <t>218</t>
  </si>
  <si>
    <t>325</t>
  </si>
  <si>
    <t>236</t>
  </si>
  <si>
    <t>242</t>
  </si>
  <si>
    <t>274</t>
  </si>
  <si>
    <t>227</t>
  </si>
  <si>
    <t>251</t>
  </si>
  <si>
    <t>258</t>
  </si>
  <si>
    <t>320</t>
  </si>
  <si>
    <t>241</t>
  </si>
  <si>
    <t>245</t>
  </si>
  <si>
    <r>
      <t>(g)</t>
    </r>
    <r>
      <rPr>
        <sz val="7"/>
        <color indexed="8"/>
        <rFont val="Times New Roman"/>
        <family val="1"/>
      </rPr>
      <t xml:space="preserve">   </t>
    </r>
    <r>
      <rPr>
        <sz val="7"/>
        <color indexed="8"/>
        <rFont val="Arial"/>
        <family val="2"/>
      </rPr>
      <t>The total at Local hospital network level also includes Victorian recurrent expenditure incurred in public hospitals. It does not include recurrent expenditure incurred at the LHN level for South Australia.</t>
    </r>
  </si>
  <si>
    <t>(c) Tasmania changed its method for allocated expenditure by NHRA product streams for the NPHED in 2018-19. The new method improves consistency between expenditure data and activity data. Tasmanian expenditure by NHRA product streams is not comparable with data published for 2017-18 and prior years.</t>
  </si>
  <si>
    <r>
      <t>(j)</t>
    </r>
    <r>
      <rPr>
        <sz val="7"/>
        <color indexed="8"/>
        <rFont val="Times New Roman"/>
        <family val="1"/>
      </rPr>
      <t xml:space="preserve">    </t>
    </r>
    <r>
      <rPr>
        <sz val="7"/>
        <color indexed="8"/>
        <rFont val="Arial"/>
        <family val="2"/>
      </rPr>
      <t xml:space="preserve">The total at </t>
    </r>
    <r>
      <rPr>
        <i/>
        <sz val="7"/>
        <color indexed="8"/>
        <rFont val="Arial"/>
        <family val="2"/>
      </rPr>
      <t>Public hospital level</t>
    </r>
    <r>
      <rPr>
        <sz val="7"/>
        <color indexed="8"/>
        <rFont val="Arial"/>
        <family val="2"/>
      </rPr>
      <t xml:space="preserve"> does not include Victorian staff employed in public hospitals, as these were included at the LHN level. It includes staff employed at the LHN level and at State/territory health authority level for South Australia. </t>
    </r>
  </si>
  <si>
    <r>
      <t>(k)</t>
    </r>
    <r>
      <rPr>
        <sz val="7"/>
        <color indexed="8"/>
        <rFont val="Times New Roman"/>
        <family val="1"/>
      </rPr>
      <t xml:space="preserve">   </t>
    </r>
    <r>
      <rPr>
        <sz val="7"/>
        <color indexed="8"/>
        <rFont val="Arial"/>
        <family val="2"/>
      </rPr>
      <t xml:space="preserve">The total at </t>
    </r>
    <r>
      <rPr>
        <i/>
        <sz val="7"/>
        <color indexed="8"/>
        <rFont val="Arial"/>
        <family val="2"/>
      </rPr>
      <t>Local hospital network level</t>
    </r>
    <r>
      <rPr>
        <sz val="7"/>
        <color indexed="8"/>
        <rFont val="Arial"/>
        <family val="2"/>
      </rPr>
      <t xml:space="preserve"> includes Victorian staff employed in public hospitals. It does not include staff employed at the LHN level for South Australia. </t>
    </r>
  </si>
  <si>
    <r>
      <t>(l)</t>
    </r>
    <r>
      <rPr>
        <sz val="7"/>
        <color indexed="8"/>
        <rFont val="Times New Roman"/>
        <family val="1"/>
      </rPr>
      <t xml:space="preserve">    </t>
    </r>
    <r>
      <rPr>
        <sz val="7"/>
        <color indexed="8"/>
        <rFont val="Arial"/>
        <family val="2"/>
      </rPr>
      <t xml:space="preserve">The total at </t>
    </r>
    <r>
      <rPr>
        <i/>
        <sz val="7"/>
        <color indexed="8"/>
        <rFont val="Arial"/>
        <family val="2"/>
      </rPr>
      <t>State/territory health authority level</t>
    </r>
    <r>
      <rPr>
        <sz val="7"/>
        <color indexed="8"/>
        <rFont val="Arial"/>
        <family val="2"/>
      </rPr>
      <t xml:space="preserve"> does not include staff employed at the state/territory level for the Northern Territory. </t>
    </r>
  </si>
  <si>
    <r>
      <t>(a)</t>
    </r>
    <r>
      <rPr>
        <sz val="7"/>
        <color indexed="8"/>
        <rFont val="Times New Roman"/>
        <family val="1"/>
      </rPr>
      <t xml:space="preserve">   </t>
    </r>
    <r>
      <rPr>
        <sz val="7"/>
        <color indexed="8"/>
        <rFont val="Arial"/>
        <family val="2"/>
      </rPr>
      <t>Where average FTE staff numbers were not available, staff numbers at 30 June at the end of the reporting period were used. Staff contracted to provide products (rather than labour) are not included.</t>
    </r>
  </si>
  <si>
    <r>
      <t>(b)</t>
    </r>
    <r>
      <rPr>
        <sz val="7"/>
        <color indexed="8"/>
        <rFont val="Times New Roman"/>
        <family val="1"/>
      </rPr>
      <t xml:space="preserve">   </t>
    </r>
    <r>
      <rPr>
        <sz val="7"/>
        <color indexed="8"/>
        <rFont val="Arial"/>
        <family val="2"/>
      </rPr>
      <t>Where average FTE staff numbers were not available, staff numbers at 30 June at the end of the reporting period were used. Staff contracted to provide products (rather than labour) are not included. FTE counts of less than 100 are not published.</t>
    </r>
  </si>
  <si>
    <t>321</t>
  </si>
  <si>
    <t>278</t>
  </si>
  <si>
    <t>219</t>
  </si>
  <si>
    <t>119</t>
  </si>
  <si>
    <r>
      <t>(c)</t>
    </r>
    <r>
      <rPr>
        <sz val="7"/>
        <color indexed="8"/>
        <rFont val="Times New Roman"/>
        <family val="1"/>
      </rPr>
      <t xml:space="preserve">   </t>
    </r>
    <r>
      <rPr>
        <sz val="7"/>
        <color indexed="8"/>
        <rFont val="Arial"/>
        <family val="2"/>
      </rPr>
      <t>Average available beds per 1,000 population are reported as a crude rate based on the estimated resident population as at 30 June 2020.</t>
    </r>
  </si>
  <si>
    <r>
      <t>(a)</t>
    </r>
    <r>
      <rPr>
        <sz val="7"/>
        <color indexed="8"/>
        <rFont val="Times New Roman"/>
        <family val="1"/>
      </rPr>
      <t xml:space="preserve">     </t>
    </r>
    <r>
      <rPr>
        <sz val="7"/>
        <color indexed="8"/>
        <rFont val="Arial"/>
        <family val="2"/>
      </rPr>
      <t>Rates of beds per 1,000 population have been presented rounded to 2 decimal places. Average beds per 1,000 population is reported as a crude rate based on the estimated resident population as at 30 June 2020.</t>
    </r>
  </si>
  <si>
    <r>
      <t>(c)</t>
    </r>
    <r>
      <rPr>
        <sz val="7"/>
        <color indexed="8"/>
        <rFont val="Times New Roman"/>
        <family val="1"/>
      </rPr>
      <t xml:space="preserve">   </t>
    </r>
    <r>
      <rPr>
        <sz val="7"/>
        <color indexed="8"/>
        <rFont val="Arial"/>
        <family val="2"/>
      </rPr>
      <t>Average available beds per 1,000 population is reported as a crude rate based on the estimated resident population as at 30 June 2020.</t>
    </r>
  </si>
  <si>
    <t xml:space="preserve">(a) Average available beds per 1,000 population is reported as a crude rate based on the estimated resident population by remoteness area (ABS 2016 classification), as at 30 June 2020. </t>
  </si>
  <si>
    <t>261</t>
  </si>
  <si>
    <t>243</t>
  </si>
  <si>
    <t>275</t>
  </si>
  <si>
    <t>215</t>
  </si>
  <si>
    <t>285</t>
  </si>
  <si>
    <t>226</t>
  </si>
  <si>
    <t>231</t>
  </si>
  <si>
    <t>(d)   This is the number of hospitals that reported hours spent in Intensive care units (level III and above) or in Neonatal intensive care units (level III and above) to the NHMD. This figure may differ from the count of Specialised Services Units for Intensive care unit (Level III) and Neonatal intensive care unit (Level III) reported to the NPHED, and that presented in Table 5.4, 5.5 and 5.6.</t>
  </si>
  <si>
    <r>
      <t>(d)    This is the number of hospitals that reported hours spent in</t>
    </r>
    <r>
      <rPr>
        <i/>
        <sz val="7"/>
        <color indexed="8"/>
        <rFont val="Arial"/>
        <family val="2"/>
      </rPr>
      <t xml:space="preserve"> Intensive care units (level III and above) </t>
    </r>
    <r>
      <rPr>
        <sz val="7"/>
        <color indexed="8"/>
        <rFont val="Arial"/>
        <family val="2"/>
      </rPr>
      <t xml:space="preserve">or in </t>
    </r>
    <r>
      <rPr>
        <i/>
        <sz val="7"/>
        <color indexed="8"/>
        <rFont val="Arial"/>
        <family val="2"/>
      </rPr>
      <t>Neonatal intensive care units (level III and above)</t>
    </r>
    <r>
      <rPr>
        <sz val="7"/>
        <color indexed="8"/>
        <rFont val="Arial"/>
        <family val="2"/>
      </rPr>
      <t xml:space="preserve"> to the NHMD. This figure may differ from the count of Specialised Services Units for </t>
    </r>
    <r>
      <rPr>
        <i/>
        <sz val="7"/>
        <color indexed="8"/>
        <rFont val="Arial"/>
        <family val="2"/>
      </rPr>
      <t>Intensive care unit (Level III)</t>
    </r>
    <r>
      <rPr>
        <sz val="7"/>
        <color indexed="8"/>
        <rFont val="Arial"/>
        <family val="2"/>
      </rPr>
      <t xml:space="preserve"> and </t>
    </r>
    <r>
      <rPr>
        <i/>
        <sz val="7"/>
        <color indexed="8"/>
        <rFont val="Arial"/>
        <family val="2"/>
      </rPr>
      <t>Neonatal intensive care unit (Level III)</t>
    </r>
    <r>
      <rPr>
        <sz val="7"/>
        <color indexed="8"/>
        <rFont val="Arial"/>
        <family val="2"/>
      </rPr>
      <t xml:space="preserve"> reported to the NPHED, and that presented in Table 5.4, 5.5 and 5.6.</t>
    </r>
  </si>
  <si>
    <t>Yes</t>
  </si>
  <si>
    <t>Armidale</t>
  </si>
  <si>
    <t>1180J2010</t>
  </si>
  <si>
    <t>0010570T</t>
  </si>
  <si>
    <t>109</t>
  </si>
  <si>
    <t>Hunter New England</t>
  </si>
  <si>
    <t>M</t>
  </si>
  <si>
    <t>Activity-based funded hospital</t>
  </si>
  <si>
    <t>Auburn</t>
  </si>
  <si>
    <t>1174D2010</t>
  </si>
  <si>
    <t>0010020A</t>
  </si>
  <si>
    <t>104</t>
  </si>
  <si>
    <t>Western Sydney</t>
  </si>
  <si>
    <t>Ballina</t>
  </si>
  <si>
    <t>1181H2010</t>
  </si>
  <si>
    <t>0010580L</t>
  </si>
  <si>
    <t>111</t>
  </si>
  <si>
    <t>Northern NSW</t>
  </si>
  <si>
    <t>S1</t>
  </si>
  <si>
    <t>Balmain</t>
  </si>
  <si>
    <t>1170A2010</t>
  </si>
  <si>
    <t>0010030Y</t>
  </si>
  <si>
    <t>102</t>
  </si>
  <si>
    <t>Sydney</t>
  </si>
  <si>
    <t>S2</t>
  </si>
  <si>
    <t>No</t>
  </si>
  <si>
    <t>Balranald (MPS)</t>
  </si>
  <si>
    <t>1186M2020</t>
  </si>
  <si>
    <t>0010590K</t>
  </si>
  <si>
    <t>115</t>
  </si>
  <si>
    <t>Far West</t>
  </si>
  <si>
    <t>Block-funded hospital</t>
  </si>
  <si>
    <t>Bankstown/ Lidcombe</t>
  </si>
  <si>
    <t>1171D2270</t>
  </si>
  <si>
    <t>0010040X</t>
  </si>
  <si>
    <t>103</t>
  </si>
  <si>
    <t>South Western Sydney</t>
  </si>
  <si>
    <t>L</t>
  </si>
  <si>
    <t>Baradine (MPS)</t>
  </si>
  <si>
    <t>1185K2070</t>
  </si>
  <si>
    <t>0011030L</t>
  </si>
  <si>
    <t>112</t>
  </si>
  <si>
    <t>Western NSW</t>
  </si>
  <si>
    <t>Barham Koondrook</t>
  </si>
  <si>
    <t>1184M2030</t>
  </si>
  <si>
    <t>0010610A</t>
  </si>
  <si>
    <t>114</t>
  </si>
  <si>
    <t>Murrumbidgee</t>
  </si>
  <si>
    <t>Barraba (MPS)</t>
  </si>
  <si>
    <t>1180J2020</t>
  </si>
  <si>
    <t>0010620Y</t>
  </si>
  <si>
    <t>Batemans Bay</t>
  </si>
  <si>
    <t>1183N2010</t>
  </si>
  <si>
    <t>0010640W</t>
  </si>
  <si>
    <t>113</t>
  </si>
  <si>
    <t>Southern NSW</t>
  </si>
  <si>
    <t>Bathurst</t>
  </si>
  <si>
    <t>1185L2010</t>
  </si>
  <si>
    <t>0010650T</t>
  </si>
  <si>
    <t>Batlow/Adelong (MPS)</t>
  </si>
  <si>
    <t>1184R2020</t>
  </si>
  <si>
    <t>0010660L</t>
  </si>
  <si>
    <t>VS</t>
  </si>
  <si>
    <t>Bega</t>
  </si>
  <si>
    <t>1183N2020</t>
  </si>
  <si>
    <t>0010670K</t>
  </si>
  <si>
    <t>Bellinger River</t>
  </si>
  <si>
    <t>1182H2030</t>
  </si>
  <si>
    <t>0010680J</t>
  </si>
  <si>
    <t>110</t>
  </si>
  <si>
    <t>Mid North Coast</t>
  </si>
  <si>
    <t>Belmont</t>
  </si>
  <si>
    <t>1180Q2140</t>
  </si>
  <si>
    <t>0012550B</t>
  </si>
  <si>
    <t>Berrigan (MPS)</t>
  </si>
  <si>
    <t>1184M2040</t>
  </si>
  <si>
    <t>0010700Y</t>
  </si>
  <si>
    <t>Bingara (MPS)</t>
  </si>
  <si>
    <t>1180J2030</t>
  </si>
  <si>
    <t>0010710X</t>
  </si>
  <si>
    <t>Blacktown</t>
  </si>
  <si>
    <t>1174D2030</t>
  </si>
  <si>
    <t>0012490Y</t>
  </si>
  <si>
    <t>Blayney (MPS)</t>
  </si>
  <si>
    <t>1185L2020</t>
  </si>
  <si>
    <t>0010720W</t>
  </si>
  <si>
    <t>Blue Mountains</t>
  </si>
  <si>
    <t>1175D2040</t>
  </si>
  <si>
    <t>0010730T</t>
  </si>
  <si>
    <t>105</t>
  </si>
  <si>
    <t>Nepean Blue Mountains</t>
  </si>
  <si>
    <t>Boggabri (MPS)</t>
  </si>
  <si>
    <t>1180J2040</t>
  </si>
  <si>
    <t>0010740L</t>
  </si>
  <si>
    <t>Bombala (MPS)</t>
  </si>
  <si>
    <t>1183N2030</t>
  </si>
  <si>
    <t>0010750K</t>
  </si>
  <si>
    <t>Bonalbo</t>
  </si>
  <si>
    <t>1181H2070</t>
  </si>
  <si>
    <t>0010760J</t>
  </si>
  <si>
    <t>Boorowa (MPS)</t>
  </si>
  <si>
    <t>1184N2040</t>
  </si>
  <si>
    <t>0010770H</t>
  </si>
  <si>
    <t>Bourke (MPS)</t>
  </si>
  <si>
    <t>1185K2010</t>
  </si>
  <si>
    <t>0010780F</t>
  </si>
  <si>
    <t>Bourke Street Health Service</t>
  </si>
  <si>
    <t>1183N2160</t>
  </si>
  <si>
    <t>0012020H</t>
  </si>
  <si>
    <t>N1</t>
  </si>
  <si>
    <t>Mixed subacute and non-acute</t>
  </si>
  <si>
    <t>Bowral</t>
  </si>
  <si>
    <t>1171N2190</t>
  </si>
  <si>
    <t>0010690H</t>
  </si>
  <si>
    <t>Braeside</t>
  </si>
  <si>
    <t>1171D2280</t>
  </si>
  <si>
    <t>0012830W</t>
  </si>
  <si>
    <t>Braidwood (MPS)</t>
  </si>
  <si>
    <t>1183N2050</t>
  </si>
  <si>
    <t>0010790B</t>
  </si>
  <si>
    <t>Brewarrina (MPS)</t>
  </si>
  <si>
    <t>1185K2020</t>
  </si>
  <si>
    <t>0010820L</t>
  </si>
  <si>
    <t>Broken Hill</t>
  </si>
  <si>
    <t>1186S2010</t>
  </si>
  <si>
    <t>0010830K</t>
  </si>
  <si>
    <t>Bulahdelah - Myall Lakes</t>
  </si>
  <si>
    <t>1180J2230</t>
  </si>
  <si>
    <t>0010840J</t>
  </si>
  <si>
    <t>Bulli</t>
  </si>
  <si>
    <t>1173P2020</t>
  </si>
  <si>
    <t>0010850H</t>
  </si>
  <si>
    <t>108</t>
  </si>
  <si>
    <t>Illawarra Shoalhaven</t>
  </si>
  <si>
    <t>Byron Central Hospital</t>
  </si>
  <si>
    <t>1181H2930</t>
  </si>
  <si>
    <t>0012900X</t>
  </si>
  <si>
    <t>Calvary</t>
  </si>
  <si>
    <t>1172C2020</t>
  </si>
  <si>
    <t>0012520J</t>
  </si>
  <si>
    <t>101</t>
  </si>
  <si>
    <t>South Eastern Sydney</t>
  </si>
  <si>
    <t>N2</t>
  </si>
  <si>
    <t>Rehabilitation and GEM</t>
  </si>
  <si>
    <t>Calvary Mater Newcastle</t>
  </si>
  <si>
    <t>1180Q2110</t>
  </si>
  <si>
    <t>0011870W</t>
  </si>
  <si>
    <t>Camden</t>
  </si>
  <si>
    <t>1171D2050</t>
  </si>
  <si>
    <t>0010870B</t>
  </si>
  <si>
    <t>Campbell Coraki</t>
  </si>
  <si>
    <t>1181H2050</t>
  </si>
  <si>
    <t>0010880A</t>
  </si>
  <si>
    <t>Campbelltown</t>
  </si>
  <si>
    <t>1171D2150</t>
  </si>
  <si>
    <t>0012750W</t>
  </si>
  <si>
    <t>Canowindra</t>
  </si>
  <si>
    <t>1185L2030</t>
  </si>
  <si>
    <t>0010890Y</t>
  </si>
  <si>
    <t>Canterbury</t>
  </si>
  <si>
    <t>1170A2020</t>
  </si>
  <si>
    <t>0010090J</t>
  </si>
  <si>
    <t>Casino</t>
  </si>
  <si>
    <t>1181H2060</t>
  </si>
  <si>
    <t>0010920J</t>
  </si>
  <si>
    <t>Cessnock</t>
  </si>
  <si>
    <t>1180Q2020</t>
  </si>
  <si>
    <t>0010940F</t>
  </si>
  <si>
    <t>Children's Hospital Westmead</t>
  </si>
  <si>
    <t>1163A2070</t>
  </si>
  <si>
    <t>0010300T</t>
  </si>
  <si>
    <t>117</t>
  </si>
  <si>
    <t>Sydney Children's Hospitals Network</t>
  </si>
  <si>
    <t>W3</t>
  </si>
  <si>
    <t>Childrens</t>
  </si>
  <si>
    <t>Cobar</t>
  </si>
  <si>
    <t>1185K2030</t>
  </si>
  <si>
    <t>0010950B</t>
  </si>
  <si>
    <t>Coffs Harbour</t>
  </si>
  <si>
    <t>1182H2080</t>
  </si>
  <si>
    <t>0010960A</t>
  </si>
  <si>
    <t>Coledale</t>
  </si>
  <si>
    <t>1173P2030</t>
  </si>
  <si>
    <t>0010970Y</t>
  </si>
  <si>
    <t>Collarenebri (MPS)</t>
  </si>
  <si>
    <t>1185K2040</t>
  </si>
  <si>
    <t>0010980X</t>
  </si>
  <si>
    <t>Concord</t>
  </si>
  <si>
    <t>1170A2370</t>
  </si>
  <si>
    <t>0012720A</t>
  </si>
  <si>
    <t>PR</t>
  </si>
  <si>
    <t>Condobolin</t>
  </si>
  <si>
    <t>1185L2050</t>
  </si>
  <si>
    <t>0010990W</t>
  </si>
  <si>
    <t>Coolah (MPS)</t>
  </si>
  <si>
    <t>1185K2050</t>
  </si>
  <si>
    <t>0011000X</t>
  </si>
  <si>
    <t>Coolamon (MPS)</t>
  </si>
  <si>
    <t>1184R2100</t>
  </si>
  <si>
    <t>0011520W</t>
  </si>
  <si>
    <t>Cooma HS</t>
  </si>
  <si>
    <t>1183N2060</t>
  </si>
  <si>
    <t>0011010W</t>
  </si>
  <si>
    <t>Coonabarabran</t>
  </si>
  <si>
    <t>1185K2060</t>
  </si>
  <si>
    <t>0011020T</t>
  </si>
  <si>
    <t>Coonamble (MPS)</t>
  </si>
  <si>
    <t>1185K2090</t>
  </si>
  <si>
    <t>0011050J</t>
  </si>
  <si>
    <t>Cootamundra</t>
  </si>
  <si>
    <t>1184R2210</t>
  </si>
  <si>
    <t>0011070F</t>
  </si>
  <si>
    <t>Coral Tree Family Centre</t>
  </si>
  <si>
    <t>1476B2410</t>
  </si>
  <si>
    <t>106</t>
  </si>
  <si>
    <t>Northern Sydney</t>
  </si>
  <si>
    <t>Ps</t>
  </si>
  <si>
    <t>Corowa (MPS)</t>
  </si>
  <si>
    <t>1184M2060</t>
  </si>
  <si>
    <t>0011080B</t>
  </si>
  <si>
    <t>Cowra</t>
  </si>
  <si>
    <t>1185L2060</t>
  </si>
  <si>
    <t>0011090A</t>
  </si>
  <si>
    <t>Crookwell</t>
  </si>
  <si>
    <t>1183N2070</t>
  </si>
  <si>
    <t>0011100T</t>
  </si>
  <si>
    <t>Culcairn (MPS)</t>
  </si>
  <si>
    <t>1184M2050</t>
  </si>
  <si>
    <t>0011120K</t>
  </si>
  <si>
    <t>Cumberland</t>
  </si>
  <si>
    <t>1474D1020</t>
  </si>
  <si>
    <t>0012880H</t>
  </si>
  <si>
    <t>David Berry</t>
  </si>
  <si>
    <t>1173P2910</t>
  </si>
  <si>
    <t>0011130J</t>
  </si>
  <si>
    <t>Delegate (MPS)</t>
  </si>
  <si>
    <t>1183N2080</t>
  </si>
  <si>
    <t>0011140H</t>
  </si>
  <si>
    <t>Deniliquin</t>
  </si>
  <si>
    <t>1184M2070</t>
  </si>
  <si>
    <t>0011150F</t>
  </si>
  <si>
    <t>Denman (MPS)</t>
  </si>
  <si>
    <t>1180Q2100</t>
  </si>
  <si>
    <t>0010810T</t>
  </si>
  <si>
    <t>Dorrigo (MPS)</t>
  </si>
  <si>
    <t>1182H2090</t>
  </si>
  <si>
    <t>0011160B</t>
  </si>
  <si>
    <t>Dubbo</t>
  </si>
  <si>
    <t>1185K2110</t>
  </si>
  <si>
    <t>0011170A</t>
  </si>
  <si>
    <t>Dunedoo (MPS)</t>
  </si>
  <si>
    <t>1185K2120</t>
  </si>
  <si>
    <t>0011180Y</t>
  </si>
  <si>
    <t>Dungog</t>
  </si>
  <si>
    <t>1180Q2030</t>
  </si>
  <si>
    <t>0011190X</t>
  </si>
  <si>
    <t>Eugowra (MPS)</t>
  </si>
  <si>
    <t>1185L2080</t>
  </si>
  <si>
    <t>0011200K</t>
  </si>
  <si>
    <t>Fairfield</t>
  </si>
  <si>
    <t>1171D2060</t>
  </si>
  <si>
    <t>0010110Y</t>
  </si>
  <si>
    <t>Finley</t>
  </si>
  <si>
    <t>1184M2080</t>
  </si>
  <si>
    <t>0011210J</t>
  </si>
  <si>
    <t>Forbes</t>
  </si>
  <si>
    <t>1185L2090</t>
  </si>
  <si>
    <t>0011220H</t>
  </si>
  <si>
    <t>Gilgandra (MPS)</t>
  </si>
  <si>
    <t>1185K2130</t>
  </si>
  <si>
    <t>0011230F</t>
  </si>
  <si>
    <t>Glen Innes</t>
  </si>
  <si>
    <t>1180J2050</t>
  </si>
  <si>
    <t>0011240B</t>
  </si>
  <si>
    <t>Gloucester</t>
  </si>
  <si>
    <t>1180J2240</t>
  </si>
  <si>
    <t>0011250A</t>
  </si>
  <si>
    <t>Goodooga</t>
  </si>
  <si>
    <t>1185K2140</t>
  </si>
  <si>
    <t>0011260Y</t>
  </si>
  <si>
    <t>OT</t>
  </si>
  <si>
    <t>Outpatient hospital</t>
  </si>
  <si>
    <t>Gosford</t>
  </si>
  <si>
    <t>1177B2020</t>
  </si>
  <si>
    <t>0011270X</t>
  </si>
  <si>
    <t>107</t>
  </si>
  <si>
    <t>Central Coast</t>
  </si>
  <si>
    <t>Goulburn</t>
  </si>
  <si>
    <t>1183N2090</t>
  </si>
  <si>
    <t>0011280W</t>
  </si>
  <si>
    <t>Gower Wilson (MPS)</t>
  </si>
  <si>
    <t>1172C2050</t>
  </si>
  <si>
    <t>0011290T</t>
  </si>
  <si>
    <t>Grafton</t>
  </si>
  <si>
    <t>1181H2100</t>
  </si>
  <si>
    <t>0011300H</t>
  </si>
  <si>
    <t>Greenwich</t>
  </si>
  <si>
    <t>1176B2080</t>
  </si>
  <si>
    <t>0012510K</t>
  </si>
  <si>
    <t>Grenfell (MPS)</t>
  </si>
  <si>
    <t>1185L2100</t>
  </si>
  <si>
    <t>0011320B</t>
  </si>
  <si>
    <t>Griffith</t>
  </si>
  <si>
    <t>1184R2050</t>
  </si>
  <si>
    <t>0011340Y</t>
  </si>
  <si>
    <t>Gulargambone (MPS)</t>
  </si>
  <si>
    <t>1185K2100</t>
  </si>
  <si>
    <t>0011060H</t>
  </si>
  <si>
    <t>Gulgong (MPS)</t>
  </si>
  <si>
    <t>1185K2150</t>
  </si>
  <si>
    <t>0011350X</t>
  </si>
  <si>
    <t>Gundagai (MPS)</t>
  </si>
  <si>
    <t>1184R2060</t>
  </si>
  <si>
    <t>0011360W</t>
  </si>
  <si>
    <t>Gunnedah</t>
  </si>
  <si>
    <t>1180J2060</t>
  </si>
  <si>
    <t>0011370T</t>
  </si>
  <si>
    <t>Guyra (MPS)</t>
  </si>
  <si>
    <t>1180J2070</t>
  </si>
  <si>
    <t>0011380L</t>
  </si>
  <si>
    <t>Hawkesbury</t>
  </si>
  <si>
    <t>1175D2290</t>
  </si>
  <si>
    <t>0017140B</t>
  </si>
  <si>
    <t>Hay</t>
  </si>
  <si>
    <t>1184R2070</t>
  </si>
  <si>
    <t>0011410A</t>
  </si>
  <si>
    <t>Henty (MPS)</t>
  </si>
  <si>
    <t>1184M2090</t>
  </si>
  <si>
    <t>0011430X</t>
  </si>
  <si>
    <t>Hillston (MPS)</t>
  </si>
  <si>
    <t>1184R2080</t>
  </si>
  <si>
    <t>0011440W</t>
  </si>
  <si>
    <t>Holbrook (MPS)</t>
  </si>
  <si>
    <t>1184M2100</t>
  </si>
  <si>
    <t>0011450T</t>
  </si>
  <si>
    <t>Hornsby and Ku-Ring-Gai</t>
  </si>
  <si>
    <t>1176B2100</t>
  </si>
  <si>
    <t>0010140T</t>
  </si>
  <si>
    <t>Hunter New England Mater Mental Health Service</t>
  </si>
  <si>
    <t>1480Q1020</t>
  </si>
  <si>
    <t>0012890F</t>
  </si>
  <si>
    <t>Illawarra Mental Health Services</t>
  </si>
  <si>
    <t>1173P2170</t>
  </si>
  <si>
    <t>O5</t>
  </si>
  <si>
    <t>Unpeered</t>
  </si>
  <si>
    <t>Inverell</t>
  </si>
  <si>
    <t>1180J2080</t>
  </si>
  <si>
    <t>0011460L</t>
  </si>
  <si>
    <t>Ivanhoe</t>
  </si>
  <si>
    <t>1186S2020</t>
  </si>
  <si>
    <t>0011490H</t>
  </si>
  <si>
    <t>Jerilderie (MPS)</t>
  </si>
  <si>
    <t>1184M2110</t>
  </si>
  <si>
    <t>0011500Y</t>
  </si>
  <si>
    <t>John Hunter</t>
  </si>
  <si>
    <t>1180Q2300</t>
  </si>
  <si>
    <t>0012790J</t>
  </si>
  <si>
    <t>Junee (MPS)</t>
  </si>
  <si>
    <t>1184R2090</t>
  </si>
  <si>
    <t>0011510X</t>
  </si>
  <si>
    <t>Justice Health</t>
  </si>
  <si>
    <t>1117C1010</t>
  </si>
  <si>
    <t>0012860K</t>
  </si>
  <si>
    <t>Justice Health &amp; Forensic Mental Health</t>
  </si>
  <si>
    <t>Karitane Mothercraft Society</t>
  </si>
  <si>
    <t>1171C2030</t>
  </si>
  <si>
    <t>0010150L</t>
  </si>
  <si>
    <t>O1</t>
  </si>
  <si>
    <t>Kenmore</t>
  </si>
  <si>
    <t>1483N1010</t>
  </si>
  <si>
    <t>Kiama</t>
  </si>
  <si>
    <t>1173P2040</t>
  </si>
  <si>
    <t>Kurri Kurri</t>
  </si>
  <si>
    <t>1180Q2050</t>
  </si>
  <si>
    <t>0011540L</t>
  </si>
  <si>
    <t>Kyogle (MPS)</t>
  </si>
  <si>
    <t>1181H2130</t>
  </si>
  <si>
    <t>0011550K</t>
  </si>
  <si>
    <t>Lake Cargelligo (MPS)</t>
  </si>
  <si>
    <t>1184L2120</t>
  </si>
  <si>
    <t>0011560J</t>
  </si>
  <si>
    <t>Leeton</t>
  </si>
  <si>
    <t>1184R2110</t>
  </si>
  <si>
    <t>0011570H</t>
  </si>
  <si>
    <t>Lightning Ridge (MPS)</t>
  </si>
  <si>
    <t>1185K2310</t>
  </si>
  <si>
    <t>0012850L</t>
  </si>
  <si>
    <t>Lismore</t>
  </si>
  <si>
    <t>1181H2140</t>
  </si>
  <si>
    <t>0011590B</t>
  </si>
  <si>
    <t>Lithgow</t>
  </si>
  <si>
    <t>1175L2130</t>
  </si>
  <si>
    <t>0011600W</t>
  </si>
  <si>
    <t>Liverpool</t>
  </si>
  <si>
    <t>1171D2090</t>
  </si>
  <si>
    <t>0010200X</t>
  </si>
  <si>
    <t>Lockhart (MPS)</t>
  </si>
  <si>
    <t>1184R2130</t>
  </si>
  <si>
    <t>0011610T</t>
  </si>
  <si>
    <t>Long Jetty</t>
  </si>
  <si>
    <t>1177B2040</t>
  </si>
  <si>
    <t>0012680T</t>
  </si>
  <si>
    <t>Lourdes Dubbo</t>
  </si>
  <si>
    <t>1185K7510</t>
  </si>
  <si>
    <t>0012840T</t>
  </si>
  <si>
    <t>Macksville</t>
  </si>
  <si>
    <t>1182H2160</t>
  </si>
  <si>
    <t>0011820F</t>
  </si>
  <si>
    <t>Maclean</t>
  </si>
  <si>
    <t>1181H2170</t>
  </si>
  <si>
    <t>0011630K</t>
  </si>
  <si>
    <t>Macleay Valley - Kempsey</t>
  </si>
  <si>
    <t>1182H2120</t>
  </si>
  <si>
    <t>0011640J</t>
  </si>
  <si>
    <t>Macquarie</t>
  </si>
  <si>
    <t>1476B1010</t>
  </si>
  <si>
    <t>0012910W</t>
  </si>
  <si>
    <t>Maitland</t>
  </si>
  <si>
    <t>1180Q2060</t>
  </si>
  <si>
    <t>0011650H</t>
  </si>
  <si>
    <t>Manilla (MPS)</t>
  </si>
  <si>
    <t>1180J2110</t>
  </si>
  <si>
    <t>0011670B</t>
  </si>
  <si>
    <t>Manly</t>
  </si>
  <si>
    <t>1176B2120</t>
  </si>
  <si>
    <t>0010220T</t>
  </si>
  <si>
    <t>Manning</t>
  </si>
  <si>
    <t>1180J2250</t>
  </si>
  <si>
    <t>0011680A</t>
  </si>
  <si>
    <t>Menindee Health Service</t>
  </si>
  <si>
    <t>1186K1010</t>
  </si>
  <si>
    <t>Mercy Care Centre Albury</t>
  </si>
  <si>
    <t>1184M2120</t>
  </si>
  <si>
    <t>0011690Y</t>
  </si>
  <si>
    <t>Mercy Care Centre Young</t>
  </si>
  <si>
    <t>1184N2100</t>
  </si>
  <si>
    <t>0011710K</t>
  </si>
  <si>
    <t>Merriwa (MPS)</t>
  </si>
  <si>
    <t>1180Q2080</t>
  </si>
  <si>
    <t>0011720J</t>
  </si>
  <si>
    <t>Milton and Ulladulla</t>
  </si>
  <si>
    <t>1173P2050</t>
  </si>
  <si>
    <t>0011740F</t>
  </si>
  <si>
    <t>Molong</t>
  </si>
  <si>
    <t>1185L2140</t>
  </si>
  <si>
    <t>0011750B</t>
  </si>
  <si>
    <t>Mona Vale</t>
  </si>
  <si>
    <t>1176B2140</t>
  </si>
  <si>
    <t>0012470B</t>
  </si>
  <si>
    <t>Moree</t>
  </si>
  <si>
    <t>1180J2120</t>
  </si>
  <si>
    <t>0011760A</t>
  </si>
  <si>
    <t>Morisset</t>
  </si>
  <si>
    <t>1480Q1010</t>
  </si>
  <si>
    <t>Moruya</t>
  </si>
  <si>
    <t>1183N2110</t>
  </si>
  <si>
    <t>0011780X</t>
  </si>
  <si>
    <t>Mount Druitt</t>
  </si>
  <si>
    <t>1174D2180</t>
  </si>
  <si>
    <t>0012780K</t>
  </si>
  <si>
    <t>Mudgee</t>
  </si>
  <si>
    <t>1185K2160</t>
  </si>
  <si>
    <t>0011790W</t>
  </si>
  <si>
    <t>Murrumburrah - Harden (MPS)</t>
  </si>
  <si>
    <t>1184N2130</t>
  </si>
  <si>
    <t>0011810H</t>
  </si>
  <si>
    <t>Murrurundi</t>
  </si>
  <si>
    <t>1180Q2190</t>
  </si>
  <si>
    <t>0012390B</t>
  </si>
  <si>
    <t>Murwillumbah</t>
  </si>
  <si>
    <t>1181H2210</t>
  </si>
  <si>
    <t>0012210A</t>
  </si>
  <si>
    <t>Muswellbrook</t>
  </si>
  <si>
    <t>1180Q2090</t>
  </si>
  <si>
    <t>0010800W</t>
  </si>
  <si>
    <t>NSCCAHS Acute and Post-acute Centre (APAC)</t>
  </si>
  <si>
    <t>1176B2260</t>
  </si>
  <si>
    <t>Unknown</t>
  </si>
  <si>
    <t>Narrabri</t>
  </si>
  <si>
    <t>1180J2130</t>
  </si>
  <si>
    <t>0011830B</t>
  </si>
  <si>
    <t>Narrandera</t>
  </si>
  <si>
    <t>1184R2150</t>
  </si>
  <si>
    <t>0011840A</t>
  </si>
  <si>
    <t>Narromine</t>
  </si>
  <si>
    <t>1185K2170</t>
  </si>
  <si>
    <t>0011850Y</t>
  </si>
  <si>
    <t>Nepean</t>
  </si>
  <si>
    <t>1175D2100</t>
  </si>
  <si>
    <t>0011860X</t>
  </si>
  <si>
    <t>Neringah</t>
  </si>
  <si>
    <t>1176B2090</t>
  </si>
  <si>
    <t>0010130W</t>
  </si>
  <si>
    <t>Nimbin (MPS)</t>
  </si>
  <si>
    <t>1181H2150</t>
  </si>
  <si>
    <t>0011890L</t>
  </si>
  <si>
    <t>Northern Beaches</t>
  </si>
  <si>
    <t>1276B3590</t>
  </si>
  <si>
    <t>0017590Y</t>
  </si>
  <si>
    <t>Nyngan (MPS)</t>
  </si>
  <si>
    <t>1185K2180</t>
  </si>
  <si>
    <t>0011900F</t>
  </si>
  <si>
    <t>Oberon (MPS)</t>
  </si>
  <si>
    <t>1185L2150</t>
  </si>
  <si>
    <t>0011910B</t>
  </si>
  <si>
    <t>Orange Health Service</t>
  </si>
  <si>
    <t>1185L2160</t>
  </si>
  <si>
    <t>0011920A</t>
  </si>
  <si>
    <t>Pambula</t>
  </si>
  <si>
    <t>1183N2140</t>
  </si>
  <si>
    <t>0011930Y</t>
  </si>
  <si>
    <t>Parkes</t>
  </si>
  <si>
    <t>1185L2170</t>
  </si>
  <si>
    <t>0011940X</t>
  </si>
  <si>
    <t>Peak Hill</t>
  </si>
  <si>
    <t>1185L2180</t>
  </si>
  <si>
    <t>0011950W</t>
  </si>
  <si>
    <t>Port Kembla</t>
  </si>
  <si>
    <t>1173P2060</t>
  </si>
  <si>
    <t>0012480A</t>
  </si>
  <si>
    <t>Port Macquarie</t>
  </si>
  <si>
    <t>1182H2720</t>
  </si>
  <si>
    <t>0017070A</t>
  </si>
  <si>
    <t>Portland</t>
  </si>
  <si>
    <t>1175L2200</t>
  </si>
  <si>
    <t>0011960T</t>
  </si>
  <si>
    <t>Prince Albert Tenterfield</t>
  </si>
  <si>
    <t>1180J2140</t>
  </si>
  <si>
    <t>0011970L</t>
  </si>
  <si>
    <t>Prince of Wales</t>
  </si>
  <si>
    <t>1172C2080</t>
  </si>
  <si>
    <t>0010260H</t>
  </si>
  <si>
    <t>Queanbeyan</t>
  </si>
  <si>
    <t>1183N2150</t>
  </si>
  <si>
    <t>0011980K</t>
  </si>
  <si>
    <t>Quirindi</t>
  </si>
  <si>
    <t>1180J2150</t>
  </si>
  <si>
    <t>0011990J</t>
  </si>
  <si>
    <t>RPAH Institute of Rheumatology &amp; Orthopaedics</t>
  </si>
  <si>
    <t>1170A2390</t>
  </si>
  <si>
    <t>O3</t>
  </si>
  <si>
    <t>Other public acute specialised</t>
  </si>
  <si>
    <t>Riverlands Drug and Alcohol Centre</t>
  </si>
  <si>
    <t>1181H2670</t>
  </si>
  <si>
    <t>O2</t>
  </si>
  <si>
    <t>Drug and alcohol hospital</t>
  </si>
  <si>
    <t>Royal For Women</t>
  </si>
  <si>
    <t>1172C2200</t>
  </si>
  <si>
    <t>0010070L</t>
  </si>
  <si>
    <t>W1</t>
  </si>
  <si>
    <t>Womens</t>
  </si>
  <si>
    <t>Royal North Shore</t>
  </si>
  <si>
    <t>1176B2180</t>
  </si>
  <si>
    <t>0010310L</t>
  </si>
  <si>
    <t>Royal Prince Alfred</t>
  </si>
  <si>
    <t>1170A2080</t>
  </si>
  <si>
    <t>0010320k</t>
  </si>
  <si>
    <t>Royal Rehabilitation</t>
  </si>
  <si>
    <t>1176B2210</t>
  </si>
  <si>
    <t>0012600J</t>
  </si>
  <si>
    <t>Ryde</t>
  </si>
  <si>
    <t>1176B2240</t>
  </si>
  <si>
    <t>0010390X</t>
  </si>
  <si>
    <t>Rylstone (MPS)</t>
  </si>
  <si>
    <t>1185L2210</t>
  </si>
  <si>
    <t>0012010J</t>
  </si>
  <si>
    <t>Scott Memorial Scone</t>
  </si>
  <si>
    <t>1180Q2160</t>
  </si>
  <si>
    <t>0012050A</t>
  </si>
  <si>
    <t>Shellharbour</t>
  </si>
  <si>
    <t>1173P2110</t>
  </si>
  <si>
    <t>0010060T</t>
  </si>
  <si>
    <t>Shoalhaven Memorial</t>
  </si>
  <si>
    <t>1173P2070</t>
  </si>
  <si>
    <t>0012060Y</t>
  </si>
  <si>
    <t>Singleton</t>
  </si>
  <si>
    <t>1180Q2170</t>
  </si>
  <si>
    <t>0012070X</t>
  </si>
  <si>
    <t>Springwood</t>
  </si>
  <si>
    <t>1175D2140</t>
  </si>
  <si>
    <t>0012730Y</t>
  </si>
  <si>
    <t>St George</t>
  </si>
  <si>
    <t>1172C2130</t>
  </si>
  <si>
    <t>0010410J</t>
  </si>
  <si>
    <t>St Joseph's Auburn</t>
  </si>
  <si>
    <t>1169D2130</t>
  </si>
  <si>
    <t>0010430F</t>
  </si>
  <si>
    <t>118</t>
  </si>
  <si>
    <t>St Vincent's Health Network</t>
  </si>
  <si>
    <t>St Vincent's Darlinghurst</t>
  </si>
  <si>
    <t>1169A2120</t>
  </si>
  <si>
    <t>0010460Y</t>
  </si>
  <si>
    <t>Sutherland</t>
  </si>
  <si>
    <t>1172C2140</t>
  </si>
  <si>
    <t>0010480W</t>
  </si>
  <si>
    <t>Sydney Children's</t>
  </si>
  <si>
    <t>1163C2380</t>
  </si>
  <si>
    <t>Sydney Dental</t>
  </si>
  <si>
    <t>1170C1530</t>
  </si>
  <si>
    <t>Sydney/ Sydney Eye</t>
  </si>
  <si>
    <t>1172A2330</t>
  </si>
  <si>
    <t>0010500H</t>
  </si>
  <si>
    <t>Tamworth</t>
  </si>
  <si>
    <t>1180J2160</t>
  </si>
  <si>
    <t>0012090T</t>
  </si>
  <si>
    <t>Temora</t>
  </si>
  <si>
    <t>1184R2160</t>
  </si>
  <si>
    <t>0012100H</t>
  </si>
  <si>
    <t>The Tweed Hospital</t>
  </si>
  <si>
    <t>1181H2230</t>
  </si>
  <si>
    <t>0012690L</t>
  </si>
  <si>
    <t>Thomas Walker</t>
  </si>
  <si>
    <t>1470A2360</t>
  </si>
  <si>
    <t>Tibooburra</t>
  </si>
  <si>
    <t>1186S2030</t>
  </si>
  <si>
    <t>0012120B</t>
  </si>
  <si>
    <t>Tingha (MPS)</t>
  </si>
  <si>
    <t>1180J2170</t>
  </si>
  <si>
    <t>0012130A</t>
  </si>
  <si>
    <t>Tocumwal</t>
  </si>
  <si>
    <t>1184M2140</t>
  </si>
  <si>
    <t>0012140Y</t>
  </si>
  <si>
    <t>Tomaree Community</t>
  </si>
  <si>
    <t>1180Q2250</t>
  </si>
  <si>
    <t>0010000F</t>
  </si>
  <si>
    <t>Tottenham (MPS)</t>
  </si>
  <si>
    <t>1185L2230</t>
  </si>
  <si>
    <t>0012150X</t>
  </si>
  <si>
    <t>Trangie (MPS)</t>
  </si>
  <si>
    <t>1185K2190</t>
  </si>
  <si>
    <t>0012160W</t>
  </si>
  <si>
    <t>Tresillian Care Centres</t>
  </si>
  <si>
    <t>1170A2340</t>
  </si>
  <si>
    <t>0010350F</t>
  </si>
  <si>
    <t>Trundle (MPS)</t>
  </si>
  <si>
    <t>1185L2190</t>
  </si>
  <si>
    <t>0012580X</t>
  </si>
  <si>
    <t>Tullamore (MPS)</t>
  </si>
  <si>
    <t>1185L2240</t>
  </si>
  <si>
    <t>0012170T</t>
  </si>
  <si>
    <t>Tumbarumba (MPS)</t>
  </si>
  <si>
    <t>1184M2150</t>
  </si>
  <si>
    <t>0012180L</t>
  </si>
  <si>
    <t>Tumut</t>
  </si>
  <si>
    <t>1184R2180</t>
  </si>
  <si>
    <t>0012190K</t>
  </si>
  <si>
    <t>Urana (MPS)</t>
  </si>
  <si>
    <t>1184M2130</t>
  </si>
  <si>
    <t>0011620L</t>
  </si>
  <si>
    <t>Urbenville (MPS)</t>
  </si>
  <si>
    <t>1181H2240</t>
  </si>
  <si>
    <t>0012230X</t>
  </si>
  <si>
    <t>Vegetable Creek (MPS)</t>
  </si>
  <si>
    <t>1180J2180</t>
  </si>
  <si>
    <t>0012240W</t>
  </si>
  <si>
    <t>Wagga Wagga</t>
  </si>
  <si>
    <t>1184R2190</t>
  </si>
  <si>
    <t>0012250T</t>
  </si>
  <si>
    <t>Walcha (MPS)</t>
  </si>
  <si>
    <t>1180J2190</t>
  </si>
  <si>
    <t>0012270K</t>
  </si>
  <si>
    <t>Walgett (MPS)</t>
  </si>
  <si>
    <t>1185K2200</t>
  </si>
  <si>
    <t>0012280J</t>
  </si>
  <si>
    <t>Warialda (MPS)</t>
  </si>
  <si>
    <t>1180J2200</t>
  </si>
  <si>
    <t>0012300Y</t>
  </si>
  <si>
    <t>Warren (MPS)</t>
  </si>
  <si>
    <t>1185K2210</t>
  </si>
  <si>
    <t>0012310X</t>
  </si>
  <si>
    <t>Wauchope</t>
  </si>
  <si>
    <t>1182H2250</t>
  </si>
  <si>
    <t>0012320W</t>
  </si>
  <si>
    <t>Waverley War Memorial</t>
  </si>
  <si>
    <t>1172C2060</t>
  </si>
  <si>
    <t>0012590W</t>
  </si>
  <si>
    <t>Wee Waa</t>
  </si>
  <si>
    <t>1180J2210</t>
  </si>
  <si>
    <t>0012330T</t>
  </si>
  <si>
    <t>Wellington</t>
  </si>
  <si>
    <t>1185K2220</t>
  </si>
  <si>
    <t>0012350K</t>
  </si>
  <si>
    <t>Wentworth</t>
  </si>
  <si>
    <t>1186M2160</t>
  </si>
  <si>
    <t>0012360J</t>
  </si>
  <si>
    <t>Wentworth Psychiatric Services</t>
  </si>
  <si>
    <t>1175D2320</t>
  </si>
  <si>
    <t>Werris Creek (MPS)</t>
  </si>
  <si>
    <t>1180J2220</t>
  </si>
  <si>
    <t>0012370H</t>
  </si>
  <si>
    <t>Westmead</t>
  </si>
  <si>
    <t>1174D2240</t>
  </si>
  <si>
    <t>0012760T</t>
  </si>
  <si>
    <t>Wilcannia (MPS)</t>
  </si>
  <si>
    <t>1186S2040</t>
  </si>
  <si>
    <t>0012380F</t>
  </si>
  <si>
    <t>Wingham</t>
  </si>
  <si>
    <t>1180J2260</t>
  </si>
  <si>
    <t>0012610H</t>
  </si>
  <si>
    <t>Wollongong</t>
  </si>
  <si>
    <t>1173P2080</t>
  </si>
  <si>
    <t>0012400W</t>
  </si>
  <si>
    <t>Woy Woy</t>
  </si>
  <si>
    <t>1177B2030</t>
  </si>
  <si>
    <t>0012650Y</t>
  </si>
  <si>
    <t>Wyalong</t>
  </si>
  <si>
    <t>1184L2260</t>
  </si>
  <si>
    <t>0012410T</t>
  </si>
  <si>
    <t>Wyong</t>
  </si>
  <si>
    <t>1177B2060</t>
  </si>
  <si>
    <t>0012770L</t>
  </si>
  <si>
    <t>Yass</t>
  </si>
  <si>
    <t>1183N2170</t>
  </si>
  <si>
    <t>0012420L</t>
  </si>
  <si>
    <t>Young</t>
  </si>
  <si>
    <t>1184N2180</t>
  </si>
  <si>
    <t>0012430K</t>
  </si>
  <si>
    <t>Alice Springs Hospital</t>
  </si>
  <si>
    <t>717100072</t>
  </si>
  <si>
    <t>702</t>
  </si>
  <si>
    <t>Central Australia (NT)</t>
  </si>
  <si>
    <t>Gove District Hospital</t>
  </si>
  <si>
    <t>717100075</t>
  </si>
  <si>
    <t>701</t>
  </si>
  <si>
    <t>Top End (NT)</t>
  </si>
  <si>
    <t>Katherine Hospital</t>
  </si>
  <si>
    <t>717100074</t>
  </si>
  <si>
    <t>Palmerston Regional Hospital</t>
  </si>
  <si>
    <t>717100076</t>
  </si>
  <si>
    <t>Royal Darwin Hospital</t>
  </si>
  <si>
    <t>717100071</t>
  </si>
  <si>
    <t>Tennant Creek Hospital</t>
  </si>
  <si>
    <t>717100073</t>
  </si>
  <si>
    <t>QLD</t>
  </si>
  <si>
    <t>Alpha Hospital</t>
  </si>
  <si>
    <t>310000131</t>
  </si>
  <si>
    <t>317</t>
  </si>
  <si>
    <t>Central West (Qld)</t>
  </si>
  <si>
    <t>Atherton Hospital</t>
  </si>
  <si>
    <t>310000211</t>
  </si>
  <si>
    <t>312</t>
  </si>
  <si>
    <t>Cairns and Hinterland</t>
  </si>
  <si>
    <t>Augathella Hospital</t>
  </si>
  <si>
    <t>310000111</t>
  </si>
  <si>
    <t>326</t>
  </si>
  <si>
    <t>South West (Qld)</t>
  </si>
  <si>
    <t>Ayr Hospital</t>
  </si>
  <si>
    <t>310000191</t>
  </si>
  <si>
    <t>313</t>
  </si>
  <si>
    <t>Townsville</t>
  </si>
  <si>
    <t>Babinda Hospital</t>
  </si>
  <si>
    <t>310000212</t>
  </si>
  <si>
    <t>Baillie Henderson Hospital</t>
  </si>
  <si>
    <t>340000701</t>
  </si>
  <si>
    <t>Darling Downs</t>
  </si>
  <si>
    <t>Bamaga Hospital</t>
  </si>
  <si>
    <t>310000213</t>
  </si>
  <si>
    <t>327</t>
  </si>
  <si>
    <t>Torres and Cape</t>
  </si>
  <si>
    <t>Baralaba Hospital</t>
  </si>
  <si>
    <t>310000132</t>
  </si>
  <si>
    <t>316</t>
  </si>
  <si>
    <t>Central Queensland</t>
  </si>
  <si>
    <t>Barcaldine Hospital</t>
  </si>
  <si>
    <t>310000152</t>
  </si>
  <si>
    <t>Beaudesert Hospital</t>
  </si>
  <si>
    <t>310000041</t>
  </si>
  <si>
    <t>322</t>
  </si>
  <si>
    <t>Metro South (Qld)</t>
  </si>
  <si>
    <t>Biggenden Hospital</t>
  </si>
  <si>
    <t>310000061</t>
  </si>
  <si>
    <t>318</t>
  </si>
  <si>
    <t>Wide Bay</t>
  </si>
  <si>
    <t>Biloela Hospital</t>
  </si>
  <si>
    <t>310000133</t>
  </si>
  <si>
    <t>Blackall Hospital</t>
  </si>
  <si>
    <t>310000153</t>
  </si>
  <si>
    <t>Blackwater Hospital</t>
  </si>
  <si>
    <t>310000134</t>
  </si>
  <si>
    <t>Boonah Hospital</t>
  </si>
  <si>
    <t>310000042</t>
  </si>
  <si>
    <t>324</t>
  </si>
  <si>
    <t>West Moreton</t>
  </si>
  <si>
    <t>Bowen Hospital</t>
  </si>
  <si>
    <t>310000192</t>
  </si>
  <si>
    <t>314</t>
  </si>
  <si>
    <t>Mackay</t>
  </si>
  <si>
    <t>Bundaberg Base Hospital</t>
  </si>
  <si>
    <t>310000062</t>
  </si>
  <si>
    <t>Caboolture Hospital</t>
  </si>
  <si>
    <t>310000030</t>
  </si>
  <si>
    <t>Metro North (Qld)</t>
  </si>
  <si>
    <t>Cairns Hospital</t>
  </si>
  <si>
    <t>310000214</t>
  </si>
  <si>
    <t>Caloundra Hospital</t>
  </si>
  <si>
    <t>310000043</t>
  </si>
  <si>
    <t>319</t>
  </si>
  <si>
    <t>Sunshine Coast</t>
  </si>
  <si>
    <t>Capricorn Coast Hospital</t>
  </si>
  <si>
    <t>Charleville Hospital</t>
  </si>
  <si>
    <t>310000112</t>
  </si>
  <si>
    <t>Charters Towers Hospital</t>
  </si>
  <si>
    <t>310000193</t>
  </si>
  <si>
    <t>Charters Towers Rehabilitation Unit</t>
  </si>
  <si>
    <t>340000703</t>
  </si>
  <si>
    <t>Cherbourg Hospital</t>
  </si>
  <si>
    <t>310000063</t>
  </si>
  <si>
    <t>Childers Hospital</t>
  </si>
  <si>
    <t>310000064</t>
  </si>
  <si>
    <t>Chinchilla Hospital</t>
  </si>
  <si>
    <t>310000091</t>
  </si>
  <si>
    <t>Clermont Hospital</t>
  </si>
  <si>
    <t>310000171</t>
  </si>
  <si>
    <t>Cloncurry Hospital</t>
  </si>
  <si>
    <t>310000243</t>
  </si>
  <si>
    <t>315</t>
  </si>
  <si>
    <t>North West (Qld)</t>
  </si>
  <si>
    <t>Collinsville Hospital</t>
  </si>
  <si>
    <t>310000194</t>
  </si>
  <si>
    <t>Cooktown Hospital</t>
  </si>
  <si>
    <t>310000216</t>
  </si>
  <si>
    <t>Cunnamulla Hospital</t>
  </si>
  <si>
    <t>310000113</t>
  </si>
  <si>
    <t>Dalby Hospital</t>
  </si>
  <si>
    <t>310000092</t>
  </si>
  <si>
    <t>Dirranbandi Hospital</t>
  </si>
  <si>
    <t>310000114</t>
  </si>
  <si>
    <t>Doomadgee Hospital</t>
  </si>
  <si>
    <t>310000252</t>
  </si>
  <si>
    <t>Dysart Hospital</t>
  </si>
  <si>
    <t>310000176</t>
  </si>
  <si>
    <t>Eidsvold Hospital</t>
  </si>
  <si>
    <t>310000065</t>
  </si>
  <si>
    <t>Ellen Barron Family Centre (Riverton)</t>
  </si>
  <si>
    <t>310000017</t>
  </si>
  <si>
    <t>Children's Health Queensland</t>
  </si>
  <si>
    <t>Emerald Hospital</t>
  </si>
  <si>
    <t>310000135</t>
  </si>
  <si>
    <t>Esk Hospital</t>
  </si>
  <si>
    <t>310000044</t>
  </si>
  <si>
    <t>Gatton Hospital</t>
  </si>
  <si>
    <t>310000045</t>
  </si>
  <si>
    <t>Gayndah Hospital</t>
  </si>
  <si>
    <t>310000066</t>
  </si>
  <si>
    <t>Gin Gin Hospital</t>
  </si>
  <si>
    <t>310000067</t>
  </si>
  <si>
    <t>Gladstone Hospital</t>
  </si>
  <si>
    <t>310000136</t>
  </si>
  <si>
    <t>Gold Coast University Hospital</t>
  </si>
  <si>
    <t>310000936</t>
  </si>
  <si>
    <t>323</t>
  </si>
  <si>
    <t>Gold Coast</t>
  </si>
  <si>
    <t>Goondiwindi Hospital</t>
  </si>
  <si>
    <t>310000093</t>
  </si>
  <si>
    <t>Gordonvale Hospital</t>
  </si>
  <si>
    <t>310000220</t>
  </si>
  <si>
    <t>Gympie Hospital</t>
  </si>
  <si>
    <t>310000068</t>
  </si>
  <si>
    <t>Herberton Hospital</t>
  </si>
  <si>
    <t>310000221</t>
  </si>
  <si>
    <t>Hervey Bay Hospital</t>
  </si>
  <si>
    <t>310000069</t>
  </si>
  <si>
    <t>Home Hill Hospital</t>
  </si>
  <si>
    <t>310000195</t>
  </si>
  <si>
    <t>Hughenden Hospital</t>
  </si>
  <si>
    <t>310000244</t>
  </si>
  <si>
    <t>Ingham Hospital</t>
  </si>
  <si>
    <t>310000196</t>
  </si>
  <si>
    <t>Inglewood Hospital</t>
  </si>
  <si>
    <t>310000094</t>
  </si>
  <si>
    <t>Injune Hospital</t>
  </si>
  <si>
    <t>310000115</t>
  </si>
  <si>
    <t>Innisfail Hospital</t>
  </si>
  <si>
    <t>310000222</t>
  </si>
  <si>
    <t>Ipswich Hospital</t>
  </si>
  <si>
    <t>310000015</t>
  </si>
  <si>
    <t>Jacaranda Place Queensland Adolescent Extended Treatment Centre</t>
  </si>
  <si>
    <t>340000752</t>
  </si>
  <si>
    <t>Jandowae Hospital</t>
  </si>
  <si>
    <t>310000095</t>
  </si>
  <si>
    <t>Joyce Palmer Health Service</t>
  </si>
  <si>
    <t>310000197</t>
  </si>
  <si>
    <t>Julia Creek Hospital</t>
  </si>
  <si>
    <t>310000245</t>
  </si>
  <si>
    <t>Kilcoy Hospital</t>
  </si>
  <si>
    <t>310000046</t>
  </si>
  <si>
    <t>Kingaroy Hospital</t>
  </si>
  <si>
    <t>310000070</t>
  </si>
  <si>
    <t>Kirwan Mental Health Rehabilitation Unit</t>
  </si>
  <si>
    <t>340000715</t>
  </si>
  <si>
    <t>Laidley Hospital</t>
  </si>
  <si>
    <t>310000047</t>
  </si>
  <si>
    <t>Logan Hospital</t>
  </si>
  <si>
    <t>310000029</t>
  </si>
  <si>
    <t>Longreach Hospital</t>
  </si>
  <si>
    <t>310000156</t>
  </si>
  <si>
    <t>Mackay Base Hospital</t>
  </si>
  <si>
    <t>310000172</t>
  </si>
  <si>
    <t>Maleny Hospital</t>
  </si>
  <si>
    <t>310000048</t>
  </si>
  <si>
    <t>Mareeba Hospital</t>
  </si>
  <si>
    <t>310000223</t>
  </si>
  <si>
    <t>Maryborough Hospital</t>
  </si>
  <si>
    <t>310000071</t>
  </si>
  <si>
    <t>Mater Hospital Brisbane</t>
  </si>
  <si>
    <t>310000001</t>
  </si>
  <si>
    <t>Mater Mothers' Hospital</t>
  </si>
  <si>
    <t>310000003</t>
  </si>
  <si>
    <t>Miles Hospital</t>
  </si>
  <si>
    <t>310000097</t>
  </si>
  <si>
    <t>Millmerran Hospital</t>
  </si>
  <si>
    <t>310000098</t>
  </si>
  <si>
    <t>Mitchell Hospital</t>
  </si>
  <si>
    <t>310000116</t>
  </si>
  <si>
    <t>Monto Hospital</t>
  </si>
  <si>
    <t>310000072</t>
  </si>
  <si>
    <t>Moranbah Hospital</t>
  </si>
  <si>
    <t>310000173</t>
  </si>
  <si>
    <t>Mornington Island Hospital</t>
  </si>
  <si>
    <t>310000249</t>
  </si>
  <si>
    <t>Mossman Hospital</t>
  </si>
  <si>
    <t>310000224</t>
  </si>
  <si>
    <t>Mount Isa Hospital</t>
  </si>
  <si>
    <t>310000246</t>
  </si>
  <si>
    <t>Mount Morgan Hospital</t>
  </si>
  <si>
    <t>310000139</t>
  </si>
  <si>
    <t>Moura Hospital</t>
  </si>
  <si>
    <t>310000140</t>
  </si>
  <si>
    <t>Mundubbera Hospital</t>
  </si>
  <si>
    <t>310000074</t>
  </si>
  <si>
    <t>Mungindi Hospital</t>
  </si>
  <si>
    <t>310000117</t>
  </si>
  <si>
    <t>Murgon Hospital</t>
  </si>
  <si>
    <t>310000075</t>
  </si>
  <si>
    <t>Nambour Hospital</t>
  </si>
  <si>
    <t>310000049</t>
  </si>
  <si>
    <t>Nanango Hospital</t>
  </si>
  <si>
    <t>310000076</t>
  </si>
  <si>
    <t>Normanton Hospital</t>
  </si>
  <si>
    <t>310000247</t>
  </si>
  <si>
    <t>Oakey Hospital</t>
  </si>
  <si>
    <t>310000099</t>
  </si>
  <si>
    <t>Princess Alexandra Hospital</t>
  </si>
  <si>
    <t>310000011</t>
  </si>
  <si>
    <t>Proserpine Hospital</t>
  </si>
  <si>
    <t>310000174</t>
  </si>
  <si>
    <t>Queen Elizabeth Ii Jubilee Hospital</t>
  </si>
  <si>
    <t>310000022</t>
  </si>
  <si>
    <t>Queensland Children's Hospital</t>
  </si>
  <si>
    <t>310000202</t>
  </si>
  <si>
    <t>Quilpie Hospital</t>
  </si>
  <si>
    <t>310000118</t>
  </si>
  <si>
    <t>Redcliffe Hospital</t>
  </si>
  <si>
    <t>310000016</t>
  </si>
  <si>
    <t>Redland Hospital</t>
  </si>
  <si>
    <t>310000028</t>
  </si>
  <si>
    <t>Richmond Hospital</t>
  </si>
  <si>
    <t>310000248</t>
  </si>
  <si>
    <t>Robina Hospital</t>
  </si>
  <si>
    <t>310000934</t>
  </si>
  <si>
    <t>Rockhampton Base Hospital</t>
  </si>
  <si>
    <t>310000141</t>
  </si>
  <si>
    <t>Roma Hospital</t>
  </si>
  <si>
    <t>310000119</t>
  </si>
  <si>
    <t>Royal Brisbane &amp; Women's Hospital</t>
  </si>
  <si>
    <t>310000201</t>
  </si>
  <si>
    <t>Sarina Hospital</t>
  </si>
  <si>
    <t>310000175</t>
  </si>
  <si>
    <t>Springsure Hospital</t>
  </si>
  <si>
    <t>310000142</t>
  </si>
  <si>
    <t>St George Hospital</t>
  </si>
  <si>
    <t>310000120</t>
  </si>
  <si>
    <t>Stanthorpe Hospital</t>
  </si>
  <si>
    <t>310000100</t>
  </si>
  <si>
    <t>Sunshine Coast University Hospital</t>
  </si>
  <si>
    <t>310000032</t>
  </si>
  <si>
    <t>Surat Hospital</t>
  </si>
  <si>
    <t>310000121</t>
  </si>
  <si>
    <t>Surgical Treatment &amp; Rehabilitation Service</t>
  </si>
  <si>
    <t>310000033</t>
  </si>
  <si>
    <t>Tara Hospital</t>
  </si>
  <si>
    <t>310000101</t>
  </si>
  <si>
    <t>Taroom Hospital</t>
  </si>
  <si>
    <t>310000102</t>
  </si>
  <si>
    <t>Texas Hospital</t>
  </si>
  <si>
    <t>310000103</t>
  </si>
  <si>
    <t>The Park Centre for Mental Health</t>
  </si>
  <si>
    <t>340000751</t>
  </si>
  <si>
    <t>The Prince Charles Hospital</t>
  </si>
  <si>
    <t>310000004</t>
  </si>
  <si>
    <t>Theodore Hospital</t>
  </si>
  <si>
    <t>310000143</t>
  </si>
  <si>
    <t>Thursday Island Hospital</t>
  </si>
  <si>
    <t>310000226</t>
  </si>
  <si>
    <t>Toowoomba Hospital</t>
  </si>
  <si>
    <t>310000104</t>
  </si>
  <si>
    <t>Townsville University Hospital</t>
  </si>
  <si>
    <t>310000200</t>
  </si>
  <si>
    <t>Tully Hospital</t>
  </si>
  <si>
    <t>310000227</t>
  </si>
  <si>
    <t>Warwick Hospital</t>
  </si>
  <si>
    <t>310000105</t>
  </si>
  <si>
    <t>Weipa Hospital</t>
  </si>
  <si>
    <t>310000228</t>
  </si>
  <si>
    <t>Winton Hospital</t>
  </si>
  <si>
    <t>310000159</t>
  </si>
  <si>
    <t>Wondai Hospital</t>
  </si>
  <si>
    <t>310000077</t>
  </si>
  <si>
    <t>Woorabinda Hospital</t>
  </si>
  <si>
    <t>310000145</t>
  </si>
  <si>
    <t>Angaston District Hospital</t>
  </si>
  <si>
    <t>41BH00049</t>
  </si>
  <si>
    <t>406</t>
  </si>
  <si>
    <t>Barossa Hills Fleurieu</t>
  </si>
  <si>
    <t>Balaklava Soldiers' Memorial District Hospital</t>
  </si>
  <si>
    <t>41YN00052</t>
  </si>
  <si>
    <t>411</t>
  </si>
  <si>
    <t>Yorke and Northern</t>
  </si>
  <si>
    <t>Barmera Health Service</t>
  </si>
  <si>
    <t>41RM00055</t>
  </si>
  <si>
    <t>409</t>
  </si>
  <si>
    <t>Riverland Mallee Coorong</t>
  </si>
  <si>
    <t>Booleroo Centre District Hospital and Health Services</t>
  </si>
  <si>
    <t>41YN00067</t>
  </si>
  <si>
    <t>Bordertown Memorial Hospital</t>
  </si>
  <si>
    <t>41LC00070</t>
  </si>
  <si>
    <t>410</t>
  </si>
  <si>
    <t>Limestone Coast</t>
  </si>
  <si>
    <t>Burra Hospital</t>
  </si>
  <si>
    <t>41YN00073</t>
  </si>
  <si>
    <t>Ceduna District Health Service</t>
  </si>
  <si>
    <t>41EF00169</t>
  </si>
  <si>
    <t>407</t>
  </si>
  <si>
    <t>Eyre and Far North</t>
  </si>
  <si>
    <t>Central Yorke Peninsula Hospital (Maitland)</t>
  </si>
  <si>
    <t>41YN00142</t>
  </si>
  <si>
    <t>Clare Hospital</t>
  </si>
  <si>
    <t>41YN00079</t>
  </si>
  <si>
    <t>Cleve District Hospital and Aged Care</t>
  </si>
  <si>
    <t>41EF00082</t>
  </si>
  <si>
    <t>Coober Pedy Hospital and Health Service</t>
  </si>
  <si>
    <t>41EF00085</t>
  </si>
  <si>
    <t>Cowell District Hospital and Aged Care</t>
  </si>
  <si>
    <t>41EF00088</t>
  </si>
  <si>
    <t>Crystal Brook and District Hospital</t>
  </si>
  <si>
    <t>41YN00091</t>
  </si>
  <si>
    <t>Cummins and District Memorial Hospital</t>
  </si>
  <si>
    <t>41EF00094</t>
  </si>
  <si>
    <t>Elliston Hospital</t>
  </si>
  <si>
    <t>41EF00097</t>
  </si>
  <si>
    <t>Eudunda Hospital</t>
  </si>
  <si>
    <t>41BH00100</t>
  </si>
  <si>
    <t>Flinders Medical Centre</t>
  </si>
  <si>
    <t>41SA00005</t>
  </si>
  <si>
    <t>403</t>
  </si>
  <si>
    <t>Southern Adelaide</t>
  </si>
  <si>
    <t>Gawler Health Service</t>
  </si>
  <si>
    <t>41BH00020</t>
  </si>
  <si>
    <t>Glenside Hospital</t>
  </si>
  <si>
    <t>44CA00300</t>
  </si>
  <si>
    <t>402</t>
  </si>
  <si>
    <t>Central Adelaide</t>
  </si>
  <si>
    <t>Gumeracha District Soldiers' Memorial Hospital</t>
  </si>
  <si>
    <t>41BH00106</t>
  </si>
  <si>
    <t>Hampstead Rehabilitation Centre</t>
  </si>
  <si>
    <t>41CA00008</t>
  </si>
  <si>
    <t>Hawker Memorial Hospital</t>
  </si>
  <si>
    <t>41FU00103</t>
  </si>
  <si>
    <t>408</t>
  </si>
  <si>
    <t>Flinders and Upper North</t>
  </si>
  <si>
    <t>James Nash House</t>
  </si>
  <si>
    <t>44NA00306</t>
  </si>
  <si>
    <t>401</t>
  </si>
  <si>
    <t>Northern Adelaide</t>
  </si>
  <si>
    <t>Jamestown Hospital and Health Service</t>
  </si>
  <si>
    <t>41YN00109</t>
  </si>
  <si>
    <t>Kangaroo Island Health Service</t>
  </si>
  <si>
    <t>41BH00112</t>
  </si>
  <si>
    <t>Kapunda Hospital</t>
  </si>
  <si>
    <t>41BH00115</t>
  </si>
  <si>
    <t>Karoonda and District Soldiers' Memorial Hospital</t>
  </si>
  <si>
    <t>41RM00118</t>
  </si>
  <si>
    <t>Kimba District Hospital and Aged Care</t>
  </si>
  <si>
    <t>41EF00121</t>
  </si>
  <si>
    <t>Kingston Soldiers' Memorial Hospital</t>
  </si>
  <si>
    <t>41LC00124</t>
  </si>
  <si>
    <t>Lameroo District Health Service</t>
  </si>
  <si>
    <t>41RM00127</t>
  </si>
  <si>
    <t>Laura and District Hospital</t>
  </si>
  <si>
    <t>41YN00130</t>
  </si>
  <si>
    <t>Loxton Hospital Complex</t>
  </si>
  <si>
    <t>41RM00139</t>
  </si>
  <si>
    <t>Lyell McEwin Hospital</t>
  </si>
  <si>
    <t>41NA00027</t>
  </si>
  <si>
    <t>Mannum District Hospital</t>
  </si>
  <si>
    <t>41RM00145</t>
  </si>
  <si>
    <t>McLaren Vale &amp; Districts War Memorial Hospital Inc</t>
  </si>
  <si>
    <t>41MO00036</t>
  </si>
  <si>
    <t>Meningie and Districts Memorial Hospital and Health Services</t>
  </si>
  <si>
    <t>41RM00151</t>
  </si>
  <si>
    <t>Millicent and Districts Hospital and Health Service</t>
  </si>
  <si>
    <t>41LC00154</t>
  </si>
  <si>
    <t>Modbury Hospital</t>
  </si>
  <si>
    <t>41NA00030</t>
  </si>
  <si>
    <t>Mount Barker District Soldiers' Memorial Hospital</t>
  </si>
  <si>
    <t>41BH00160</t>
  </si>
  <si>
    <t>Mount Gambier and Districts Health Service</t>
  </si>
  <si>
    <t>41LC00163</t>
  </si>
  <si>
    <t>Mount Pleasant District Hospital</t>
  </si>
  <si>
    <t>41BH00166</t>
  </si>
  <si>
    <t>Murray Bridge Soldiers' Memorial Hospital</t>
  </si>
  <si>
    <t>41RM00172</t>
  </si>
  <si>
    <t>Naracoorte Health Service</t>
  </si>
  <si>
    <t>41LC00175</t>
  </si>
  <si>
    <t>Noarlunga Public Hospital</t>
  </si>
  <si>
    <t>41SA00033</t>
  </si>
  <si>
    <t>Northern Yorke Peninsula Health Service (Wallaroo)</t>
  </si>
  <si>
    <t>41YN00247</t>
  </si>
  <si>
    <t>Orroroo and District Health Service</t>
  </si>
  <si>
    <t>41YN00184</t>
  </si>
  <si>
    <t>Penola War Memorial Hospital</t>
  </si>
  <si>
    <t>41LC00187</t>
  </si>
  <si>
    <t>Peterborough Soldiers' Memorial Hospital</t>
  </si>
  <si>
    <t>41YN00190</t>
  </si>
  <si>
    <t>Pinnaroo Soldiers' Memorial Hospital</t>
  </si>
  <si>
    <t>41RM00193</t>
  </si>
  <si>
    <t>Port Augusta Hospital and Regional Health Services</t>
  </si>
  <si>
    <t>41FU00196</t>
  </si>
  <si>
    <t>Port Broughton and District Hospital and Health Service</t>
  </si>
  <si>
    <t>41YN00199</t>
  </si>
  <si>
    <t>Port Lincoln Health Service</t>
  </si>
  <si>
    <t>41EF00202</t>
  </si>
  <si>
    <t>Port Pirie Regional Health Service</t>
  </si>
  <si>
    <t>41YN00205</t>
  </si>
  <si>
    <t>Pregnancy Advisory Centre</t>
  </si>
  <si>
    <t>41CA00035</t>
  </si>
  <si>
    <t>Quorn Health Service</t>
  </si>
  <si>
    <t>41FU00208</t>
  </si>
  <si>
    <t>Renmark Paringa District Hospital</t>
  </si>
  <si>
    <t>41RM00211</t>
  </si>
  <si>
    <t>Repatriation General Hospital</t>
  </si>
  <si>
    <t>41SA00018</t>
  </si>
  <si>
    <t>Riverland General Hospital</t>
  </si>
  <si>
    <t>41RM00058</t>
  </si>
  <si>
    <t>Riverton District Soldiers' Memorial Hospital</t>
  </si>
  <si>
    <t>41YN00214</t>
  </si>
  <si>
    <t>Roxby Downs Health Service</t>
  </si>
  <si>
    <t>41FU00217</t>
  </si>
  <si>
    <t>Royal Adelaide Hospital</t>
  </si>
  <si>
    <t>41CA00019</t>
  </si>
  <si>
    <t>Snowtown Hospital and Health Service</t>
  </si>
  <si>
    <t>41YN00220</t>
  </si>
  <si>
    <t>South Coast District Hospital</t>
  </si>
  <si>
    <t>41BH00223</t>
  </si>
  <si>
    <t>Southern Yorke Peninsula Health Service (Yorketown)</t>
  </si>
  <si>
    <t>41YN00226</t>
  </si>
  <si>
    <t>St Margaret's Rehabilitation Hospital</t>
  </si>
  <si>
    <t>41CA00042</t>
  </si>
  <si>
    <t>Strathalbyn and District Health Service</t>
  </si>
  <si>
    <t>41BH00229</t>
  </si>
  <si>
    <t>Streaky Bay Hospital</t>
  </si>
  <si>
    <t>41EF00232</t>
  </si>
  <si>
    <t>Tailem Bend District Hospital</t>
  </si>
  <si>
    <t>41RM00136</t>
  </si>
  <si>
    <t>Tanunda War Memorial Hospital</t>
  </si>
  <si>
    <t>41BH00235</t>
  </si>
  <si>
    <t>The Queen Elizabeth Hospital</t>
  </si>
  <si>
    <t>41CA00014</t>
  </si>
  <si>
    <t>Tumby Bay Hospital and Health Services</t>
  </si>
  <si>
    <t>41EF00241</t>
  </si>
  <si>
    <t>Waikerie Health Service</t>
  </si>
  <si>
    <t>41RM00244</t>
  </si>
  <si>
    <t>Whyalla Hospital and Health Services</t>
  </si>
  <si>
    <t>41FU00249</t>
  </si>
  <si>
    <t>Women's and Children's Hospital</t>
  </si>
  <si>
    <t>41CW00003</t>
  </si>
  <si>
    <t>405</t>
  </si>
  <si>
    <t>Women's and Children's Health Network (SA)</t>
  </si>
  <si>
    <t>W2</t>
  </si>
  <si>
    <t>Womens and childrens</t>
  </si>
  <si>
    <t>Wudinna Hospital</t>
  </si>
  <si>
    <t>41EF00076</t>
  </si>
  <si>
    <t>TAS</t>
  </si>
  <si>
    <t>Beaconsfield MPS</t>
  </si>
  <si>
    <t>612000031</t>
  </si>
  <si>
    <t>604</t>
  </si>
  <si>
    <t>Tasmanian Health Service</t>
  </si>
  <si>
    <t>Campbell Town MPS</t>
  </si>
  <si>
    <t>612000032</t>
  </si>
  <si>
    <t>Deloraine Hospital</t>
  </si>
  <si>
    <t>612000046</t>
  </si>
  <si>
    <t>Esperance MPC</t>
  </si>
  <si>
    <t>611000060</t>
  </si>
  <si>
    <t>Flinders Island MPC</t>
  </si>
  <si>
    <t>612000045</t>
  </si>
  <si>
    <t>George Town Hospital</t>
  </si>
  <si>
    <t>612000048</t>
  </si>
  <si>
    <t>Health West</t>
  </si>
  <si>
    <t>613000044</t>
  </si>
  <si>
    <t>Huon Hospital</t>
  </si>
  <si>
    <t>611000033</t>
  </si>
  <si>
    <t>King Is MPC</t>
  </si>
  <si>
    <t>613000034</t>
  </si>
  <si>
    <t>Launceston General Hospital</t>
  </si>
  <si>
    <t>612000002</t>
  </si>
  <si>
    <t>May Shaw District Nursing Centre</t>
  </si>
  <si>
    <t>611000062</t>
  </si>
  <si>
    <t>Mersey</t>
  </si>
  <si>
    <t>613000045</t>
  </si>
  <si>
    <t>Funding not designated/Unknown</t>
  </si>
  <si>
    <t>Midlands MPC</t>
  </si>
  <si>
    <t>611000064</t>
  </si>
  <si>
    <t>NESM  - Scottsdale Hospital</t>
  </si>
  <si>
    <t>612000036</t>
  </si>
  <si>
    <t>NWRH_Burnie</t>
  </si>
  <si>
    <t>613000003</t>
  </si>
  <si>
    <t>New Norfolk Hospital</t>
  </si>
  <si>
    <t>611000035</t>
  </si>
  <si>
    <t>Royal Hobart Hospital</t>
  </si>
  <si>
    <t>611000001</t>
  </si>
  <si>
    <t>Smithton Hospital</t>
  </si>
  <si>
    <t>613000041</t>
  </si>
  <si>
    <t>St Helens District Hospital</t>
  </si>
  <si>
    <t>612000039</t>
  </si>
  <si>
    <t>St Marys CHC</t>
  </si>
  <si>
    <t>612000040</t>
  </si>
  <si>
    <t>Statewide Mental Health Services</t>
  </si>
  <si>
    <t>644000058</t>
  </si>
  <si>
    <t>Tasman MPS</t>
  </si>
  <si>
    <t>611000061</t>
  </si>
  <si>
    <t>Toosey Memorial - Longford</t>
  </si>
  <si>
    <t>612000042</t>
  </si>
  <si>
    <t>Wilfred Lopes Centre</t>
  </si>
  <si>
    <t>611000065</t>
  </si>
  <si>
    <t>VIC</t>
  </si>
  <si>
    <t>Albury Wodonga Health [Albury Campus]</t>
  </si>
  <si>
    <t>210N01650</t>
  </si>
  <si>
    <t>00010560W</t>
  </si>
  <si>
    <t>249</t>
  </si>
  <si>
    <t>Albury Wodonga Health</t>
  </si>
  <si>
    <t>Albury Wodonga Health [Wodonga Campus]</t>
  </si>
  <si>
    <t>210401660</t>
  </si>
  <si>
    <t>00031390A</t>
  </si>
  <si>
    <t>Alexandra District Hospital</t>
  </si>
  <si>
    <t>210403010</t>
  </si>
  <si>
    <t>00030010T</t>
  </si>
  <si>
    <t>233</t>
  </si>
  <si>
    <t>Alfred, The [Prahran]</t>
  </si>
  <si>
    <t>210A01010</t>
  </si>
  <si>
    <t>00030020L</t>
  </si>
  <si>
    <t>268</t>
  </si>
  <si>
    <t>Alfred Health (Vic)</t>
  </si>
  <si>
    <t>Alpine Health [Bright]</t>
  </si>
  <si>
    <t>210401882</t>
  </si>
  <si>
    <t>00031740W</t>
  </si>
  <si>
    <t>Alpine Health (Vic)</t>
  </si>
  <si>
    <t>Alpine Health [Mount Beauty]</t>
  </si>
  <si>
    <t>210401883</t>
  </si>
  <si>
    <t>00031190J</t>
  </si>
  <si>
    <t>Alpine Health [Myrtleford]</t>
  </si>
  <si>
    <t>210401881</t>
  </si>
  <si>
    <t>00030790T</t>
  </si>
  <si>
    <t>Angliss Hospital</t>
  </si>
  <si>
    <t>210801590</t>
  </si>
  <si>
    <t>00031330L</t>
  </si>
  <si>
    <t>234</t>
  </si>
  <si>
    <t>Eastern Health (Vic)</t>
  </si>
  <si>
    <t>Austin Hospital</t>
  </si>
  <si>
    <t>210A01031</t>
  </si>
  <si>
    <t>00030060F</t>
  </si>
  <si>
    <t>266</t>
  </si>
  <si>
    <t>Austin Health (Vic)</t>
  </si>
  <si>
    <t>Bairnsdale Regional Health Service</t>
  </si>
  <si>
    <t>210501040</t>
  </si>
  <si>
    <t>00030080A</t>
  </si>
  <si>
    <t>256</t>
  </si>
  <si>
    <t>Ballarat Health Services [Base Campus]</t>
  </si>
  <si>
    <t>210202010</t>
  </si>
  <si>
    <t>00030090Y</t>
  </si>
  <si>
    <t>203</t>
  </si>
  <si>
    <t>Ballarat Health Services</t>
  </si>
  <si>
    <t>Ballarat Health Services [Queen Elizabeth Campus]</t>
  </si>
  <si>
    <t>210202070</t>
  </si>
  <si>
    <t>00034220W</t>
  </si>
  <si>
    <t>Barwon Health North</t>
  </si>
  <si>
    <t>210102051</t>
  </si>
  <si>
    <t>00032170F</t>
  </si>
  <si>
    <t>Barwon Health</t>
  </si>
  <si>
    <t>Bass Coast Regional Health</t>
  </si>
  <si>
    <t>210501670</t>
  </si>
  <si>
    <t>00031400T</t>
  </si>
  <si>
    <t>253</t>
  </si>
  <si>
    <t>Beaufort &amp; Skipton Health Service [Beaufort]</t>
  </si>
  <si>
    <t>210203120</t>
  </si>
  <si>
    <t>00030990H</t>
  </si>
  <si>
    <t>201</t>
  </si>
  <si>
    <t>Beaufort and Skipton Health Service</t>
  </si>
  <si>
    <t>Beaufort &amp; Skipton Health Service [Skipton]</t>
  </si>
  <si>
    <t>210102230</t>
  </si>
  <si>
    <t>Beechworth Health Service</t>
  </si>
  <si>
    <t>210404460</t>
  </si>
  <si>
    <t>00031690K</t>
  </si>
  <si>
    <t>Benalla &amp; District Memorial Hospital</t>
  </si>
  <si>
    <t>210404050</t>
  </si>
  <si>
    <t>00030110K</t>
  </si>
  <si>
    <t>247</t>
  </si>
  <si>
    <t>Benalla and District Memorial Hospital</t>
  </si>
  <si>
    <t>Bendigo Health - The Bendigo Hospital</t>
  </si>
  <si>
    <t>210301021</t>
  </si>
  <si>
    <t>00030120J</t>
  </si>
  <si>
    <t>210</t>
  </si>
  <si>
    <t>Bendigo Health Care Group</t>
  </si>
  <si>
    <t>Bendigo Health Care Group - Anne Caudle</t>
  </si>
  <si>
    <t>210301022</t>
  </si>
  <si>
    <t>Boort District Hospital</t>
  </si>
  <si>
    <t>210303060</t>
  </si>
  <si>
    <t>00030140F</t>
  </si>
  <si>
    <t>Boort District Health</t>
  </si>
  <si>
    <t>Box Hill Hospital</t>
  </si>
  <si>
    <t>210801050</t>
  </si>
  <si>
    <t>00030150B</t>
  </si>
  <si>
    <t>Broadmeadows Health Service</t>
  </si>
  <si>
    <t>210A02970</t>
  </si>
  <si>
    <t>00031920L</t>
  </si>
  <si>
    <t>Northern Health (Vic)</t>
  </si>
  <si>
    <t>Bundoora Extended Care Centre</t>
  </si>
  <si>
    <t>210A01090</t>
  </si>
  <si>
    <t>00031760L</t>
  </si>
  <si>
    <t>Calvary Health Care Bethlehem</t>
  </si>
  <si>
    <t>210903050</t>
  </si>
  <si>
    <t>00031480Y</t>
  </si>
  <si>
    <t>290</t>
  </si>
  <si>
    <t>Calvary Health Care Bethlehem Limited</t>
  </si>
  <si>
    <t>Caritas Christi Hospice Ltd [Kew]</t>
  </si>
  <si>
    <t>210802080</t>
  </si>
  <si>
    <t>00030210H</t>
  </si>
  <si>
    <t>262</t>
  </si>
  <si>
    <t>St Vincent's Hospital (Melbourne) Limited</t>
  </si>
  <si>
    <t>Casey Hospital</t>
  </si>
  <si>
    <t>210903660</t>
  </si>
  <si>
    <t>00031960F</t>
  </si>
  <si>
    <t>269</t>
  </si>
  <si>
    <t>Monash Health</t>
  </si>
  <si>
    <t>Casterton Memorial Hospital</t>
  </si>
  <si>
    <t>210102090</t>
  </si>
  <si>
    <t>00030200J</t>
  </si>
  <si>
    <t>283</t>
  </si>
  <si>
    <t>Caulfield General Medical Centre</t>
  </si>
  <si>
    <t>210901370</t>
  </si>
  <si>
    <t>00031570X</t>
  </si>
  <si>
    <t>Central Gippsland Health Service [Maffra]</t>
  </si>
  <si>
    <t>210502580</t>
  </si>
  <si>
    <t>00034620A</t>
  </si>
  <si>
    <t>259</t>
  </si>
  <si>
    <t>Central Gippsland Health Service</t>
  </si>
  <si>
    <t>Central Gippsland Health Service [Sale]</t>
  </si>
  <si>
    <t>210502060</t>
  </si>
  <si>
    <t>00030480H</t>
  </si>
  <si>
    <t>Cobram District Hospital</t>
  </si>
  <si>
    <t>210405120</t>
  </si>
  <si>
    <t>00030250Y</t>
  </si>
  <si>
    <t>291</t>
  </si>
  <si>
    <t>NCN Health</t>
  </si>
  <si>
    <t>Cohuna District Hospital</t>
  </si>
  <si>
    <t>210302130</t>
  </si>
  <si>
    <t>00030260X</t>
  </si>
  <si>
    <t>213</t>
  </si>
  <si>
    <t>Colac Area Health</t>
  </si>
  <si>
    <t>210101130</t>
  </si>
  <si>
    <t>00030270W</t>
  </si>
  <si>
    <t>228</t>
  </si>
  <si>
    <t>Coleraine District Health Services</t>
  </si>
  <si>
    <t>210102140</t>
  </si>
  <si>
    <t>00030280T</t>
  </si>
  <si>
    <t>282</t>
  </si>
  <si>
    <t>Western District Health Service (Vic)</t>
  </si>
  <si>
    <t>Craigieburn Health Service</t>
  </si>
  <si>
    <t>210A03670</t>
  </si>
  <si>
    <t>00031980A</t>
  </si>
  <si>
    <t>O4</t>
  </si>
  <si>
    <t>Other day procedure hospital</t>
  </si>
  <si>
    <t>Cranbourne Int Care Centre</t>
  </si>
  <si>
    <t>210902112</t>
  </si>
  <si>
    <t>00032030W</t>
  </si>
  <si>
    <t>Creswick District Hospital</t>
  </si>
  <si>
    <t>210204162</t>
  </si>
  <si>
    <t>00030300F</t>
  </si>
  <si>
    <t>293</t>
  </si>
  <si>
    <t>Central Highlands Rural Health</t>
  </si>
  <si>
    <t>Dandenong Campus</t>
  </si>
  <si>
    <t>210902111</t>
  </si>
  <si>
    <t>00030310B</t>
  </si>
  <si>
    <t>Daylesford District Hospital</t>
  </si>
  <si>
    <t>210204161</t>
  </si>
  <si>
    <t>00030320A</t>
  </si>
  <si>
    <t>Dimboola District Hospital</t>
  </si>
  <si>
    <t>210203180</t>
  </si>
  <si>
    <t>00030330Y</t>
  </si>
  <si>
    <t>Wimmera Health Care Group</t>
  </si>
  <si>
    <t>Djerriwarrh Health Service - Bacchus Marsh</t>
  </si>
  <si>
    <t>210203020</t>
  </si>
  <si>
    <t>00030070B</t>
  </si>
  <si>
    <t>208</t>
  </si>
  <si>
    <t>Djerriwarrh Health Service (Vic)</t>
  </si>
  <si>
    <t>Djerriwarrh Health Service - Melton Health</t>
  </si>
  <si>
    <t>210A03680</t>
  </si>
  <si>
    <t>00031970B</t>
  </si>
  <si>
    <t>Dunmunkle Health Services [Murtoa]</t>
  </si>
  <si>
    <t>210202210</t>
  </si>
  <si>
    <t>00031810X</t>
  </si>
  <si>
    <t>277</t>
  </si>
  <si>
    <t>West Wimmera Health Service</t>
  </si>
  <si>
    <t>East Grampians Health Service [Ararat]</t>
  </si>
  <si>
    <t>210201101</t>
  </si>
  <si>
    <t>00031890B</t>
  </si>
  <si>
    <t>202</t>
  </si>
  <si>
    <t>East Grampians Health Service</t>
  </si>
  <si>
    <t>East Grampians Health Service [Willaura]</t>
  </si>
  <si>
    <t>210201102</t>
  </si>
  <si>
    <t>East Wimmera Health Service [Birchip]</t>
  </si>
  <si>
    <t>210304120</t>
  </si>
  <si>
    <t>00031950H</t>
  </si>
  <si>
    <t>205</t>
  </si>
  <si>
    <t>East Wimmera Health Service</t>
  </si>
  <si>
    <t>East Wimmera Health Service [Charlton]</t>
  </si>
  <si>
    <t>210304130</t>
  </si>
  <si>
    <t>00031940J</t>
  </si>
  <si>
    <t>East Wimmera Health Service [Donald]</t>
  </si>
  <si>
    <t>210303190</t>
  </si>
  <si>
    <t>00030350W</t>
  </si>
  <si>
    <t>East Wimmera Health Service [St Arnaud]</t>
  </si>
  <si>
    <t>210202480</t>
  </si>
  <si>
    <t>00034770J</t>
  </si>
  <si>
    <t>East Wimmera Health Service [Wycheproof]</t>
  </si>
  <si>
    <t>210301560</t>
  </si>
  <si>
    <t>00031420K</t>
  </si>
  <si>
    <t>Echuca Regional Health</t>
  </si>
  <si>
    <t>210302180</t>
  </si>
  <si>
    <t>00030380K</t>
  </si>
  <si>
    <t>214</t>
  </si>
  <si>
    <t>Edenhope &amp; District Hospital</t>
  </si>
  <si>
    <t>210203240</t>
  </si>
  <si>
    <t>00030390J</t>
  </si>
  <si>
    <t>Edenhope and District Memorial Hospital</t>
  </si>
  <si>
    <t>Frankston Hospital</t>
  </si>
  <si>
    <t>210902220</t>
  </si>
  <si>
    <t>00030460K</t>
  </si>
  <si>
    <t>270</t>
  </si>
  <si>
    <t>Peninsula Health (Vic)</t>
  </si>
  <si>
    <t>Geelong Hospital</t>
  </si>
  <si>
    <t>210102050</t>
  </si>
  <si>
    <t>00030470J</t>
  </si>
  <si>
    <t>Golf Links Road Rehabilitation Centre and PCU</t>
  </si>
  <si>
    <t>210904083</t>
  </si>
  <si>
    <t>00032080H</t>
  </si>
  <si>
    <t>Goulburn Valley Health [Shepparton]</t>
  </si>
  <si>
    <t>210401121</t>
  </si>
  <si>
    <t>00030710J</t>
  </si>
  <si>
    <t>235</t>
  </si>
  <si>
    <t>Goulburn Valley Health</t>
  </si>
  <si>
    <t>Goulburn Valley Health [Tatura]</t>
  </si>
  <si>
    <t>210401122</t>
  </si>
  <si>
    <t>Goulburn Valley Health [Waranga]</t>
  </si>
  <si>
    <t>210301123</t>
  </si>
  <si>
    <t>00031260K</t>
  </si>
  <si>
    <t>Grace McKellar Centre [Geelong]</t>
  </si>
  <si>
    <t>210103040</t>
  </si>
  <si>
    <t>00034090K</t>
  </si>
  <si>
    <t>Hamilton Base Hospital</t>
  </si>
  <si>
    <t>210101071</t>
  </si>
  <si>
    <t>00030490F</t>
  </si>
  <si>
    <t>Healesville and District Hospital</t>
  </si>
  <si>
    <t>210803330</t>
  </si>
  <si>
    <t>00030500X</t>
  </si>
  <si>
    <t>Heidelberg Repatriation Hospital</t>
  </si>
  <si>
    <t>210A01032</t>
  </si>
  <si>
    <t>00031620B</t>
  </si>
  <si>
    <t>Hesse Rural Health Service [Winchelsea]</t>
  </si>
  <si>
    <t>210101500</t>
  </si>
  <si>
    <t>00030100L</t>
  </si>
  <si>
    <t>229</t>
  </si>
  <si>
    <t>Hesse Rural Health Service (Winchelsea)</t>
  </si>
  <si>
    <t>Heywood Rural Health</t>
  </si>
  <si>
    <t>210102350</t>
  </si>
  <si>
    <t>00030520T</t>
  </si>
  <si>
    <t>Inglewood &amp; District Health Service</t>
  </si>
  <si>
    <t>210303370</t>
  </si>
  <si>
    <t>00030530L</t>
  </si>
  <si>
    <t>220</t>
  </si>
  <si>
    <t>Inglewood and District Health Service</t>
  </si>
  <si>
    <t>Kerang District Health</t>
  </si>
  <si>
    <t>210302240</t>
  </si>
  <si>
    <t>00030550J</t>
  </si>
  <si>
    <t>Kilmore &amp; District Hospital, The</t>
  </si>
  <si>
    <t>210403460</t>
  </si>
  <si>
    <t>00030560H</t>
  </si>
  <si>
    <t>Kilmore and District Hospital</t>
  </si>
  <si>
    <t>Kingston Centre [Cheltenham]</t>
  </si>
  <si>
    <t>210902030</t>
  </si>
  <si>
    <t>00034170K</t>
  </si>
  <si>
    <t>Kooweerup Regional Health Service</t>
  </si>
  <si>
    <t>210901480</t>
  </si>
  <si>
    <t>00031300X</t>
  </si>
  <si>
    <t>271</t>
  </si>
  <si>
    <t>Korumburra Hospital</t>
  </si>
  <si>
    <t>210502251</t>
  </si>
  <si>
    <t>00030580B</t>
  </si>
  <si>
    <t>254</t>
  </si>
  <si>
    <t>Gippsland Southern Health Service</t>
  </si>
  <si>
    <t>Kyabram &amp; District Health Service</t>
  </si>
  <si>
    <t>210301260</t>
  </si>
  <si>
    <t>00030590A</t>
  </si>
  <si>
    <t>Kyabram and District Health Service</t>
  </si>
  <si>
    <t>Kyneton District Health Service</t>
  </si>
  <si>
    <t>210301270</t>
  </si>
  <si>
    <t>00030600T</t>
  </si>
  <si>
    <t>Latrobe Regional Hospital [Traralgon]</t>
  </si>
  <si>
    <t>210502440</t>
  </si>
  <si>
    <t>00031210Y</t>
  </si>
  <si>
    <t>260</t>
  </si>
  <si>
    <t>Latrobe Regional Hospital</t>
  </si>
  <si>
    <t>Leongatha Memorial Hospital</t>
  </si>
  <si>
    <t>210502252</t>
  </si>
  <si>
    <t>00031410L</t>
  </si>
  <si>
    <t>Lorne Community Hospital</t>
  </si>
  <si>
    <t>210102550</t>
  </si>
  <si>
    <t>00030620K</t>
  </si>
  <si>
    <t>292</t>
  </si>
  <si>
    <t>Great Ocean Road Health</t>
  </si>
  <si>
    <t>Maldon Hospital</t>
  </si>
  <si>
    <t>210302590</t>
  </si>
  <si>
    <t>00034840K</t>
  </si>
  <si>
    <t>216</t>
  </si>
  <si>
    <t>Mallee Track Health &amp; Community Service</t>
  </si>
  <si>
    <t>210302390</t>
  </si>
  <si>
    <t>00030880L</t>
  </si>
  <si>
    <t>280</t>
  </si>
  <si>
    <t>Mallee Track Health and Community Service</t>
  </si>
  <si>
    <t>Mallee Track Health &amp; Community Service (Sea Lake)</t>
  </si>
  <si>
    <t>210307270</t>
  </si>
  <si>
    <t>Manangatang &amp; District Hospital</t>
  </si>
  <si>
    <t>210302660</t>
  </si>
  <si>
    <t>00030660B</t>
  </si>
  <si>
    <t>281</t>
  </si>
  <si>
    <t>Robinvale District Health Services</t>
  </si>
  <si>
    <t>Mansfield District Hospital</t>
  </si>
  <si>
    <t>210402670</t>
  </si>
  <si>
    <t>00030670A</t>
  </si>
  <si>
    <t>246</t>
  </si>
  <si>
    <t>Maroondah Hospital [East Ringwood]</t>
  </si>
  <si>
    <t>210801210</t>
  </si>
  <si>
    <t>00031650X</t>
  </si>
  <si>
    <t>Maryborough District Health Service [Dunolly]</t>
  </si>
  <si>
    <t>210301352</t>
  </si>
  <si>
    <t>00030370L</t>
  </si>
  <si>
    <t>Maryborough District Health Service</t>
  </si>
  <si>
    <t>Maryborough District Health Service [Maryborough]</t>
  </si>
  <si>
    <t>210301351</t>
  </si>
  <si>
    <t>00030680Y</t>
  </si>
  <si>
    <t>McIvor Health &amp; Community Services [Heathcote]</t>
  </si>
  <si>
    <t>210301340</t>
  </si>
  <si>
    <t>00030510W</t>
  </si>
  <si>
    <t>211</t>
  </si>
  <si>
    <t>Heathcote Health</t>
  </si>
  <si>
    <t>Mercy Hospital for Women</t>
  </si>
  <si>
    <t>210A01160</t>
  </si>
  <si>
    <t>00031610F</t>
  </si>
  <si>
    <t>267</t>
  </si>
  <si>
    <t>Mercy Public Hospital Inc. (Vic)</t>
  </si>
  <si>
    <t>Mercy Public Hospitals Inc [Werribee]</t>
  </si>
  <si>
    <t>210A01320</t>
  </si>
  <si>
    <t>00031870H</t>
  </si>
  <si>
    <t>Mildura Base Public Hospital</t>
  </si>
  <si>
    <t>210302320</t>
  </si>
  <si>
    <t>00036820Y</t>
  </si>
  <si>
    <t>279</t>
  </si>
  <si>
    <t>Mildura Base Hospital</t>
  </si>
  <si>
    <t>Monash Medical Centre [Clayton]</t>
  </si>
  <si>
    <t>210801170</t>
  </si>
  <si>
    <t>00030970K</t>
  </si>
  <si>
    <t>Monash Medical Centre [Moorabbin]</t>
  </si>
  <si>
    <t>210901220</t>
  </si>
  <si>
    <t>Mount Alexander Hospital [Castlemaine]</t>
  </si>
  <si>
    <t>210305010</t>
  </si>
  <si>
    <t>00031780J</t>
  </si>
  <si>
    <t>221</t>
  </si>
  <si>
    <t>Castlemaine Health</t>
  </si>
  <si>
    <t>Moyne Health Services [Port Fairy]</t>
  </si>
  <si>
    <t>210102450</t>
  </si>
  <si>
    <t>00030900B</t>
  </si>
  <si>
    <t>287</t>
  </si>
  <si>
    <t>Moyne Health Services (Port Fairy)</t>
  </si>
  <si>
    <t>Nathalia District Hospital</t>
  </si>
  <si>
    <t>210404010</t>
  </si>
  <si>
    <t>00030800H</t>
  </si>
  <si>
    <t>Northeast Health Wangaratta</t>
  </si>
  <si>
    <t>210401150</t>
  </si>
  <si>
    <t>00031250L</t>
  </si>
  <si>
    <t>Northern Hospital, The [Epping]</t>
  </si>
  <si>
    <t>210A01280</t>
  </si>
  <si>
    <t>00030940W</t>
  </si>
  <si>
    <t>Numurkah &amp; District Health Service</t>
  </si>
  <si>
    <t>210403030</t>
  </si>
  <si>
    <t>00030830A</t>
  </si>
  <si>
    <t>OConnell Family Centre (Grey Sisters) Inc. [Canterbury]</t>
  </si>
  <si>
    <t>210802100</t>
  </si>
  <si>
    <t>00031550A</t>
  </si>
  <si>
    <t>Old Geelong Private</t>
  </si>
  <si>
    <t>210102052</t>
  </si>
  <si>
    <t>Omeo District Health</t>
  </si>
  <si>
    <t>210502040</t>
  </si>
  <si>
    <t>00030850X</t>
  </si>
  <si>
    <t>Orbost Regional Health</t>
  </si>
  <si>
    <t>210505050</t>
  </si>
  <si>
    <t>00030860W</t>
  </si>
  <si>
    <t>Orygen Inpatient Unit</t>
  </si>
  <si>
    <t>210A01332</t>
  </si>
  <si>
    <t>225</t>
  </si>
  <si>
    <t>Melbourne Health</t>
  </si>
  <si>
    <t>Otway Health &amp; Community Services [Apollo Bay]</t>
  </si>
  <si>
    <t>210102020</t>
  </si>
  <si>
    <t>00030040J</t>
  </si>
  <si>
    <t>Penshurst &amp; District Memorial</t>
  </si>
  <si>
    <t>210101072</t>
  </si>
  <si>
    <t>00030890K</t>
  </si>
  <si>
    <t>Peter James Centre, The [East Burwood]</t>
  </si>
  <si>
    <t>210802120</t>
  </si>
  <si>
    <t>00031750T</t>
  </si>
  <si>
    <t>Peter MacCallum Cancer Institute [East Melbourne]</t>
  </si>
  <si>
    <t>210A01550</t>
  </si>
  <si>
    <t>00030190W</t>
  </si>
  <si>
    <t>264</t>
  </si>
  <si>
    <t>Peter MacCallum Cancer Institute (Vic)</t>
  </si>
  <si>
    <t>Philip Island Health hub</t>
  </si>
  <si>
    <t>210501671</t>
  </si>
  <si>
    <t>Portland District Health</t>
  </si>
  <si>
    <t>210102460</t>
  </si>
  <si>
    <t>00030910A</t>
  </si>
  <si>
    <t>288</t>
  </si>
  <si>
    <t>Queen Elizabeth Centre [Noble Park]</t>
  </si>
  <si>
    <t>210903110</t>
  </si>
  <si>
    <t>00030960L</t>
  </si>
  <si>
    <t>210303130</t>
  </si>
  <si>
    <t>00031000J</t>
  </si>
  <si>
    <t>Rochester &amp; Elmore District Health Service</t>
  </si>
  <si>
    <t>210303140</t>
  </si>
  <si>
    <t>00031010H</t>
  </si>
  <si>
    <t>Rochester and Elmore District Health Service</t>
  </si>
  <si>
    <t>Rosebud Hospital</t>
  </si>
  <si>
    <t>210901250</t>
  </si>
  <si>
    <t>00030360T</t>
  </si>
  <si>
    <t>Royal Childrens Hospital [Parkville]</t>
  </si>
  <si>
    <t>210A01191</t>
  </si>
  <si>
    <t>00031020F</t>
  </si>
  <si>
    <t>223</t>
  </si>
  <si>
    <t>Royal Children's Hospital (Melbourne)</t>
  </si>
  <si>
    <t>Royal Dental Hospital [Melbourne]</t>
  </si>
  <si>
    <t>210A05110</t>
  </si>
  <si>
    <t>00031530F</t>
  </si>
  <si>
    <t>Royal Melbourne Hospital - City Campus</t>
  </si>
  <si>
    <t>210A01334</t>
  </si>
  <si>
    <t>00031030B</t>
  </si>
  <si>
    <t>Royal Melbourne Hospital - Royal Park Campus</t>
  </si>
  <si>
    <t>210A01335</t>
  </si>
  <si>
    <t>00031860J</t>
  </si>
  <si>
    <t>Royal Talbot Rehabilitation Centre [Kew]</t>
  </si>
  <si>
    <t>210803220</t>
  </si>
  <si>
    <t>00031600H</t>
  </si>
  <si>
    <t>Royal Victorian Eye &amp; Ear Hospital, The [East Melbourne]</t>
  </si>
  <si>
    <t>210A01240</t>
  </si>
  <si>
    <t>00031240T</t>
  </si>
  <si>
    <t>263</t>
  </si>
  <si>
    <t>Royal Victorian Eye and Ear Hospital</t>
  </si>
  <si>
    <t>Royal Womens Hospital [Carlton]</t>
  </si>
  <si>
    <t>210A01230</t>
  </si>
  <si>
    <t>00031040A</t>
  </si>
  <si>
    <t>224</t>
  </si>
  <si>
    <t>Royal Women's Hospital (Melbourne)</t>
  </si>
  <si>
    <t>Rural Northwest Health [Hopetoun]</t>
  </si>
  <si>
    <t>210201572</t>
  </si>
  <si>
    <t>00035360X</t>
  </si>
  <si>
    <t>Rural Northwest Health (Vic)</t>
  </si>
  <si>
    <t>Rural Northwest Health [Warracknabeal]</t>
  </si>
  <si>
    <t>210201571</t>
  </si>
  <si>
    <t>00031270J</t>
  </si>
  <si>
    <t>Sandringham &amp; District Memorial Hospital</t>
  </si>
  <si>
    <t>210901360</t>
  </si>
  <si>
    <t>00031470A</t>
  </si>
  <si>
    <t>Seymour District Memorial Hospital</t>
  </si>
  <si>
    <t>210402190</t>
  </si>
  <si>
    <t>00031070W</t>
  </si>
  <si>
    <t>240</t>
  </si>
  <si>
    <t>South Gippsland Hospital [Foster]</t>
  </si>
  <si>
    <t>210504240</t>
  </si>
  <si>
    <t>00031090L</t>
  </si>
  <si>
    <t>255</t>
  </si>
  <si>
    <t>South Gippsland Hospital (Foster)</t>
  </si>
  <si>
    <t>South West Healthcare [Camperdown]</t>
  </si>
  <si>
    <t>210103080</t>
  </si>
  <si>
    <t>00030180X</t>
  </si>
  <si>
    <t>284</t>
  </si>
  <si>
    <t>South West Healthcare (Vic)</t>
  </si>
  <si>
    <t>South West Healthcare [Warrnambool]</t>
  </si>
  <si>
    <t>210102160</t>
  </si>
  <si>
    <t>00031280H</t>
  </si>
  <si>
    <t>St Georges Health - Aged Care</t>
  </si>
  <si>
    <t>210801700</t>
  </si>
  <si>
    <t>00031130Y</t>
  </si>
  <si>
    <t>St Vincent's on the Park</t>
  </si>
  <si>
    <t>210A01451</t>
  </si>
  <si>
    <t>St Vincents Hospital</t>
  </si>
  <si>
    <t>210A01450</t>
  </si>
  <si>
    <t>00031140X</t>
  </si>
  <si>
    <t>Stawell Regional Health</t>
  </si>
  <si>
    <t>210202260</t>
  </si>
  <si>
    <t>00031110B</t>
  </si>
  <si>
    <t>204</t>
  </si>
  <si>
    <t>Sunbury Day Hospital</t>
  </si>
  <si>
    <t>210A02700</t>
  </si>
  <si>
    <t>00044020J</t>
  </si>
  <si>
    <t>209</t>
  </si>
  <si>
    <t>Western Health (Vic)</t>
  </si>
  <si>
    <t>Sunshine Hospital</t>
  </si>
  <si>
    <t>210A01390</t>
  </si>
  <si>
    <t>00031910T</t>
  </si>
  <si>
    <t>Swan Hill District Hospital [Nyah]</t>
  </si>
  <si>
    <t>210301492</t>
  </si>
  <si>
    <t>Swan Hill District Health</t>
  </si>
  <si>
    <t>Swan Hill District Hospital [Swan Hill]</t>
  </si>
  <si>
    <t>210301491</t>
  </si>
  <si>
    <t>00031160T</t>
  </si>
  <si>
    <t>Tallangatta Health Service</t>
  </si>
  <si>
    <t>210401290</t>
  </si>
  <si>
    <t>00031170L</t>
  </si>
  <si>
    <t>248</t>
  </si>
  <si>
    <t>Terang &amp; Mortlake Health Service [Terang]</t>
  </si>
  <si>
    <t>210103350</t>
  </si>
  <si>
    <t>00030820B</t>
  </si>
  <si>
    <t>289</t>
  </si>
  <si>
    <t>Terang and Mortlake Health Service (Terang)</t>
  </si>
  <si>
    <t>The Mornington Centre</t>
  </si>
  <si>
    <t>210904084</t>
  </si>
  <si>
    <t>00032110W</t>
  </si>
  <si>
    <t>Timboon &amp; District Healthcare Service</t>
  </si>
  <si>
    <t>210102360</t>
  </si>
  <si>
    <t>00031200A</t>
  </si>
  <si>
    <t>286</t>
  </si>
  <si>
    <t>Timboon and District Healthcare Service</t>
  </si>
  <si>
    <t>Tweddle Child &amp; Family Health Centre [Footscray]</t>
  </si>
  <si>
    <t>210A01900</t>
  </si>
  <si>
    <t>00031220X</t>
  </si>
  <si>
    <t>Upper Murray Health &amp; Community Services [Corryong]</t>
  </si>
  <si>
    <t>210402150</t>
  </si>
  <si>
    <t>00030290L</t>
  </si>
  <si>
    <t>250</t>
  </si>
  <si>
    <t>Upper Murray Health and Community Services (Corryong)</t>
  </si>
  <si>
    <t>Ursula Frayne Centre</t>
  </si>
  <si>
    <t>210A01321</t>
  </si>
  <si>
    <t>Victorian Institute of Forensic Mental Health</t>
  </si>
  <si>
    <t>240A05990</t>
  </si>
  <si>
    <t>00032010Y</t>
  </si>
  <si>
    <t>Wantirna Health</t>
  </si>
  <si>
    <t>210802330</t>
  </si>
  <si>
    <t>00032000A</t>
  </si>
  <si>
    <t>West Gippsland Healthcare Group [Warragul]</t>
  </si>
  <si>
    <t>210501580</t>
  </si>
  <si>
    <t>00031310W</t>
  </si>
  <si>
    <t>252</t>
  </si>
  <si>
    <t>West Gippsland Healthcare Group</t>
  </si>
  <si>
    <t>West Wimmera Health Service [Jeparit]</t>
  </si>
  <si>
    <t>210202373</t>
  </si>
  <si>
    <t>00031370F</t>
  </si>
  <si>
    <t>West Wimmera Health Service [Kaniva]</t>
  </si>
  <si>
    <t>210202372</t>
  </si>
  <si>
    <t>00031900W</t>
  </si>
  <si>
    <t>West Wimmera Health Service [Nhill]</t>
  </si>
  <si>
    <t>210202371</t>
  </si>
  <si>
    <t>West Wimmera Health Service [Rainbow]</t>
  </si>
  <si>
    <t>210202374</t>
  </si>
  <si>
    <t>Western Hospital [Footscray]</t>
  </si>
  <si>
    <t>210A01180</t>
  </si>
  <si>
    <t>00031850K</t>
  </si>
  <si>
    <t>Williamstown Hospital</t>
  </si>
  <si>
    <t>210A01460</t>
  </si>
  <si>
    <t>00031340K</t>
  </si>
  <si>
    <t>Wimmera Base Hospital [Horsham]</t>
  </si>
  <si>
    <t>210202170</t>
  </si>
  <si>
    <t>00034650W</t>
  </si>
  <si>
    <t>Womens Sandringham</t>
  </si>
  <si>
    <t>210A01232</t>
  </si>
  <si>
    <t>Yarra Ranges Health</t>
  </si>
  <si>
    <t>210803690</t>
  </si>
  <si>
    <t>00031990Y</t>
  </si>
  <si>
    <t>Yarram &amp; District Health Service</t>
  </si>
  <si>
    <t>210501770</t>
  </si>
  <si>
    <t>00031430J</t>
  </si>
  <si>
    <t>257</t>
  </si>
  <si>
    <t>Yarram and District Health Service</t>
  </si>
  <si>
    <t>Yarrawonga District Health Service</t>
  </si>
  <si>
    <t>210401780</t>
  </si>
  <si>
    <t>00031440H</t>
  </si>
  <si>
    <t>244</t>
  </si>
  <si>
    <t>Yea &amp; District Memorial Hospital</t>
  </si>
  <si>
    <t>210403590</t>
  </si>
  <si>
    <t>00031450F</t>
  </si>
  <si>
    <t>Yea and District Memorial Hospital</t>
  </si>
  <si>
    <t>Albany Hospital</t>
  </si>
  <si>
    <t>510900201</t>
  </si>
  <si>
    <t>0070050J</t>
  </si>
  <si>
    <t>503</t>
  </si>
  <si>
    <t>WA Country Health Service</t>
  </si>
  <si>
    <t>Armadale-Kelmscott Memorial Hospital</t>
  </si>
  <si>
    <t>510300203</t>
  </si>
  <si>
    <t>0070040K</t>
  </si>
  <si>
    <t>504</t>
  </si>
  <si>
    <t>East Metropolitan Health Service (WA)</t>
  </si>
  <si>
    <t>Augusta Hospital</t>
  </si>
  <si>
    <t>511000204</t>
  </si>
  <si>
    <t>0071110F</t>
  </si>
  <si>
    <t>Bentley Hospital</t>
  </si>
  <si>
    <t>510200255</t>
  </si>
  <si>
    <t>0071150X</t>
  </si>
  <si>
    <t>Beverley Hospital</t>
  </si>
  <si>
    <t>510700401</t>
  </si>
  <si>
    <t>0070060H</t>
  </si>
  <si>
    <t>Boddington Hospital</t>
  </si>
  <si>
    <t>510700402</t>
  </si>
  <si>
    <t>0070070F</t>
  </si>
  <si>
    <t>Boyup Brook Soldiers Memorial Hospital</t>
  </si>
  <si>
    <t>511000432</t>
  </si>
  <si>
    <t>0070080B</t>
  </si>
  <si>
    <t>Bridgetown Hospital</t>
  </si>
  <si>
    <t>511000444</t>
  </si>
  <si>
    <t>0070090A</t>
  </si>
  <si>
    <t>Broome Hospital</t>
  </si>
  <si>
    <t>510400206</t>
  </si>
  <si>
    <t>0070110L</t>
  </si>
  <si>
    <t>Bruce Rock Memorial Hospital</t>
  </si>
  <si>
    <t>510700403</t>
  </si>
  <si>
    <t>0070120K</t>
  </si>
  <si>
    <t>Bunbury Hospital</t>
  </si>
  <si>
    <t>511000208</t>
  </si>
  <si>
    <t>0071120B</t>
  </si>
  <si>
    <t>Busselton Hospital</t>
  </si>
  <si>
    <t>511000209</t>
  </si>
  <si>
    <t>0070150F</t>
  </si>
  <si>
    <t>Carnarvon Hospital</t>
  </si>
  <si>
    <t>510600210</t>
  </si>
  <si>
    <t>0070160B</t>
  </si>
  <si>
    <t>Collie Hospital</t>
  </si>
  <si>
    <t>511000211</t>
  </si>
  <si>
    <t>0070170A</t>
  </si>
  <si>
    <t>Corrigin Hospital</t>
  </si>
  <si>
    <t>510700404</t>
  </si>
  <si>
    <t>0070190X</t>
  </si>
  <si>
    <t>Dalwallinu Hospital</t>
  </si>
  <si>
    <t>510700406</t>
  </si>
  <si>
    <t>0070230F</t>
  </si>
  <si>
    <t>Denmark Hospital</t>
  </si>
  <si>
    <t>510900214</t>
  </si>
  <si>
    <t>0070240B</t>
  </si>
  <si>
    <t>Derby Hospital</t>
  </si>
  <si>
    <t>510400215</t>
  </si>
  <si>
    <t>0070250A</t>
  </si>
  <si>
    <t>Dongara Multi-Purpose Health Centre</t>
  </si>
  <si>
    <t>510600476</t>
  </si>
  <si>
    <t>0071570Y</t>
  </si>
  <si>
    <t>Donnybrook Hospital</t>
  </si>
  <si>
    <t>511000271</t>
  </si>
  <si>
    <t>0070260Y</t>
  </si>
  <si>
    <t>Dumbleyung Memorial Hospital</t>
  </si>
  <si>
    <t>510700408</t>
  </si>
  <si>
    <t>0070270X</t>
  </si>
  <si>
    <t>Esperance Hospital</t>
  </si>
  <si>
    <t>510800218</t>
  </si>
  <si>
    <t>0070280W</t>
  </si>
  <si>
    <t>Exmouth Hospital</t>
  </si>
  <si>
    <t>510600219</t>
  </si>
  <si>
    <t>0071100H</t>
  </si>
  <si>
    <t>Fiona Stanley Hospital</t>
  </si>
  <si>
    <t>510300106</t>
  </si>
  <si>
    <t>0071610H</t>
  </si>
  <si>
    <t>502</t>
  </si>
  <si>
    <t>South Metropolitan Health Service (WA)</t>
  </si>
  <si>
    <t>Fitzroy Crossing Hospital</t>
  </si>
  <si>
    <t>510400127</t>
  </si>
  <si>
    <t>0070290T</t>
  </si>
  <si>
    <t>Fremantle Hospital</t>
  </si>
  <si>
    <t>510300102</t>
  </si>
  <si>
    <t>0070010W</t>
  </si>
  <si>
    <t>Geraldton Hospital</t>
  </si>
  <si>
    <t>510600220</t>
  </si>
  <si>
    <t>0071130A</t>
  </si>
  <si>
    <t>Gnowangerup Hospital</t>
  </si>
  <si>
    <t>510900410</t>
  </si>
  <si>
    <t>0070330A</t>
  </si>
  <si>
    <t>Goomalling Hospital</t>
  </si>
  <si>
    <t>510700411</t>
  </si>
  <si>
    <t>0070320B</t>
  </si>
  <si>
    <t>Graylands Hospital</t>
  </si>
  <si>
    <t>540100935</t>
  </si>
  <si>
    <t>0071590W</t>
  </si>
  <si>
    <t>501</t>
  </si>
  <si>
    <t>North Metropolitan Health Service (WA)</t>
  </si>
  <si>
    <t>Halls Creek Hospital</t>
  </si>
  <si>
    <t>510400128</t>
  </si>
  <si>
    <t>0070340Y</t>
  </si>
  <si>
    <t>Harvey Hospital</t>
  </si>
  <si>
    <t>511000412</t>
  </si>
  <si>
    <t>0070350X</t>
  </si>
  <si>
    <t>Hedland Health Campus</t>
  </si>
  <si>
    <t>510500131</t>
  </si>
  <si>
    <t>0071600J</t>
  </si>
  <si>
    <t>Joondalup Health Campus</t>
  </si>
  <si>
    <t>510100642</t>
  </si>
  <si>
    <t>0075530X</t>
  </si>
  <si>
    <t>Kalamunda Hospital</t>
  </si>
  <si>
    <t>510200454</t>
  </si>
  <si>
    <t>0071270K</t>
  </si>
  <si>
    <t>Kalbarri Health Centre</t>
  </si>
  <si>
    <t>510600475</t>
  </si>
  <si>
    <t>0071580K</t>
  </si>
  <si>
    <t>Kalgoorlie Hospital</t>
  </si>
  <si>
    <t>510800226</t>
  </si>
  <si>
    <t>0070370T</t>
  </si>
  <si>
    <t>Karratha Health Campus</t>
  </si>
  <si>
    <t>510500132</t>
  </si>
  <si>
    <t>0071540F</t>
  </si>
  <si>
    <t>Katanning Hospital</t>
  </si>
  <si>
    <t>510900227</t>
  </si>
  <si>
    <t>0070380L</t>
  </si>
  <si>
    <t>Kellerberrin Memorial Hospital</t>
  </si>
  <si>
    <t>510700409</t>
  </si>
  <si>
    <t>0070390K</t>
  </si>
  <si>
    <t>King Edward Memorial Hospital for Women</t>
  </si>
  <si>
    <t>510100104</t>
  </si>
  <si>
    <t>0070030L</t>
  </si>
  <si>
    <t>Kojonup Hospital</t>
  </si>
  <si>
    <t>510900445</t>
  </si>
  <si>
    <t>0070400B</t>
  </si>
  <si>
    <t>Kondinin Hospital</t>
  </si>
  <si>
    <t>510700413</t>
  </si>
  <si>
    <t>0070420Y</t>
  </si>
  <si>
    <t>Kununoppin Hospital</t>
  </si>
  <si>
    <t>510700414</t>
  </si>
  <si>
    <t>0070430X</t>
  </si>
  <si>
    <t>Kununurra Hospital</t>
  </si>
  <si>
    <t>510400257</t>
  </si>
  <si>
    <t>0071050A</t>
  </si>
  <si>
    <t>Lake Grace Hospital</t>
  </si>
  <si>
    <t>510700230</t>
  </si>
  <si>
    <t>0070440W</t>
  </si>
  <si>
    <t>Laverton Hospital</t>
  </si>
  <si>
    <t>510800272</t>
  </si>
  <si>
    <t>0070450T</t>
  </si>
  <si>
    <t>Leonora Hospital</t>
  </si>
  <si>
    <t>510800273</t>
  </si>
  <si>
    <t>0070460L</t>
  </si>
  <si>
    <t>Margaret River Hospital</t>
  </si>
  <si>
    <t>511000233</t>
  </si>
  <si>
    <t>0070490H</t>
  </si>
  <si>
    <t>Meekatharra Hospital</t>
  </si>
  <si>
    <t>510600234</t>
  </si>
  <si>
    <t>0070500Y</t>
  </si>
  <si>
    <t>Merredin Hospital</t>
  </si>
  <si>
    <t>510700235</t>
  </si>
  <si>
    <t>0070510X</t>
  </si>
  <si>
    <t>Moora Hospital</t>
  </si>
  <si>
    <t>510700417</t>
  </si>
  <si>
    <t>0070540L</t>
  </si>
  <si>
    <t>Morawa Hospital</t>
  </si>
  <si>
    <t>510600418</t>
  </si>
  <si>
    <t>0070560J</t>
  </si>
  <si>
    <t>Mullewa Hospital</t>
  </si>
  <si>
    <t>510600419</t>
  </si>
  <si>
    <t>0070570H</t>
  </si>
  <si>
    <t>Murray Hospital</t>
  </si>
  <si>
    <t>510300420</t>
  </si>
  <si>
    <t>0070670B</t>
  </si>
  <si>
    <t>Nannup Hospital</t>
  </si>
  <si>
    <t>511000422</t>
  </si>
  <si>
    <t>0070630K</t>
  </si>
  <si>
    <t>Narembeen Memorial Hospital</t>
  </si>
  <si>
    <t>510700423</t>
  </si>
  <si>
    <t>0070590B</t>
  </si>
  <si>
    <t>Narrogin Hospital</t>
  </si>
  <si>
    <t>510700236</t>
  </si>
  <si>
    <t>0070600W</t>
  </si>
  <si>
    <t>Newman Hospital</t>
  </si>
  <si>
    <t>510500260</t>
  </si>
  <si>
    <t>0071180L</t>
  </si>
  <si>
    <t>Next Step Drug And Alcohol Services, East Perth</t>
  </si>
  <si>
    <t>510200459</t>
  </si>
  <si>
    <t>Norseman Hospital</t>
  </si>
  <si>
    <t>510800424</t>
  </si>
  <si>
    <t>0070610T</t>
  </si>
  <si>
    <t>North Midlands Hospital</t>
  </si>
  <si>
    <t>510600426</t>
  </si>
  <si>
    <t>0070730H</t>
  </si>
  <si>
    <t>Northam Hospital</t>
  </si>
  <si>
    <t>510700237</t>
  </si>
  <si>
    <t>0071190K</t>
  </si>
  <si>
    <t>Northampton Hospital</t>
  </si>
  <si>
    <t>510600425</t>
  </si>
  <si>
    <t>0070640J</t>
  </si>
  <si>
    <t>Onslow Hospital</t>
  </si>
  <si>
    <t>510500238</t>
  </si>
  <si>
    <t>0070650H</t>
  </si>
  <si>
    <t>Osborne Park Hospital</t>
  </si>
  <si>
    <t>510100239</t>
  </si>
  <si>
    <t>0071030F</t>
  </si>
  <si>
    <t>Paraburdoo Hospital</t>
  </si>
  <si>
    <t>510500267</t>
  </si>
  <si>
    <t>0071240W</t>
  </si>
  <si>
    <t>Peel Health Campus</t>
  </si>
  <si>
    <t>510100645</t>
  </si>
  <si>
    <t>0075560L</t>
  </si>
  <si>
    <t>Pemberton Hospital</t>
  </si>
  <si>
    <t>511000427</t>
  </si>
  <si>
    <t>0070660F</t>
  </si>
  <si>
    <t>Perth Children's Hospital</t>
  </si>
  <si>
    <t>510100107</t>
  </si>
  <si>
    <t>0071620F</t>
  </si>
  <si>
    <t>580</t>
  </si>
  <si>
    <t>Child Adolescent Health Service (WA)</t>
  </si>
  <si>
    <t>Plantagenet Hospital</t>
  </si>
  <si>
    <t>510900429</t>
  </si>
  <si>
    <t>0070550K</t>
  </si>
  <si>
    <t>Quairading Hospital</t>
  </si>
  <si>
    <t>510700446</t>
  </si>
  <si>
    <t>0070700L</t>
  </si>
  <si>
    <t>Ravensthorpe Hospital</t>
  </si>
  <si>
    <t>510900430</t>
  </si>
  <si>
    <t>0070980K</t>
  </si>
  <si>
    <t>Rockingham General Hospital</t>
  </si>
  <si>
    <t>510300277</t>
  </si>
  <si>
    <t>0071490Y</t>
  </si>
  <si>
    <t>Roebourne Hospital</t>
  </si>
  <si>
    <t>510500243</t>
  </si>
  <si>
    <t>0070710K</t>
  </si>
  <si>
    <t>Royal Perth Hospital Wellington Street Campus</t>
  </si>
  <si>
    <t>510300101</t>
  </si>
  <si>
    <t>0070000X</t>
  </si>
  <si>
    <t>Selby Authorised Lodge</t>
  </si>
  <si>
    <t>540100158</t>
  </si>
  <si>
    <t>Sir Charles Gairdner Hospital</t>
  </si>
  <si>
    <t>510100105</t>
  </si>
  <si>
    <t>0070990J</t>
  </si>
  <si>
    <t>Southern Cross Hospital</t>
  </si>
  <si>
    <t>510700431</t>
  </si>
  <si>
    <t>0070720J</t>
  </si>
  <si>
    <t>St John of God Midland Hospital</t>
  </si>
  <si>
    <t>529006007</t>
  </si>
  <si>
    <t>0075700W</t>
  </si>
  <si>
    <t>State Forensic Mental Health Service</t>
  </si>
  <si>
    <t>540100135</t>
  </si>
  <si>
    <t>Tom Price Hospital</t>
  </si>
  <si>
    <t>510500256</t>
  </si>
  <si>
    <t>0071140Y</t>
  </si>
  <si>
    <t>Wagin Hospital</t>
  </si>
  <si>
    <t>510700245</t>
  </si>
  <si>
    <t>0070740F</t>
  </si>
  <si>
    <t>Warren Hospital</t>
  </si>
  <si>
    <t>511000433</t>
  </si>
  <si>
    <t>0070470K</t>
  </si>
  <si>
    <t>Wongan Hills Hospital</t>
  </si>
  <si>
    <t>510700437</t>
  </si>
  <si>
    <t>0070810H</t>
  </si>
  <si>
    <t>Wyalkatchem-Koorda and Districts Hospital</t>
  </si>
  <si>
    <t>510700438</t>
  </si>
  <si>
    <t>0070790W</t>
  </si>
  <si>
    <t>Wyndham Hospital</t>
  </si>
  <si>
    <t>510400249</t>
  </si>
  <si>
    <t>0071200B</t>
  </si>
  <si>
    <t>York Hospital</t>
  </si>
  <si>
    <t>510700251</t>
  </si>
  <si>
    <t>0070830B</t>
  </si>
  <si>
    <t>Calvary Health Care Bruce</t>
  </si>
  <si>
    <t>810000083</t>
  </si>
  <si>
    <t>3531230T</t>
  </si>
  <si>
    <t>801</t>
  </si>
  <si>
    <t>Canberra Hospital</t>
  </si>
  <si>
    <t>810000082</t>
  </si>
  <si>
    <t>0090030B</t>
  </si>
  <si>
    <t>Table C5: Number of public hospitals reporting more than 360 patient days for the 20 most common specialised clinical service units(a), by public hospital peer group(b), 2020–21</t>
  </si>
  <si>
    <r>
      <t>Table C.6: Separations</t>
    </r>
    <r>
      <rPr>
        <vertAlign val="superscript"/>
        <sz val="10"/>
        <color indexed="8"/>
        <rFont val="Arial"/>
        <family val="2"/>
      </rPr>
      <t>(a)</t>
    </r>
    <r>
      <rPr>
        <b/>
        <sz val="10"/>
        <color indexed="8"/>
        <rFont val="Arial"/>
        <family val="2"/>
      </rPr>
      <t xml:space="preserve"> by Service Related Group</t>
    </r>
    <r>
      <rPr>
        <vertAlign val="superscript"/>
        <sz val="10"/>
        <color indexed="8"/>
        <rFont val="Arial"/>
        <family val="2"/>
      </rPr>
      <t>(b)</t>
    </r>
    <r>
      <rPr>
        <b/>
        <sz val="10"/>
        <color indexed="8"/>
        <rFont val="Arial"/>
        <family val="2"/>
      </rPr>
      <t xml:space="preserve"> based on AR-DRG version 7.0, public hospitals, states and territories, 2020–21</t>
    </r>
  </si>
  <si>
    <t>Table C8: Separations by Service Related Group based on AR-DRG version 7.0, private hospitals, states and territories, 2020–21</t>
  </si>
  <si>
    <r>
      <t>Table 2.1: Funding sources for public and private hospitals, constant prices</t>
    </r>
    <r>
      <rPr>
        <vertAlign val="superscript"/>
        <sz val="10"/>
        <color indexed="8"/>
        <rFont val="Arial"/>
        <family val="2"/>
      </rPr>
      <t>(a)</t>
    </r>
    <r>
      <rPr>
        <b/>
        <sz val="10"/>
        <color indexed="8"/>
        <rFont val="Arial"/>
        <family val="2"/>
      </rPr>
      <t xml:space="preserve"> ($ million), 2015–16 to 2019–20</t>
    </r>
  </si>
  <si>
    <t>Table 2.2: Expenditure on public and private hospitals ($ million), by source of funds, 2019–20</t>
  </si>
  <si>
    <t>Source: NPHED</t>
  </si>
  <si>
    <t>(a) Tasmania changed its method for allocated expenditure by NHRA product streams for the NPHED in 2018-19. The new method improves consistency between expenditure data and activity data. Tasmanian expenditure by NHRA product streams is not comparable with data published for 2017-18 and prior years.</t>
  </si>
  <si>
    <r>
      <t>Tas</t>
    </r>
    <r>
      <rPr>
        <vertAlign val="superscript"/>
        <sz val="8"/>
        <color indexed="8"/>
        <rFont val="Arial"/>
        <family val="2"/>
      </rPr>
      <t xml:space="preserve">(a) </t>
    </r>
  </si>
  <si>
    <r>
      <t>NT</t>
    </r>
    <r>
      <rPr>
        <vertAlign val="superscript"/>
        <sz val="8"/>
        <color indexed="8"/>
        <rFont val="Arial"/>
        <family val="2"/>
      </rPr>
      <t>(b)</t>
    </r>
  </si>
  <si>
    <r>
      <t>ACT</t>
    </r>
    <r>
      <rPr>
        <vertAlign val="superscript"/>
        <sz val="8"/>
        <color indexed="8"/>
        <rFont val="Arial"/>
        <family val="2"/>
      </rPr>
      <t>(b)</t>
    </r>
  </si>
  <si>
    <r>
      <t>Other (out of scope for NHRA)</t>
    </r>
    <r>
      <rPr>
        <vertAlign val="superscript"/>
        <sz val="8"/>
        <color indexed="8"/>
        <rFont val="Arial"/>
        <family val="2"/>
      </rPr>
      <t>(c)</t>
    </r>
  </si>
  <si>
    <r>
      <t xml:space="preserve">(c) </t>
    </r>
    <r>
      <rPr>
        <i/>
        <sz val="7"/>
        <color indexed="8"/>
        <rFont val="Arial"/>
        <family val="2"/>
      </rPr>
      <t>Other (out of scope for NHRA)</t>
    </r>
    <r>
      <rPr>
        <sz val="7"/>
        <color indexed="8"/>
        <rFont val="Arial"/>
        <family val="2"/>
      </rPr>
      <t xml:space="preserve"> includes </t>
    </r>
    <r>
      <rPr>
        <i/>
        <sz val="7"/>
        <color indexed="8"/>
        <rFont val="Arial"/>
        <family val="2"/>
      </rPr>
      <t>Admitted acute care (excluding mental health care)(out-of-scope for the NHRA), Admitted subacute care (excluding mental health care)(out-of-scope for the NHRA), Other admitted care (excluding mental health care)(out-of-scope for the NHRA), Admitted mental health care (out-of-scope for the NHRA), Emergency care services (out-of-scope for the NHRA)</t>
    </r>
    <r>
      <rPr>
        <sz val="7"/>
        <color indexed="8"/>
        <rFont val="Arial"/>
        <family val="2"/>
      </rPr>
      <t xml:space="preserve"> and </t>
    </r>
    <r>
      <rPr>
        <i/>
        <sz val="7"/>
        <color indexed="8"/>
        <rFont val="Arial"/>
        <family val="2"/>
      </rPr>
      <t>Other (out-of-scope for the NHRA)</t>
    </r>
  </si>
  <si>
    <t>EII FAMILY CENTRE</t>
  </si>
  <si>
    <t>810000084</t>
  </si>
  <si>
    <t>0090020FQ</t>
  </si>
  <si>
    <t>&lt;0.05</t>
  </si>
  <si>
    <t>2015–16</t>
  </si>
  <si>
    <t>Since 2018–19</t>
  </si>
  <si>
    <t>Average since 2015–16</t>
  </si>
  <si>
    <r>
      <t>Table 2.5: Recurrent expenditure on public hospital services ($ million, constant prices)</t>
    </r>
    <r>
      <rPr>
        <b/>
        <vertAlign val="superscript"/>
        <sz val="10"/>
        <color indexed="8"/>
        <rFont val="Arial"/>
        <family val="2"/>
      </rPr>
      <t>(a)</t>
    </r>
    <r>
      <rPr>
        <b/>
        <sz val="10"/>
        <color indexed="8"/>
        <rFont val="Arial"/>
        <family val="2"/>
      </rPr>
      <t xml:space="preserve"> (excluding depreciation), states and territories, 2016–17 to 2020–21</t>
    </r>
  </si>
  <si>
    <r>
      <t>(c)    For the Australian Capital Territory for 2018–19 to 2019–20, data for The Canberra Hospital were included in data reported at the PHE level. For 2020–21, negative</t>
    </r>
    <r>
      <rPr>
        <i/>
        <sz val="7"/>
        <rFont val="Arial"/>
        <family val="2"/>
      </rPr>
      <t xml:space="preserve"> Non salary expenditure – other costs</t>
    </r>
    <r>
      <rPr>
        <sz val="7"/>
        <rFont val="Arial"/>
        <family val="2"/>
      </rPr>
      <t xml:space="preserve"> for the Australian Capital Territory are omitted from recurrent expenditure.</t>
    </r>
  </si>
  <si>
    <r>
      <t>ACT</t>
    </r>
    <r>
      <rPr>
        <vertAlign val="superscript"/>
        <sz val="8"/>
        <color indexed="8"/>
        <rFont val="Arial"/>
        <family val="2"/>
      </rPr>
      <t>(c)</t>
    </r>
  </si>
  <si>
    <r>
      <t xml:space="preserve">(c)    For the Australian Capital Territory, data for The Canberra Hospital were included in data reported at the PHE level. For 2020–21, </t>
    </r>
    <r>
      <rPr>
        <i/>
        <sz val="7"/>
        <rFont val="Arial"/>
        <family val="2"/>
      </rPr>
      <t>Negative non salary expenditure – other costs</t>
    </r>
    <r>
      <rPr>
        <sz val="7"/>
        <rFont val="Arial"/>
        <family val="2"/>
      </rPr>
      <t xml:space="preserve"> for the Australian Capital Territory are omitted from recurrent expenditure.</t>
    </r>
  </si>
  <si>
    <r>
      <t xml:space="preserve">(b) No allocated expenditure was provided by the Northern Territory or Australian Capital Territory. </t>
    </r>
    <r>
      <rPr>
        <i/>
        <sz val="7"/>
        <color indexed="8"/>
        <rFont val="Arial"/>
        <family val="2"/>
      </rPr>
      <t>Negative non salary expenditure – other costs</t>
    </r>
    <r>
      <rPr>
        <sz val="7"/>
        <color indexed="8"/>
        <rFont val="Arial"/>
        <family val="2"/>
      </rPr>
      <t xml:space="preserve"> for the Australian Capital Territory are omitted from the total recurrent expenditure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</si>
</sst>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0%"/>
    <numFmt numFmtId="166" formatCode="#,##0.0;\–#,##0.0"/>
    <numFmt numFmtId="167" formatCode="_-* #,##0_-;\-* #,##0_-;_-* &quot;-&quot;??_-;_-@_-"/>
    <numFmt numFmtId="168" formatCode="_-* #,##0;\-* #,##0"/>
    <numFmt numFmtId="169" formatCode="_-* #,##0.0_-;\-* #,##0.0_-;_-* &quot;-&quot;??_-;_-@_-"/>
    <numFmt numFmtId="170" formatCode="0.0E+00"/>
    <numFmt numFmtId="171" formatCode="#,##0.0"/>
  </numFmts>
  <fonts count="81" x14ac:knownFonts="1">
    <font>
      <sz val="11"/>
      <color theme="1"/>
      <name val="Calibri"/>
      <family val="2"/>
      <scheme val="minor"/>
    </font>
    <font>
      <sz val="10"/>
      <name val="Arial"/>
      <family val="2"/>
    </font>
    <font>
      <sz val="7"/>
      <color indexed="8"/>
      <name val="Arial"/>
      <family val="2"/>
    </font>
    <font>
      <b/>
      <sz val="8"/>
      <color indexed="8"/>
      <name val="Arial"/>
      <family val="2"/>
    </font>
    <font>
      <vertAlign val="superscript"/>
      <sz val="8"/>
      <color indexed="8"/>
      <name val="Arial"/>
      <family val="2"/>
    </font>
    <font>
      <sz val="7"/>
      <color indexed="8"/>
      <name val="Times New Roman"/>
      <family val="1"/>
    </font>
    <font>
      <sz val="8"/>
      <color indexed="8"/>
      <name val="Arial"/>
      <family val="2"/>
    </font>
    <font>
      <i/>
      <sz val="8"/>
      <color indexed="8"/>
      <name val="Arial"/>
      <family val="2"/>
    </font>
    <font>
      <i/>
      <sz val="7"/>
      <color indexed="8"/>
      <name val="Arial"/>
      <family val="2"/>
    </font>
    <font>
      <sz val="7"/>
      <color indexed="8"/>
      <name val="Arial"/>
      <family val="2"/>
    </font>
    <font>
      <sz val="7"/>
      <color indexed="8"/>
      <name val="Arial"/>
      <family val="2"/>
    </font>
    <font>
      <sz val="10"/>
      <color indexed="8"/>
      <name val="Arial"/>
      <family val="2"/>
    </font>
    <font>
      <b/>
      <sz val="14"/>
      <color indexed="8"/>
      <name val="Arial"/>
      <family val="2"/>
    </font>
    <font>
      <vertAlign val="superscript"/>
      <sz val="8"/>
      <color indexed="8"/>
      <name val="Arial"/>
      <family val="2"/>
    </font>
    <font>
      <sz val="7"/>
      <color indexed="8"/>
      <name val="Times New Roman"/>
      <family val="1"/>
    </font>
    <font>
      <b/>
      <vertAlign val="superscript"/>
      <sz val="8"/>
      <color indexed="8"/>
      <name val="Arial"/>
      <family val="2"/>
    </font>
    <font>
      <b/>
      <sz val="10"/>
      <color indexed="8"/>
      <name val="Arial"/>
      <family val="2"/>
    </font>
    <font>
      <vertAlign val="superscript"/>
      <sz val="10"/>
      <color indexed="8"/>
      <name val="Arial"/>
      <family val="2"/>
    </font>
    <font>
      <b/>
      <sz val="14"/>
      <color indexed="8"/>
      <name val="Calibri"/>
      <family val="2"/>
    </font>
    <font>
      <i/>
      <vertAlign val="superscript"/>
      <sz val="8"/>
      <color indexed="8"/>
      <name val="Arial"/>
      <family val="2"/>
    </font>
    <font>
      <b/>
      <sz val="8"/>
      <name val="Arial"/>
      <family val="2"/>
    </font>
    <font>
      <sz val="8"/>
      <name val="Arial"/>
      <family val="2"/>
    </font>
    <font>
      <sz val="7"/>
      <name val="Arial"/>
      <family val="2"/>
    </font>
    <font>
      <vertAlign val="superscript"/>
      <sz val="8"/>
      <name val="Arial"/>
      <family val="2"/>
    </font>
    <font>
      <i/>
      <sz val="7"/>
      <color indexed="8"/>
      <name val="Arial"/>
      <family val="2"/>
    </font>
    <font>
      <sz val="8"/>
      <color indexed="8"/>
      <name val="Arial"/>
      <family val="2"/>
    </font>
    <font>
      <i/>
      <sz val="7"/>
      <color indexed="8"/>
      <name val="Times New Roman"/>
      <family val="1"/>
    </font>
    <font>
      <i/>
      <sz val="7"/>
      <color indexed="8"/>
      <name val="Arial"/>
      <family val="2"/>
    </font>
    <font>
      <b/>
      <sz val="10"/>
      <color indexed="8"/>
      <name val="Arial"/>
      <family val="2"/>
    </font>
    <font>
      <vertAlign val="superscript"/>
      <sz val="10"/>
      <color indexed="8"/>
      <name val="Arial"/>
      <family val="2"/>
    </font>
    <font>
      <sz val="8"/>
      <name val="Calibri"/>
      <family val="2"/>
    </font>
    <font>
      <i/>
      <sz val="7"/>
      <color indexed="8"/>
      <name val="Arial"/>
      <family val="2"/>
    </font>
    <font>
      <sz val="7"/>
      <color indexed="8"/>
      <name val="Arial"/>
      <family val="2"/>
    </font>
    <font>
      <b/>
      <sz val="10"/>
      <color indexed="8"/>
      <name val="Arial"/>
      <family val="2"/>
    </font>
    <font>
      <b/>
      <vertAlign val="superscript"/>
      <sz val="10"/>
      <color indexed="8"/>
      <name val="Arial"/>
      <family val="2"/>
    </font>
    <font>
      <i/>
      <sz val="7"/>
      <name val="Arial"/>
      <family val="2"/>
    </font>
    <font>
      <vertAlign val="superscript"/>
      <sz val="8"/>
      <color indexed="8"/>
      <name val="Arial"/>
      <family val="2"/>
    </font>
    <font>
      <sz val="11"/>
      <color theme="1"/>
      <name val="Calibri"/>
      <family val="2"/>
      <scheme val="minor"/>
    </font>
    <font>
      <sz val="11"/>
      <color rgb="FF9C0006"/>
      <name val="Calibri"/>
      <family val="2"/>
      <scheme val="minor"/>
    </font>
    <font>
      <u/>
      <sz val="11"/>
      <color theme="10"/>
      <name val="Calibri"/>
      <family val="2"/>
      <scheme val="minor"/>
    </font>
    <font>
      <u/>
      <sz val="10"/>
      <color rgb="FF0000FF"/>
      <name val="Arial"/>
      <family val="2"/>
    </font>
    <font>
      <u/>
      <sz val="11"/>
      <color rgb="FF0000FF"/>
      <name val="Calibri"/>
      <family val="2"/>
      <scheme val="minor"/>
    </font>
    <font>
      <b/>
      <sz val="11"/>
      <color theme="1"/>
      <name val="Calibri"/>
      <family val="2"/>
      <scheme val="minor"/>
    </font>
    <font>
      <sz val="11"/>
      <color rgb="FFFF0000"/>
      <name val="Calibri"/>
      <family val="2"/>
      <scheme val="minor"/>
    </font>
    <font>
      <b/>
      <sz val="8"/>
      <color rgb="FF000000"/>
      <name val="Arial"/>
      <family val="2"/>
    </font>
    <font>
      <sz val="8"/>
      <color rgb="FF000000"/>
      <name val="Arial"/>
      <family val="2"/>
    </font>
    <font>
      <i/>
      <sz val="7"/>
      <color theme="1"/>
      <name val="Arial"/>
      <family val="2"/>
    </font>
    <font>
      <sz val="7"/>
      <color theme="1"/>
      <name val="Arial"/>
      <family val="2"/>
    </font>
    <font>
      <i/>
      <sz val="8"/>
      <color rgb="FF000000"/>
      <name val="Arial"/>
      <family val="2"/>
    </font>
    <font>
      <sz val="11"/>
      <color theme="1"/>
      <name val="Book Antiqua"/>
      <family val="1"/>
    </font>
    <font>
      <sz val="8"/>
      <color theme="1"/>
      <name val="Calibri"/>
      <family val="2"/>
      <scheme val="minor"/>
    </font>
    <font>
      <sz val="8"/>
      <name val="Calibri"/>
      <family val="2"/>
      <scheme val="minor"/>
    </font>
    <font>
      <b/>
      <sz val="8"/>
      <color theme="1"/>
      <name val="Arial"/>
      <family val="2"/>
    </font>
    <font>
      <b/>
      <sz val="10"/>
      <color theme="1"/>
      <name val="Arial"/>
      <family val="2"/>
    </font>
    <font>
      <b/>
      <u/>
      <sz val="11"/>
      <color theme="10"/>
      <name val="Calibri"/>
      <family val="2"/>
      <scheme val="minor"/>
    </font>
    <font>
      <b/>
      <sz val="10"/>
      <color rgb="FF000000"/>
      <name val="Wingdings"/>
      <charset val="2"/>
    </font>
    <font>
      <sz val="7"/>
      <color rgb="FF000000"/>
      <name val="Arial"/>
      <family val="2"/>
    </font>
    <font>
      <b/>
      <sz val="11"/>
      <color theme="1"/>
      <name val="Arial"/>
      <family val="2"/>
    </font>
    <font>
      <sz val="10"/>
      <color theme="1"/>
      <name val="Arial"/>
      <family val="2"/>
    </font>
    <font>
      <b/>
      <sz val="10"/>
      <color theme="1"/>
      <name val="Book Antiqua"/>
      <family val="1"/>
    </font>
    <font>
      <b/>
      <sz val="14"/>
      <color theme="1"/>
      <name val="Arial"/>
      <family val="2"/>
    </font>
    <font>
      <i/>
      <sz val="11"/>
      <color theme="1"/>
      <name val="Calibri"/>
      <family val="2"/>
      <scheme val="minor"/>
    </font>
    <font>
      <sz val="12"/>
      <color theme="1"/>
      <name val="Arial"/>
      <family val="2"/>
    </font>
    <font>
      <b/>
      <sz val="12"/>
      <color theme="1"/>
      <name val="Arial"/>
      <family val="2"/>
    </font>
    <font>
      <b/>
      <sz val="12"/>
      <color theme="10"/>
      <name val="Arial"/>
      <family val="2"/>
    </font>
    <font>
      <b/>
      <u/>
      <sz val="10"/>
      <color theme="10"/>
      <name val="Arial"/>
      <family val="2"/>
    </font>
    <font>
      <strike/>
      <sz val="10"/>
      <color theme="1"/>
      <name val="Arial"/>
      <family val="2"/>
    </font>
    <font>
      <b/>
      <sz val="8"/>
      <color rgb="FF112277"/>
      <name val="Arial"/>
      <family val="2"/>
    </font>
    <font>
      <sz val="10"/>
      <color rgb="FF112277"/>
      <name val="Arial"/>
      <family val="2"/>
    </font>
    <font>
      <sz val="8"/>
      <color theme="1"/>
      <name val="Arial"/>
      <family val="2"/>
    </font>
    <font>
      <sz val="11"/>
      <name val="Calibri"/>
      <family val="2"/>
      <scheme val="minor"/>
    </font>
    <font>
      <sz val="9"/>
      <color rgb="FF000000"/>
      <name val="Arial"/>
      <family val="2"/>
    </font>
    <font>
      <b/>
      <sz val="11"/>
      <name val="Calibri"/>
      <family val="2"/>
      <scheme val="minor"/>
    </font>
    <font>
      <sz val="11"/>
      <color rgb="FF00B050"/>
      <name val="Calibri"/>
      <family val="2"/>
      <scheme val="minor"/>
    </font>
    <font>
      <i/>
      <sz val="7"/>
      <color rgb="FF000000"/>
      <name val="Arial"/>
      <family val="2"/>
    </font>
    <font>
      <b/>
      <i/>
      <sz val="8"/>
      <color rgb="FF000000"/>
      <name val="Arial"/>
      <family val="2"/>
    </font>
    <font>
      <b/>
      <sz val="10"/>
      <color rgb="FF000000"/>
      <name val="Arial"/>
      <family val="2"/>
    </font>
    <font>
      <i/>
      <sz val="8"/>
      <color theme="1"/>
      <name val="Arial"/>
      <family val="2"/>
    </font>
    <font>
      <sz val="10"/>
      <color rgb="FF000000"/>
      <name val="Arial"/>
      <family val="2"/>
    </font>
    <font>
      <b/>
      <sz val="10"/>
      <color rgb="FF112277"/>
      <name val="Arial"/>
      <family val="2"/>
    </font>
    <font>
      <sz val="11"/>
      <color rgb="FF000000"/>
      <name val="Calibri"/>
      <family val="2"/>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FF"/>
        <bgColor indexed="64"/>
      </patternFill>
    </fill>
  </fills>
  <borders count="21">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style="medium">
        <color indexed="64"/>
      </top>
      <bottom style="medium">
        <color rgb="FF000000"/>
      </bottom>
      <diagonal/>
    </border>
    <border>
      <left/>
      <right/>
      <top style="medium">
        <color rgb="FF000000"/>
      </top>
      <bottom style="medium">
        <color indexed="64"/>
      </bottom>
      <diagonal/>
    </border>
    <border>
      <left/>
      <right/>
      <top style="medium">
        <color rgb="FF000000"/>
      </top>
      <bottom style="thin">
        <color indexed="64"/>
      </bottom>
      <diagonal/>
    </border>
  </borders>
  <cellStyleXfs count="20">
    <xf numFmtId="0" fontId="0" fillId="0" borderId="0"/>
    <xf numFmtId="0" fontId="38" fillId="2"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7" fillId="0" borderId="0"/>
    <xf numFmtId="0" fontId="1" fillId="0" borderId="0"/>
    <xf numFmtId="0" fontId="1" fillId="0" borderId="0"/>
    <xf numFmtId="0" fontId="1" fillId="0" borderId="0"/>
    <xf numFmtId="9" fontId="37" fillId="0" borderId="0" applyFont="0" applyFill="0" applyBorder="0" applyAlignment="0" applyProtection="0"/>
  </cellStyleXfs>
  <cellXfs count="626">
    <xf numFmtId="0" fontId="0" fillId="0" borderId="0" xfId="0"/>
    <xf numFmtId="0" fontId="0" fillId="3" borderId="0" xfId="0" applyFill="1" applyAlignment="1"/>
    <xf numFmtId="0" fontId="0" fillId="3" borderId="0" xfId="0" applyFill="1"/>
    <xf numFmtId="0" fontId="44" fillId="4" borderId="15" xfId="0" applyFont="1" applyFill="1" applyBorder="1" applyAlignment="1">
      <alignment horizontal="right" vertical="center" wrapText="1"/>
    </xf>
    <xf numFmtId="0" fontId="45" fillId="4" borderId="0" xfId="0" applyFont="1" applyFill="1" applyAlignment="1">
      <alignment vertical="center" wrapText="1"/>
    </xf>
    <xf numFmtId="0" fontId="46" fillId="3" borderId="0" xfId="0" applyFont="1" applyFill="1" applyAlignment="1">
      <alignment vertical="center"/>
    </xf>
    <xf numFmtId="0" fontId="44" fillId="4" borderId="15" xfId="0" applyFont="1" applyFill="1" applyBorder="1" applyAlignment="1">
      <alignment vertical="center" wrapText="1"/>
    </xf>
    <xf numFmtId="0" fontId="42" fillId="3" borderId="0" xfId="0" applyFont="1" applyFill="1"/>
    <xf numFmtId="0" fontId="44" fillId="3" borderId="15" xfId="0" applyFont="1" applyFill="1" applyBorder="1" applyAlignment="1">
      <alignment vertical="center" wrapText="1"/>
    </xf>
    <xf numFmtId="0" fontId="44" fillId="3" borderId="15" xfId="0" applyFont="1" applyFill="1" applyBorder="1" applyAlignment="1">
      <alignment horizontal="right" vertical="center" wrapText="1"/>
    </xf>
    <xf numFmtId="0" fontId="44" fillId="3" borderId="16" xfId="0" applyFont="1" applyFill="1" applyBorder="1" applyAlignment="1">
      <alignment vertical="center" wrapText="1"/>
    </xf>
    <xf numFmtId="0" fontId="47" fillId="3" borderId="0" xfId="0" applyFont="1" applyFill="1" applyAlignment="1">
      <alignment horizontal="left" vertical="center"/>
    </xf>
    <xf numFmtId="0" fontId="46" fillId="3" borderId="0" xfId="0" applyFont="1" applyFill="1" applyAlignment="1">
      <alignment horizontal="left" vertical="center"/>
    </xf>
    <xf numFmtId="3" fontId="48" fillId="4" borderId="0" xfId="0" applyNumberFormat="1" applyFont="1" applyFill="1" applyAlignment="1">
      <alignment horizontal="right" vertical="center" wrapText="1"/>
    </xf>
    <xf numFmtId="0" fontId="0" fillId="3" borderId="0" xfId="0" applyFill="1" applyBorder="1"/>
    <xf numFmtId="0" fontId="44" fillId="3" borderId="15" xfId="0" applyFont="1" applyFill="1" applyBorder="1" applyAlignment="1">
      <alignment textRotation="90" wrapText="1"/>
    </xf>
    <xf numFmtId="0" fontId="44" fillId="3" borderId="16" xfId="0" applyFont="1" applyFill="1" applyBorder="1" applyAlignment="1">
      <alignment horizontal="right" vertical="center" wrapText="1"/>
    </xf>
    <xf numFmtId="0" fontId="44" fillId="3" borderId="17" xfId="0" applyFont="1" applyFill="1" applyBorder="1" applyAlignment="1">
      <alignment vertical="center" wrapText="1"/>
    </xf>
    <xf numFmtId="0" fontId="44" fillId="3" borderId="15" xfId="0" applyFont="1" applyFill="1" applyBorder="1" applyAlignment="1">
      <alignment wrapText="1"/>
    </xf>
    <xf numFmtId="0" fontId="44" fillId="3" borderId="18" xfId="0" applyFont="1" applyFill="1" applyBorder="1" applyAlignment="1">
      <alignment horizontal="right" vertical="center" wrapText="1"/>
    </xf>
    <xf numFmtId="0" fontId="44" fillId="3" borderId="16" xfId="0" applyFont="1" applyFill="1" applyBorder="1" applyAlignment="1">
      <alignment textRotation="90" wrapText="1"/>
    </xf>
    <xf numFmtId="0" fontId="44" fillId="3" borderId="17" xfId="0" applyFont="1" applyFill="1" applyBorder="1" applyAlignment="1">
      <alignment horizontal="center" vertical="center" wrapText="1"/>
    </xf>
    <xf numFmtId="0" fontId="44" fillId="3" borderId="1" xfId="0" applyFont="1" applyFill="1" applyBorder="1" applyAlignment="1">
      <alignment vertical="center" wrapText="1"/>
    </xf>
    <xf numFmtId="0" fontId="44" fillId="3" borderId="1" xfId="0" applyFont="1" applyFill="1" applyBorder="1" applyAlignment="1">
      <alignment horizontal="right" vertical="center" wrapText="1"/>
    </xf>
    <xf numFmtId="0" fontId="49" fillId="3" borderId="0" xfId="0" applyFont="1" applyFill="1" applyAlignment="1">
      <alignment vertical="center" wrapText="1"/>
    </xf>
    <xf numFmtId="0" fontId="45" fillId="3" borderId="0" xfId="0" applyFont="1" applyFill="1" applyAlignment="1">
      <alignment horizontal="right" vertical="center" wrapText="1"/>
    </xf>
    <xf numFmtId="0" fontId="45" fillId="3" borderId="16" xfId="0" applyFont="1" applyFill="1" applyBorder="1" applyAlignment="1">
      <alignment vertical="top" wrapText="1"/>
    </xf>
    <xf numFmtId="0" fontId="44" fillId="3" borderId="0" xfId="0" applyFont="1" applyFill="1" applyAlignment="1">
      <alignment vertical="top" wrapText="1"/>
    </xf>
    <xf numFmtId="0" fontId="44" fillId="3" borderId="16" xfId="0" applyFont="1" applyFill="1" applyBorder="1" applyAlignment="1">
      <alignment vertical="top" wrapText="1"/>
    </xf>
    <xf numFmtId="164" fontId="45" fillId="4" borderId="0" xfId="0" applyNumberFormat="1" applyFont="1" applyFill="1" applyAlignment="1">
      <alignment horizontal="right" vertical="center" wrapText="1"/>
    </xf>
    <xf numFmtId="0" fontId="44" fillId="4" borderId="16" xfId="0" applyFont="1" applyFill="1" applyBorder="1" applyAlignment="1">
      <alignment vertical="center" wrapText="1"/>
    </xf>
    <xf numFmtId="0" fontId="44" fillId="4" borderId="0" xfId="0" applyFont="1" applyFill="1" applyAlignment="1">
      <alignment horizontal="right" vertical="center" wrapText="1"/>
    </xf>
    <xf numFmtId="0" fontId="45" fillId="4" borderId="0" xfId="0" applyFont="1" applyFill="1" applyBorder="1" applyAlignment="1">
      <alignment vertical="center" wrapText="1"/>
    </xf>
    <xf numFmtId="0" fontId="0" fillId="0" borderId="0" xfId="0" applyFill="1"/>
    <xf numFmtId="0" fontId="44" fillId="4" borderId="15" xfId="0" applyFont="1" applyFill="1" applyBorder="1" applyAlignment="1">
      <alignment horizontal="right" wrapText="1"/>
    </xf>
    <xf numFmtId="0" fontId="42" fillId="3" borderId="0" xfId="0" applyFont="1" applyFill="1" applyAlignment="1"/>
    <xf numFmtId="0" fontId="45" fillId="3" borderId="0" xfId="0" applyFont="1" applyFill="1" applyAlignment="1">
      <alignment vertical="center" wrapText="1"/>
    </xf>
    <xf numFmtId="0" fontId="44" fillId="4" borderId="0" xfId="0" applyFont="1" applyFill="1" applyAlignment="1">
      <alignment vertical="center" wrapText="1"/>
    </xf>
    <xf numFmtId="0" fontId="50" fillId="3" borderId="0" xfId="0" applyFont="1" applyFill="1"/>
    <xf numFmtId="0" fontId="51" fillId="3" borderId="0" xfId="12" applyFont="1" applyFill="1" applyAlignment="1"/>
    <xf numFmtId="0" fontId="46" fillId="0" borderId="0" xfId="0" applyFont="1"/>
    <xf numFmtId="0" fontId="48" fillId="4" borderId="0" xfId="0" applyFont="1" applyFill="1" applyBorder="1" applyAlignment="1">
      <alignment vertical="center" wrapText="1"/>
    </xf>
    <xf numFmtId="0" fontId="39" fillId="3" borderId="0" xfId="12" applyFill="1" applyAlignment="1">
      <alignment wrapText="1"/>
    </xf>
    <xf numFmtId="0" fontId="44" fillId="3" borderId="0" xfId="0" applyFont="1" applyFill="1" applyAlignment="1">
      <alignment vertical="center" wrapText="1"/>
    </xf>
    <xf numFmtId="0" fontId="39" fillId="3" borderId="0" xfId="12" applyFill="1" applyAlignment="1"/>
    <xf numFmtId="0" fontId="39" fillId="3" borderId="0" xfId="12" applyFill="1" applyAlignment="1">
      <alignment wrapText="1"/>
    </xf>
    <xf numFmtId="0" fontId="44" fillId="3" borderId="17" xfId="0" applyFont="1" applyFill="1" applyBorder="1" applyAlignment="1">
      <alignment vertical="center" wrapText="1"/>
    </xf>
    <xf numFmtId="0" fontId="44" fillId="3" borderId="17" xfId="0" applyFont="1" applyFill="1" applyBorder="1" applyAlignment="1">
      <alignment horizontal="right" vertical="center" wrapText="1"/>
    </xf>
    <xf numFmtId="0" fontId="44" fillId="4" borderId="16" xfId="0" applyFont="1" applyFill="1" applyBorder="1" applyAlignment="1">
      <alignment vertical="center" wrapText="1"/>
    </xf>
    <xf numFmtId="0" fontId="46" fillId="0" borderId="0" xfId="0" applyFont="1" applyAlignment="1">
      <alignment vertical="center"/>
    </xf>
    <xf numFmtId="0" fontId="47" fillId="0" borderId="0" xfId="0" applyFont="1" applyAlignment="1">
      <alignment horizontal="left" vertical="center"/>
    </xf>
    <xf numFmtId="0" fontId="46" fillId="0" borderId="0" xfId="0" applyFont="1" applyAlignment="1">
      <alignment horizontal="left" vertical="center"/>
    </xf>
    <xf numFmtId="0" fontId="39" fillId="0" borderId="0" xfId="12" applyBorder="1"/>
    <xf numFmtId="0" fontId="46" fillId="0" borderId="0" xfId="0" applyFont="1" applyBorder="1" applyAlignment="1">
      <alignment horizontal="left"/>
    </xf>
    <xf numFmtId="0" fontId="52" fillId="4" borderId="2" xfId="0" applyFont="1" applyFill="1" applyBorder="1" applyAlignment="1">
      <alignment vertical="center" wrapText="1"/>
    </xf>
    <xf numFmtId="0" fontId="0" fillId="3" borderId="0" xfId="0" applyFill="1" applyAlignment="1">
      <alignment horizontal="left"/>
    </xf>
    <xf numFmtId="0" fontId="44" fillId="0" borderId="0" xfId="0" applyFont="1" applyAlignment="1">
      <alignment vertical="center" wrapText="1"/>
    </xf>
    <xf numFmtId="0" fontId="39" fillId="3" borderId="0" xfId="12" applyFill="1" applyAlignment="1">
      <alignment wrapText="1"/>
    </xf>
    <xf numFmtId="0" fontId="39" fillId="3" borderId="0" xfId="12" applyFill="1" applyBorder="1" applyAlignment="1">
      <alignment vertical="center" wrapText="1"/>
    </xf>
    <xf numFmtId="0" fontId="44" fillId="4" borderId="0" xfId="0" applyFont="1" applyFill="1" applyAlignment="1">
      <alignment vertical="center" wrapText="1"/>
    </xf>
    <xf numFmtId="0" fontId="45" fillId="4" borderId="0" xfId="0" applyFont="1" applyFill="1" applyAlignment="1">
      <alignment vertical="center" wrapText="1"/>
    </xf>
    <xf numFmtId="0" fontId="47" fillId="0" borderId="0" xfId="0" applyFont="1" applyAlignment="1">
      <alignment vertical="center" wrapText="1"/>
    </xf>
    <xf numFmtId="0" fontId="48" fillId="4" borderId="0" xfId="0" applyFont="1" applyFill="1" applyAlignment="1">
      <alignment vertical="center" wrapText="1"/>
    </xf>
    <xf numFmtId="0" fontId="47" fillId="0" borderId="0" xfId="0" applyFont="1" applyAlignment="1">
      <alignment horizontal="left" vertical="center" indent="3"/>
    </xf>
    <xf numFmtId="0" fontId="53" fillId="0" borderId="0" xfId="0" applyFont="1" applyAlignment="1">
      <alignment vertical="center"/>
    </xf>
    <xf numFmtId="0" fontId="45" fillId="4" borderId="0" xfId="0" applyFont="1" applyFill="1" applyBorder="1" applyAlignment="1">
      <alignment horizontal="right" vertical="center"/>
    </xf>
    <xf numFmtId="0" fontId="44" fillId="4" borderId="0" xfId="0" applyFont="1" applyFill="1" applyBorder="1" applyAlignment="1">
      <alignment horizontal="right" vertical="center"/>
    </xf>
    <xf numFmtId="0" fontId="53" fillId="0" borderId="2" xfId="0" applyFont="1" applyBorder="1" applyAlignment="1">
      <alignment vertical="center"/>
    </xf>
    <xf numFmtId="9" fontId="37" fillId="3" borderId="0" xfId="19" applyFont="1" applyFill="1"/>
    <xf numFmtId="9" fontId="37" fillId="3" borderId="0" xfId="19" applyFont="1" applyFill="1" applyAlignment="1"/>
    <xf numFmtId="0" fontId="45" fillId="4" borderId="0" xfId="0" applyFont="1" applyFill="1" applyAlignment="1">
      <alignment vertical="center" wrapText="1"/>
    </xf>
    <xf numFmtId="0" fontId="44" fillId="4" borderId="0" xfId="0" applyFont="1" applyFill="1" applyAlignment="1">
      <alignment vertical="center" wrapText="1"/>
    </xf>
    <xf numFmtId="0" fontId="44" fillId="4" borderId="16" xfId="0" applyFont="1" applyFill="1" applyBorder="1" applyAlignment="1">
      <alignment vertical="center" wrapText="1"/>
    </xf>
    <xf numFmtId="0" fontId="0" fillId="3" borderId="0" xfId="0" applyFill="1"/>
    <xf numFmtId="0" fontId="44" fillId="4" borderId="15" xfId="0" applyFont="1" applyFill="1" applyBorder="1" applyAlignment="1">
      <alignment horizontal="right" vertical="center" wrapText="1"/>
    </xf>
    <xf numFmtId="0" fontId="39" fillId="3" borderId="0" xfId="12" applyFill="1" applyAlignment="1"/>
    <xf numFmtId="0" fontId="39" fillId="3" borderId="0" xfId="12" applyFill="1" applyAlignment="1">
      <alignment horizontal="right"/>
    </xf>
    <xf numFmtId="0" fontId="45" fillId="0" borderId="0" xfId="0" applyFont="1" applyFill="1" applyAlignment="1">
      <alignment horizontal="right" vertical="center" wrapText="1"/>
    </xf>
    <xf numFmtId="0" fontId="45" fillId="0" borderId="0" xfId="0" applyFont="1" applyAlignment="1">
      <alignment vertical="center"/>
    </xf>
    <xf numFmtId="0" fontId="53" fillId="0" borderId="0" xfId="0" applyFont="1"/>
    <xf numFmtId="0" fontId="44" fillId="4" borderId="16" xfId="0" applyFont="1" applyFill="1" applyBorder="1" applyAlignment="1">
      <alignment horizontal="right" vertical="center" wrapText="1"/>
    </xf>
    <xf numFmtId="0" fontId="44" fillId="4" borderId="16" xfId="0" applyFont="1" applyFill="1" applyBorder="1" applyAlignment="1">
      <alignment horizontal="right" wrapText="1"/>
    </xf>
    <xf numFmtId="0" fontId="44" fillId="4" borderId="16" xfId="0" applyFont="1" applyFill="1" applyBorder="1" applyAlignment="1">
      <alignment vertical="center" wrapText="1"/>
    </xf>
    <xf numFmtId="0" fontId="54" fillId="3" borderId="0" xfId="12" applyFont="1" applyFill="1" applyAlignment="1">
      <alignment wrapText="1"/>
    </xf>
    <xf numFmtId="0" fontId="44" fillId="0" borderId="1" xfId="0" applyFont="1" applyBorder="1" applyAlignment="1">
      <alignment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indent="1"/>
    </xf>
    <xf numFmtId="0" fontId="55" fillId="0" borderId="0" xfId="0" applyFont="1" applyAlignment="1">
      <alignment horizontal="center" vertical="center" wrapText="1"/>
    </xf>
    <xf numFmtId="0" fontId="44" fillId="0" borderId="0" xfId="0" applyFont="1" applyAlignment="1">
      <alignment horizontal="center" vertical="center" wrapText="1"/>
    </xf>
    <xf numFmtId="0" fontId="44" fillId="0" borderId="2" xfId="0" applyFont="1" applyBorder="1" applyAlignment="1">
      <alignment horizontal="center" vertical="center" wrapText="1"/>
    </xf>
    <xf numFmtId="0" fontId="44" fillId="4" borderId="0" xfId="0" applyFont="1" applyFill="1" applyAlignment="1">
      <alignment vertical="center" wrapText="1"/>
    </xf>
    <xf numFmtId="0" fontId="44" fillId="0" borderId="0" xfId="0" applyFont="1" applyFill="1" applyAlignment="1">
      <alignment vertical="center" wrapText="1"/>
    </xf>
    <xf numFmtId="0" fontId="45" fillId="0" borderId="0" xfId="0" applyFont="1" applyFill="1" applyAlignment="1">
      <alignment vertical="center" wrapText="1"/>
    </xf>
    <xf numFmtId="0" fontId="39" fillId="0" borderId="0" xfId="12" applyFill="1" applyAlignment="1"/>
    <xf numFmtId="0" fontId="47" fillId="0" borderId="17" xfId="0" applyFont="1" applyBorder="1" applyAlignment="1">
      <alignment vertical="center" wrapText="1"/>
    </xf>
    <xf numFmtId="0" fontId="56" fillId="0" borderId="0" xfId="0" applyFont="1" applyAlignment="1">
      <alignment horizontal="left" vertical="center"/>
    </xf>
    <xf numFmtId="0" fontId="53" fillId="0" borderId="2" xfId="0" applyFont="1" applyBorder="1" applyAlignment="1"/>
    <xf numFmtId="0" fontId="45" fillId="4" borderId="0" xfId="0" applyFont="1" applyFill="1" applyAlignment="1">
      <alignment horizontal="left" vertical="center" wrapText="1"/>
    </xf>
    <xf numFmtId="0" fontId="0" fillId="0" borderId="0" xfId="0" applyBorder="1"/>
    <xf numFmtId="0" fontId="44" fillId="4" borderId="0" xfId="0" applyFont="1" applyFill="1" applyBorder="1" applyAlignment="1">
      <alignment vertical="center"/>
    </xf>
    <xf numFmtId="0" fontId="39" fillId="0" borderId="0" xfId="12"/>
    <xf numFmtId="0" fontId="44" fillId="4" borderId="0" xfId="0" applyFont="1" applyFill="1" applyBorder="1" applyAlignment="1">
      <alignment textRotation="90" wrapText="1"/>
    </xf>
    <xf numFmtId="9" fontId="37" fillId="3" borderId="0" xfId="19" applyFont="1" applyFill="1" applyBorder="1"/>
    <xf numFmtId="0" fontId="0" fillId="3" borderId="0" xfId="0" applyFill="1" applyBorder="1" applyAlignment="1"/>
    <xf numFmtId="0" fontId="48" fillId="0" borderId="0" xfId="0" applyFont="1" applyFill="1" applyAlignment="1">
      <alignment vertical="center" wrapText="1"/>
    </xf>
    <xf numFmtId="0" fontId="45" fillId="0" borderId="2" xfId="0" applyFont="1" applyBorder="1" applyAlignment="1">
      <alignment horizontal="right" vertical="center"/>
    </xf>
    <xf numFmtId="3" fontId="0" fillId="3" borderId="0" xfId="0" applyNumberFormat="1" applyFill="1" applyAlignment="1"/>
    <xf numFmtId="0" fontId="44" fillId="4" borderId="16" xfId="0" applyFont="1" applyFill="1" applyBorder="1" applyAlignment="1">
      <alignment horizontal="center" vertical="center" wrapText="1"/>
    </xf>
    <xf numFmtId="0" fontId="45" fillId="4" borderId="0" xfId="0" applyFont="1" applyFill="1" applyAlignment="1">
      <alignment horizontal="right" vertical="center" wrapText="1"/>
    </xf>
    <xf numFmtId="0" fontId="47" fillId="3" borderId="0" xfId="0" applyFont="1" applyFill="1" applyAlignment="1">
      <alignment vertical="center"/>
    </xf>
    <xf numFmtId="0" fontId="57" fillId="3" borderId="0" xfId="0" applyFont="1" applyFill="1" applyBorder="1"/>
    <xf numFmtId="0" fontId="58" fillId="3" borderId="0" xfId="0" applyFont="1" applyFill="1" applyBorder="1"/>
    <xf numFmtId="0" fontId="58" fillId="3" borderId="0" xfId="0" applyFont="1" applyFill="1" applyBorder="1" applyAlignment="1"/>
    <xf numFmtId="0" fontId="57" fillId="3" borderId="0" xfId="0" applyFont="1" applyFill="1" applyBorder="1" applyAlignment="1"/>
    <xf numFmtId="0" fontId="58" fillId="3" borderId="0" xfId="0" applyFont="1" applyFill="1" applyBorder="1" applyAlignment="1">
      <alignment vertical="center"/>
    </xf>
    <xf numFmtId="0" fontId="53" fillId="3" borderId="0" xfId="0" applyFont="1" applyFill="1" applyBorder="1" applyAlignment="1">
      <alignment vertical="center"/>
    </xf>
    <xf numFmtId="0" fontId="59" fillId="3" borderId="0" xfId="0" applyFont="1" applyFill="1" applyBorder="1" applyAlignment="1">
      <alignment vertical="center"/>
    </xf>
    <xf numFmtId="0" fontId="58" fillId="3" borderId="0" xfId="0" applyFont="1" applyFill="1" applyBorder="1" applyAlignment="1">
      <alignment horizontal="left" indent="2"/>
    </xf>
    <xf numFmtId="0" fontId="58" fillId="3" borderId="0" xfId="0" applyFont="1" applyFill="1" applyBorder="1" applyAlignment="1">
      <alignment horizontal="left"/>
    </xf>
    <xf numFmtId="0" fontId="53" fillId="3" borderId="0" xfId="0" applyFont="1" applyFill="1" applyBorder="1" applyAlignment="1"/>
    <xf numFmtId="0" fontId="53" fillId="3" borderId="0" xfId="0" applyFont="1" applyFill="1" applyBorder="1"/>
    <xf numFmtId="0" fontId="60" fillId="3" borderId="0" xfId="0" applyFont="1" applyFill="1" applyBorder="1"/>
    <xf numFmtId="0" fontId="39" fillId="3" borderId="0" xfId="12" applyFill="1" applyBorder="1"/>
    <xf numFmtId="0" fontId="39" fillId="3" borderId="0" xfId="12" applyFill="1" applyBorder="1" applyAlignment="1"/>
    <xf numFmtId="0" fontId="47" fillId="0" borderId="0" xfId="0" applyFont="1" applyAlignment="1">
      <alignment horizontal="left" vertical="center" indent="2"/>
    </xf>
    <xf numFmtId="0" fontId="47" fillId="0" borderId="0" xfId="0" applyFont="1" applyAlignment="1">
      <alignment vertical="center"/>
    </xf>
    <xf numFmtId="0" fontId="45" fillId="4" borderId="0" xfId="0" applyFont="1" applyFill="1" applyAlignment="1">
      <alignment vertical="center" wrapText="1"/>
    </xf>
    <xf numFmtId="0" fontId="44" fillId="4" borderId="17" xfId="0" applyFont="1" applyFill="1" applyBorder="1" applyAlignment="1">
      <alignment vertical="center" wrapText="1"/>
    </xf>
    <xf numFmtId="0" fontId="0" fillId="0" borderId="0" xfId="0" applyAlignment="1"/>
    <xf numFmtId="0" fontId="39" fillId="3" borderId="0" xfId="12" applyFill="1" applyAlignment="1">
      <alignment wrapText="1"/>
    </xf>
    <xf numFmtId="0" fontId="39" fillId="3" borderId="0" xfId="12" applyFill="1" applyAlignment="1"/>
    <xf numFmtId="0" fontId="45" fillId="4" borderId="0" xfId="0" applyFont="1" applyFill="1" applyAlignment="1">
      <alignment vertical="center" wrapText="1"/>
    </xf>
    <xf numFmtId="0" fontId="44" fillId="4" borderId="0" xfId="0" applyFont="1" applyFill="1" applyAlignment="1">
      <alignment vertical="center" wrapText="1"/>
    </xf>
    <xf numFmtId="0" fontId="0" fillId="0" borderId="0" xfId="0" applyAlignment="1"/>
    <xf numFmtId="0" fontId="39" fillId="3" borderId="0" xfId="12" applyFill="1" applyAlignment="1"/>
    <xf numFmtId="0" fontId="44" fillId="0" borderId="0" xfId="0" applyFont="1" applyBorder="1" applyAlignment="1">
      <alignment horizontal="center" vertical="center" wrapText="1"/>
    </xf>
    <xf numFmtId="0" fontId="44" fillId="4" borderId="0" xfId="0" applyFont="1" applyFill="1" applyAlignment="1">
      <alignment horizontal="right" vertical="center"/>
    </xf>
    <xf numFmtId="0" fontId="45" fillId="4" borderId="0" xfId="0" applyFont="1" applyFill="1" applyAlignment="1">
      <alignment vertical="center"/>
    </xf>
    <xf numFmtId="0" fontId="53" fillId="0" borderId="0" xfId="0" applyFont="1" applyAlignment="1"/>
    <xf numFmtId="0" fontId="39" fillId="0" borderId="0" xfId="12" applyBorder="1" applyAlignment="1"/>
    <xf numFmtId="3" fontId="45" fillId="4" borderId="0" xfId="0" applyNumberFormat="1" applyFont="1" applyFill="1" applyBorder="1" applyAlignment="1">
      <alignment horizontal="right" vertical="center"/>
    </xf>
    <xf numFmtId="3" fontId="44" fillId="4" borderId="0" xfId="0" applyNumberFormat="1" applyFont="1" applyFill="1" applyBorder="1" applyAlignment="1">
      <alignment horizontal="right" vertical="center"/>
    </xf>
    <xf numFmtId="0" fontId="53" fillId="0" borderId="0" xfId="0" applyFont="1" applyBorder="1" applyAlignment="1">
      <alignment horizontal="left" vertical="center"/>
    </xf>
    <xf numFmtId="0" fontId="0" fillId="0" borderId="0" xfId="0" applyBorder="1" applyAlignment="1"/>
    <xf numFmtId="0" fontId="44" fillId="4" borderId="0" xfId="0" applyFont="1" applyFill="1" applyBorder="1" applyAlignment="1">
      <alignment horizontal="right"/>
    </xf>
    <xf numFmtId="3" fontId="48" fillId="4" borderId="0" xfId="0" applyNumberFormat="1" applyFont="1" applyFill="1" applyBorder="1" applyAlignment="1">
      <alignment horizontal="right" vertical="center"/>
    </xf>
    <xf numFmtId="0" fontId="61" fillId="0" borderId="0" xfId="0" applyFont="1" applyAlignment="1"/>
    <xf numFmtId="0" fontId="0" fillId="0" borderId="0" xfId="0" applyBorder="1" applyAlignment="1">
      <alignment vertical="center"/>
    </xf>
    <xf numFmtId="0" fontId="44" fillId="4" borderId="16" xfId="0" applyFont="1" applyFill="1" applyBorder="1" applyAlignment="1">
      <alignment vertical="center"/>
    </xf>
    <xf numFmtId="0" fontId="53" fillId="0" borderId="2" xfId="0" applyFont="1" applyBorder="1" applyAlignment="1">
      <alignment horizontal="left"/>
    </xf>
    <xf numFmtId="0" fontId="44" fillId="4" borderId="16" xfId="0" applyFont="1" applyFill="1" applyBorder="1" applyAlignment="1">
      <alignment horizontal="center" vertical="center"/>
    </xf>
    <xf numFmtId="0" fontId="0" fillId="0" borderId="2" xfId="0" applyBorder="1" applyAlignment="1"/>
    <xf numFmtId="0" fontId="44" fillId="4" borderId="3" xfId="0" applyFont="1" applyFill="1" applyBorder="1" applyAlignment="1">
      <alignment horizontal="center" vertical="center"/>
    </xf>
    <xf numFmtId="0" fontId="45" fillId="0" borderId="3" xfId="0" applyFont="1" applyBorder="1" applyAlignment="1">
      <alignment horizontal="right" vertical="center"/>
    </xf>
    <xf numFmtId="0" fontId="45" fillId="0" borderId="2" xfId="0" applyFont="1" applyBorder="1" applyAlignment="1">
      <alignment vertical="center"/>
    </xf>
    <xf numFmtId="0" fontId="44" fillId="3" borderId="0" xfId="0" applyFont="1" applyFill="1" applyBorder="1" applyAlignment="1">
      <alignment horizontal="right" vertical="center"/>
    </xf>
    <xf numFmtId="0" fontId="0" fillId="0" borderId="0" xfId="0" applyFill="1" applyBorder="1"/>
    <xf numFmtId="0" fontId="45" fillId="3" borderId="0" xfId="0" applyFont="1" applyFill="1" applyBorder="1" applyAlignment="1">
      <alignment horizontal="right" vertical="center"/>
    </xf>
    <xf numFmtId="0" fontId="61" fillId="0" borderId="0" xfId="0" applyFont="1" applyFill="1" applyBorder="1"/>
    <xf numFmtId="0" fontId="0" fillId="0" borderId="0" xfId="0" applyAlignment="1"/>
    <xf numFmtId="0" fontId="0" fillId="0" borderId="0" xfId="0" applyAlignment="1"/>
    <xf numFmtId="0" fontId="44" fillId="0" borderId="1" xfId="0" applyFont="1" applyBorder="1" applyAlignment="1">
      <alignment horizontal="center"/>
    </xf>
    <xf numFmtId="3" fontId="0" fillId="0" borderId="0" xfId="0" applyNumberFormat="1" applyAlignment="1"/>
    <xf numFmtId="0" fontId="53" fillId="0" borderId="0" xfId="0" applyFont="1"/>
    <xf numFmtId="0" fontId="60" fillId="0" borderId="0" xfId="0" applyFont="1" applyBorder="1"/>
    <xf numFmtId="0" fontId="62" fillId="0" borderId="0" xfId="0" applyFont="1" applyBorder="1"/>
    <xf numFmtId="0" fontId="63" fillId="0" borderId="0" xfId="0" applyFont="1" applyBorder="1"/>
    <xf numFmtId="0" fontId="39" fillId="0" borderId="0" xfId="12" applyBorder="1" applyAlignment="1">
      <alignment vertical="center"/>
    </xf>
    <xf numFmtId="0" fontId="39" fillId="0" borderId="0" xfId="12" applyBorder="1" applyAlignment="1">
      <alignment vertical="center" wrapText="1"/>
    </xf>
    <xf numFmtId="0" fontId="64" fillId="3" borderId="0" xfId="12" applyFont="1" applyFill="1" applyBorder="1" applyAlignment="1">
      <alignment vertical="center" wrapText="1"/>
    </xf>
    <xf numFmtId="0" fontId="65" fillId="0" borderId="0" xfId="12" applyFont="1" applyBorder="1"/>
    <xf numFmtId="0" fontId="39" fillId="0" borderId="0" xfId="12" applyBorder="1" applyAlignment="1">
      <alignment horizontal="left" vertical="center"/>
    </xf>
    <xf numFmtId="0" fontId="39" fillId="0" borderId="0" xfId="12" applyBorder="1" applyAlignment="1">
      <alignment horizontal="left"/>
    </xf>
    <xf numFmtId="3" fontId="48" fillId="0" borderId="0" xfId="0" applyNumberFormat="1" applyFont="1" applyFill="1" applyAlignment="1">
      <alignment horizontal="right" vertical="center" wrapText="1"/>
    </xf>
    <xf numFmtId="0" fontId="45" fillId="0" borderId="0" xfId="0" applyFont="1" applyFill="1" applyBorder="1" applyAlignment="1">
      <alignment vertical="center" wrapText="1"/>
    </xf>
    <xf numFmtId="0" fontId="44" fillId="0" borderId="16" xfId="0" applyFont="1" applyFill="1" applyBorder="1" applyAlignment="1">
      <alignment vertical="center" wrapText="1"/>
    </xf>
    <xf numFmtId="0" fontId="47" fillId="0" borderId="0" xfId="0" applyFont="1" applyFill="1" applyAlignment="1">
      <alignment horizontal="left" vertical="center"/>
    </xf>
    <xf numFmtId="0" fontId="45" fillId="3" borderId="0" xfId="0" applyFont="1" applyFill="1" applyBorder="1" applyAlignment="1">
      <alignment vertical="center" wrapText="1"/>
    </xf>
    <xf numFmtId="0" fontId="45" fillId="3" borderId="0" xfId="0" applyFont="1" applyFill="1" applyBorder="1" applyAlignment="1">
      <alignment horizontal="right" vertical="center" wrapText="1"/>
    </xf>
    <xf numFmtId="164" fontId="45" fillId="3" borderId="0" xfId="0" applyNumberFormat="1" applyFont="1" applyFill="1" applyBorder="1" applyAlignment="1">
      <alignment horizontal="right" vertical="center" wrapText="1"/>
    </xf>
    <xf numFmtId="164" fontId="0" fillId="3" borderId="0" xfId="0" applyNumberFormat="1" applyFill="1"/>
    <xf numFmtId="0" fontId="0" fillId="0" borderId="0" xfId="0" applyFill="1" applyAlignment="1"/>
    <xf numFmtId="0" fontId="44" fillId="0" borderId="0" xfId="0" applyFont="1" applyFill="1" applyAlignment="1">
      <alignment vertical="center" wrapText="1"/>
    </xf>
    <xf numFmtId="0" fontId="53" fillId="0" borderId="0"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44" fillId="0" borderId="15" xfId="0" applyFont="1" applyFill="1" applyBorder="1" applyAlignment="1">
      <alignment horizontal="right" vertical="center" wrapText="1"/>
    </xf>
    <xf numFmtId="0" fontId="45" fillId="0" borderId="0" xfId="0" applyFont="1" applyFill="1" applyBorder="1" applyAlignment="1">
      <alignment horizontal="right" vertical="center"/>
    </xf>
    <xf numFmtId="0" fontId="0" fillId="0" borderId="2" xfId="0" applyFill="1" applyBorder="1" applyAlignment="1"/>
    <xf numFmtId="165" fontId="37" fillId="0" borderId="0" xfId="19" applyNumberFormat="1" applyFont="1" applyFill="1" applyAlignment="1"/>
    <xf numFmtId="0" fontId="45" fillId="4" borderId="0" xfId="0" applyFont="1" applyFill="1" applyAlignment="1">
      <alignment vertical="center" wrapText="1"/>
    </xf>
    <xf numFmtId="0" fontId="39" fillId="0" borderId="0" xfId="12" applyBorder="1" applyAlignment="1">
      <alignment wrapText="1"/>
    </xf>
    <xf numFmtId="0" fontId="39" fillId="0" borderId="0" xfId="12"/>
    <xf numFmtId="0" fontId="39" fillId="0" borderId="0" xfId="12" applyBorder="1" applyAlignment="1">
      <alignment horizontal="left" wrapText="1"/>
    </xf>
    <xf numFmtId="0" fontId="39" fillId="0" borderId="0" xfId="12" applyBorder="1" applyAlignment="1">
      <alignment horizontal="left" vertical="center" wrapText="1"/>
    </xf>
    <xf numFmtId="0" fontId="39" fillId="0" borderId="0" xfId="12" applyBorder="1" applyAlignment="1">
      <alignment horizontal="left" vertical="top" wrapText="1"/>
    </xf>
    <xf numFmtId="0" fontId="0" fillId="3" borderId="0" xfId="0" applyFill="1" applyAlignment="1">
      <alignment wrapText="1"/>
    </xf>
    <xf numFmtId="0" fontId="39" fillId="0" borderId="0" xfId="12" applyBorder="1" applyAlignment="1">
      <alignment vertical="top" wrapText="1"/>
    </xf>
    <xf numFmtId="0" fontId="66" fillId="3" borderId="0" xfId="0" applyFont="1" applyFill="1" applyBorder="1"/>
    <xf numFmtId="0" fontId="39" fillId="3" borderId="0" xfId="12" applyFill="1"/>
    <xf numFmtId="0" fontId="53" fillId="3" borderId="0" xfId="0" applyFont="1" applyFill="1" applyAlignment="1"/>
    <xf numFmtId="0" fontId="44" fillId="3" borderId="3" xfId="0" applyFont="1" applyFill="1" applyBorder="1" applyAlignment="1">
      <alignment horizontal="right" vertical="center"/>
    </xf>
    <xf numFmtId="0" fontId="45" fillId="3" borderId="3" xfId="0" applyFont="1" applyFill="1" applyBorder="1" applyAlignment="1">
      <alignment horizontal="right" vertical="center"/>
    </xf>
    <xf numFmtId="0" fontId="45" fillId="3" borderId="2" xfId="0" applyFont="1" applyFill="1" applyBorder="1" applyAlignment="1">
      <alignment horizontal="right" vertical="center"/>
    </xf>
    <xf numFmtId="0" fontId="44" fillId="3" borderId="0" xfId="0" applyFont="1" applyFill="1" applyAlignment="1">
      <alignment vertical="center"/>
    </xf>
    <xf numFmtId="0" fontId="45" fillId="3" borderId="0" xfId="0" applyFont="1" applyFill="1" applyAlignment="1">
      <alignment horizontal="right" vertical="center"/>
    </xf>
    <xf numFmtId="0" fontId="44" fillId="3" borderId="0" xfId="0" applyFont="1" applyFill="1" applyAlignment="1">
      <alignment horizontal="right" vertical="center"/>
    </xf>
    <xf numFmtId="0" fontId="45" fillId="3" borderId="0" xfId="0" applyFont="1" applyFill="1" applyAlignment="1">
      <alignment vertical="center"/>
    </xf>
    <xf numFmtId="0" fontId="44" fillId="3" borderId="2" xfId="0" applyFont="1" applyFill="1" applyBorder="1" applyAlignment="1">
      <alignment vertical="center"/>
    </xf>
    <xf numFmtId="3" fontId="44" fillId="3" borderId="2" xfId="0" applyNumberFormat="1" applyFont="1" applyFill="1" applyBorder="1" applyAlignment="1">
      <alignment horizontal="right" vertical="center"/>
    </xf>
    <xf numFmtId="0" fontId="44" fillId="3" borderId="2" xfId="0" applyFont="1" applyFill="1" applyBorder="1" applyAlignment="1">
      <alignment horizontal="right" vertical="center"/>
    </xf>
    <xf numFmtId="0" fontId="53" fillId="3" borderId="2" xfId="0" applyFont="1" applyFill="1" applyBorder="1" applyAlignment="1"/>
    <xf numFmtId="0" fontId="59" fillId="3" borderId="2" xfId="0" applyFont="1" applyFill="1" applyBorder="1" applyAlignment="1"/>
    <xf numFmtId="0" fontId="59" fillId="3" borderId="0" xfId="0" applyFont="1" applyFill="1" applyBorder="1" applyAlignment="1">
      <alignment wrapText="1"/>
    </xf>
    <xf numFmtId="0" fontId="44" fillId="3" borderId="3" xfId="0" applyFont="1" applyFill="1" applyBorder="1" applyAlignment="1">
      <alignment horizontal="right" vertical="center" wrapText="1"/>
    </xf>
    <xf numFmtId="0" fontId="44" fillId="3" borderId="3" xfId="0" applyFont="1" applyFill="1" applyBorder="1" applyAlignment="1">
      <alignment horizontal="center" vertical="center" wrapText="1"/>
    </xf>
    <xf numFmtId="0" fontId="44" fillId="3" borderId="2" xfId="0" applyFont="1" applyFill="1" applyBorder="1" applyAlignment="1">
      <alignment horizontal="right" vertical="center" wrapText="1"/>
    </xf>
    <xf numFmtId="0" fontId="48" fillId="3" borderId="0" xfId="0" applyFont="1" applyFill="1" applyAlignment="1">
      <alignment vertical="center" wrapText="1"/>
    </xf>
    <xf numFmtId="0" fontId="44" fillId="3" borderId="2" xfId="0" applyFont="1" applyFill="1" applyBorder="1" applyAlignment="1">
      <alignment vertical="center" wrapText="1"/>
    </xf>
    <xf numFmtId="3" fontId="44" fillId="4" borderId="2"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44" fillId="3" borderId="0" xfId="0" applyNumberFormat="1" applyFont="1" applyFill="1" applyBorder="1" applyAlignment="1">
      <alignment horizontal="right" vertical="center" wrapText="1"/>
    </xf>
    <xf numFmtId="166" fontId="45" fillId="3" borderId="0" xfId="0" applyNumberFormat="1" applyFont="1" applyFill="1" applyBorder="1" applyAlignment="1">
      <alignment horizontal="right" vertical="center" wrapText="1"/>
    </xf>
    <xf numFmtId="164" fontId="48" fillId="3" borderId="0" xfId="0" applyNumberFormat="1" applyFont="1" applyFill="1" applyBorder="1" applyAlignment="1">
      <alignment horizontal="right" vertical="center" wrapText="1"/>
    </xf>
    <xf numFmtId="0" fontId="45" fillId="3" borderId="0" xfId="0" applyFont="1" applyFill="1" applyBorder="1" applyAlignment="1">
      <alignment horizontal="left" vertical="center"/>
    </xf>
    <xf numFmtId="3" fontId="45" fillId="3" borderId="0" xfId="0" applyNumberFormat="1" applyFont="1" applyFill="1" applyBorder="1" applyAlignment="1">
      <alignment horizontal="right" vertical="center"/>
    </xf>
    <xf numFmtId="0" fontId="44" fillId="3" borderId="0" xfId="0" applyFont="1" applyFill="1" applyBorder="1" applyAlignment="1">
      <alignment horizontal="left" vertical="center"/>
    </xf>
    <xf numFmtId="3" fontId="44" fillId="3" borderId="0" xfId="0" applyNumberFormat="1" applyFont="1" applyFill="1" applyBorder="1" applyAlignment="1">
      <alignment horizontal="right" vertical="center"/>
    </xf>
    <xf numFmtId="164" fontId="44" fillId="4" borderId="0" xfId="0" applyNumberFormat="1" applyFont="1" applyFill="1" applyAlignment="1">
      <alignment horizontal="right" vertical="center" wrapText="1"/>
    </xf>
    <xf numFmtId="0" fontId="61" fillId="3" borderId="0" xfId="0" applyFont="1" applyFill="1"/>
    <xf numFmtId="0" fontId="0" fillId="3" borderId="0" xfId="0" applyFill="1" applyAlignment="1">
      <alignment horizontal="left"/>
    </xf>
    <xf numFmtId="0" fontId="67" fillId="3" borderId="0" xfId="0" applyFont="1" applyFill="1" applyBorder="1" applyAlignment="1">
      <alignment horizontal="left" vertical="top"/>
    </xf>
    <xf numFmtId="0" fontId="68" fillId="3" borderId="0" xfId="0" applyFont="1" applyFill="1" applyBorder="1" applyAlignment="1">
      <alignment horizontal="center" vertical="top" wrapText="1"/>
    </xf>
    <xf numFmtId="0" fontId="0" fillId="0" borderId="0" xfId="0" applyAlignment="1"/>
    <xf numFmtId="0" fontId="44" fillId="3" borderId="0" xfId="0" applyFont="1" applyFill="1" applyBorder="1" applyAlignment="1">
      <alignment vertical="center" wrapText="1"/>
    </xf>
    <xf numFmtId="0" fontId="44" fillId="3" borderId="0" xfId="0" applyFont="1" applyFill="1" applyBorder="1" applyAlignment="1">
      <alignment horizontal="right" vertical="center" wrapText="1"/>
    </xf>
    <xf numFmtId="0" fontId="44" fillId="3" borderId="0" xfId="0" applyNumberFormat="1" applyFont="1" applyFill="1" applyBorder="1" applyAlignment="1">
      <alignment vertical="center" wrapText="1"/>
    </xf>
    <xf numFmtId="164" fontId="56" fillId="3" borderId="0" xfId="0" applyNumberFormat="1" applyFont="1" applyFill="1" applyBorder="1" applyAlignment="1">
      <alignment horizontal="left" vertical="center" wrapText="1"/>
    </xf>
    <xf numFmtId="0" fontId="44" fillId="4" borderId="2" xfId="0" applyFont="1" applyFill="1" applyBorder="1" applyAlignment="1">
      <alignment horizontal="right" wrapText="1"/>
    </xf>
    <xf numFmtId="0" fontId="44" fillId="4" borderId="1" xfId="0" applyFont="1" applyFill="1" applyBorder="1" applyAlignment="1">
      <alignment horizontal="right" wrapText="1"/>
    </xf>
    <xf numFmtId="0" fontId="44" fillId="4" borderId="2" xfId="0" applyFont="1" applyFill="1" applyBorder="1" applyAlignment="1">
      <alignment horizontal="right"/>
    </xf>
    <xf numFmtId="3" fontId="0" fillId="0" borderId="0" xfId="0" applyNumberFormat="1"/>
    <xf numFmtId="0" fontId="44" fillId="4" borderId="0" xfId="0" applyFont="1" applyFill="1" applyAlignment="1">
      <alignment vertical="center" wrapText="1"/>
    </xf>
    <xf numFmtId="0" fontId="44" fillId="4" borderId="17" xfId="0" applyFont="1" applyFill="1" applyBorder="1" applyAlignment="1">
      <alignment vertical="center" wrapText="1"/>
    </xf>
    <xf numFmtId="0" fontId="44" fillId="4" borderId="0" xfId="0" applyFont="1" applyFill="1" applyBorder="1" applyAlignment="1">
      <alignment vertical="center" wrapText="1"/>
    </xf>
    <xf numFmtId="0" fontId="44" fillId="4" borderId="0" xfId="0" applyFont="1" applyFill="1" applyAlignment="1">
      <alignment vertical="center" wrapText="1"/>
    </xf>
    <xf numFmtId="0" fontId="44" fillId="4" borderId="17" xfId="0" applyFont="1" applyFill="1" applyBorder="1" applyAlignment="1">
      <alignment vertical="center" wrapText="1"/>
    </xf>
    <xf numFmtId="0" fontId="44" fillId="0" borderId="0" xfId="0" applyFont="1" applyFill="1" applyAlignment="1">
      <alignment vertical="center" wrapText="1"/>
    </xf>
    <xf numFmtId="168" fontId="69" fillId="3" borderId="0" xfId="2" applyNumberFormat="1" applyFont="1" applyFill="1" applyAlignment="1">
      <alignment horizontal="right" vertical="center"/>
    </xf>
    <xf numFmtId="168" fontId="69" fillId="3" borderId="0" xfId="2" applyNumberFormat="1" applyFont="1" applyFill="1" applyBorder="1" applyAlignment="1">
      <alignment horizontal="right" vertical="center"/>
    </xf>
    <xf numFmtId="164" fontId="45" fillId="3" borderId="0" xfId="0" applyNumberFormat="1" applyFont="1" applyFill="1" applyAlignment="1">
      <alignment horizontal="right" vertical="center"/>
    </xf>
    <xf numFmtId="169" fontId="45" fillId="3" borderId="0" xfId="0" applyNumberFormat="1" applyFont="1" applyFill="1" applyAlignment="1">
      <alignment vertical="center"/>
    </xf>
    <xf numFmtId="164" fontId="45" fillId="3" borderId="0" xfId="0" applyNumberFormat="1" applyFont="1" applyFill="1" applyBorder="1" applyAlignment="1">
      <alignment horizontal="right" vertical="center"/>
    </xf>
    <xf numFmtId="0" fontId="70" fillId="3" borderId="0" xfId="0" applyFont="1" applyFill="1" applyBorder="1"/>
    <xf numFmtId="3" fontId="0" fillId="3" borderId="0" xfId="0" applyNumberFormat="1" applyFill="1" applyBorder="1" applyAlignment="1"/>
    <xf numFmtId="0" fontId="48" fillId="4" borderId="0" xfId="0" applyFont="1" applyFill="1" applyBorder="1" applyAlignment="1">
      <alignment horizontal="right" vertical="center"/>
    </xf>
    <xf numFmtId="3" fontId="48" fillId="3" borderId="0" xfId="0" applyNumberFormat="1" applyFont="1" applyFill="1" applyBorder="1" applyAlignment="1">
      <alignment horizontal="right" vertical="center"/>
    </xf>
    <xf numFmtId="0" fontId="48" fillId="3" borderId="0" xfId="0" applyFont="1" applyFill="1" applyBorder="1" applyAlignment="1">
      <alignment horizontal="right" vertical="center"/>
    </xf>
    <xf numFmtId="3" fontId="44" fillId="4" borderId="2" xfId="0" applyNumberFormat="1" applyFont="1" applyFill="1" applyBorder="1" applyAlignment="1">
      <alignment horizontal="right" vertical="center"/>
    </xf>
    <xf numFmtId="0" fontId="67" fillId="3" borderId="0" xfId="0" applyFont="1" applyFill="1" applyBorder="1" applyAlignment="1">
      <alignment vertical="top"/>
    </xf>
    <xf numFmtId="3" fontId="45" fillId="3" borderId="17" xfId="0" applyNumberFormat="1" applyFont="1" applyFill="1" applyBorder="1" applyAlignment="1">
      <alignment horizontal="right" vertical="center"/>
    </xf>
    <xf numFmtId="0" fontId="45" fillId="3" borderId="17" xfId="0" applyFont="1" applyFill="1" applyBorder="1" applyAlignment="1">
      <alignment horizontal="right" vertical="center"/>
    </xf>
    <xf numFmtId="0" fontId="71" fillId="3" borderId="0" xfId="0" applyFont="1" applyFill="1" applyBorder="1" applyAlignment="1">
      <alignment vertical="top"/>
    </xf>
    <xf numFmtId="0" fontId="69" fillId="3" borderId="0" xfId="0" applyFont="1" applyFill="1" applyBorder="1"/>
    <xf numFmtId="0" fontId="44" fillId="3" borderId="17" xfId="0" applyFont="1" applyFill="1" applyBorder="1" applyAlignment="1">
      <alignment horizontal="right" vertical="center"/>
    </xf>
    <xf numFmtId="164" fontId="44" fillId="4" borderId="16" xfId="0" applyNumberFormat="1" applyFont="1" applyFill="1" applyBorder="1" applyAlignment="1">
      <alignment horizontal="right" vertical="center" wrapText="1"/>
    </xf>
    <xf numFmtId="0" fontId="56" fillId="3" borderId="0" xfId="0" applyFont="1" applyFill="1" applyBorder="1" applyAlignment="1">
      <alignment vertical="center"/>
    </xf>
    <xf numFmtId="0" fontId="53" fillId="0" borderId="0" xfId="0" applyFont="1"/>
    <xf numFmtId="0" fontId="53" fillId="0" borderId="0" xfId="0" applyFont="1"/>
    <xf numFmtId="0" fontId="0" fillId="3" borderId="0" xfId="0" applyFill="1"/>
    <xf numFmtId="0" fontId="0" fillId="0" borderId="0" xfId="0" applyAlignment="1"/>
    <xf numFmtId="0" fontId="53" fillId="0" borderId="16" xfId="0" applyFont="1" applyBorder="1" applyAlignment="1">
      <alignment horizontal="left" vertical="center"/>
    </xf>
    <xf numFmtId="0" fontId="59" fillId="0" borderId="16" xfId="0" applyFont="1" applyBorder="1" applyAlignment="1">
      <alignment horizontal="left" vertical="center"/>
    </xf>
    <xf numFmtId="0" fontId="53" fillId="0" borderId="2" xfId="0" applyFont="1" applyBorder="1" applyAlignment="1">
      <alignment horizontal="left" vertical="center"/>
    </xf>
    <xf numFmtId="0" fontId="53" fillId="3" borderId="0" xfId="0" applyFont="1" applyFill="1" applyBorder="1" applyAlignment="1">
      <alignment horizontal="left" vertical="center"/>
    </xf>
    <xf numFmtId="0" fontId="63" fillId="3" borderId="0" xfId="0" applyFont="1" applyFill="1" applyBorder="1" applyAlignment="1"/>
    <xf numFmtId="0" fontId="63" fillId="3" borderId="0" xfId="0" applyFont="1" applyFill="1" applyBorder="1" applyAlignment="1">
      <alignment horizontal="left"/>
    </xf>
    <xf numFmtId="0" fontId="60" fillId="3" borderId="0" xfId="0" applyFont="1" applyFill="1" applyBorder="1" applyAlignment="1"/>
    <xf numFmtId="0" fontId="42" fillId="3" borderId="0" xfId="0" applyFont="1" applyFill="1" applyBorder="1"/>
    <xf numFmtId="0" fontId="53" fillId="0" borderId="0" xfId="0" applyFont="1" applyBorder="1" applyAlignment="1">
      <alignment vertical="center"/>
    </xf>
    <xf numFmtId="0" fontId="53" fillId="0" borderId="0" xfId="0" applyFont="1" applyBorder="1" applyAlignment="1"/>
    <xf numFmtId="0" fontId="56" fillId="4" borderId="0" xfId="0" applyFont="1" applyFill="1" applyBorder="1" applyAlignment="1">
      <alignment vertical="center"/>
    </xf>
    <xf numFmtId="0" fontId="39" fillId="4" borderId="0" xfId="12" applyFill="1" applyBorder="1" applyAlignment="1">
      <alignment vertical="center"/>
    </xf>
    <xf numFmtId="0" fontId="0" fillId="3" borderId="0" xfId="0" applyFill="1" applyAlignment="1">
      <alignment horizontal="right"/>
    </xf>
    <xf numFmtId="0" fontId="44" fillId="3" borderId="15" xfId="0" applyFont="1" applyFill="1" applyBorder="1" applyAlignment="1">
      <alignment horizontal="right" vertical="center"/>
    </xf>
    <xf numFmtId="0" fontId="44" fillId="3" borderId="17" xfId="0" applyFont="1" applyFill="1" applyBorder="1" applyAlignment="1">
      <alignment vertical="center"/>
    </xf>
    <xf numFmtId="0" fontId="48" fillId="3" borderId="0" xfId="0" applyFont="1" applyFill="1" applyAlignment="1">
      <alignment vertical="center"/>
    </xf>
    <xf numFmtId="165" fontId="37" fillId="3" borderId="0" xfId="19" applyNumberFormat="1" applyFont="1" applyFill="1" applyAlignment="1"/>
    <xf numFmtId="0" fontId="45" fillId="3" borderId="0" xfId="0" applyFont="1" applyFill="1" applyBorder="1" applyAlignment="1">
      <alignment vertical="center"/>
    </xf>
    <xf numFmtId="0" fontId="61" fillId="3" borderId="0" xfId="0" applyFont="1" applyFill="1" applyAlignment="1"/>
    <xf numFmtId="0" fontId="44" fillId="3" borderId="16" xfId="0" applyFont="1" applyFill="1" applyBorder="1" applyAlignment="1">
      <alignment vertical="center"/>
    </xf>
    <xf numFmtId="0" fontId="0" fillId="3" borderId="0" xfId="0" applyFill="1" applyAlignment="1">
      <alignment horizontal="right" vertical="center"/>
    </xf>
    <xf numFmtId="3" fontId="0" fillId="3" borderId="0" xfId="0" applyNumberFormat="1" applyFill="1" applyAlignment="1">
      <alignment horizontal="right"/>
    </xf>
    <xf numFmtId="0" fontId="39" fillId="3" borderId="0" xfId="12" applyFill="1" applyBorder="1" applyAlignment="1">
      <alignment vertical="center"/>
    </xf>
    <xf numFmtId="165" fontId="37" fillId="3" borderId="0" xfId="19" applyNumberFormat="1" applyFont="1" applyFill="1" applyAlignment="1">
      <alignment horizontal="right"/>
    </xf>
    <xf numFmtId="1" fontId="69" fillId="3" borderId="0" xfId="19" applyNumberFormat="1" applyFont="1" applyFill="1" applyAlignment="1">
      <alignment horizontal="right"/>
    </xf>
    <xf numFmtId="10" fontId="37" fillId="3" borderId="0" xfId="19" applyNumberFormat="1" applyFont="1" applyFill="1" applyAlignment="1">
      <alignment horizontal="right"/>
    </xf>
    <xf numFmtId="0" fontId="45" fillId="4" borderId="0" xfId="0" applyFont="1" applyFill="1" applyAlignment="1">
      <alignment horizontal="right" vertical="center"/>
    </xf>
    <xf numFmtId="0" fontId="45" fillId="4" borderId="0" xfId="0" applyFont="1" applyFill="1" applyAlignment="1">
      <alignment horizontal="left" vertical="center" wrapText="1" indent="1"/>
    </xf>
    <xf numFmtId="0" fontId="45" fillId="4" borderId="16" xfId="0" applyFont="1" applyFill="1" applyBorder="1" applyAlignment="1">
      <alignment horizontal="left" vertical="center" wrapText="1" indent="1"/>
    </xf>
    <xf numFmtId="164" fontId="0" fillId="3" borderId="0" xfId="0" applyNumberFormat="1" applyFill="1" applyAlignment="1"/>
    <xf numFmtId="164" fontId="45" fillId="3" borderId="0" xfId="19" applyNumberFormat="1" applyFont="1" applyFill="1" applyAlignment="1">
      <alignment horizontal="right" vertical="center" wrapText="1"/>
    </xf>
    <xf numFmtId="164" fontId="44" fillId="3" borderId="2" xfId="19" applyNumberFormat="1" applyFont="1" applyFill="1" applyBorder="1" applyAlignment="1">
      <alignment horizontal="right" vertical="center" wrapText="1"/>
    </xf>
    <xf numFmtId="0" fontId="0" fillId="3" borderId="0" xfId="0" applyFill="1"/>
    <xf numFmtId="0" fontId="0" fillId="0" borderId="0" xfId="0"/>
    <xf numFmtId="0" fontId="0" fillId="0" borderId="0" xfId="0"/>
    <xf numFmtId="0" fontId="0" fillId="3" borderId="0" xfId="0" applyFill="1"/>
    <xf numFmtId="0" fontId="70" fillId="3" borderId="0" xfId="0" applyFont="1" applyFill="1"/>
    <xf numFmtId="0" fontId="0" fillId="3" borderId="0" xfId="0" applyFill="1"/>
    <xf numFmtId="0" fontId="0" fillId="3" borderId="0" xfId="0" applyFill="1"/>
    <xf numFmtId="0" fontId="0" fillId="3" borderId="0" xfId="0" applyFill="1" applyBorder="1"/>
    <xf numFmtId="0" fontId="45" fillId="3" borderId="0" xfId="0" applyFont="1" applyFill="1" applyBorder="1" applyAlignment="1">
      <alignment horizontal="right" vertical="center"/>
    </xf>
    <xf numFmtId="0" fontId="44" fillId="4" borderId="17" xfId="0" applyFont="1" applyFill="1" applyBorder="1" applyAlignment="1">
      <alignment vertical="center" wrapText="1"/>
    </xf>
    <xf numFmtId="0" fontId="44" fillId="3" borderId="17" xfId="0" applyFont="1" applyFill="1" applyBorder="1" applyAlignment="1">
      <alignment vertical="center" wrapText="1"/>
    </xf>
    <xf numFmtId="0" fontId="44" fillId="4" borderId="3" xfId="0" applyFont="1" applyFill="1" applyBorder="1" applyAlignment="1">
      <alignment vertical="center" wrapText="1"/>
    </xf>
    <xf numFmtId="0" fontId="0" fillId="3" borderId="0" xfId="0" applyFill="1" applyBorder="1" applyAlignment="1">
      <alignment horizontal="right"/>
    </xf>
    <xf numFmtId="167" fontId="45" fillId="3" borderId="0" xfId="2" applyNumberFormat="1" applyFont="1" applyFill="1" applyBorder="1" applyAlignment="1">
      <alignment horizontal="right" vertical="center"/>
    </xf>
    <xf numFmtId="0" fontId="67" fillId="3" borderId="0" xfId="0" applyFont="1" applyFill="1" applyBorder="1" applyAlignment="1">
      <alignment horizontal="left" vertical="top"/>
    </xf>
    <xf numFmtId="0" fontId="0" fillId="3" borderId="0" xfId="0" applyFill="1" applyBorder="1" applyAlignment="1">
      <alignment wrapText="1"/>
    </xf>
    <xf numFmtId="0" fontId="39" fillId="3" borderId="0" xfId="12" applyFill="1" applyAlignment="1"/>
    <xf numFmtId="0" fontId="0" fillId="3" borderId="0" xfId="0" applyFill="1"/>
    <xf numFmtId="0" fontId="44" fillId="3" borderId="0" xfId="0" applyFont="1" applyFill="1" applyBorder="1" applyAlignment="1">
      <alignment horizontal="right" wrapText="1"/>
    </xf>
    <xf numFmtId="164" fontId="44" fillId="3" borderId="0" xfId="0" applyNumberFormat="1" applyFont="1" applyFill="1" applyBorder="1" applyAlignment="1">
      <alignment horizontal="right" vertical="center"/>
    </xf>
    <xf numFmtId="0" fontId="46" fillId="3" borderId="0" xfId="0" applyFont="1" applyFill="1" applyBorder="1" applyAlignment="1">
      <alignment vertical="center"/>
    </xf>
    <xf numFmtId="3" fontId="48" fillId="3" borderId="0" xfId="0" applyNumberFormat="1" applyFont="1" applyFill="1" applyBorder="1" applyAlignment="1">
      <alignment horizontal="right" vertical="center" wrapText="1"/>
    </xf>
    <xf numFmtId="0" fontId="47" fillId="3" borderId="0" xfId="0" applyFont="1" applyFill="1" applyBorder="1" applyAlignment="1">
      <alignment vertical="center"/>
    </xf>
    <xf numFmtId="0" fontId="47" fillId="3" borderId="0" xfId="0" applyFont="1" applyFill="1" applyBorder="1" applyAlignment="1">
      <alignment horizontal="left" vertical="center"/>
    </xf>
    <xf numFmtId="0" fontId="0" fillId="3" borderId="0" xfId="0" applyFill="1" applyBorder="1" applyAlignment="1">
      <alignment horizontal="right" vertical="center"/>
    </xf>
    <xf numFmtId="3" fontId="0" fillId="3" borderId="0" xfId="0" applyNumberFormat="1" applyFill="1" applyBorder="1" applyAlignment="1">
      <alignment horizontal="right"/>
    </xf>
    <xf numFmtId="165" fontId="37" fillId="3" borderId="0" xfId="19" applyNumberFormat="1" applyFont="1" applyFill="1" applyBorder="1" applyAlignment="1">
      <alignment horizontal="right"/>
    </xf>
    <xf numFmtId="10" fontId="37" fillId="3" borderId="0" xfId="19" applyNumberFormat="1" applyFont="1" applyFill="1" applyBorder="1" applyAlignment="1">
      <alignment horizontal="right"/>
    </xf>
    <xf numFmtId="0" fontId="46" fillId="3" borderId="0" xfId="0" applyFont="1" applyFill="1" applyBorder="1" applyAlignment="1">
      <alignment horizontal="left" vertical="center"/>
    </xf>
    <xf numFmtId="0" fontId="0" fillId="3" borderId="0" xfId="0" applyFill="1" applyBorder="1" applyAlignment="1">
      <alignment horizontal="left"/>
    </xf>
    <xf numFmtId="0" fontId="47" fillId="3" borderId="0" xfId="0" applyFont="1" applyFill="1" applyBorder="1" applyAlignment="1">
      <alignment vertical="center" wrapText="1"/>
    </xf>
    <xf numFmtId="0" fontId="70" fillId="3" borderId="0" xfId="12" applyFont="1" applyFill="1" applyBorder="1" applyAlignment="1"/>
    <xf numFmtId="0" fontId="50" fillId="3" borderId="0" xfId="0" applyFont="1" applyFill="1" applyBorder="1"/>
    <xf numFmtId="0" fontId="0" fillId="3" borderId="0" xfId="0" applyNumberFormat="1" applyFill="1" applyBorder="1" applyAlignment="1">
      <alignment horizontal="right" vertical="center"/>
    </xf>
    <xf numFmtId="49" fontId="0" fillId="3" borderId="0" xfId="0" applyNumberFormat="1" applyFill="1" applyBorder="1" applyAlignment="1">
      <alignment horizontal="right" vertical="center"/>
    </xf>
    <xf numFmtId="49" fontId="0" fillId="3" borderId="0" xfId="0" applyNumberFormat="1" applyFill="1" applyBorder="1" applyAlignment="1">
      <alignment horizontal="left"/>
    </xf>
    <xf numFmtId="3" fontId="0" fillId="3" borderId="0" xfId="0" applyNumberFormat="1" applyFill="1" applyBorder="1" applyAlignment="1">
      <alignment horizontal="right" vertical="center"/>
    </xf>
    <xf numFmtId="3" fontId="20" fillId="3" borderId="2" xfId="0" applyNumberFormat="1" applyFont="1" applyFill="1" applyBorder="1" applyAlignment="1">
      <alignment horizontal="right" vertical="center"/>
    </xf>
    <xf numFmtId="0" fontId="44" fillId="3" borderId="0" xfId="0" applyFont="1" applyFill="1" applyBorder="1" applyAlignment="1">
      <alignment wrapText="1"/>
    </xf>
    <xf numFmtId="0" fontId="0" fillId="3" borderId="0" xfId="0" applyFill="1"/>
    <xf numFmtId="0" fontId="44" fillId="4" borderId="17" xfId="0" applyFont="1" applyFill="1" applyBorder="1" applyAlignment="1">
      <alignment vertical="center" wrapText="1"/>
    </xf>
    <xf numFmtId="0" fontId="44" fillId="4" borderId="0" xfId="0" applyFont="1" applyFill="1" applyAlignment="1">
      <alignment vertical="center" wrapText="1"/>
    </xf>
    <xf numFmtId="3" fontId="21" fillId="3" borderId="0" xfId="0" applyNumberFormat="1" applyFont="1" applyFill="1" applyBorder="1" applyAlignment="1">
      <alignment horizontal="right" vertical="center"/>
    </xf>
    <xf numFmtId="164" fontId="67" fillId="3" borderId="0" xfId="0" applyNumberFormat="1" applyFont="1" applyFill="1" applyBorder="1" applyAlignment="1">
      <alignment vertical="top"/>
    </xf>
    <xf numFmtId="0" fontId="0" fillId="0" borderId="0" xfId="0"/>
    <xf numFmtId="0" fontId="20" fillId="3" borderId="0" xfId="0" applyFont="1" applyFill="1" applyBorder="1" applyAlignment="1">
      <alignment horizontal="right" vertical="center"/>
    </xf>
    <xf numFmtId="0" fontId="0" fillId="3" borderId="0" xfId="0" applyFill="1" applyBorder="1"/>
    <xf numFmtId="0" fontId="39" fillId="3" borderId="0" xfId="12" applyFill="1" applyAlignment="1"/>
    <xf numFmtId="164" fontId="44" fillId="3" borderId="2" xfId="0" applyNumberFormat="1" applyFont="1" applyFill="1" applyBorder="1" applyAlignment="1">
      <alignment horizontal="right" vertical="center"/>
    </xf>
    <xf numFmtId="0" fontId="45" fillId="0" borderId="0" xfId="0" applyFont="1" applyFill="1" applyAlignment="1">
      <alignment horizontal="right" vertical="center"/>
    </xf>
    <xf numFmtId="0" fontId="45" fillId="0" borderId="2" xfId="0" applyFont="1" applyFill="1" applyBorder="1" applyAlignment="1">
      <alignment horizontal="right" vertical="center"/>
    </xf>
    <xf numFmtId="0" fontId="44" fillId="3" borderId="4" xfId="0" applyFont="1" applyFill="1" applyBorder="1" applyAlignment="1">
      <alignment vertical="top" wrapText="1"/>
    </xf>
    <xf numFmtId="0" fontId="45" fillId="3" borderId="4" xfId="0" applyFont="1" applyFill="1" applyBorder="1" applyAlignment="1">
      <alignment vertical="top" wrapText="1"/>
    </xf>
    <xf numFmtId="0" fontId="45" fillId="3" borderId="4" xfId="0" applyFont="1" applyFill="1" applyBorder="1" applyAlignment="1">
      <alignment horizontal="right" vertical="center" wrapText="1"/>
    </xf>
    <xf numFmtId="0" fontId="44" fillId="3" borderId="4" xfId="0" applyFont="1" applyFill="1" applyBorder="1" applyAlignment="1">
      <alignment vertical="center" wrapText="1"/>
    </xf>
    <xf numFmtId="0" fontId="44" fillId="3" borderId="4" xfId="0" applyFont="1" applyFill="1" applyBorder="1" applyAlignment="1">
      <alignment horizontal="right" vertical="top" wrapText="1"/>
    </xf>
    <xf numFmtId="0" fontId="44" fillId="3" borderId="4" xfId="0" applyFont="1" applyFill="1" applyBorder="1" applyAlignment="1">
      <alignment horizontal="right" vertical="center" wrapText="1"/>
    </xf>
    <xf numFmtId="0" fontId="38" fillId="3" borderId="4" xfId="1" applyFill="1" applyBorder="1" applyAlignment="1">
      <alignment horizontal="right" vertical="center" wrapText="1"/>
    </xf>
    <xf numFmtId="0" fontId="45" fillId="3" borderId="4" xfId="0" applyFont="1" applyFill="1" applyBorder="1" applyAlignment="1">
      <alignment vertical="center" wrapText="1"/>
    </xf>
    <xf numFmtId="0" fontId="49" fillId="3" borderId="4" xfId="0" applyFont="1" applyFill="1" applyBorder="1" applyAlignment="1">
      <alignment vertical="top" wrapText="1"/>
    </xf>
    <xf numFmtId="0" fontId="21" fillId="3" borderId="0" xfId="0" applyFont="1" applyFill="1" applyBorder="1" applyAlignment="1">
      <alignment horizontal="right" vertical="center"/>
    </xf>
    <xf numFmtId="0" fontId="21" fillId="4" borderId="0" xfId="0" applyFont="1" applyFill="1" applyBorder="1" applyAlignment="1">
      <alignment horizontal="right" vertical="center"/>
    </xf>
    <xf numFmtId="0" fontId="21" fillId="4" borderId="0" xfId="0" applyFont="1" applyFill="1" applyAlignment="1">
      <alignment horizontal="right" vertical="center" wrapText="1"/>
    </xf>
    <xf numFmtId="0" fontId="20" fillId="4" borderId="2" xfId="0" applyFont="1" applyFill="1" applyBorder="1" applyAlignment="1">
      <alignment horizontal="right" vertical="center"/>
    </xf>
    <xf numFmtId="0" fontId="20" fillId="4" borderId="2" xfId="0" applyFont="1" applyFill="1" applyBorder="1" applyAlignment="1">
      <alignment horizontal="right" vertical="center" wrapText="1"/>
    </xf>
    <xf numFmtId="0" fontId="21" fillId="3" borderId="0" xfId="0" applyFont="1" applyFill="1" applyBorder="1" applyAlignment="1">
      <alignment horizontal="right"/>
    </xf>
    <xf numFmtId="0" fontId="20" fillId="3" borderId="0" xfId="0" applyFont="1" applyFill="1" applyBorder="1" applyAlignment="1"/>
    <xf numFmtId="167" fontId="21" fillId="3" borderId="0" xfId="2" applyNumberFormat="1" applyFont="1" applyFill="1"/>
    <xf numFmtId="169" fontId="21" fillId="3" borderId="0" xfId="2" applyNumberFormat="1" applyFont="1" applyFill="1" applyBorder="1" applyAlignment="1">
      <alignment horizontal="right"/>
    </xf>
    <xf numFmtId="167" fontId="20" fillId="3" borderId="0" xfId="2" applyNumberFormat="1" applyFont="1" applyFill="1"/>
    <xf numFmtId="169" fontId="20" fillId="3" borderId="0" xfId="2" applyNumberFormat="1" applyFont="1" applyFill="1" applyBorder="1" applyAlignment="1"/>
    <xf numFmtId="0" fontId="72" fillId="3" borderId="0" xfId="0" applyFont="1" applyFill="1"/>
    <xf numFmtId="0" fontId="20" fillId="3" borderId="2" xfId="0" applyFont="1" applyFill="1" applyBorder="1" applyAlignment="1"/>
    <xf numFmtId="0" fontId="0" fillId="0" borderId="0" xfId="0" applyFill="1" applyAlignment="1">
      <alignment horizontal="right"/>
    </xf>
    <xf numFmtId="0" fontId="0" fillId="0" borderId="5" xfId="0" applyFill="1" applyBorder="1" applyAlignment="1">
      <alignment horizontal="right"/>
    </xf>
    <xf numFmtId="0" fontId="0" fillId="0" borderId="6" xfId="0" applyFill="1" applyBorder="1" applyAlignment="1">
      <alignment horizontal="right"/>
    </xf>
    <xf numFmtId="0" fontId="0" fillId="0" borderId="0" xfId="0" applyFill="1" applyBorder="1" applyAlignment="1">
      <alignment horizontal="right"/>
    </xf>
    <xf numFmtId="0" fontId="0" fillId="0" borderId="7" xfId="0" applyFill="1" applyBorder="1" applyAlignment="1">
      <alignment horizontal="right"/>
    </xf>
    <xf numFmtId="0" fontId="0" fillId="0" borderId="8" xfId="0" applyFill="1" applyBorder="1" applyAlignment="1">
      <alignment horizontal="right"/>
    </xf>
    <xf numFmtId="0" fontId="0" fillId="0" borderId="9" xfId="0" applyFill="1" applyBorder="1" applyAlignment="1">
      <alignment horizontal="right"/>
    </xf>
    <xf numFmtId="0" fontId="0" fillId="0" borderId="10" xfId="0" applyFill="1" applyBorder="1" applyAlignment="1">
      <alignment horizontal="right"/>
    </xf>
    <xf numFmtId="0" fontId="45" fillId="0" borderId="0" xfId="0" applyFont="1" applyFill="1" applyBorder="1" applyAlignment="1">
      <alignment vertical="center"/>
    </xf>
    <xf numFmtId="164" fontId="21" fillId="3" borderId="0" xfId="0" applyNumberFormat="1" applyFont="1" applyFill="1" applyBorder="1" applyAlignment="1">
      <alignment horizontal="right" vertical="center"/>
    </xf>
    <xf numFmtId="164" fontId="20" fillId="3" borderId="2" xfId="0" applyNumberFormat="1" applyFont="1" applyFill="1" applyBorder="1" applyAlignment="1">
      <alignment horizontal="right" vertical="center"/>
    </xf>
    <xf numFmtId="0" fontId="45" fillId="3" borderId="0" xfId="0" applyFont="1" applyFill="1" applyBorder="1" applyAlignment="1">
      <alignment horizontal="right" vertical="center"/>
    </xf>
    <xf numFmtId="0" fontId="22" fillId="0" borderId="0" xfId="0" applyFont="1" applyAlignment="1">
      <alignment vertical="center"/>
    </xf>
    <xf numFmtId="0" fontId="73" fillId="3" borderId="0" xfId="0" applyFont="1" applyFill="1" applyAlignment="1"/>
    <xf numFmtId="3" fontId="43" fillId="3" borderId="0" xfId="0" applyNumberFormat="1" applyFont="1" applyFill="1" applyAlignment="1">
      <alignment horizontal="left" vertical="top"/>
    </xf>
    <xf numFmtId="0" fontId="20" fillId="0" borderId="0" xfId="0" applyFont="1" applyFill="1" applyAlignment="1">
      <alignment vertical="center" wrapText="1"/>
    </xf>
    <xf numFmtId="0" fontId="21" fillId="4" borderId="0" xfId="0" applyFont="1" applyFill="1" applyAlignment="1">
      <alignment vertical="center" wrapText="1"/>
    </xf>
    <xf numFmtId="0" fontId="20" fillId="3" borderId="0" xfId="0" applyFont="1" applyFill="1" applyAlignment="1">
      <alignment vertical="center" wrapText="1"/>
    </xf>
    <xf numFmtId="3" fontId="20" fillId="3" borderId="0" xfId="0" applyNumberFormat="1" applyFont="1" applyFill="1" applyBorder="1" applyAlignment="1">
      <alignment horizontal="right" vertical="center"/>
    </xf>
    <xf numFmtId="0" fontId="21" fillId="3" borderId="0" xfId="0" applyFont="1" applyFill="1" applyAlignment="1">
      <alignment vertical="center" wrapText="1"/>
    </xf>
    <xf numFmtId="0" fontId="20" fillId="3" borderId="16" xfId="0" applyFont="1" applyFill="1" applyBorder="1" applyAlignment="1">
      <alignment vertical="center" wrapText="1"/>
    </xf>
    <xf numFmtId="0" fontId="70" fillId="0" borderId="0" xfId="0" applyFont="1" applyFill="1"/>
    <xf numFmtId="0" fontId="70" fillId="0" borderId="0" xfId="0" applyFont="1"/>
    <xf numFmtId="0" fontId="69" fillId="3" borderId="0" xfId="0" applyFont="1" applyFill="1" applyBorder="1" applyAlignment="1">
      <alignment horizontal="right" vertical="center"/>
    </xf>
    <xf numFmtId="2" fontId="69"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2" fontId="45" fillId="3" borderId="0" xfId="0" applyNumberFormat="1" applyFont="1" applyFill="1" applyBorder="1" applyAlignment="1">
      <alignment horizontal="right" vertical="center"/>
    </xf>
    <xf numFmtId="2" fontId="48" fillId="3" borderId="0" xfId="0" applyNumberFormat="1" applyFont="1" applyFill="1" applyBorder="1" applyAlignment="1">
      <alignment horizontal="right" vertical="center"/>
    </xf>
    <xf numFmtId="0" fontId="0" fillId="3" borderId="0" xfId="0" applyFill="1" applyBorder="1"/>
    <xf numFmtId="0" fontId="47" fillId="3" borderId="0" xfId="0" applyFont="1" applyFill="1" applyBorder="1" applyAlignment="1">
      <alignment horizontal="left" vertical="center"/>
    </xf>
    <xf numFmtId="0" fontId="45" fillId="3" borderId="0" xfId="0" applyFont="1" applyFill="1" applyBorder="1" applyAlignment="1">
      <alignment horizontal="right" vertical="center"/>
    </xf>
    <xf numFmtId="0" fontId="39" fillId="3" borderId="0" xfId="12" applyFill="1" applyBorder="1" applyAlignment="1"/>
    <xf numFmtId="0" fontId="45" fillId="3" borderId="0" xfId="0" applyFont="1" applyFill="1" applyBorder="1" applyAlignment="1">
      <alignment horizontal="left" vertical="center" wrapText="1"/>
    </xf>
    <xf numFmtId="0" fontId="52" fillId="3" borderId="0" xfId="0" applyFont="1" applyFill="1" applyBorder="1" applyAlignment="1">
      <alignment vertical="center" wrapText="1"/>
    </xf>
    <xf numFmtId="0" fontId="38" fillId="3" borderId="0" xfId="1" applyFill="1" applyAlignment="1">
      <alignment horizontal="right"/>
    </xf>
    <xf numFmtId="0" fontId="38" fillId="3" borderId="0" xfId="1" applyFill="1" applyAlignment="1">
      <alignment horizontal="left"/>
    </xf>
    <xf numFmtId="165" fontId="38" fillId="3" borderId="0" xfId="1" applyNumberFormat="1" applyFill="1" applyAlignment="1">
      <alignment horizontal="right"/>
    </xf>
    <xf numFmtId="0" fontId="47" fillId="0" borderId="0" xfId="0" applyFont="1" applyBorder="1" applyAlignment="1">
      <alignment horizontal="left" vertical="center"/>
    </xf>
    <xf numFmtId="0" fontId="47" fillId="3" borderId="0" xfId="0" applyFont="1" applyFill="1" applyBorder="1" applyAlignment="1">
      <alignment horizontal="left" vertical="center" indent="3"/>
    </xf>
    <xf numFmtId="0" fontId="47" fillId="3" borderId="5" xfId="0" applyFont="1" applyFill="1" applyBorder="1" applyAlignment="1"/>
    <xf numFmtId="0" fontId="0" fillId="3" borderId="0" xfId="0" applyFill="1" applyBorder="1"/>
    <xf numFmtId="0" fontId="74" fillId="4" borderId="0" xfId="0" applyFont="1" applyFill="1" applyBorder="1" applyAlignment="1">
      <alignment vertical="center"/>
    </xf>
    <xf numFmtId="0" fontId="56" fillId="4" borderId="0" xfId="0" applyFont="1" applyFill="1" applyBorder="1" applyAlignment="1">
      <alignment horizontal="left" vertical="center" indent="1"/>
    </xf>
    <xf numFmtId="0" fontId="74" fillId="3" borderId="0" xfId="0" applyFont="1" applyFill="1" applyBorder="1" applyAlignment="1">
      <alignment vertical="center"/>
    </xf>
    <xf numFmtId="0" fontId="56" fillId="3" borderId="0" xfId="0" applyFont="1" applyFill="1" applyBorder="1" applyAlignment="1">
      <alignment horizontal="left" vertical="center" indent="1"/>
    </xf>
    <xf numFmtId="0" fontId="57" fillId="3" borderId="0" xfId="0" applyFont="1" applyFill="1" applyBorder="1" applyAlignment="1">
      <alignment horizontal="left"/>
    </xf>
    <xf numFmtId="164" fontId="25" fillId="4" borderId="0" xfId="0" applyNumberFormat="1" applyFont="1" applyFill="1" applyBorder="1" applyAlignment="1" applyProtection="1">
      <alignment horizontal="right" wrapText="1"/>
    </xf>
    <xf numFmtId="164" fontId="3" fillId="4" borderId="0" xfId="0" applyNumberFormat="1" applyFont="1" applyFill="1" applyBorder="1" applyAlignment="1" applyProtection="1">
      <alignment horizontal="right" wrapText="1"/>
    </xf>
    <xf numFmtId="0" fontId="3" fillId="4" borderId="0" xfId="0" applyNumberFormat="1" applyFont="1" applyFill="1" applyBorder="1" applyAlignment="1" applyProtection="1">
      <alignment horizontal="right" wrapText="1"/>
    </xf>
    <xf numFmtId="2" fontId="6" fillId="4" borderId="0" xfId="0" applyNumberFormat="1" applyFont="1" applyFill="1" applyBorder="1" applyAlignment="1" applyProtection="1">
      <alignment horizontal="right" wrapText="1"/>
    </xf>
    <xf numFmtId="2" fontId="3" fillId="4" borderId="0" xfId="0" applyNumberFormat="1" applyFont="1" applyFill="1" applyBorder="1" applyAlignment="1" applyProtection="1">
      <alignment horizontal="right" wrapText="1"/>
    </xf>
    <xf numFmtId="169" fontId="21" fillId="3" borderId="0" xfId="0" applyNumberFormat="1" applyFont="1" applyFill="1" applyBorder="1" applyAlignment="1">
      <alignment horizontal="right"/>
    </xf>
    <xf numFmtId="169" fontId="20" fillId="3" borderId="0" xfId="0" applyNumberFormat="1" applyFont="1" applyFill="1" applyBorder="1" applyAlignment="1"/>
    <xf numFmtId="0" fontId="45" fillId="3" borderId="0" xfId="0" applyFont="1" applyFill="1" applyBorder="1" applyAlignment="1">
      <alignment horizontal="right" vertical="center"/>
    </xf>
    <xf numFmtId="3" fontId="45" fillId="0" borderId="0" xfId="0" applyNumberFormat="1" applyFont="1" applyFill="1" applyBorder="1" applyAlignment="1">
      <alignment horizontal="right" vertical="center"/>
    </xf>
    <xf numFmtId="0" fontId="0" fillId="3" borderId="0" xfId="0" applyFill="1" applyBorder="1"/>
    <xf numFmtId="0" fontId="53" fillId="3" borderId="0" xfId="0" applyFont="1" applyFill="1" applyBorder="1"/>
    <xf numFmtId="0" fontId="21" fillId="0" borderId="0" xfId="0" applyFont="1" applyFill="1" applyBorder="1" applyAlignment="1">
      <alignment horizontal="right"/>
    </xf>
    <xf numFmtId="0" fontId="20" fillId="0" borderId="2" xfId="0" applyFont="1" applyFill="1" applyBorder="1" applyAlignment="1"/>
    <xf numFmtId="0" fontId="45" fillId="0" borderId="0" xfId="0" applyFont="1" applyAlignment="1">
      <alignment horizontal="center" vertical="center" wrapText="1"/>
    </xf>
    <xf numFmtId="0" fontId="45" fillId="3" borderId="0" xfId="0" applyFont="1" applyFill="1" applyBorder="1" applyAlignment="1">
      <alignment horizontal="right" vertical="center"/>
    </xf>
    <xf numFmtId="0" fontId="39" fillId="3" borderId="0" xfId="12" applyFill="1" applyBorder="1" applyAlignment="1"/>
    <xf numFmtId="0" fontId="0" fillId="3" borderId="0" xfId="0" applyFill="1" applyBorder="1"/>
    <xf numFmtId="0" fontId="44" fillId="3" borderId="0" xfId="0" applyFont="1" applyFill="1" applyBorder="1" applyAlignment="1">
      <alignment vertical="center" wrapText="1"/>
    </xf>
    <xf numFmtId="0" fontId="47" fillId="3" borderId="0" xfId="0" applyFont="1" applyFill="1" applyBorder="1" applyAlignment="1">
      <alignment horizontal="left" vertical="center"/>
    </xf>
    <xf numFmtId="0" fontId="44" fillId="3" borderId="0" xfId="0" applyFont="1" applyFill="1" applyBorder="1" applyAlignment="1">
      <alignment horizontal="right" vertical="center" wrapText="1"/>
    </xf>
    <xf numFmtId="2" fontId="21" fillId="3" borderId="0" xfId="0" applyNumberFormat="1" applyFont="1" applyFill="1" applyBorder="1" applyAlignment="1">
      <alignment horizontal="right" vertical="center"/>
    </xf>
    <xf numFmtId="0" fontId="44" fillId="3" borderId="0" xfId="0" applyFont="1" applyFill="1" applyBorder="1" applyAlignment="1">
      <alignment horizontal="right" vertical="center" wrapText="1"/>
    </xf>
    <xf numFmtId="0" fontId="44" fillId="3" borderId="0" xfId="0" applyFont="1" applyFill="1" applyAlignment="1">
      <alignment vertical="center" wrapText="1"/>
    </xf>
    <xf numFmtId="0" fontId="39" fillId="3" borderId="0" xfId="12" applyFill="1" applyBorder="1" applyAlignment="1"/>
    <xf numFmtId="164" fontId="69" fillId="3" borderId="0" xfId="2" applyNumberFormat="1" applyFont="1" applyFill="1" applyBorder="1" applyAlignment="1">
      <alignment horizontal="right" vertical="center"/>
    </xf>
    <xf numFmtId="0" fontId="44" fillId="3" borderId="2" xfId="0" applyFont="1" applyFill="1" applyBorder="1" applyAlignment="1">
      <alignment horizontal="right"/>
    </xf>
    <xf numFmtId="168" fontId="69" fillId="3" borderId="0" xfId="0" applyNumberFormat="1" applyFont="1" applyFill="1" applyAlignment="1">
      <alignment horizontal="right"/>
    </xf>
    <xf numFmtId="0" fontId="53" fillId="3" borderId="0" xfId="0" applyFont="1" applyFill="1"/>
    <xf numFmtId="3" fontId="45" fillId="4" borderId="0" xfId="0" applyNumberFormat="1" applyFont="1" applyFill="1" applyAlignment="1">
      <alignment horizontal="right" vertical="center" wrapText="1"/>
    </xf>
    <xf numFmtId="164" fontId="75" fillId="3" borderId="2" xfId="0" applyNumberFormat="1" applyFont="1" applyFill="1" applyBorder="1" applyAlignment="1">
      <alignment horizontal="right" vertical="center" wrapText="1"/>
    </xf>
    <xf numFmtId="164" fontId="48" fillId="3" borderId="0" xfId="19" applyNumberFormat="1" applyFont="1" applyFill="1" applyAlignment="1">
      <alignment horizontal="right" vertical="center" wrapText="1"/>
    </xf>
    <xf numFmtId="164" fontId="52" fillId="3" borderId="2" xfId="2" applyNumberFormat="1" applyFont="1" applyFill="1" applyBorder="1" applyAlignment="1">
      <alignment horizontal="right" vertical="center"/>
    </xf>
    <xf numFmtId="0" fontId="44" fillId="3" borderId="2" xfId="0" applyFont="1" applyFill="1" applyBorder="1" applyAlignment="1">
      <alignment horizontal="right" wrapText="1"/>
    </xf>
    <xf numFmtId="0" fontId="44" fillId="3" borderId="1" xfId="0" applyFont="1" applyFill="1" applyBorder="1" applyAlignment="1">
      <alignment horizontal="right" wrapText="1"/>
    </xf>
    <xf numFmtId="0" fontId="22" fillId="3" borderId="0" xfId="0" applyFont="1" applyFill="1" applyAlignment="1">
      <alignment vertical="center"/>
    </xf>
    <xf numFmtId="3" fontId="20" fillId="0" borderId="0" xfId="0" applyNumberFormat="1" applyFont="1" applyFill="1" applyBorder="1" applyAlignment="1">
      <alignment horizontal="right" vertical="center"/>
    </xf>
    <xf numFmtId="0" fontId="44" fillId="4" borderId="17" xfId="0" applyFont="1" applyFill="1" applyBorder="1" applyAlignment="1">
      <alignment vertical="center" wrapText="1"/>
    </xf>
    <xf numFmtId="0" fontId="45" fillId="3" borderId="0" xfId="0" applyFont="1" applyFill="1" applyBorder="1" applyAlignment="1">
      <alignment horizontal="right" vertical="center"/>
    </xf>
    <xf numFmtId="0" fontId="39" fillId="3" borderId="0" xfId="12" applyFill="1" applyAlignment="1">
      <alignment wrapText="1"/>
    </xf>
    <xf numFmtId="0" fontId="45" fillId="3" borderId="0" xfId="0" applyFont="1" applyFill="1" applyBorder="1" applyAlignment="1">
      <alignment horizontal="right" vertical="center"/>
    </xf>
    <xf numFmtId="0" fontId="53" fillId="0" borderId="16" xfId="0" applyFont="1" applyBorder="1"/>
    <xf numFmtId="0" fontId="59" fillId="0" borderId="0" xfId="0" applyFont="1" applyAlignment="1">
      <alignment vertical="center" wrapText="1"/>
    </xf>
    <xf numFmtId="0" fontId="45" fillId="3" borderId="0" xfId="0" applyFont="1" applyFill="1" applyAlignment="1">
      <alignment horizontal="left" vertical="center"/>
    </xf>
    <xf numFmtId="3" fontId="45" fillId="3" borderId="0" xfId="0" applyNumberFormat="1" applyFont="1" applyFill="1" applyAlignment="1">
      <alignment horizontal="right" vertical="center"/>
    </xf>
    <xf numFmtId="0" fontId="44" fillId="3" borderId="2" xfId="0" applyFont="1" applyFill="1" applyBorder="1" applyAlignment="1">
      <alignment horizontal="left" vertical="center"/>
    </xf>
    <xf numFmtId="0" fontId="44" fillId="3" borderId="16" xfId="0" applyFont="1" applyFill="1" applyBorder="1" applyAlignment="1">
      <alignment wrapText="1"/>
    </xf>
    <xf numFmtId="0" fontId="44" fillId="3" borderId="16" xfId="0" applyFont="1" applyFill="1" applyBorder="1" applyAlignment="1">
      <alignment horizontal="right" wrapText="1"/>
    </xf>
    <xf numFmtId="0" fontId="45" fillId="3" borderId="0" xfId="0" applyFont="1" applyFill="1" applyAlignment="1">
      <alignment vertical="top"/>
    </xf>
    <xf numFmtId="0" fontId="45" fillId="3" borderId="2" xfId="0" applyFont="1" applyFill="1" applyBorder="1" applyAlignment="1">
      <alignment vertical="top"/>
    </xf>
    <xf numFmtId="0" fontId="56" fillId="3" borderId="0" xfId="0" applyFont="1" applyFill="1" applyAlignment="1">
      <alignment vertical="center"/>
    </xf>
    <xf numFmtId="0" fontId="44" fillId="3" borderId="0" xfId="0" applyFont="1" applyFill="1" applyAlignment="1">
      <alignment horizontal="right" vertical="center" wrapText="1"/>
    </xf>
    <xf numFmtId="0" fontId="56" fillId="4" borderId="0" xfId="0" applyFont="1" applyFill="1" applyAlignment="1">
      <alignment vertical="center"/>
    </xf>
    <xf numFmtId="0" fontId="42" fillId="0" borderId="0" xfId="0" applyFont="1"/>
    <xf numFmtId="0" fontId="53" fillId="0" borderId="16" xfId="0" applyFont="1" applyBorder="1" applyAlignment="1">
      <alignment horizontal="left"/>
    </xf>
    <xf numFmtId="0" fontId="44" fillId="4" borderId="15" xfId="0" applyFont="1" applyFill="1" applyBorder="1" applyAlignment="1">
      <alignment wrapText="1"/>
    </xf>
    <xf numFmtId="0" fontId="44" fillId="4" borderId="15" xfId="0" applyFont="1" applyFill="1" applyBorder="1" applyAlignment="1">
      <alignment textRotation="90" wrapText="1"/>
    </xf>
    <xf numFmtId="0" fontId="45" fillId="3" borderId="17" xfId="0" applyFont="1" applyFill="1" applyBorder="1" applyAlignment="1">
      <alignment horizontal="left" vertical="center"/>
    </xf>
    <xf numFmtId="0" fontId="47" fillId="3" borderId="0" xfId="0" applyFont="1" applyFill="1" applyAlignment="1">
      <alignment horizontal="left" vertical="center" indent="2"/>
    </xf>
    <xf numFmtId="0" fontId="46" fillId="3" borderId="0" xfId="0" applyFont="1" applyFill="1"/>
    <xf numFmtId="0" fontId="76" fillId="3" borderId="16" xfId="0" applyFont="1" applyFill="1" applyBorder="1" applyAlignment="1">
      <alignment horizontal="left"/>
    </xf>
    <xf numFmtId="0" fontId="22" fillId="3" borderId="0" xfId="16" applyFont="1" applyFill="1" applyAlignment="1">
      <alignment vertical="center"/>
    </xf>
    <xf numFmtId="0" fontId="44" fillId="3" borderId="15" xfId="0" applyFont="1" applyFill="1" applyBorder="1" applyAlignment="1">
      <alignment horizontal="right" wrapText="1"/>
    </xf>
    <xf numFmtId="0" fontId="76" fillId="3" borderId="0" xfId="0" applyFont="1" applyFill="1"/>
    <xf numFmtId="3" fontId="45" fillId="3" borderId="0" xfId="0" applyNumberFormat="1" applyFont="1" applyFill="1" applyAlignment="1">
      <alignment horizontal="right" vertical="center" wrapText="1"/>
    </xf>
    <xf numFmtId="3" fontId="44" fillId="3" borderId="2" xfId="0" applyNumberFormat="1" applyFont="1" applyFill="1" applyBorder="1" applyAlignment="1">
      <alignment horizontal="right" vertical="center" wrapText="1"/>
    </xf>
    <xf numFmtId="0" fontId="39" fillId="3" borderId="0" xfId="12" applyFill="1" applyBorder="1" applyAlignment="1">
      <alignment horizontal="left"/>
    </xf>
    <xf numFmtId="0" fontId="44" fillId="3" borderId="0" xfId="0" applyFont="1" applyFill="1" applyBorder="1" applyAlignment="1">
      <alignment horizontal="center" vertical="center" wrapText="1"/>
    </xf>
    <xf numFmtId="0" fontId="44" fillId="3" borderId="0" xfId="0" applyFont="1" applyFill="1" applyAlignment="1">
      <alignment horizontal="left" vertical="top"/>
    </xf>
    <xf numFmtId="0" fontId="0" fillId="3" borderId="0" xfId="0" applyFill="1"/>
    <xf numFmtId="0" fontId="45" fillId="3" borderId="0" xfId="0" applyNumberFormat="1" applyFont="1" applyFill="1" applyBorder="1" applyAlignment="1">
      <alignment horizontal="right" vertical="center"/>
    </xf>
    <xf numFmtId="0" fontId="44" fillId="3" borderId="0" xfId="0" applyNumberFormat="1" applyFont="1" applyFill="1" applyBorder="1" applyAlignment="1">
      <alignment horizontal="right" vertical="center"/>
    </xf>
    <xf numFmtId="0" fontId="44" fillId="3" borderId="2" xfId="0" applyNumberFormat="1" applyFont="1" applyFill="1" applyBorder="1" applyAlignment="1">
      <alignment horizontal="right" vertical="center"/>
    </xf>
    <xf numFmtId="3" fontId="25" fillId="4" borderId="0" xfId="2" applyNumberFormat="1" applyFont="1" applyFill="1" applyBorder="1" applyAlignment="1" applyProtection="1">
      <alignment horizontal="right" wrapText="1"/>
    </xf>
    <xf numFmtId="3" fontId="3" fillId="4" borderId="0" xfId="2" applyNumberFormat="1" applyFont="1" applyFill="1" applyBorder="1" applyAlignment="1" applyProtection="1">
      <alignment horizontal="right" wrapText="1"/>
    </xf>
    <xf numFmtId="0" fontId="44" fillId="0" borderId="2" xfId="0" applyNumberFormat="1" applyFont="1" applyFill="1" applyBorder="1" applyAlignment="1">
      <alignment horizontal="right" vertical="center"/>
    </xf>
    <xf numFmtId="0" fontId="21" fillId="3" borderId="0" xfId="2" applyNumberFormat="1" applyFont="1" applyFill="1" applyBorder="1" applyAlignment="1">
      <alignment horizontal="right" vertical="center"/>
    </xf>
    <xf numFmtId="3" fontId="21" fillId="3" borderId="0" xfId="2" applyNumberFormat="1" applyFont="1" applyFill="1" applyBorder="1" applyAlignment="1">
      <alignment horizontal="right" vertical="center"/>
    </xf>
    <xf numFmtId="0" fontId="6" fillId="4" borderId="0" xfId="2" applyNumberFormat="1" applyFont="1" applyFill="1" applyBorder="1" applyAlignment="1" applyProtection="1">
      <alignment horizontal="right" wrapText="1"/>
    </xf>
    <xf numFmtId="3" fontId="6" fillId="4" borderId="0" xfId="2" applyNumberFormat="1" applyFont="1" applyFill="1" applyBorder="1" applyAlignment="1" applyProtection="1">
      <alignment horizontal="right" wrapText="1"/>
    </xf>
    <xf numFmtId="164" fontId="6" fillId="4" borderId="0" xfId="0" applyNumberFormat="1" applyFont="1" applyFill="1" applyBorder="1" applyAlignment="1" applyProtection="1">
      <alignment horizontal="right" wrapText="1"/>
    </xf>
    <xf numFmtId="0" fontId="20" fillId="0"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8" fillId="3" borderId="0" xfId="2" applyNumberFormat="1" applyFont="1" applyFill="1" applyBorder="1" applyAlignment="1">
      <alignment horizontal="right" vertical="center"/>
    </xf>
    <xf numFmtId="0" fontId="45" fillId="3" borderId="0" xfId="2" applyNumberFormat="1" applyFont="1" applyFill="1" applyBorder="1" applyAlignment="1">
      <alignment horizontal="right" vertical="center"/>
    </xf>
    <xf numFmtId="3" fontId="45" fillId="3" borderId="0" xfId="2" applyNumberFormat="1" applyFont="1" applyFill="1" applyBorder="1" applyAlignment="1">
      <alignment horizontal="right" vertical="center"/>
    </xf>
    <xf numFmtId="0" fontId="77" fillId="3" borderId="0" xfId="0" applyNumberFormat="1" applyFont="1" applyFill="1" applyBorder="1" applyAlignment="1">
      <alignment horizontal="right" vertical="center"/>
    </xf>
    <xf numFmtId="0" fontId="69" fillId="3" borderId="0"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1" fontId="45" fillId="3" borderId="0" xfId="0" applyNumberFormat="1" applyFont="1" applyFill="1" applyBorder="1" applyAlignment="1">
      <alignment horizontal="right"/>
    </xf>
    <xf numFmtId="1" fontId="20" fillId="3" borderId="0" xfId="0" applyNumberFormat="1" applyFont="1" applyFill="1" applyBorder="1" applyAlignment="1"/>
    <xf numFmtId="164" fontId="21" fillId="3" borderId="0" xfId="0" applyNumberFormat="1" applyFont="1" applyFill="1"/>
    <xf numFmtId="164" fontId="20" fillId="3" borderId="0" xfId="0" applyNumberFormat="1" applyFont="1" applyFill="1"/>
    <xf numFmtId="0" fontId="45" fillId="0" borderId="0" xfId="0" applyFont="1" applyAlignment="1">
      <alignment horizontal="center" vertical="center" wrapText="1"/>
    </xf>
    <xf numFmtId="0" fontId="44" fillId="0" borderId="0" xfId="0" applyFont="1" applyAlignment="1">
      <alignment vertical="center" wrapText="1"/>
    </xf>
    <xf numFmtId="0" fontId="45" fillId="3" borderId="0" xfId="0" applyFont="1" applyFill="1" applyBorder="1" applyAlignment="1">
      <alignment horizontal="right" vertical="center"/>
    </xf>
    <xf numFmtId="0" fontId="0" fillId="3" borderId="0" xfId="0" applyFill="1"/>
    <xf numFmtId="0" fontId="45" fillId="0" borderId="2" xfId="0" applyFont="1" applyBorder="1" applyAlignment="1">
      <alignment horizontal="left" vertical="center" wrapText="1" indent="1"/>
    </xf>
    <xf numFmtId="0" fontId="55" fillId="0" borderId="2" xfId="0" applyFont="1" applyBorder="1" applyAlignment="1">
      <alignment horizontal="center" vertical="center" wrapText="1"/>
    </xf>
    <xf numFmtId="0" fontId="45" fillId="0" borderId="0" xfId="0" applyFont="1" applyAlignment="1">
      <alignment vertical="center" wrapText="1"/>
    </xf>
    <xf numFmtId="3" fontId="44" fillId="3" borderId="0" xfId="0" applyNumberFormat="1" applyFont="1" applyFill="1" applyAlignment="1">
      <alignment horizontal="right" vertical="center"/>
    </xf>
    <xf numFmtId="0" fontId="0" fillId="3" borderId="0" xfId="0" applyFill="1"/>
    <xf numFmtId="3" fontId="44" fillId="3" borderId="2" xfId="2" applyNumberFormat="1" applyFont="1" applyFill="1" applyBorder="1" applyAlignment="1">
      <alignment horizontal="right" vertical="center"/>
    </xf>
    <xf numFmtId="3" fontId="45" fillId="3" borderId="0" xfId="2" applyNumberFormat="1" applyFont="1" applyFill="1" applyAlignment="1">
      <alignment horizontal="right" vertical="center"/>
    </xf>
    <xf numFmtId="0" fontId="47" fillId="3" borderId="0" xfId="0" applyFont="1" applyFill="1" applyBorder="1" applyAlignment="1">
      <alignment horizontal="left" vertical="center"/>
    </xf>
    <xf numFmtId="0" fontId="0" fillId="3" borderId="0" xfId="0" applyFill="1" applyAlignment="1">
      <alignment horizontal="left"/>
    </xf>
    <xf numFmtId="0" fontId="44" fillId="3" borderId="0" xfId="0" applyFont="1" applyFill="1" applyAlignment="1">
      <alignment vertical="center" wrapText="1"/>
    </xf>
    <xf numFmtId="0" fontId="45" fillId="3" borderId="0" xfId="0" applyFont="1" applyFill="1" applyBorder="1" applyAlignment="1">
      <alignment horizontal="right" vertical="center"/>
    </xf>
    <xf numFmtId="0" fontId="39" fillId="3" borderId="0" xfId="12" applyFill="1" applyAlignment="1"/>
    <xf numFmtId="0" fontId="0" fillId="3" borderId="0" xfId="0" applyFill="1"/>
    <xf numFmtId="0" fontId="53" fillId="3" borderId="2" xfId="0" applyFont="1" applyFill="1" applyBorder="1" applyAlignment="1">
      <alignment horizontal="left"/>
    </xf>
    <xf numFmtId="1" fontId="45" fillId="3" borderId="0" xfId="0" applyNumberFormat="1" applyFont="1" applyFill="1" applyBorder="1" applyAlignment="1">
      <alignment horizontal="right" vertical="center"/>
    </xf>
    <xf numFmtId="0" fontId="44" fillId="3" borderId="15" xfId="0" applyFont="1" applyFill="1" applyBorder="1" applyAlignment="1">
      <alignment horizontal="right" textRotation="90" wrapText="1"/>
    </xf>
    <xf numFmtId="0" fontId="0" fillId="3" borderId="0" xfId="0" applyFill="1"/>
    <xf numFmtId="0" fontId="47" fillId="3" borderId="0" xfId="0" applyFont="1" applyFill="1" applyAlignment="1"/>
    <xf numFmtId="3" fontId="0" fillId="3" borderId="0" xfId="0" applyNumberFormat="1" applyFill="1"/>
    <xf numFmtId="0" fontId="6" fillId="4" borderId="0" xfId="0" applyNumberFormat="1" applyFont="1" applyFill="1" applyBorder="1" applyAlignment="1" applyProtection="1">
      <alignment horizontal="right" wrapText="1"/>
    </xf>
    <xf numFmtId="3" fontId="20" fillId="3" borderId="0" xfId="0" applyNumberFormat="1" applyFont="1" applyFill="1" applyBorder="1" applyAlignment="1"/>
    <xf numFmtId="3" fontId="67" fillId="3" borderId="0" xfId="0" applyNumberFormat="1" applyFont="1" applyFill="1" applyBorder="1" applyAlignment="1">
      <alignment vertical="top"/>
    </xf>
    <xf numFmtId="170" fontId="0" fillId="0" borderId="0" xfId="0" applyNumberFormat="1" applyAlignment="1"/>
    <xf numFmtId="0" fontId="47" fillId="3" borderId="0" xfId="0" applyFont="1" applyFill="1" applyBorder="1" applyAlignment="1">
      <alignment horizontal="right" vertical="center"/>
    </xf>
    <xf numFmtId="164" fontId="0" fillId="0" borderId="0" xfId="0" applyNumberFormat="1" applyFill="1" applyAlignment="1"/>
    <xf numFmtId="167" fontId="45" fillId="3" borderId="0" xfId="2" applyNumberFormat="1" applyFont="1" applyFill="1" applyAlignment="1">
      <alignment horizontal="right" vertical="center" wrapText="1"/>
    </xf>
    <xf numFmtId="171" fontId="0" fillId="3" borderId="0" xfId="0" applyNumberFormat="1" applyFill="1"/>
    <xf numFmtId="0" fontId="78" fillId="3" borderId="0" xfId="0" applyFont="1" applyFill="1" applyBorder="1" applyAlignment="1">
      <alignment horizontal="right" vertical="center"/>
    </xf>
    <xf numFmtId="0" fontId="79" fillId="3" borderId="0" xfId="0" applyFont="1" applyFill="1" applyBorder="1" applyAlignment="1">
      <alignment horizontal="right" vertical="center" wrapText="1"/>
    </xf>
    <xf numFmtId="0" fontId="78" fillId="3" borderId="0" xfId="0" applyFont="1" applyFill="1" applyBorder="1" applyAlignment="1">
      <alignment horizontal="left" vertical="center"/>
    </xf>
    <xf numFmtId="3" fontId="78" fillId="3" borderId="0" xfId="0" applyNumberFormat="1" applyFont="1" applyFill="1" applyBorder="1" applyAlignment="1">
      <alignment horizontal="left" vertical="center"/>
    </xf>
    <xf numFmtId="0" fontId="0" fillId="0" borderId="0" xfId="0" applyAlignment="1">
      <alignment horizontal="right"/>
    </xf>
    <xf numFmtId="0" fontId="20" fillId="0" borderId="2" xfId="0" applyFont="1" applyFill="1" applyBorder="1" applyAlignment="1">
      <alignment horizontal="right" wrapText="1"/>
    </xf>
    <xf numFmtId="0" fontId="20" fillId="3" borderId="11" xfId="0" applyFont="1" applyFill="1" applyBorder="1" applyAlignment="1">
      <alignment horizontal="right"/>
    </xf>
    <xf numFmtId="0" fontId="0" fillId="0" borderId="0" xfId="0" applyFill="1" applyAlignment="1">
      <alignment horizontal="left"/>
    </xf>
    <xf numFmtId="0" fontId="69" fillId="0" borderId="12" xfId="0" applyFont="1" applyFill="1" applyBorder="1" applyAlignment="1">
      <alignment horizontal="left"/>
    </xf>
    <xf numFmtId="0" fontId="69" fillId="0" borderId="13" xfId="0" applyFont="1" applyFill="1" applyBorder="1" applyAlignment="1">
      <alignment horizontal="left"/>
    </xf>
    <xf numFmtId="0" fontId="69" fillId="0" borderId="14" xfId="0" applyFont="1" applyFill="1" applyBorder="1" applyAlignment="1">
      <alignment horizontal="left"/>
    </xf>
    <xf numFmtId="0" fontId="0" fillId="0" borderId="10" xfId="0" applyFill="1" applyBorder="1" applyAlignment="1">
      <alignment horizontal="left"/>
    </xf>
    <xf numFmtId="0" fontId="20" fillId="0" borderId="2" xfId="0" applyFont="1" applyFill="1" applyBorder="1" applyAlignment="1">
      <alignment horizontal="left" wrapText="1"/>
    </xf>
    <xf numFmtId="0" fontId="0" fillId="0" borderId="0" xfId="0" applyAlignment="1">
      <alignment horizontal="left"/>
    </xf>
    <xf numFmtId="0" fontId="45" fillId="0" borderId="0" xfId="0" applyFont="1" applyFill="1" applyBorder="1" applyAlignment="1">
      <alignment horizontal="left" vertical="center"/>
    </xf>
    <xf numFmtId="0" fontId="53" fillId="0" borderId="0" xfId="0" applyFont="1" applyFill="1" applyAlignment="1">
      <alignment horizontal="left"/>
    </xf>
    <xf numFmtId="0" fontId="53" fillId="0" borderId="10" xfId="0" applyFont="1" applyFill="1" applyBorder="1" applyAlignment="1">
      <alignment horizontal="left"/>
    </xf>
    <xf numFmtId="0" fontId="44" fillId="3" borderId="1" xfId="0" applyFont="1" applyFill="1" applyBorder="1" applyAlignment="1">
      <alignment horizontal="center" vertical="center"/>
    </xf>
    <xf numFmtId="0" fontId="0" fillId="3" borderId="1" xfId="0" applyFill="1" applyBorder="1" applyAlignment="1">
      <alignment horizontal="center" vertical="center"/>
    </xf>
    <xf numFmtId="0" fontId="44" fillId="3" borderId="0" xfId="0" applyFont="1" applyFill="1" applyBorder="1" applyAlignment="1">
      <alignment horizontal="center" vertical="center"/>
    </xf>
    <xf numFmtId="0" fontId="47" fillId="3" borderId="3" xfId="0" applyFont="1" applyFill="1" applyBorder="1" applyAlignment="1">
      <alignment horizontal="left" vertical="center" wrapText="1"/>
    </xf>
    <xf numFmtId="0" fontId="44" fillId="3" borderId="1" xfId="0" applyFont="1" applyFill="1" applyBorder="1" applyAlignment="1">
      <alignment horizontal="center" vertical="center" wrapText="1"/>
    </xf>
    <xf numFmtId="0" fontId="47" fillId="3" borderId="17" xfId="0" applyFont="1" applyFill="1" applyBorder="1" applyAlignment="1">
      <alignment horizontal="left" vertical="center" wrapText="1"/>
    </xf>
    <xf numFmtId="0" fontId="0" fillId="3" borderId="17" xfId="0" applyFill="1" applyBorder="1" applyAlignment="1">
      <alignment wrapText="1"/>
    </xf>
    <xf numFmtId="0" fontId="53" fillId="0" borderId="16" xfId="0" applyFont="1" applyBorder="1" applyAlignment="1">
      <alignment horizontal="left" wrapText="1"/>
    </xf>
    <xf numFmtId="0" fontId="53" fillId="3" borderId="0" xfId="0" applyFont="1" applyFill="1" applyBorder="1" applyAlignment="1">
      <alignment horizontal="left" vertical="top" wrapText="1"/>
    </xf>
    <xf numFmtId="0" fontId="44" fillId="4" borderId="17" xfId="0" applyFont="1" applyFill="1" applyBorder="1" applyAlignment="1">
      <alignment textRotation="90" wrapText="1"/>
    </xf>
    <xf numFmtId="0" fontId="44" fillId="4" borderId="16" xfId="0" applyFont="1" applyFill="1" applyBorder="1" applyAlignment="1">
      <alignment textRotation="90" wrapText="1"/>
    </xf>
    <xf numFmtId="0" fontId="44" fillId="4" borderId="17" xfId="0" applyFont="1" applyFill="1" applyBorder="1" applyAlignment="1">
      <alignment horizontal="right" textRotation="90" wrapText="1"/>
    </xf>
    <xf numFmtId="0" fontId="44" fillId="4" borderId="16" xfId="0" applyFont="1" applyFill="1" applyBorder="1" applyAlignment="1">
      <alignment horizontal="right" textRotation="90" wrapText="1"/>
    </xf>
    <xf numFmtId="0" fontId="47" fillId="0" borderId="0" xfId="0" applyFont="1" applyFill="1" applyAlignment="1">
      <alignment horizontal="left" vertical="center" wrapText="1"/>
    </xf>
    <xf numFmtId="0" fontId="0" fillId="0" borderId="0" xfId="0" applyFill="1" applyAlignment="1">
      <alignment wrapText="1"/>
    </xf>
    <xf numFmtId="0" fontId="44" fillId="4" borderId="17" xfId="0" applyFont="1" applyFill="1" applyBorder="1" applyAlignment="1">
      <alignment vertical="center" textRotation="90" wrapText="1"/>
    </xf>
    <xf numFmtId="0" fontId="44" fillId="4" borderId="16" xfId="0" applyFont="1" applyFill="1" applyBorder="1" applyAlignment="1">
      <alignment vertical="center" textRotation="90" wrapText="1"/>
    </xf>
    <xf numFmtId="0" fontId="47" fillId="0" borderId="17" xfId="0" applyFont="1" applyBorder="1" applyAlignment="1">
      <alignment horizontal="left" vertical="center"/>
    </xf>
    <xf numFmtId="0" fontId="47" fillId="0" borderId="0" xfId="0" applyFont="1" applyAlignment="1">
      <alignment vertical="center" wrapText="1"/>
    </xf>
    <xf numFmtId="0" fontId="0" fillId="0" borderId="0" xfId="0" applyAlignment="1">
      <alignment wrapText="1"/>
    </xf>
    <xf numFmtId="0" fontId="47" fillId="0" borderId="0" xfId="0" applyFont="1" applyAlignment="1">
      <alignment horizontal="left" vertical="center" wrapText="1"/>
    </xf>
    <xf numFmtId="0" fontId="44" fillId="4" borderId="17" xfId="0" applyFont="1" applyFill="1" applyBorder="1" applyAlignment="1">
      <alignment vertical="center" wrapText="1"/>
    </xf>
    <xf numFmtId="0" fontId="47" fillId="0" borderId="3" xfId="0" applyFont="1" applyBorder="1" applyAlignment="1">
      <alignment horizontal="left" vertical="center" wrapText="1"/>
    </xf>
    <xf numFmtId="0" fontId="0" fillId="3" borderId="0" xfId="0" applyFill="1" applyAlignment="1">
      <alignment horizontal="left"/>
    </xf>
    <xf numFmtId="0" fontId="47" fillId="0" borderId="17" xfId="0" applyFont="1" applyBorder="1" applyAlignment="1">
      <alignment horizontal="left" vertical="center" wrapText="1"/>
    </xf>
    <xf numFmtId="49" fontId="0" fillId="3" borderId="0" xfId="0" applyNumberFormat="1" applyFill="1" applyBorder="1" applyAlignment="1">
      <alignment horizontal="left" vertical="center" wrapText="1"/>
    </xf>
    <xf numFmtId="0" fontId="79" fillId="3" borderId="0" xfId="0" applyFont="1" applyFill="1" applyBorder="1" applyAlignment="1">
      <alignment horizontal="left" vertical="center" wrapText="1"/>
    </xf>
    <xf numFmtId="0" fontId="79" fillId="3" borderId="0" xfId="0" applyFont="1" applyFill="1" applyBorder="1" applyAlignment="1">
      <alignment horizontal="right" vertical="center" wrapText="1"/>
    </xf>
    <xf numFmtId="0" fontId="47" fillId="0" borderId="0" xfId="0" applyFont="1" applyBorder="1" applyAlignment="1">
      <alignment horizontal="left" vertical="center" wrapText="1"/>
    </xf>
    <xf numFmtId="0" fontId="47" fillId="0" borderId="0" xfId="0" applyFont="1" applyBorder="1" applyAlignment="1">
      <alignment vertical="center" wrapText="1"/>
    </xf>
    <xf numFmtId="0" fontId="0" fillId="0" borderId="0" xfId="0" applyBorder="1" applyAlignment="1">
      <alignment vertical="center" wrapText="1"/>
    </xf>
    <xf numFmtId="0" fontId="20" fillId="3" borderId="17" xfId="0" applyFont="1" applyFill="1" applyBorder="1" applyAlignment="1">
      <alignment vertical="center" wrapText="1"/>
    </xf>
    <xf numFmtId="0" fontId="44" fillId="3" borderId="0" xfId="0" applyFont="1" applyFill="1" applyAlignment="1">
      <alignment vertical="center" wrapText="1"/>
    </xf>
    <xf numFmtId="0" fontId="47" fillId="0" borderId="17" xfId="0" applyFont="1" applyBorder="1" applyAlignment="1">
      <alignment vertical="center" wrapText="1"/>
    </xf>
    <xf numFmtId="0" fontId="0" fillId="0" borderId="17" xfId="0" applyBorder="1" applyAlignment="1">
      <alignment vertical="center" wrapText="1"/>
    </xf>
    <xf numFmtId="0" fontId="44" fillId="4" borderId="0" xfId="0" applyFont="1" applyFill="1" applyAlignment="1">
      <alignment vertical="center" wrapText="1"/>
    </xf>
    <xf numFmtId="0" fontId="0" fillId="0" borderId="17" xfId="0" applyBorder="1" applyAlignment="1">
      <alignment wrapText="1"/>
    </xf>
    <xf numFmtId="0" fontId="47" fillId="3" borderId="0" xfId="0" applyFont="1" applyFill="1" applyBorder="1" applyAlignment="1">
      <alignment horizontal="left" vertical="center" wrapText="1"/>
    </xf>
    <xf numFmtId="0" fontId="0" fillId="3" borderId="0" xfId="0"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44" fillId="3" borderId="15" xfId="0" applyFont="1" applyFill="1" applyBorder="1" applyAlignment="1">
      <alignment horizontal="center" vertical="center" wrapText="1"/>
    </xf>
    <xf numFmtId="0" fontId="47" fillId="3" borderId="0" xfId="0" applyFont="1" applyFill="1" applyAlignment="1">
      <alignment horizontal="left" vertical="center" wrapText="1"/>
    </xf>
    <xf numFmtId="0" fontId="44" fillId="4" borderId="15" xfId="0" applyFont="1" applyFill="1" applyBorder="1" applyAlignment="1">
      <alignment horizontal="center" vertical="center" wrapText="1"/>
    </xf>
    <xf numFmtId="0" fontId="44" fillId="4" borderId="17" xfId="0" applyFont="1" applyFill="1" applyBorder="1" applyAlignment="1">
      <alignment horizontal="center" vertical="center" wrapText="1"/>
    </xf>
    <xf numFmtId="0" fontId="44" fillId="4" borderId="0" xfId="0" applyFont="1" applyFill="1" applyAlignment="1">
      <alignment horizontal="center" vertical="center" wrapText="1"/>
    </xf>
    <xf numFmtId="0" fontId="44" fillId="3" borderId="19" xfId="0" applyFont="1" applyFill="1" applyBorder="1" applyAlignment="1">
      <alignment horizontal="center" vertical="center" wrapText="1"/>
    </xf>
    <xf numFmtId="0" fontId="53" fillId="0" borderId="16" xfId="0" applyFont="1" applyBorder="1" applyAlignment="1">
      <alignment wrapText="1"/>
    </xf>
    <xf numFmtId="0" fontId="53" fillId="3" borderId="0" xfId="0" applyFont="1" applyFill="1" applyBorder="1" applyAlignment="1">
      <alignment wrapText="1"/>
    </xf>
    <xf numFmtId="0" fontId="53" fillId="0" borderId="0" xfId="0" applyFont="1"/>
    <xf numFmtId="0" fontId="39" fillId="0" borderId="0" xfId="12" applyFill="1" applyAlignment="1">
      <alignment wrapText="1"/>
    </xf>
    <xf numFmtId="0" fontId="80" fillId="0" borderId="3" xfId="0" applyFont="1" applyBorder="1" applyAlignment="1">
      <alignment vertical="center"/>
    </xf>
    <xf numFmtId="0" fontId="80" fillId="0" borderId="2" xfId="0" applyFont="1" applyBorder="1" applyAlignment="1">
      <alignment vertical="center"/>
    </xf>
    <xf numFmtId="0" fontId="45" fillId="0" borderId="3" xfId="0" applyFont="1" applyBorder="1" applyAlignment="1">
      <alignment horizontal="right" vertical="center"/>
    </xf>
    <xf numFmtId="0" fontId="45" fillId="0" borderId="2" xfId="0" applyFont="1" applyBorder="1" applyAlignment="1">
      <alignment horizontal="right" vertical="center"/>
    </xf>
    <xf numFmtId="0" fontId="53" fillId="3" borderId="0" xfId="0" applyFont="1" applyFill="1" applyBorder="1"/>
    <xf numFmtId="0" fontId="45" fillId="3" borderId="0" xfId="0" applyFont="1" applyFill="1" applyBorder="1" applyAlignment="1">
      <alignment horizontal="right" vertical="center"/>
    </xf>
    <xf numFmtId="0" fontId="39" fillId="3" borderId="0" xfId="12" applyFill="1" applyBorder="1" applyAlignment="1">
      <alignment wrapText="1"/>
    </xf>
    <xf numFmtId="0" fontId="39" fillId="3" borderId="0" xfId="12" applyFill="1" applyAlignment="1">
      <alignment wrapText="1"/>
    </xf>
    <xf numFmtId="0" fontId="39" fillId="3" borderId="0" xfId="12" applyFill="1" applyAlignment="1"/>
    <xf numFmtId="0" fontId="39" fillId="3" borderId="0" xfId="12" applyFill="1" applyBorder="1" applyAlignment="1"/>
    <xf numFmtId="0" fontId="44" fillId="3" borderId="20" xfId="0" applyFont="1" applyFill="1" applyBorder="1" applyAlignment="1">
      <alignment horizontal="center" vertical="center" wrapText="1"/>
    </xf>
    <xf numFmtId="0" fontId="44" fillId="3" borderId="0" xfId="0" applyFont="1" applyFill="1" applyAlignment="1">
      <alignment horizontal="left" vertical="top"/>
    </xf>
  </cellXfs>
  <cellStyles count="20">
    <cellStyle name="Bad" xfId="1" builtinId="27"/>
    <cellStyle name="Comma" xfId="2" builtinId="3"/>
    <cellStyle name="Comma 2" xfId="3"/>
    <cellStyle name="Comma 2 2" xfId="4"/>
    <cellStyle name="Comma 2 3" xfId="5"/>
    <cellStyle name="Comma 4" xfId="6"/>
    <cellStyle name="Comma 4 2" xfId="7"/>
    <cellStyle name="Comma 4 2 2" xfId="8"/>
    <cellStyle name="Comma 4 2 3" xfId="9"/>
    <cellStyle name="Comma 4 3" xfId="10"/>
    <cellStyle name="Comma 4 4" xfId="11"/>
    <cellStyle name="Hyperlink" xfId="12" builtinId="8"/>
    <cellStyle name="Hyperlink 2" xfId="13"/>
    <cellStyle name="Hyperlink 3" xfId="14"/>
    <cellStyle name="Normal" xfId="0" builtinId="0"/>
    <cellStyle name="Normal 10" xfId="15"/>
    <cellStyle name="Normal 2" xfId="16"/>
    <cellStyle name="Normal 3" xfId="17"/>
    <cellStyle name="Normal 5" xfId="18"/>
    <cellStyle name="Percent" xfId="19"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38100</xdr:rowOff>
    </xdr:from>
    <xdr:to>
      <xdr:col>1</xdr:col>
      <xdr:colOff>3438525</xdr:colOff>
      <xdr:row>3</xdr:row>
      <xdr:rowOff>171450</xdr:rowOff>
    </xdr:to>
    <xdr:pic>
      <xdr:nvPicPr>
        <xdr:cNvPr id="1039" name="Picture 1">
          <a:extLst>
            <a:ext uri="{FF2B5EF4-FFF2-40B4-BE49-F238E27FC236}">
              <a16:creationId xmlns:a16="http://schemas.microsoft.com/office/drawing/2014/main" id="{ED7A54D2-BA9E-7C61-7D4A-7E7C99B1E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38100"/>
          <a:ext cx="34099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ihw.gov.au/reports/health-welfare-expenditure/health-expenditure-australia-2019-20/contents/about" TargetMode="External"/><Relationship Id="rId13" Type="http://schemas.openxmlformats.org/officeDocument/2006/relationships/hyperlink" Target="http://meteor.aihw.gov.au/content/index.phtml/itemId/616025" TargetMode="External"/><Relationship Id="rId3" Type="http://schemas.openxmlformats.org/officeDocument/2006/relationships/hyperlink" Target="http://meteor.aihw.gov.au/content/index.phtml/itemId/718209" TargetMode="External"/><Relationship Id="rId7" Type="http://schemas.openxmlformats.org/officeDocument/2006/relationships/hyperlink" Target="http://meteor.aihw.gov.au/content/index.phtml/itemId/616017" TargetMode="External"/><Relationship Id="rId12" Type="http://schemas.openxmlformats.org/officeDocument/2006/relationships/hyperlink" Target="https://meteor.aihw.gov.au/content/index.phtml/itemId/718209" TargetMode="External"/><Relationship Id="rId17" Type="http://schemas.openxmlformats.org/officeDocument/2006/relationships/printerSettings" Target="../printerSettings/printerSettings2.bin"/><Relationship Id="rId2" Type="http://schemas.openxmlformats.org/officeDocument/2006/relationships/hyperlink" Target="http://meteor.aihw.gov.au/content/index.phtml/itemId/616030" TargetMode="External"/><Relationship Id="rId16" Type="http://schemas.openxmlformats.org/officeDocument/2006/relationships/hyperlink" Target="https://meteor.aihw.gov.au/content/index.phtml/itemId/713848" TargetMode="External"/><Relationship Id="rId1" Type="http://schemas.openxmlformats.org/officeDocument/2006/relationships/hyperlink" Target="http://meteor.aihw.gov.au/content/index.phtml/itemId/616033" TargetMode="External"/><Relationship Id="rId6" Type="http://schemas.openxmlformats.org/officeDocument/2006/relationships/hyperlink" Target="http://meteor.aihw.gov.au/content/index.phtml/itemId/616014" TargetMode="External"/><Relationship Id="rId11" Type="http://schemas.openxmlformats.org/officeDocument/2006/relationships/hyperlink" Target="http://meteor.aihw.gov.au/content/index.phtml/itemId/616030" TargetMode="External"/><Relationship Id="rId5" Type="http://schemas.openxmlformats.org/officeDocument/2006/relationships/hyperlink" Target="http://meteor.aihw.gov.au/content/index.phtml/itemId/684439" TargetMode="External"/><Relationship Id="rId15" Type="http://schemas.openxmlformats.org/officeDocument/2006/relationships/hyperlink" Target="https://www.aihw.gov.au/reports/health-welfare-expenditure/health-expenditure-australia-2019-20/contents/about" TargetMode="External"/><Relationship Id="rId10" Type="http://schemas.openxmlformats.org/officeDocument/2006/relationships/hyperlink" Target="http://meteor.aihw.gov.au/content/index.phtml/itemId/616033" TargetMode="External"/><Relationship Id="rId4" Type="http://schemas.openxmlformats.org/officeDocument/2006/relationships/hyperlink" Target="http://meteor.aihw.gov.au/content/index.phtml/itemId/684439" TargetMode="External"/><Relationship Id="rId9" Type="http://schemas.openxmlformats.org/officeDocument/2006/relationships/hyperlink" Target="https://meteor.aihw.gov.au/content/index.phtml/itemId/684457" TargetMode="External"/><Relationship Id="rId14" Type="http://schemas.openxmlformats.org/officeDocument/2006/relationships/hyperlink" Target="http://meteor.aihw.gov.au/content/index.phtml/itemId/684439"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health-welfare-expenditure/health-expenditure-australia-2019-20/contents/about"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health-welfare-expenditure/health-expenditure-australia-2019-20/contents/abou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tabSelected="1" zoomScaleNormal="100" workbookViewId="0"/>
  </sheetViews>
  <sheetFormatPr defaultRowHeight="15" x14ac:dyDescent="0.25"/>
  <cols>
    <col min="1" max="1" width="3.5703125" style="98" customWidth="1"/>
    <col min="2" max="2" width="186.140625" style="98" customWidth="1"/>
    <col min="3" max="16384" width="9.140625" style="98"/>
  </cols>
  <sheetData>
    <row r="1" spans="2:2" s="143" customFormat="1" x14ac:dyDescent="0.25"/>
    <row r="2" spans="2:2" s="143" customFormat="1" x14ac:dyDescent="0.25"/>
    <row r="3" spans="2:2" s="143" customFormat="1" x14ac:dyDescent="0.25"/>
    <row r="4" spans="2:2" s="143" customFormat="1" x14ac:dyDescent="0.25"/>
    <row r="5" spans="2:2" ht="18" x14ac:dyDescent="0.25">
      <c r="B5" s="164" t="s">
        <v>555</v>
      </c>
    </row>
    <row r="6" spans="2:2" ht="15.75" x14ac:dyDescent="0.25">
      <c r="B6" s="165"/>
    </row>
    <row r="7" spans="2:2" ht="15.75" x14ac:dyDescent="0.25">
      <c r="B7" s="166" t="s">
        <v>225</v>
      </c>
    </row>
    <row r="8" spans="2:2" ht="15.75" x14ac:dyDescent="0.25">
      <c r="B8" s="166"/>
    </row>
    <row r="9" spans="2:2" x14ac:dyDescent="0.25">
      <c r="B9" s="170" t="s">
        <v>377</v>
      </c>
    </row>
    <row r="11" spans="2:2" x14ac:dyDescent="0.25">
      <c r="B11" s="167" t="s">
        <v>556</v>
      </c>
    </row>
    <row r="13" spans="2:2" x14ac:dyDescent="0.25">
      <c r="B13" s="193" t="s">
        <v>557</v>
      </c>
    </row>
    <row r="15" spans="2:2" ht="16.5" customHeight="1" x14ac:dyDescent="0.25">
      <c r="B15" s="193" t="s">
        <v>530</v>
      </c>
    </row>
    <row r="17" spans="2:11" x14ac:dyDescent="0.25">
      <c r="B17" s="193" t="s">
        <v>558</v>
      </c>
      <c r="C17" s="193"/>
      <c r="D17" s="193"/>
      <c r="E17" s="193"/>
      <c r="F17" s="193"/>
      <c r="G17" s="193"/>
      <c r="H17" s="193"/>
      <c r="I17" s="193"/>
      <c r="J17" s="193"/>
      <c r="K17" s="193"/>
    </row>
    <row r="19" spans="2:11" ht="17.25" customHeight="1" x14ac:dyDescent="0.25">
      <c r="B19" s="197" t="s">
        <v>531</v>
      </c>
    </row>
    <row r="21" spans="2:11" x14ac:dyDescent="0.25">
      <c r="B21" s="171" t="s">
        <v>559</v>
      </c>
    </row>
    <row r="22" spans="2:11" x14ac:dyDescent="0.25">
      <c r="B22" s="167"/>
    </row>
    <row r="23" spans="2:11" x14ac:dyDescent="0.25">
      <c r="B23" s="139" t="s">
        <v>532</v>
      </c>
    </row>
    <row r="25" spans="2:11" x14ac:dyDescent="0.25">
      <c r="B25" s="167" t="s">
        <v>533</v>
      </c>
    </row>
    <row r="27" spans="2:11" x14ac:dyDescent="0.25">
      <c r="B27" s="172" t="s">
        <v>560</v>
      </c>
    </row>
    <row r="29" spans="2:11" x14ac:dyDescent="0.25">
      <c r="B29" s="139" t="s">
        <v>561</v>
      </c>
    </row>
    <row r="30" spans="2:11" x14ac:dyDescent="0.25">
      <c r="B30" s="167"/>
    </row>
    <row r="31" spans="2:11" x14ac:dyDescent="0.25">
      <c r="B31" s="139" t="s">
        <v>562</v>
      </c>
    </row>
    <row r="33" spans="2:2" x14ac:dyDescent="0.25">
      <c r="B33" s="139" t="s">
        <v>563</v>
      </c>
    </row>
    <row r="34" spans="2:2" x14ac:dyDescent="0.25">
      <c r="B34" s="168"/>
    </row>
    <row r="35" spans="2:2" ht="15.75" customHeight="1" x14ac:dyDescent="0.25">
      <c r="B35" s="139" t="s">
        <v>564</v>
      </c>
    </row>
    <row r="36" spans="2:2" ht="15.75" customHeight="1" x14ac:dyDescent="0.25"/>
    <row r="37" spans="2:2" ht="15.75" customHeight="1" x14ac:dyDescent="0.25">
      <c r="B37" s="167" t="s">
        <v>565</v>
      </c>
    </row>
    <row r="39" spans="2:2" x14ac:dyDescent="0.25">
      <c r="B39" s="167" t="s">
        <v>566</v>
      </c>
    </row>
    <row r="41" spans="2:2" ht="18" customHeight="1" x14ac:dyDescent="0.25">
      <c r="B41" s="167" t="s">
        <v>541</v>
      </c>
    </row>
    <row r="43" spans="2:2" x14ac:dyDescent="0.25">
      <c r="B43" s="167" t="s">
        <v>567</v>
      </c>
    </row>
    <row r="45" spans="2:2" x14ac:dyDescent="0.25">
      <c r="B45" s="167" t="s">
        <v>543</v>
      </c>
    </row>
    <row r="47" spans="2:2" x14ac:dyDescent="0.25">
      <c r="B47" s="194" t="s">
        <v>568</v>
      </c>
    </row>
    <row r="49" spans="2:11" x14ac:dyDescent="0.25">
      <c r="B49" s="167" t="s">
        <v>569</v>
      </c>
    </row>
    <row r="51" spans="2:11" x14ac:dyDescent="0.25">
      <c r="B51" s="194" t="s">
        <v>570</v>
      </c>
    </row>
    <row r="53" spans="2:11" x14ac:dyDescent="0.25">
      <c r="B53" s="167" t="s">
        <v>547</v>
      </c>
      <c r="C53" s="194"/>
      <c r="D53" s="194"/>
      <c r="E53" s="194"/>
      <c r="F53" s="194"/>
      <c r="G53" s="194"/>
      <c r="H53" s="194"/>
      <c r="I53" s="194"/>
    </row>
    <row r="55" spans="2:11" x14ac:dyDescent="0.25">
      <c r="B55" s="52" t="s">
        <v>548</v>
      </c>
    </row>
    <row r="57" spans="2:11" ht="15.75" customHeight="1" x14ac:dyDescent="0.25">
      <c r="B57" s="52" t="s">
        <v>550</v>
      </c>
    </row>
    <row r="59" spans="2:11" ht="15.75" customHeight="1" x14ac:dyDescent="0.25">
      <c r="B59" s="52" t="s">
        <v>571</v>
      </c>
    </row>
    <row r="61" spans="2:11" x14ac:dyDescent="0.25">
      <c r="B61" s="191" t="s">
        <v>551</v>
      </c>
      <c r="C61" s="194"/>
      <c r="D61" s="194"/>
      <c r="E61" s="194"/>
      <c r="F61" s="194"/>
      <c r="G61" s="194"/>
      <c r="H61" s="194"/>
      <c r="I61" s="194"/>
      <c r="J61" s="194"/>
      <c r="K61" s="194"/>
    </row>
    <row r="63" spans="2:11" x14ac:dyDescent="0.25">
      <c r="B63" s="52" t="s">
        <v>552</v>
      </c>
      <c r="C63" s="195"/>
      <c r="D63" s="195"/>
      <c r="E63" s="195"/>
    </row>
    <row r="65" spans="1:10" ht="15" customHeight="1" x14ac:dyDescent="0.25">
      <c r="A65" s="58"/>
      <c r="B65" s="52" t="s">
        <v>553</v>
      </c>
      <c r="C65" s="191"/>
      <c r="D65" s="191"/>
      <c r="E65" s="191"/>
      <c r="F65" s="191"/>
      <c r="G65" s="191"/>
      <c r="H65" s="191"/>
      <c r="I65" s="191"/>
      <c r="J65" s="191"/>
    </row>
    <row r="68" spans="1:10" x14ac:dyDescent="0.25">
      <c r="B68" s="58"/>
    </row>
    <row r="69" spans="1:10" ht="15.75" x14ac:dyDescent="0.25">
      <c r="B69" s="169" t="s">
        <v>376</v>
      </c>
    </row>
    <row r="71" spans="1:10" x14ac:dyDescent="0.25">
      <c r="B71" s="122" t="s">
        <v>572</v>
      </c>
    </row>
    <row r="72" spans="1:10" x14ac:dyDescent="0.25">
      <c r="B72" s="122"/>
    </row>
    <row r="73" spans="1:10" x14ac:dyDescent="0.25">
      <c r="B73" s="350" t="s">
        <v>573</v>
      </c>
    </row>
    <row r="74" spans="1:10" x14ac:dyDescent="0.25">
      <c r="C74" s="191"/>
      <c r="D74" s="191"/>
      <c r="E74" s="191"/>
      <c r="F74" s="191"/>
    </row>
    <row r="75" spans="1:10" x14ac:dyDescent="0.25">
      <c r="B75" s="192" t="s">
        <v>623</v>
      </c>
    </row>
    <row r="76" spans="1:10" x14ac:dyDescent="0.25">
      <c r="B76" s="111"/>
    </row>
    <row r="77" spans="1:10" x14ac:dyDescent="0.25">
      <c r="B77" s="139" t="s">
        <v>554</v>
      </c>
    </row>
    <row r="78" spans="1:10" x14ac:dyDescent="0.25">
      <c r="B78" s="111"/>
      <c r="C78" s="192"/>
      <c r="D78" s="192"/>
      <c r="E78" s="192"/>
      <c r="F78" s="192"/>
      <c r="G78" s="192"/>
      <c r="H78" s="192"/>
    </row>
    <row r="79" spans="1:10" x14ac:dyDescent="0.25">
      <c r="B79" s="139" t="s">
        <v>752</v>
      </c>
    </row>
    <row r="81" spans="2:2" x14ac:dyDescent="0.25">
      <c r="B81" s="199" t="s">
        <v>753</v>
      </c>
    </row>
    <row r="83" spans="2:2" x14ac:dyDescent="0.25">
      <c r="B83" s="172" t="s">
        <v>754</v>
      </c>
    </row>
    <row r="85" spans="2:2" x14ac:dyDescent="0.25">
      <c r="B85" s="488" t="s">
        <v>755</v>
      </c>
    </row>
    <row r="87" spans="2:2" x14ac:dyDescent="0.25">
      <c r="B87" s="488" t="s">
        <v>756</v>
      </c>
    </row>
    <row r="89" spans="2:2" x14ac:dyDescent="0.25">
      <c r="B89" s="199" t="s">
        <v>757</v>
      </c>
    </row>
    <row r="91" spans="2:2" x14ac:dyDescent="0.25">
      <c r="B91" s="199" t="s">
        <v>758</v>
      </c>
    </row>
  </sheetData>
  <hyperlinks>
    <hyperlink ref="B11" location="'Table 1.1'!A1" display="Table 1.1: Comparability of revenue, recurrent expenditure and staffing information by administrative level, states and territories, 2015–16"/>
    <hyperlink ref="B9" location="'Technical specifications'!A1" display="Technical specifications"/>
    <hyperlink ref="B17:K17" location="'Table 2.3'!A1" display="Table 2.3: Public hospitals by Independent Hospital Pricing Authority funding designation, states and territories, 2016–17"/>
    <hyperlink ref="B19" location="'Table 2.4'!A1" display="'Table 2.4'!A1"/>
    <hyperlink ref="B21" location="'Table 2.5'!A1" display="Table 2.5: Recurrent expenditure on public hospital services ($ million, constant prices) (excluding depreciation), states and territories, 2015–16 to 2019–20"/>
    <hyperlink ref="B23" location="'Table 2.6'!A1" display="Table 2.6: Recurrent expenditure ($’000) on public hospital services, states and territories, 2019–20"/>
    <hyperlink ref="B25" location="'Table S2.1'!A1" display="Table S2.1: Recurrent expenditure ($’000), by public hospital peer group/other administrative level, 2019–20"/>
    <hyperlink ref="B27" location="'Table 3.1'!A1" display="Table 3.1: Average full-time equivalent staff, by staffing category, public hospital services, 2015–16 to 2019–20"/>
    <hyperlink ref="B29" location="'Table 3.2'!A1" display="Table 3.2: Average full-time equivalent staff, by staffing category, public hospital services, states and territories, 2019–20"/>
    <hyperlink ref="B31" location="'Table 3.3'!A1" display="Table 3.3: Average salaries ($, current prices), for FTE staff employed in providing public hospital services, 2015–16 to 2019–20"/>
    <hyperlink ref="B33" location="'Table 3.4'!A1" display="Table 3.4: Average salaries ($), full-time equivalent staff, public hospital services, states and territories, 2019–20"/>
    <hyperlink ref="B35" location="'Table S3.1'!A1" display="Table S3.1: Average full-time equivalent staff, by staffing category and public hospital peer group/other administrative level, public hospital services, 2019–20"/>
    <hyperlink ref="B37" location="'Table 4.1'!A1" display="Table 4.1: Public hospitals, 2013–14 to 2017–18"/>
    <hyperlink ref="B39" location="'Table 4.2'!A1" display="Table 4.2: Public hospitals, states and territories, 2013–14 to 2017–18"/>
    <hyperlink ref="B41" location="'Table 4.5'!A1" display="Table 4.5: Public hospitals, states and territories, 2017–18"/>
    <hyperlink ref="B53:I53" location="'Table 4.9'!A1" display="Table 4.9: Average available beds and beds per 1,000 population, public hospitals, states and territories, 2013–14 to 2017–18"/>
    <hyperlink ref="B49" location="'Table 4.12'!A1" display="Table 4.12 : Average available beds per 1,000 population in public hospitals, states and territories, 2017–18"/>
    <hyperlink ref="B61:K61" location="'Table 4.13'!A1" display="Table 4.13: Average available beds and beds per 1,000 population, by remoteness area, public hospitals, states and territories, 2017–18"/>
    <hyperlink ref="B63:E63" location="'Table 4.14'!A1" display="'Table 4.14'!A1"/>
    <hyperlink ref="B65:J65" location="'Figure 4.1'!A1" display="Figure 4.1: Beds per 1,000 population, Australia (2017–18) and OECD countries and other selected countries (2017)"/>
    <hyperlink ref="B53" location="'Table 4.9'!A1" display="Table 4.9: Local hospital networks, by major public hospital type, states and territories, 2019–20"/>
    <hyperlink ref="B55" location="'Table 5.1'!A1" display="Table 5.1: Public hospitals by peer groups and selected characteristics, 2019–20"/>
    <hyperlink ref="B57" location="'Table 5.2'!A1" display="Table 5.2: Summary of public hospital services, states and territories, 2019–20"/>
    <hyperlink ref="B59" location="'Table 5.3'!A1" display="Table 5.3: Public hospitals, by hospital size, states and territories, 2017–18"/>
    <hyperlink ref="C74:F74" location="'Table 5.4'!A1" display="Table 5.4: Number of public hospitals providing selected specialised service units, by remoteness area of hospital, 2016–17"/>
    <hyperlink ref="B63" location="'Table 5.5'!A1" display="Table 5.5: Number of public hospitals providing selected specialised service units, by public hospital peer group, 2017–18"/>
    <hyperlink ref="B65" location="'Table 5.6'!A1" display="Table 5.6: Number of public hospitals providing specialised service units, states and territories, 2017–18"/>
    <hyperlink ref="C78:H78" location="'Table A1'!A1" display="Table A1: Summary of data sourced from estimates, by category, states and territories, 2017–18"/>
    <hyperlink ref="B71" location="'Table A1'!A1" display="Table A1: Summary of data sourced from estimates, by category, states and territories, 2018–19"/>
    <hyperlink ref="B75" location="'Table C1'!A1" display="Table C1: Public hospital peer groups"/>
    <hyperlink ref="B77" location="'Table C2'!A1" display="Table C2: Number of accredited public hospitals, by accreditation standard reported to the NPHED, states and territories, 2019–20 "/>
    <hyperlink ref="B61" location="'Table 5.4'!A1" display="Table 5.4: Number of public hospitals providing selected specialised service units, by remoteness area of hospital, 2016–17"/>
    <hyperlink ref="B73" location="'Table A.S1'!A1" display="Table AS.1: Public hospitals included in AIHW hospitals databases, 2019–20"/>
    <hyperlink ref="B13" location="'Table 2.1'!A1" display="Table 2.1: Funding sources for public and private hospitals, constant prices(a) ($ million), 2015–16 to 2019–20"/>
    <hyperlink ref="B15" location="'Table 2.2'!A1" display="Table 2.2: Expenditure on public and private hospitals ($ million), by source of funds, 2019–20"/>
    <hyperlink ref="B17" location="'Table 2.3'!A1" display="Table 2.3: Public hospitals by Independent Hospital Pricing Authority funding designation, states and territories, 2019–20"/>
    <hyperlink ref="B43" location="'Table 4.4'!A1" display="Table 4.4: Number of public hospitals by remoteness area, states and territories, 2019–20"/>
    <hyperlink ref="B45" location="'Table 4.5'!A1" display="Table 4.5: Average available beds and beds per 1,000 population, public hospitals, 2015–16 to 2019–20"/>
    <hyperlink ref="B47" location="'Table 4.6'!A1" display="Table 4.6: Average available beds and beds per 1,000 population, public hospitals, states and territories, 2015–16 to 2019–20"/>
    <hyperlink ref="B51" location="'Table 4.8'!A1" display="Table 4.8: Average available beds and beds per 1,000 population, by remoteness area, public hospitals, states and territories, 2019–20"/>
    <hyperlink ref="B81" location="'Table C.4'!A1" display="Table C4: Number of hospitals with more than 50 separations and with more than 360 patient days in each Service Related Group, by remoteness area of hospital, public hospitals, states and territories, 2018–19"/>
    <hyperlink ref="B83" location="'Table C.5'!A1" display="Table C5: Number of public hospitals reporting more than 360 patient days for the 20 most common specialised clinical service units, by public hospital peer group, 2018–19"/>
    <hyperlink ref="B85" location="'Table C.6'!A1" display="Table C6: Separations by Service Related Group based on AR-DRG version 7.0, public hospitals, states and territories, 2018–19"/>
    <hyperlink ref="B87" location="'Table C.7'!A1" display="Table C7: Patient days by Service Related Group based on AR-DRG version 7.0, public hospitals, states and territories, 2018–19"/>
    <hyperlink ref="B89" location="'Table C.8'!A1" display="Table C8: Separations by Service Related Group based on AR-DRG version 8.0, private hospitals, states and territories, 2018–19"/>
    <hyperlink ref="B91" location="'Table C.9'!A1" display="Table C9: Patient days by Service Related Group based on AR-DRG version 7.0, private hospitals, states and territories, 2018–19"/>
    <hyperlink ref="B79" location="'Table C3'!Print_Area" display="Table C3: Separations and patient days by Service Related Group based on AR-DRG version 7.0, public hospitals, 2020–2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workbookViewId="0"/>
  </sheetViews>
  <sheetFormatPr defaultRowHeight="15" x14ac:dyDescent="0.25"/>
  <cols>
    <col min="1" max="1" width="47" style="1" customWidth="1"/>
    <col min="2" max="3" width="11.5703125" style="283" bestFit="1" customWidth="1"/>
    <col min="4" max="4" width="11.5703125" style="283" customWidth="1"/>
    <col min="5" max="9" width="10.7109375" style="283" customWidth="1"/>
    <col min="10" max="10" width="11.5703125" style="283" bestFit="1" customWidth="1"/>
    <col min="11" max="11" width="10.140625" style="1" bestFit="1" customWidth="1"/>
    <col min="12" max="12" width="10.7109375" style="315" customWidth="1"/>
    <col min="13" max="13" width="9.140625" style="1"/>
    <col min="14" max="16" width="10.140625" style="1" bestFit="1" customWidth="1"/>
    <col min="17" max="21" width="9.140625" style="1"/>
    <col min="22" max="22" width="10.140625" style="1" bestFit="1" customWidth="1"/>
    <col min="23" max="16384" width="9.140625" style="1"/>
  </cols>
  <sheetData>
    <row r="1" spans="1:12" ht="15.75" thickBot="1" x14ac:dyDescent="0.3">
      <c r="A1" s="200" t="s">
        <v>592</v>
      </c>
      <c r="L1" s="1"/>
    </row>
    <row r="2" spans="1:12" ht="15.75" thickBot="1" x14ac:dyDescent="0.3">
      <c r="A2" s="284"/>
      <c r="B2" s="284" t="s">
        <v>1</v>
      </c>
      <c r="C2" s="284" t="s">
        <v>2</v>
      </c>
      <c r="D2" s="9" t="s">
        <v>3</v>
      </c>
      <c r="E2" s="284" t="s">
        <v>4</v>
      </c>
      <c r="F2" s="284" t="s">
        <v>5</v>
      </c>
      <c r="G2" s="284" t="s">
        <v>2888</v>
      </c>
      <c r="H2" s="284" t="s">
        <v>2890</v>
      </c>
      <c r="I2" s="284" t="s">
        <v>2889</v>
      </c>
      <c r="J2" s="284" t="s">
        <v>0</v>
      </c>
      <c r="L2" s="1"/>
    </row>
    <row r="3" spans="1:12" x14ac:dyDescent="0.25">
      <c r="A3" s="207" t="s">
        <v>574</v>
      </c>
      <c r="B3" s="225">
        <v>9809112.4260000009</v>
      </c>
      <c r="C3" s="225">
        <v>10769841.185000001</v>
      </c>
      <c r="D3" s="225">
        <v>6880524.7450000001</v>
      </c>
      <c r="E3" s="225">
        <v>3146939.8220000002</v>
      </c>
      <c r="F3" s="225">
        <v>2506149.7439999999</v>
      </c>
      <c r="G3" s="225">
        <v>831284.31900000002</v>
      </c>
      <c r="H3" s="225">
        <v>0</v>
      </c>
      <c r="I3" s="225">
        <v>0</v>
      </c>
      <c r="J3" s="225">
        <v>33943852.240999997</v>
      </c>
      <c r="L3" s="106"/>
    </row>
    <row r="4" spans="1:12" x14ac:dyDescent="0.25">
      <c r="A4" s="207" t="s">
        <v>575</v>
      </c>
      <c r="B4" s="225">
        <v>1076350.67</v>
      </c>
      <c r="C4" s="225">
        <v>1118153.6459999999</v>
      </c>
      <c r="D4" s="225">
        <v>538501.26599999995</v>
      </c>
      <c r="E4" s="225">
        <v>320683.31300000002</v>
      </c>
      <c r="F4" s="225">
        <v>251586.16500000001</v>
      </c>
      <c r="G4" s="225">
        <v>97251.233370000002</v>
      </c>
      <c r="H4" s="225">
        <v>0</v>
      </c>
      <c r="I4" s="225">
        <v>0</v>
      </c>
      <c r="J4" s="225">
        <v>3402526.2933700001</v>
      </c>
      <c r="L4" s="106"/>
    </row>
    <row r="5" spans="1:12" x14ac:dyDescent="0.25">
      <c r="A5" s="207" t="s">
        <v>590</v>
      </c>
      <c r="B5" s="225">
        <v>901075.11899999995</v>
      </c>
      <c r="C5" s="225">
        <v>878097.53200000001</v>
      </c>
      <c r="D5" s="225">
        <v>665745.57700000005</v>
      </c>
      <c r="E5" s="225">
        <v>325828.61499999999</v>
      </c>
      <c r="F5" s="225">
        <v>200745.87100000001</v>
      </c>
      <c r="G5" s="225">
        <v>70970.176000000007</v>
      </c>
      <c r="H5" s="225">
        <v>0</v>
      </c>
      <c r="I5" s="225">
        <v>0</v>
      </c>
      <c r="J5" s="225">
        <v>3042462.89</v>
      </c>
      <c r="L5" s="106"/>
    </row>
    <row r="6" spans="1:12" x14ac:dyDescent="0.25">
      <c r="A6" s="286" t="s">
        <v>576</v>
      </c>
      <c r="B6" s="225">
        <v>236375.674</v>
      </c>
      <c r="C6" s="225">
        <v>217896.15400000001</v>
      </c>
      <c r="D6" s="225">
        <v>4121.24</v>
      </c>
      <c r="E6" s="225">
        <v>58967.209000000003</v>
      </c>
      <c r="F6" s="225">
        <v>44164.483999999997</v>
      </c>
      <c r="G6" s="225">
        <v>8007.3130000000001</v>
      </c>
      <c r="H6" s="225">
        <v>0</v>
      </c>
      <c r="I6" s="225">
        <v>0</v>
      </c>
      <c r="J6" s="225">
        <v>569532.07400000002</v>
      </c>
      <c r="L6" s="106"/>
    </row>
    <row r="7" spans="1:12" x14ac:dyDescent="0.25">
      <c r="A7" s="207" t="s">
        <v>577</v>
      </c>
      <c r="B7" s="225">
        <v>12022913.889</v>
      </c>
      <c r="C7" s="225">
        <v>12983988.517000001</v>
      </c>
      <c r="D7" s="225">
        <v>8088892.8279999997</v>
      </c>
      <c r="E7" s="225">
        <v>3852418.9589999998</v>
      </c>
      <c r="F7" s="225">
        <v>3002646.264</v>
      </c>
      <c r="G7" s="225">
        <v>1007513.04137</v>
      </c>
      <c r="H7" s="225">
        <v>0</v>
      </c>
      <c r="I7" s="225">
        <v>0</v>
      </c>
      <c r="J7" s="225">
        <v>40958373.498369992</v>
      </c>
      <c r="L7" s="106"/>
    </row>
    <row r="8" spans="1:12" x14ac:dyDescent="0.25">
      <c r="A8" s="207" t="s">
        <v>578</v>
      </c>
      <c r="B8" s="225">
        <v>3123335.977</v>
      </c>
      <c r="C8" s="225">
        <v>1705400.423</v>
      </c>
      <c r="D8" s="225">
        <v>1335019.2420000001</v>
      </c>
      <c r="E8" s="225">
        <v>685528.82299999997</v>
      </c>
      <c r="F8" s="225">
        <v>528039.58100000001</v>
      </c>
      <c r="G8" s="225">
        <v>169841.96799999999</v>
      </c>
      <c r="H8" s="225">
        <v>0</v>
      </c>
      <c r="I8" s="225">
        <v>0</v>
      </c>
      <c r="J8" s="225">
        <v>7547166.0140000004</v>
      </c>
      <c r="L8" s="106"/>
    </row>
    <row r="9" spans="1:12" x14ac:dyDescent="0.25">
      <c r="A9" s="207" t="s">
        <v>579</v>
      </c>
      <c r="B9" s="225">
        <v>5516079.2029999997</v>
      </c>
      <c r="C9" s="225">
        <v>2178966.0049999999</v>
      </c>
      <c r="D9" s="225">
        <v>2650478.0389999999</v>
      </c>
      <c r="E9" s="225">
        <v>2286605.4849999999</v>
      </c>
      <c r="F9" s="225">
        <v>588279.62600000005</v>
      </c>
      <c r="G9" s="225">
        <v>153598.88200000001</v>
      </c>
      <c r="H9" s="225">
        <v>0</v>
      </c>
      <c r="I9" s="225">
        <v>0</v>
      </c>
      <c r="J9" s="225">
        <v>13374007.24</v>
      </c>
      <c r="L9" s="106"/>
    </row>
    <row r="10" spans="1:12" x14ac:dyDescent="0.25">
      <c r="A10" s="207" t="s">
        <v>580</v>
      </c>
      <c r="B10" s="225">
        <v>955097.71100000001</v>
      </c>
      <c r="C10" s="225">
        <v>0</v>
      </c>
      <c r="D10" s="225">
        <v>121541.24099999999</v>
      </c>
      <c r="E10" s="225">
        <v>296714.13900000002</v>
      </c>
      <c r="F10" s="225">
        <v>137566.38200000001</v>
      </c>
      <c r="G10" s="225">
        <v>46228.756000000001</v>
      </c>
      <c r="H10" s="225">
        <v>0</v>
      </c>
      <c r="I10" s="225">
        <v>0</v>
      </c>
      <c r="J10" s="225">
        <v>1557148.2290000001</v>
      </c>
      <c r="L10" s="106"/>
    </row>
    <row r="11" spans="1:12" x14ac:dyDescent="0.25">
      <c r="A11" s="286" t="s">
        <v>581</v>
      </c>
      <c r="B11" s="225">
        <v>74427.426999999996</v>
      </c>
      <c r="C11" s="225">
        <v>990889.92799999996</v>
      </c>
      <c r="D11" s="225">
        <v>265495.43300000002</v>
      </c>
      <c r="E11" s="225">
        <v>87145.756999999998</v>
      </c>
      <c r="F11" s="225">
        <v>0</v>
      </c>
      <c r="G11" s="225">
        <v>18024.359439899999</v>
      </c>
      <c r="H11" s="225">
        <v>0</v>
      </c>
      <c r="I11" s="225">
        <v>0</v>
      </c>
      <c r="J11" s="225">
        <v>1435982.9044398998</v>
      </c>
      <c r="L11" s="106"/>
    </row>
    <row r="12" spans="1:12" x14ac:dyDescent="0.25">
      <c r="A12" s="207" t="s">
        <v>582</v>
      </c>
      <c r="B12" s="225">
        <v>21691854.206999999</v>
      </c>
      <c r="C12" s="225">
        <v>17859244.873</v>
      </c>
      <c r="D12" s="225">
        <v>12461426.783</v>
      </c>
      <c r="E12" s="225">
        <v>7208413.1629999997</v>
      </c>
      <c r="F12" s="225">
        <v>4256531.8530000001</v>
      </c>
      <c r="G12" s="225">
        <v>1395207.0068098998</v>
      </c>
      <c r="H12" s="225">
        <v>0</v>
      </c>
      <c r="I12" s="225">
        <v>0</v>
      </c>
      <c r="J12" s="225">
        <v>64872677.885809898</v>
      </c>
      <c r="L12" s="106"/>
    </row>
    <row r="13" spans="1:12" x14ac:dyDescent="0.25">
      <c r="A13" s="207" t="s">
        <v>583</v>
      </c>
      <c r="B13" s="225">
        <v>870032.05500000005</v>
      </c>
      <c r="C13" s="225">
        <v>0</v>
      </c>
      <c r="D13" s="225">
        <v>2655503.0410000002</v>
      </c>
      <c r="E13" s="225">
        <v>17188.425999999999</v>
      </c>
      <c r="F13" s="225">
        <v>377897.34899999999</v>
      </c>
      <c r="G13" s="225">
        <v>70798.857000000004</v>
      </c>
      <c r="H13" s="225">
        <v>0</v>
      </c>
      <c r="I13" s="225">
        <v>0</v>
      </c>
      <c r="J13" s="225">
        <v>3991419.7280000001</v>
      </c>
      <c r="L13" s="106"/>
    </row>
    <row r="14" spans="1:12" x14ac:dyDescent="0.25">
      <c r="A14" s="207" t="s">
        <v>2891</v>
      </c>
      <c r="B14" s="225">
        <v>2203991.6869999999</v>
      </c>
      <c r="C14" s="225">
        <v>1819227.405</v>
      </c>
      <c r="D14" s="225">
        <v>1713116.334</v>
      </c>
      <c r="E14" s="225">
        <v>2719170.773</v>
      </c>
      <c r="F14" s="225">
        <v>437756.93</v>
      </c>
      <c r="G14" s="225">
        <v>464199.78313430003</v>
      </c>
      <c r="H14" s="225">
        <v>0</v>
      </c>
      <c r="I14" s="225">
        <v>0</v>
      </c>
      <c r="J14" s="225">
        <v>9357462.9121343009</v>
      </c>
      <c r="L14" s="106"/>
    </row>
    <row r="15" spans="1:12" x14ac:dyDescent="0.25">
      <c r="A15" s="207" t="s">
        <v>584</v>
      </c>
      <c r="B15" s="225">
        <v>3074023.7420000001</v>
      </c>
      <c r="C15" s="225">
        <v>1819227.405</v>
      </c>
      <c r="D15" s="225">
        <v>4368619.375</v>
      </c>
      <c r="E15" s="225">
        <v>2736359.199</v>
      </c>
      <c r="F15" s="225">
        <v>815654.27899999998</v>
      </c>
      <c r="G15" s="225">
        <v>534998.64013430011</v>
      </c>
      <c r="H15" s="225">
        <v>0</v>
      </c>
      <c r="I15" s="225">
        <v>0</v>
      </c>
      <c r="J15" s="225">
        <v>13348882.640134301</v>
      </c>
      <c r="L15" s="106"/>
    </row>
    <row r="16" spans="1:12" x14ac:dyDescent="0.25">
      <c r="A16" s="286" t="s">
        <v>591</v>
      </c>
      <c r="B16" s="225">
        <v>1127581.3729999999</v>
      </c>
      <c r="C16" s="225">
        <v>1228448.4410000001</v>
      </c>
      <c r="D16" s="225">
        <v>749569.24800000002</v>
      </c>
      <c r="E16" s="225">
        <v>395893.63799999998</v>
      </c>
      <c r="F16" s="225">
        <v>331914.59700000001</v>
      </c>
      <c r="G16" s="225">
        <v>67802.452279999998</v>
      </c>
      <c r="H16" s="225">
        <v>0</v>
      </c>
      <c r="I16" s="225">
        <v>0</v>
      </c>
      <c r="J16" s="225">
        <v>3901209.7492800001</v>
      </c>
      <c r="L16" s="106"/>
    </row>
    <row r="17" spans="1:23" x14ac:dyDescent="0.25">
      <c r="A17" s="286" t="s">
        <v>585</v>
      </c>
      <c r="B17" s="225">
        <v>1E-3</v>
      </c>
      <c r="C17" s="225">
        <v>1.4999999999999999E-2</v>
      </c>
      <c r="D17" s="225">
        <v>0</v>
      </c>
      <c r="E17" s="225">
        <v>-1.4999999999999999E-2</v>
      </c>
      <c r="F17" s="225">
        <v>0</v>
      </c>
      <c r="G17" s="225">
        <v>3.4096899887081237E-3</v>
      </c>
      <c r="H17" s="225">
        <v>1763663.831</v>
      </c>
      <c r="I17" s="225">
        <v>1718707.318</v>
      </c>
      <c r="J17" s="225">
        <v>3482371.1534096901</v>
      </c>
      <c r="L17" s="106"/>
    </row>
    <row r="18" spans="1:23" x14ac:dyDescent="0.25">
      <c r="A18" s="204" t="s">
        <v>586</v>
      </c>
      <c r="B18" s="227">
        <v>25893459.322999999</v>
      </c>
      <c r="C18" s="227">
        <v>20906920.734000001</v>
      </c>
      <c r="D18" s="227">
        <v>17579615.405999999</v>
      </c>
      <c r="E18" s="227">
        <v>10340665.989</v>
      </c>
      <c r="F18" s="227">
        <v>5404100.7290000003</v>
      </c>
      <c r="G18" s="227">
        <v>1998008.10300389</v>
      </c>
      <c r="H18" s="227">
        <v>1763663.831</v>
      </c>
      <c r="I18" s="227">
        <v>1718707.318</v>
      </c>
      <c r="J18" s="227">
        <v>85605141.433003888</v>
      </c>
      <c r="L18" s="106"/>
    </row>
    <row r="19" spans="1:23" x14ac:dyDescent="0.25">
      <c r="A19" s="207" t="s">
        <v>587</v>
      </c>
      <c r="B19" s="225">
        <v>21884899.649</v>
      </c>
      <c r="C19" s="225">
        <v>0</v>
      </c>
      <c r="D19" s="225">
        <v>14631698.682</v>
      </c>
      <c r="E19" s="225">
        <v>6659070.9419999998</v>
      </c>
      <c r="F19" s="225">
        <v>5129854.7029999997</v>
      </c>
      <c r="G19" s="225">
        <v>1663888.2805838999</v>
      </c>
      <c r="H19" s="225">
        <v>1763663.831</v>
      </c>
      <c r="I19" s="225">
        <v>1318717.902</v>
      </c>
      <c r="J19" s="225">
        <v>53051793.989583902</v>
      </c>
      <c r="L19" s="106"/>
    </row>
    <row r="20" spans="1:23" x14ac:dyDescent="0.25">
      <c r="A20" s="207" t="s">
        <v>588</v>
      </c>
      <c r="B20" s="225">
        <v>636174.61600000004</v>
      </c>
      <c r="C20" s="225">
        <v>20692299.149999999</v>
      </c>
      <c r="D20" s="225">
        <v>2622706.8110000002</v>
      </c>
      <c r="E20" s="225">
        <v>3784669.8530000001</v>
      </c>
      <c r="F20" s="225">
        <v>0</v>
      </c>
      <c r="G20" s="225">
        <v>334119.82241999003</v>
      </c>
      <c r="H20" s="225">
        <v>0</v>
      </c>
      <c r="I20" s="225">
        <v>399989.41600000003</v>
      </c>
      <c r="J20" s="225">
        <v>28469959.668419991</v>
      </c>
      <c r="L20" s="106"/>
    </row>
    <row r="21" spans="1:23" x14ac:dyDescent="0.25">
      <c r="A21" s="207" t="s">
        <v>589</v>
      </c>
      <c r="B21" s="225">
        <v>3372385.0580000002</v>
      </c>
      <c r="C21" s="225">
        <v>214621.584</v>
      </c>
      <c r="D21" s="225">
        <v>325209.913</v>
      </c>
      <c r="E21" s="431">
        <v>-103074.806</v>
      </c>
      <c r="F21" s="225">
        <v>274246.02600000001</v>
      </c>
      <c r="G21" s="225">
        <v>0</v>
      </c>
      <c r="H21" s="225">
        <v>0</v>
      </c>
      <c r="I21" s="225">
        <v>0</v>
      </c>
      <c r="J21" s="225">
        <v>4083387.7749999999</v>
      </c>
      <c r="L21" s="106"/>
    </row>
    <row r="22" spans="1:23" ht="15.75" thickBot="1" x14ac:dyDescent="0.3">
      <c r="A22" s="290" t="s">
        <v>586</v>
      </c>
      <c r="B22" s="209">
        <v>25893459.322999999</v>
      </c>
      <c r="C22" s="209">
        <v>20906920.734000001</v>
      </c>
      <c r="D22" s="209">
        <v>17579615.405999999</v>
      </c>
      <c r="E22" s="209">
        <v>10340665.989</v>
      </c>
      <c r="F22" s="209">
        <v>5404100.7290000003</v>
      </c>
      <c r="G22" s="209">
        <v>1998008.10300389</v>
      </c>
      <c r="H22" s="209">
        <v>1763663.831</v>
      </c>
      <c r="I22" s="209">
        <v>1718707.318</v>
      </c>
      <c r="J22" s="209">
        <v>85605141.433003888</v>
      </c>
      <c r="L22" s="106"/>
    </row>
    <row r="23" spans="1:23" x14ac:dyDescent="0.25">
      <c r="A23" s="536" t="s">
        <v>2887</v>
      </c>
      <c r="J23" s="292"/>
      <c r="L23" s="1"/>
    </row>
    <row r="24" spans="1:23" x14ac:dyDescent="0.25">
      <c r="A24" s="109" t="s">
        <v>2904</v>
      </c>
      <c r="B24" s="291"/>
      <c r="C24" s="291"/>
      <c r="E24" s="291"/>
      <c r="F24" s="291"/>
      <c r="G24" s="291"/>
      <c r="H24" s="291"/>
      <c r="I24" s="291"/>
      <c r="J24" s="291"/>
      <c r="L24" s="103"/>
      <c r="M24" s="325"/>
      <c r="N24" s="327"/>
      <c r="O24" s="327"/>
      <c r="P24" s="315"/>
      <c r="Q24" s="327"/>
      <c r="R24" s="327"/>
      <c r="S24" s="327"/>
      <c r="T24" s="327"/>
      <c r="U24" s="327"/>
      <c r="V24" s="327"/>
    </row>
    <row r="26" spans="1:23" x14ac:dyDescent="0.25">
      <c r="A26" s="109" t="s">
        <v>774</v>
      </c>
      <c r="L26" s="103"/>
      <c r="M26" s="325"/>
      <c r="N26" s="315"/>
      <c r="O26" s="315"/>
      <c r="P26" s="315"/>
      <c r="Q26" s="315"/>
      <c r="R26" s="315"/>
      <c r="S26" s="315"/>
      <c r="T26" s="315"/>
      <c r="U26" s="315"/>
      <c r="V26" s="315"/>
    </row>
    <row r="27" spans="1:23" x14ac:dyDescent="0.25">
      <c r="A27" s="109" t="s">
        <v>2892</v>
      </c>
      <c r="B27" s="291"/>
      <c r="C27" s="291"/>
      <c r="E27" s="291"/>
      <c r="F27" s="291"/>
      <c r="G27" s="291"/>
      <c r="H27" s="291"/>
      <c r="I27" s="291"/>
      <c r="J27" s="291"/>
      <c r="L27" s="103"/>
      <c r="M27" s="325"/>
      <c r="N27" s="327"/>
      <c r="O27" s="327"/>
      <c r="P27" s="315"/>
      <c r="Q27" s="327"/>
      <c r="R27" s="327"/>
      <c r="S27" s="327"/>
      <c r="T27" s="327"/>
      <c r="U27" s="327"/>
      <c r="V27" s="327"/>
    </row>
    <row r="28" spans="1:23" x14ac:dyDescent="0.25">
      <c r="A28" s="109" t="s">
        <v>469</v>
      </c>
      <c r="J28" s="292"/>
      <c r="L28" s="103"/>
      <c r="M28" s="325"/>
      <c r="N28" s="315"/>
      <c r="O28" s="315"/>
      <c r="P28" s="315"/>
      <c r="Q28" s="315"/>
      <c r="R28" s="315"/>
      <c r="S28" s="315"/>
      <c r="T28" s="315"/>
      <c r="U28" s="315"/>
      <c r="V28" s="328"/>
    </row>
    <row r="29" spans="1:23" x14ac:dyDescent="0.25">
      <c r="A29" s="446" t="s">
        <v>225</v>
      </c>
      <c r="B29" s="225"/>
      <c r="C29" s="225"/>
      <c r="D29" s="225"/>
      <c r="E29" s="225"/>
      <c r="F29" s="225"/>
      <c r="G29" s="437"/>
      <c r="H29" s="437"/>
      <c r="I29" s="437"/>
      <c r="J29" s="225"/>
      <c r="L29" s="225"/>
      <c r="M29" s="106"/>
      <c r="N29" s="342"/>
      <c r="O29" s="342"/>
      <c r="P29" s="342"/>
      <c r="Q29" s="342"/>
      <c r="R29" s="342"/>
      <c r="S29" s="342"/>
      <c r="T29" s="342"/>
      <c r="U29" s="342"/>
      <c r="V29" s="342"/>
      <c r="W29" s="342"/>
    </row>
    <row r="30" spans="1:23" x14ac:dyDescent="0.25">
      <c r="A30" s="109" t="s">
        <v>2886</v>
      </c>
      <c r="B30" s="225"/>
      <c r="C30" s="225"/>
      <c r="D30" s="225"/>
      <c r="E30" s="225"/>
      <c r="F30" s="225"/>
      <c r="G30" s="1"/>
      <c r="H30" s="225"/>
      <c r="I30" s="106"/>
      <c r="J30" s="106"/>
      <c r="K30" s="106"/>
      <c r="L30" s="106"/>
      <c r="M30" s="106"/>
      <c r="N30" s="106"/>
      <c r="O30" s="106"/>
      <c r="P30" s="106"/>
      <c r="Q30" s="106"/>
    </row>
    <row r="31" spans="1:23" x14ac:dyDescent="0.25">
      <c r="A31" s="207"/>
      <c r="B31" s="225"/>
      <c r="C31" s="225"/>
      <c r="D31" s="225"/>
      <c r="E31" s="225"/>
      <c r="F31" s="225"/>
      <c r="G31" s="225"/>
      <c r="H31" s="225"/>
      <c r="I31" s="225"/>
      <c r="J31" s="225"/>
      <c r="L31" s="225"/>
      <c r="M31" s="106"/>
      <c r="N31" s="106"/>
      <c r="O31" s="106"/>
      <c r="P31" s="106"/>
      <c r="Q31" s="106"/>
      <c r="R31" s="106"/>
      <c r="S31" s="106"/>
      <c r="T31" s="106"/>
      <c r="U31" s="106"/>
    </row>
    <row r="32" spans="1:23" x14ac:dyDescent="0.25">
      <c r="A32" s="286"/>
      <c r="B32" s="256"/>
      <c r="C32" s="256"/>
      <c r="D32" s="256"/>
      <c r="E32" s="256"/>
      <c r="F32" s="256"/>
      <c r="G32" s="256"/>
      <c r="H32" s="256"/>
      <c r="I32" s="256"/>
      <c r="J32" s="256"/>
      <c r="L32" s="256"/>
      <c r="M32" s="106"/>
      <c r="N32" s="106"/>
      <c r="O32" s="106"/>
      <c r="P32" s="106"/>
      <c r="Q32" s="106"/>
      <c r="R32" s="106"/>
      <c r="S32" s="106"/>
      <c r="T32" s="106"/>
      <c r="U32" s="106"/>
    </row>
    <row r="33" spans="1:21" x14ac:dyDescent="0.25">
      <c r="A33" s="207"/>
      <c r="B33" s="225"/>
      <c r="C33" s="225"/>
      <c r="D33" s="225"/>
      <c r="E33" s="225"/>
      <c r="F33" s="225"/>
      <c r="G33" s="225"/>
      <c r="H33" s="225"/>
      <c r="I33" s="225"/>
      <c r="J33" s="225"/>
      <c r="L33" s="225"/>
      <c r="M33" s="106"/>
      <c r="N33" s="106"/>
      <c r="O33" s="106"/>
      <c r="P33" s="106"/>
      <c r="Q33" s="106"/>
      <c r="R33" s="106"/>
      <c r="S33" s="106"/>
      <c r="T33" s="106"/>
      <c r="U33" s="106"/>
    </row>
    <row r="34" spans="1:21" x14ac:dyDescent="0.25">
      <c r="A34" s="207"/>
      <c r="B34" s="225"/>
      <c r="C34" s="225"/>
      <c r="D34" s="225"/>
      <c r="E34" s="225"/>
      <c r="F34" s="225"/>
      <c r="G34" s="225"/>
      <c r="H34" s="225"/>
      <c r="I34" s="437"/>
      <c r="J34" s="225"/>
      <c r="L34" s="225"/>
      <c r="M34" s="106"/>
      <c r="N34" s="106"/>
      <c r="O34" s="106"/>
      <c r="P34" s="106"/>
      <c r="Q34" s="106"/>
      <c r="R34" s="106"/>
      <c r="S34" s="106"/>
      <c r="T34" s="106"/>
      <c r="U34" s="106"/>
    </row>
    <row r="35" spans="1:21" x14ac:dyDescent="0.25">
      <c r="A35" s="207"/>
      <c r="B35" s="225"/>
      <c r="C35" s="225"/>
      <c r="D35" s="225"/>
      <c r="E35" s="225"/>
      <c r="F35" s="225"/>
      <c r="G35" s="225"/>
      <c r="H35" s="225"/>
      <c r="I35" s="225"/>
      <c r="J35" s="225"/>
      <c r="L35" s="225"/>
      <c r="M35" s="106"/>
      <c r="N35" s="106"/>
      <c r="O35" s="106"/>
      <c r="P35" s="106"/>
      <c r="Q35" s="106"/>
      <c r="R35" s="106"/>
      <c r="S35" s="106"/>
      <c r="T35" s="106"/>
      <c r="U35" s="106"/>
    </row>
    <row r="36" spans="1:21" x14ac:dyDescent="0.25">
      <c r="A36" s="286"/>
      <c r="B36" s="256"/>
      <c r="C36" s="256"/>
      <c r="D36" s="256"/>
      <c r="E36" s="256"/>
      <c r="F36" s="256"/>
      <c r="G36" s="256"/>
      <c r="H36" s="256"/>
      <c r="I36" s="256"/>
      <c r="J36" s="256"/>
      <c r="L36" s="256"/>
      <c r="M36" s="106"/>
      <c r="N36" s="106"/>
      <c r="O36" s="106"/>
      <c r="P36" s="106"/>
      <c r="Q36" s="106"/>
      <c r="R36" s="106"/>
      <c r="S36" s="106"/>
      <c r="T36" s="106"/>
      <c r="U36" s="106"/>
    </row>
    <row r="37" spans="1:21" x14ac:dyDescent="0.25">
      <c r="A37" s="204"/>
      <c r="B37" s="227"/>
      <c r="C37" s="227"/>
      <c r="D37" s="227"/>
      <c r="E37" s="227"/>
      <c r="F37" s="227"/>
      <c r="G37" s="227"/>
      <c r="H37" s="227"/>
      <c r="I37" s="227"/>
      <c r="J37" s="227"/>
      <c r="L37" s="227"/>
      <c r="M37" s="106"/>
      <c r="N37" s="106"/>
      <c r="O37" s="106"/>
      <c r="P37" s="106"/>
      <c r="Q37" s="106"/>
      <c r="R37" s="106"/>
      <c r="S37" s="106"/>
      <c r="T37" s="106"/>
      <c r="U37" s="106"/>
    </row>
    <row r="38" spans="1:21" x14ac:dyDescent="0.25">
      <c r="A38" s="207"/>
      <c r="B38" s="225"/>
      <c r="C38" s="225"/>
      <c r="D38" s="225"/>
      <c r="E38" s="225"/>
      <c r="F38" s="225"/>
      <c r="G38" s="225"/>
      <c r="H38" s="225"/>
      <c r="I38" s="225"/>
      <c r="J38" s="225"/>
      <c r="L38" s="225"/>
      <c r="M38" s="106"/>
      <c r="N38" s="106"/>
      <c r="O38" s="106"/>
      <c r="P38" s="106"/>
      <c r="Q38" s="106"/>
      <c r="R38" s="106"/>
      <c r="S38" s="106"/>
      <c r="T38" s="106"/>
      <c r="U38" s="106"/>
    </row>
    <row r="39" spans="1:21" x14ac:dyDescent="0.25">
      <c r="A39" s="207"/>
      <c r="B39" s="225"/>
      <c r="C39" s="225"/>
      <c r="D39" s="225"/>
      <c r="E39" s="225"/>
      <c r="F39" s="225"/>
      <c r="G39" s="225"/>
      <c r="H39" s="437"/>
      <c r="I39" s="437"/>
      <c r="J39" s="225"/>
      <c r="L39" s="225"/>
      <c r="M39" s="106"/>
      <c r="N39" s="106"/>
      <c r="O39" s="106"/>
      <c r="P39" s="106"/>
      <c r="Q39" s="106"/>
      <c r="R39" s="106"/>
      <c r="S39" s="106"/>
      <c r="T39" s="106"/>
      <c r="U39" s="106"/>
    </row>
    <row r="40" spans="1:21" x14ac:dyDescent="0.25">
      <c r="A40" s="204"/>
      <c r="B40" s="227"/>
      <c r="C40" s="227"/>
      <c r="D40" s="227"/>
      <c r="E40" s="227"/>
      <c r="F40" s="227"/>
      <c r="G40" s="227"/>
      <c r="H40" s="227"/>
      <c r="I40" s="227"/>
      <c r="J40" s="227"/>
      <c r="L40" s="227"/>
      <c r="M40" s="106"/>
      <c r="N40" s="106"/>
      <c r="O40" s="106"/>
      <c r="P40" s="106"/>
      <c r="Q40" s="106"/>
      <c r="R40" s="106"/>
      <c r="S40" s="106"/>
      <c r="T40" s="106"/>
      <c r="U40" s="106"/>
    </row>
    <row r="41" spans="1:21" x14ac:dyDescent="0.25">
      <c r="A41" s="207"/>
      <c r="B41" s="225"/>
      <c r="C41" s="225"/>
      <c r="D41" s="225"/>
      <c r="E41" s="225"/>
      <c r="F41" s="225"/>
      <c r="G41" s="225"/>
      <c r="H41" s="225"/>
      <c r="I41" s="225"/>
      <c r="J41" s="225"/>
      <c r="L41" s="225"/>
      <c r="M41" s="106"/>
      <c r="N41" s="106"/>
      <c r="O41" s="106"/>
      <c r="P41" s="106"/>
      <c r="Q41" s="106"/>
      <c r="R41" s="106"/>
      <c r="S41" s="106"/>
      <c r="T41" s="106"/>
      <c r="U41" s="106"/>
    </row>
    <row r="42" spans="1:21" x14ac:dyDescent="0.25">
      <c r="A42" s="207"/>
      <c r="B42" s="225"/>
      <c r="C42" s="225"/>
      <c r="D42" s="225"/>
      <c r="E42" s="225"/>
      <c r="F42" s="225"/>
      <c r="G42" s="225"/>
      <c r="H42" s="437"/>
      <c r="I42" s="437"/>
      <c r="J42" s="225"/>
      <c r="L42" s="225"/>
      <c r="M42" s="106"/>
      <c r="N42" s="106"/>
      <c r="O42" s="106"/>
      <c r="P42" s="106"/>
      <c r="Q42" s="106"/>
      <c r="R42" s="106"/>
      <c r="S42" s="106"/>
      <c r="T42" s="106"/>
      <c r="U42" s="106"/>
    </row>
    <row r="43" spans="1:21" ht="15" customHeight="1" x14ac:dyDescent="0.25">
      <c r="A43" s="106"/>
      <c r="B43" s="106"/>
      <c r="C43" s="106"/>
      <c r="D43" s="106"/>
      <c r="E43" s="106"/>
      <c r="F43" s="1"/>
      <c r="G43" s="1"/>
      <c r="H43" s="1"/>
      <c r="I43" s="1"/>
      <c r="J43" s="1"/>
      <c r="L43" s="1"/>
    </row>
    <row r="44" spans="1:21" x14ac:dyDescent="0.25">
      <c r="A44" s="106"/>
      <c r="B44" s="106"/>
      <c r="C44" s="106"/>
      <c r="D44" s="106"/>
      <c r="E44" s="106"/>
      <c r="F44" s="1"/>
      <c r="G44" s="1"/>
      <c r="H44" s="1"/>
      <c r="I44" s="1"/>
      <c r="J44" s="1"/>
      <c r="L44" s="1"/>
    </row>
    <row r="45" spans="1:21" x14ac:dyDescent="0.25">
      <c r="A45" s="106"/>
      <c r="B45" s="106"/>
      <c r="C45" s="106"/>
      <c r="D45" s="106"/>
      <c r="E45" s="106"/>
      <c r="F45" s="1"/>
      <c r="G45" s="1"/>
      <c r="H45" s="1"/>
      <c r="I45" s="1"/>
      <c r="J45" s="1"/>
      <c r="L45" s="1"/>
    </row>
    <row r="46" spans="1:21" x14ac:dyDescent="0.25">
      <c r="A46" s="106"/>
      <c r="B46" s="106"/>
      <c r="C46" s="106"/>
      <c r="D46" s="106"/>
      <c r="E46" s="106"/>
      <c r="F46" s="1"/>
      <c r="G46" s="1"/>
      <c r="H46" s="1"/>
      <c r="I46" s="1"/>
      <c r="J46" s="1"/>
      <c r="L46" s="1"/>
    </row>
    <row r="47" spans="1:21" x14ac:dyDescent="0.25">
      <c r="A47" s="106"/>
      <c r="B47" s="106"/>
      <c r="C47" s="106"/>
      <c r="D47" s="106"/>
      <c r="E47" s="106"/>
      <c r="F47" s="1"/>
      <c r="G47" s="1"/>
      <c r="H47" s="1"/>
      <c r="I47" s="1"/>
      <c r="J47" s="1"/>
      <c r="L47" s="1"/>
    </row>
    <row r="48" spans="1:21" x14ac:dyDescent="0.25">
      <c r="B48" s="1"/>
      <c r="C48" s="1"/>
      <c r="D48" s="1"/>
      <c r="E48" s="1"/>
      <c r="F48" s="1"/>
      <c r="G48" s="1"/>
      <c r="H48" s="1"/>
      <c r="I48" s="1"/>
      <c r="J48" s="1"/>
      <c r="L48" s="1"/>
    </row>
    <row r="49" spans="1:12" x14ac:dyDescent="0.25">
      <c r="B49" s="1"/>
      <c r="C49" s="1"/>
      <c r="D49" s="1"/>
      <c r="E49" s="1"/>
      <c r="F49" s="1"/>
      <c r="G49" s="1"/>
      <c r="H49" s="1"/>
      <c r="I49" s="1"/>
      <c r="J49" s="1"/>
      <c r="L49" s="1"/>
    </row>
    <row r="50" spans="1:12" x14ac:dyDescent="0.25">
      <c r="B50" s="1"/>
      <c r="C50" s="1"/>
      <c r="D50" s="1"/>
      <c r="E50" s="1"/>
      <c r="F50" s="1"/>
      <c r="G50" s="1"/>
      <c r="H50" s="1"/>
      <c r="I50" s="1"/>
      <c r="J50" s="1"/>
      <c r="L50" s="1"/>
    </row>
    <row r="51" spans="1:12" x14ac:dyDescent="0.25">
      <c r="B51" s="1"/>
      <c r="C51" s="1"/>
      <c r="D51" s="1"/>
      <c r="E51" s="1"/>
      <c r="F51" s="1"/>
      <c r="G51" s="1"/>
      <c r="H51" s="1"/>
      <c r="I51" s="1"/>
      <c r="J51" s="1"/>
      <c r="L51" s="1"/>
    </row>
    <row r="52" spans="1:12" x14ac:dyDescent="0.25">
      <c r="B52" s="1"/>
      <c r="C52" s="1"/>
      <c r="D52" s="1"/>
      <c r="E52" s="1"/>
      <c r="F52" s="1"/>
      <c r="G52" s="1"/>
      <c r="H52" s="1"/>
      <c r="I52" s="1"/>
      <c r="J52" s="1"/>
      <c r="L52" s="1"/>
    </row>
    <row r="53" spans="1:12" x14ac:dyDescent="0.25">
      <c r="A53" s="109"/>
      <c r="B53" s="291"/>
      <c r="C53" s="291"/>
      <c r="E53" s="291"/>
      <c r="F53" s="291"/>
      <c r="G53" s="291"/>
      <c r="H53" s="291"/>
      <c r="I53" s="291"/>
      <c r="J53" s="291"/>
      <c r="L53" s="327"/>
    </row>
    <row r="54" spans="1:12" x14ac:dyDescent="0.25">
      <c r="A54" s="109"/>
    </row>
    <row r="55" spans="1:12" x14ac:dyDescent="0.25">
      <c r="A55" s="109"/>
      <c r="K55" s="315"/>
      <c r="L55" s="1"/>
    </row>
    <row r="56" spans="1:12" x14ac:dyDescent="0.25">
      <c r="A56" s="109"/>
      <c r="E56" s="411"/>
      <c r="F56" s="411"/>
      <c r="G56" s="411"/>
      <c r="H56" s="411"/>
      <c r="K56" s="315"/>
      <c r="L56" s="1"/>
    </row>
    <row r="57" spans="1:12" x14ac:dyDescent="0.25">
      <c r="A57" s="109"/>
      <c r="E57" s="411"/>
      <c r="F57" s="411"/>
      <c r="G57" s="411"/>
      <c r="H57" s="411"/>
      <c r="K57" s="315"/>
      <c r="L57" s="1"/>
    </row>
    <row r="58" spans="1:12" x14ac:dyDescent="0.25">
      <c r="A58" s="420"/>
      <c r="E58" s="412"/>
      <c r="F58" s="411"/>
      <c r="G58" s="411"/>
      <c r="H58" s="411"/>
      <c r="K58" s="315"/>
      <c r="L58" s="1"/>
    </row>
    <row r="59" spans="1:12" x14ac:dyDescent="0.25">
      <c r="A59" s="421"/>
      <c r="B59" s="294"/>
      <c r="C59" s="294"/>
      <c r="E59" s="413"/>
      <c r="F59" s="413"/>
      <c r="G59" s="413"/>
      <c r="H59" s="413"/>
      <c r="I59" s="294"/>
      <c r="J59" s="294"/>
      <c r="K59" s="329"/>
      <c r="L59" s="1"/>
    </row>
    <row r="60" spans="1:12" x14ac:dyDescent="0.25">
      <c r="A60" s="293"/>
      <c r="B60" s="294"/>
      <c r="C60" s="294"/>
      <c r="E60" s="295"/>
      <c r="F60" s="294"/>
      <c r="G60" s="294"/>
      <c r="H60" s="294"/>
      <c r="I60" s="294"/>
      <c r="J60" s="296"/>
      <c r="K60" s="330"/>
      <c r="L60" s="1"/>
    </row>
    <row r="61" spans="1:12" x14ac:dyDescent="0.25">
      <c r="A61" s="5"/>
      <c r="B61" s="292"/>
      <c r="C61" s="292"/>
      <c r="E61" s="292"/>
      <c r="F61" s="292"/>
      <c r="G61" s="292"/>
      <c r="H61" s="292"/>
      <c r="I61" s="292"/>
      <c r="J61" s="292"/>
      <c r="K61" s="328"/>
      <c r="L61" s="1"/>
    </row>
    <row r="62" spans="1:12" x14ac:dyDescent="0.25">
      <c r="A62" s="438"/>
      <c r="B62" s="292"/>
      <c r="C62" s="292"/>
      <c r="E62" s="390"/>
      <c r="F62" s="292"/>
      <c r="G62" s="292"/>
      <c r="H62" s="292"/>
      <c r="I62" s="292"/>
      <c r="J62" s="292"/>
      <c r="K62" s="328"/>
      <c r="L62" s="1"/>
    </row>
    <row r="63" spans="1:12" x14ac:dyDescent="0.25">
      <c r="B63" s="292"/>
      <c r="C63" s="292"/>
      <c r="E63" s="292"/>
      <c r="F63" s="292"/>
      <c r="G63" s="292"/>
      <c r="H63" s="292"/>
      <c r="I63" s="292"/>
      <c r="J63" s="292"/>
      <c r="K63" s="328"/>
      <c r="L63" s="1"/>
    </row>
    <row r="64" spans="1:12" x14ac:dyDescent="0.25">
      <c r="B64" s="292"/>
      <c r="C64" s="292"/>
      <c r="E64" s="292"/>
      <c r="F64" s="292"/>
      <c r="G64" s="292"/>
      <c r="H64" s="292"/>
      <c r="I64" s="292"/>
      <c r="J64" s="292"/>
      <c r="K64" s="328"/>
      <c r="L64" s="1"/>
    </row>
    <row r="65" spans="11:12" x14ac:dyDescent="0.25">
      <c r="K65" s="315"/>
      <c r="L65" s="1"/>
    </row>
    <row r="66" spans="11:12" x14ac:dyDescent="0.25">
      <c r="K66" s="315"/>
      <c r="L66" s="1"/>
    </row>
    <row r="67" spans="11:12" x14ac:dyDescent="0.25">
      <c r="K67" s="315"/>
      <c r="L67" s="1"/>
    </row>
    <row r="68" spans="11:12" x14ac:dyDescent="0.25">
      <c r="K68" s="315"/>
      <c r="L68" s="1"/>
    </row>
    <row r="69" spans="11:12" x14ac:dyDescent="0.25">
      <c r="K69" s="315"/>
      <c r="L69" s="1"/>
    </row>
  </sheetData>
  <hyperlinks>
    <hyperlink ref="A60" r:id="rId1" display="https://www.aihw.gov.au/reports-data/myhospitals/content/about-the-data"/>
    <hyperlink ref="A62" location="Contents!A24" display="Contents"/>
    <hyperlink ref="A29" location="Contents!A24" display="Contents"/>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showGridLines="0" zoomScaleNormal="100" workbookViewId="0"/>
  </sheetViews>
  <sheetFormatPr defaultRowHeight="15" x14ac:dyDescent="0.25"/>
  <cols>
    <col min="1" max="1" width="45.28515625" customWidth="1"/>
    <col min="2" max="2" width="14.42578125" bestFit="1" customWidth="1"/>
    <col min="3" max="3" width="9.7109375" bestFit="1" customWidth="1"/>
    <col min="4" max="4" width="10.5703125" bestFit="1" customWidth="1"/>
    <col min="5" max="6" width="9.7109375" bestFit="1" customWidth="1"/>
    <col min="7" max="10" width="9.28515625" bestFit="1" customWidth="1"/>
    <col min="11" max="11" width="10.5703125" bestFit="1" customWidth="1"/>
    <col min="12" max="12" width="9.7109375" bestFit="1" customWidth="1"/>
    <col min="13" max="13" width="10" customWidth="1"/>
    <col min="14" max="14" width="10.5703125" bestFit="1" customWidth="1"/>
    <col min="15" max="15" width="14.28515625" customWidth="1"/>
    <col min="16" max="16" width="11.85546875" style="349" customWidth="1"/>
    <col min="17" max="17" width="14.28515625" style="349" bestFit="1" customWidth="1"/>
    <col min="18" max="25" width="9.140625" style="349"/>
    <col min="26" max="27" width="9.28515625" style="349" bestFit="1" customWidth="1"/>
    <col min="28" max="28" width="12.140625" style="349" bestFit="1" customWidth="1"/>
    <col min="29" max="30" width="10.140625" style="349" bestFit="1" customWidth="1"/>
    <col min="31" max="31" width="9.140625" style="349"/>
    <col min="32" max="32" width="10.140625" style="349" bestFit="1" customWidth="1"/>
  </cols>
  <sheetData>
    <row r="1" spans="1:32" ht="15.75" thickBot="1" x14ac:dyDescent="0.3">
      <c r="A1" s="64" t="s">
        <v>533</v>
      </c>
      <c r="P1"/>
      <c r="Q1"/>
      <c r="R1"/>
      <c r="S1"/>
      <c r="T1"/>
      <c r="U1"/>
      <c r="V1"/>
      <c r="W1"/>
      <c r="X1"/>
      <c r="Y1"/>
      <c r="Z1"/>
      <c r="AA1"/>
      <c r="AB1"/>
      <c r="AC1"/>
      <c r="AD1"/>
      <c r="AE1"/>
      <c r="AF1"/>
    </row>
    <row r="2" spans="1:32" ht="15" customHeight="1" x14ac:dyDescent="0.25">
      <c r="A2" s="578"/>
      <c r="B2" s="572" t="s">
        <v>39</v>
      </c>
      <c r="C2" s="572" t="s">
        <v>77</v>
      </c>
      <c r="D2" s="572" t="s">
        <v>40</v>
      </c>
      <c r="E2" s="572" t="s">
        <v>41</v>
      </c>
      <c r="F2" s="572" t="s">
        <v>42</v>
      </c>
      <c r="G2" s="572" t="s">
        <v>43</v>
      </c>
      <c r="H2" s="572" t="s">
        <v>44</v>
      </c>
      <c r="I2" s="572" t="s">
        <v>45</v>
      </c>
      <c r="J2" s="572" t="s">
        <v>46</v>
      </c>
      <c r="K2" s="572" t="s">
        <v>300</v>
      </c>
      <c r="L2" s="572" t="s">
        <v>253</v>
      </c>
      <c r="M2" s="574" t="s">
        <v>283</v>
      </c>
      <c r="N2" s="572" t="s">
        <v>0</v>
      </c>
      <c r="P2"/>
      <c r="Q2"/>
      <c r="R2"/>
      <c r="S2"/>
      <c r="T2"/>
      <c r="U2"/>
      <c r="V2"/>
      <c r="W2"/>
      <c r="X2"/>
      <c r="Y2"/>
      <c r="Z2"/>
      <c r="AA2"/>
      <c r="AB2"/>
      <c r="AC2"/>
      <c r="AD2"/>
      <c r="AE2"/>
      <c r="AF2"/>
    </row>
    <row r="3" spans="1:32" ht="46.5" customHeight="1" thickBot="1" x14ac:dyDescent="0.3">
      <c r="A3" s="579"/>
      <c r="B3" s="573"/>
      <c r="C3" s="573"/>
      <c r="D3" s="573"/>
      <c r="E3" s="573"/>
      <c r="F3" s="573"/>
      <c r="G3" s="573"/>
      <c r="H3" s="573"/>
      <c r="I3" s="573"/>
      <c r="J3" s="573"/>
      <c r="K3" s="573"/>
      <c r="L3" s="573"/>
      <c r="M3" s="575"/>
      <c r="N3" s="573"/>
      <c r="P3"/>
      <c r="Q3"/>
      <c r="R3"/>
      <c r="S3"/>
      <c r="T3"/>
      <c r="U3"/>
      <c r="V3"/>
      <c r="W3"/>
      <c r="X3"/>
      <c r="Y3"/>
      <c r="Z3"/>
      <c r="AA3"/>
      <c r="AB3"/>
      <c r="AC3"/>
      <c r="AD3"/>
      <c r="AE3"/>
      <c r="AF3"/>
    </row>
    <row r="4" spans="1:32" x14ac:dyDescent="0.25">
      <c r="A4" s="246" t="s">
        <v>118</v>
      </c>
      <c r="B4" s="246"/>
      <c r="C4" s="246"/>
      <c r="D4" s="246"/>
      <c r="E4" s="246"/>
      <c r="F4" s="246"/>
      <c r="G4" s="246"/>
      <c r="H4" s="246"/>
      <c r="I4" s="246"/>
      <c r="J4" s="246"/>
      <c r="K4" s="246"/>
      <c r="L4" s="246"/>
      <c r="M4" s="246"/>
      <c r="N4" s="246"/>
      <c r="P4"/>
      <c r="Q4"/>
      <c r="R4"/>
      <c r="S4"/>
      <c r="T4"/>
      <c r="U4"/>
      <c r="V4"/>
      <c r="W4"/>
      <c r="X4"/>
      <c r="Y4"/>
      <c r="Z4"/>
      <c r="AA4"/>
      <c r="AB4"/>
      <c r="AC4"/>
      <c r="AD4"/>
      <c r="AE4"/>
      <c r="AF4"/>
    </row>
    <row r="5" spans="1:32" ht="15" customHeight="1" x14ac:dyDescent="0.25">
      <c r="A5" s="104" t="s">
        <v>146</v>
      </c>
      <c r="B5" s="256">
        <v>5715176.8540000003</v>
      </c>
      <c r="C5" s="256">
        <v>950613.94799999997</v>
      </c>
      <c r="D5" s="256">
        <v>3414331.338</v>
      </c>
      <c r="E5" s="256">
        <v>699874.88500000001</v>
      </c>
      <c r="F5" s="256">
        <v>391438.91499999998</v>
      </c>
      <c r="G5" s="256">
        <v>100833.67</v>
      </c>
      <c r="H5" s="256">
        <v>8143.8329999999996</v>
      </c>
      <c r="I5" s="256">
        <v>128926.787</v>
      </c>
      <c r="J5" s="256">
        <v>36169.697999999997</v>
      </c>
      <c r="K5" s="256">
        <v>11611333.722999999</v>
      </c>
      <c r="L5" s="256">
        <v>495095.96299999999</v>
      </c>
      <c r="M5" s="256">
        <v>32117.749</v>
      </c>
      <c r="N5" s="256">
        <v>12138547.435000001</v>
      </c>
      <c r="P5"/>
      <c r="Q5"/>
      <c r="R5"/>
      <c r="S5"/>
      <c r="T5"/>
      <c r="U5"/>
      <c r="V5"/>
      <c r="W5"/>
      <c r="X5"/>
      <c r="Y5"/>
      <c r="Z5"/>
      <c r="AA5"/>
      <c r="AB5"/>
      <c r="AC5"/>
      <c r="AD5"/>
      <c r="AE5"/>
      <c r="AF5"/>
    </row>
    <row r="6" spans="1:32" x14ac:dyDescent="0.25">
      <c r="A6" s="104" t="s">
        <v>125</v>
      </c>
      <c r="B6" s="256">
        <v>7685105.7750000004</v>
      </c>
      <c r="C6" s="256">
        <v>1159412.041</v>
      </c>
      <c r="D6" s="256">
        <v>5466560.9709999999</v>
      </c>
      <c r="E6" s="256">
        <v>1202026.79</v>
      </c>
      <c r="F6" s="256">
        <v>1297421.054</v>
      </c>
      <c r="G6" s="256">
        <v>481215.234</v>
      </c>
      <c r="H6" s="256">
        <v>164879.85</v>
      </c>
      <c r="I6" s="256">
        <v>450952.32299999997</v>
      </c>
      <c r="J6" s="256">
        <v>148589.03099999999</v>
      </c>
      <c r="K6" s="256">
        <v>18251072.688999999</v>
      </c>
      <c r="L6" s="256">
        <v>1126341.497</v>
      </c>
      <c r="M6" s="256">
        <v>18084.3</v>
      </c>
      <c r="N6" s="256">
        <v>19395498.486000001</v>
      </c>
      <c r="P6"/>
      <c r="Q6"/>
      <c r="R6"/>
      <c r="S6"/>
      <c r="T6"/>
      <c r="U6"/>
      <c r="V6"/>
      <c r="W6"/>
      <c r="X6"/>
      <c r="Y6"/>
      <c r="Z6"/>
      <c r="AA6"/>
      <c r="AB6"/>
      <c r="AC6"/>
      <c r="AD6"/>
      <c r="AE6"/>
      <c r="AF6"/>
    </row>
    <row r="7" spans="1:32" x14ac:dyDescent="0.25">
      <c r="A7" s="92" t="s">
        <v>126</v>
      </c>
      <c r="B7" s="225">
        <v>2706929.2398000001</v>
      </c>
      <c r="C7" s="225">
        <v>342111.85100000002</v>
      </c>
      <c r="D7" s="225">
        <v>1467562.334</v>
      </c>
      <c r="E7" s="225">
        <v>236777.62299999999</v>
      </c>
      <c r="F7" s="225">
        <v>271630.41499999998</v>
      </c>
      <c r="G7" s="225">
        <v>57920.732000000004</v>
      </c>
      <c r="H7" s="225">
        <v>8656.2846539000002</v>
      </c>
      <c r="I7" s="225">
        <v>115661.77099999999</v>
      </c>
      <c r="J7" s="225">
        <v>68127.070999999996</v>
      </c>
      <c r="K7" s="225">
        <v>5459698.3304539006</v>
      </c>
      <c r="L7" s="225">
        <v>804657.43299999996</v>
      </c>
      <c r="M7" s="225">
        <v>531959.696</v>
      </c>
      <c r="N7" s="225">
        <v>6796315.4594539003</v>
      </c>
      <c r="P7"/>
      <c r="Q7"/>
      <c r="R7"/>
      <c r="S7"/>
      <c r="T7"/>
      <c r="U7"/>
      <c r="V7"/>
      <c r="W7"/>
      <c r="X7"/>
      <c r="Y7"/>
      <c r="Z7"/>
      <c r="AA7"/>
      <c r="AB7"/>
      <c r="AC7"/>
      <c r="AD7"/>
      <c r="AE7"/>
      <c r="AF7"/>
    </row>
    <row r="8" spans="1:32" x14ac:dyDescent="0.25">
      <c r="A8" s="92" t="s">
        <v>147</v>
      </c>
      <c r="B8" s="225">
        <v>2178722.2749999999</v>
      </c>
      <c r="C8" s="225">
        <v>388335.92700000003</v>
      </c>
      <c r="D8" s="225">
        <v>1453991.827</v>
      </c>
      <c r="E8" s="225">
        <v>310392.25</v>
      </c>
      <c r="F8" s="225">
        <v>353577.614</v>
      </c>
      <c r="G8" s="225">
        <v>105969.584</v>
      </c>
      <c r="H8" s="225">
        <v>34304.188000000002</v>
      </c>
      <c r="I8" s="225">
        <v>110809.349</v>
      </c>
      <c r="J8" s="225">
        <v>34539.635999999999</v>
      </c>
      <c r="K8" s="225">
        <v>5083759.335</v>
      </c>
      <c r="L8" s="225">
        <v>985316.26599999995</v>
      </c>
      <c r="M8" s="225">
        <v>546562.022</v>
      </c>
      <c r="N8" s="225">
        <v>6615637.6229999997</v>
      </c>
      <c r="P8"/>
      <c r="Q8"/>
      <c r="R8"/>
      <c r="S8"/>
      <c r="T8"/>
      <c r="U8"/>
      <c r="V8"/>
      <c r="W8"/>
      <c r="X8"/>
      <c r="Y8"/>
      <c r="Z8"/>
      <c r="AA8"/>
      <c r="AB8"/>
      <c r="AC8"/>
      <c r="AD8"/>
      <c r="AE8"/>
      <c r="AF8"/>
    </row>
    <row r="9" spans="1:32" x14ac:dyDescent="0.25">
      <c r="A9" s="92" t="s">
        <v>127</v>
      </c>
      <c r="B9" s="225">
        <v>851458.44200000004</v>
      </c>
      <c r="C9" s="225">
        <v>90838.486999999994</v>
      </c>
      <c r="D9" s="225">
        <v>625183.76500000001</v>
      </c>
      <c r="E9" s="225">
        <v>181001.345</v>
      </c>
      <c r="F9" s="225">
        <v>251234.15</v>
      </c>
      <c r="G9" s="225">
        <v>120340.647</v>
      </c>
      <c r="H9" s="225">
        <v>51180.743000000002</v>
      </c>
      <c r="I9" s="225">
        <v>38502.127999999997</v>
      </c>
      <c r="J9" s="225">
        <v>22960.168000000001</v>
      </c>
      <c r="K9" s="225">
        <v>2255796.0150000001</v>
      </c>
      <c r="L9" s="225">
        <v>165086.49600000001</v>
      </c>
      <c r="M9" s="225">
        <v>105460.84</v>
      </c>
      <c r="N9" s="225">
        <v>2526343.3509999998</v>
      </c>
      <c r="P9"/>
      <c r="Q9"/>
      <c r="R9"/>
      <c r="S9"/>
      <c r="T9"/>
      <c r="U9"/>
      <c r="V9"/>
      <c r="W9"/>
      <c r="X9"/>
      <c r="Y9"/>
      <c r="Z9"/>
      <c r="AA9"/>
      <c r="AB9"/>
      <c r="AC9"/>
      <c r="AD9"/>
      <c r="AE9"/>
      <c r="AF9"/>
    </row>
    <row r="10" spans="1:32" x14ac:dyDescent="0.25">
      <c r="A10" s="92" t="s">
        <v>128</v>
      </c>
      <c r="B10" s="225">
        <v>269060.033</v>
      </c>
      <c r="C10" s="225">
        <v>19711.981</v>
      </c>
      <c r="D10" s="225">
        <v>181998.00899999999</v>
      </c>
      <c r="E10" s="225">
        <v>41288.894</v>
      </c>
      <c r="F10" s="225">
        <v>57933.521000000001</v>
      </c>
      <c r="G10" s="225">
        <v>33424.883999999998</v>
      </c>
      <c r="H10" s="225">
        <v>12927.525</v>
      </c>
      <c r="I10" s="225">
        <v>5616.4750000000004</v>
      </c>
      <c r="J10" s="225">
        <v>5404.2129999999997</v>
      </c>
      <c r="K10" s="225">
        <v>627419.924</v>
      </c>
      <c r="L10" s="225">
        <v>152179.71599999999</v>
      </c>
      <c r="M10" s="225">
        <v>96.055999999999997</v>
      </c>
      <c r="N10" s="225">
        <v>779695.696</v>
      </c>
      <c r="P10"/>
      <c r="Q10"/>
      <c r="R10"/>
      <c r="S10"/>
      <c r="T10"/>
      <c r="U10"/>
      <c r="V10"/>
      <c r="W10"/>
      <c r="X10"/>
      <c r="Y10"/>
      <c r="Z10"/>
      <c r="AA10"/>
      <c r="AB10"/>
      <c r="AC10"/>
      <c r="AD10"/>
      <c r="AE10"/>
      <c r="AF10"/>
    </row>
    <row r="11" spans="1:32" x14ac:dyDescent="0.25">
      <c r="A11" s="104" t="s">
        <v>129</v>
      </c>
      <c r="B11" s="256">
        <v>19406452.618799999</v>
      </c>
      <c r="C11" s="256">
        <v>2951024.2349999999</v>
      </c>
      <c r="D11" s="256">
        <v>12609628.244000001</v>
      </c>
      <c r="E11" s="256">
        <v>2671361.787</v>
      </c>
      <c r="F11" s="256">
        <v>2623235.6690000002</v>
      </c>
      <c r="G11" s="256">
        <v>899704.75100000005</v>
      </c>
      <c r="H11" s="256">
        <v>280092.42365390004</v>
      </c>
      <c r="I11" s="256">
        <v>850468.83299999998</v>
      </c>
      <c r="J11" s="256">
        <v>315789.81699999998</v>
      </c>
      <c r="K11" s="256">
        <v>43289080.016453907</v>
      </c>
      <c r="L11" s="256">
        <v>3728677.3709999998</v>
      </c>
      <c r="M11" s="256">
        <v>1234280.6629999999</v>
      </c>
      <c r="N11" s="256">
        <v>48252038.050453901</v>
      </c>
      <c r="P11"/>
      <c r="Q11"/>
      <c r="R11"/>
      <c r="S11"/>
      <c r="T11"/>
      <c r="U11"/>
      <c r="V11"/>
      <c r="W11"/>
      <c r="X11"/>
      <c r="Y11"/>
      <c r="Z11"/>
      <c r="AA11"/>
      <c r="AB11"/>
      <c r="AC11"/>
      <c r="AD11"/>
      <c r="AE11"/>
      <c r="AF11"/>
    </row>
    <row r="12" spans="1:32" x14ac:dyDescent="0.25">
      <c r="A12" s="247" t="s">
        <v>130</v>
      </c>
      <c r="B12" s="540"/>
      <c r="C12" s="540"/>
      <c r="D12" s="540"/>
      <c r="E12" s="540"/>
      <c r="F12" s="540"/>
      <c r="G12" s="540"/>
      <c r="H12" s="540"/>
      <c r="I12" s="540"/>
      <c r="J12" s="540"/>
      <c r="K12" s="540"/>
      <c r="L12" s="540"/>
      <c r="M12" s="540"/>
      <c r="N12" s="540"/>
      <c r="P12"/>
      <c r="Q12"/>
      <c r="R12"/>
      <c r="S12"/>
      <c r="T12"/>
      <c r="U12"/>
      <c r="V12"/>
      <c r="W12"/>
      <c r="X12"/>
      <c r="Y12"/>
      <c r="Z12"/>
      <c r="AA12"/>
      <c r="AB12"/>
      <c r="AC12"/>
      <c r="AD12"/>
      <c r="AE12"/>
      <c r="AF12"/>
    </row>
    <row r="13" spans="1:32" x14ac:dyDescent="0.25">
      <c r="A13" s="92" t="s">
        <v>131</v>
      </c>
      <c r="B13" s="225">
        <v>451945.06599999999</v>
      </c>
      <c r="C13" s="225">
        <v>50065.686000000002</v>
      </c>
      <c r="D13" s="225">
        <v>532877.777</v>
      </c>
      <c r="E13" s="225">
        <v>198798.736</v>
      </c>
      <c r="F13" s="225">
        <v>296031.26400000002</v>
      </c>
      <c r="G13" s="225">
        <v>58328.097160000005</v>
      </c>
      <c r="H13" s="225">
        <v>9394.11</v>
      </c>
      <c r="I13" s="225">
        <v>15230.710999999999</v>
      </c>
      <c r="J13" s="225">
        <v>3852.123</v>
      </c>
      <c r="K13" s="225">
        <v>1629105.9211600001</v>
      </c>
      <c r="L13" s="225">
        <v>27120.726999999999</v>
      </c>
      <c r="M13" s="225">
        <v>113.732</v>
      </c>
      <c r="N13" s="225">
        <v>1656340.3801600002</v>
      </c>
      <c r="P13"/>
      <c r="Q13"/>
      <c r="R13"/>
      <c r="S13"/>
      <c r="T13"/>
      <c r="U13"/>
      <c r="V13"/>
      <c r="W13"/>
      <c r="X13"/>
      <c r="Y13"/>
      <c r="Z13"/>
      <c r="AA13"/>
      <c r="AB13"/>
      <c r="AC13"/>
      <c r="AD13"/>
      <c r="AE13"/>
      <c r="AF13"/>
    </row>
    <row r="14" spans="1:32" x14ac:dyDescent="0.25">
      <c r="A14" s="92" t="s">
        <v>132</v>
      </c>
      <c r="B14" s="225">
        <v>1725325.7864400002</v>
      </c>
      <c r="C14" s="225">
        <v>257476.549</v>
      </c>
      <c r="D14" s="225">
        <v>1065780.2786900001</v>
      </c>
      <c r="E14" s="225">
        <v>241570.83465999999</v>
      </c>
      <c r="F14" s="225">
        <v>214868.66463999997</v>
      </c>
      <c r="G14" s="225">
        <v>79030.8891</v>
      </c>
      <c r="H14" s="225">
        <v>24785.786499999998</v>
      </c>
      <c r="I14" s="225">
        <v>77440.532200000001</v>
      </c>
      <c r="J14" s="225">
        <v>25217.036</v>
      </c>
      <c r="K14" s="225">
        <v>3771954.3442299995</v>
      </c>
      <c r="L14" s="225">
        <v>243512.90362</v>
      </c>
      <c r="M14" s="225">
        <v>104584.764</v>
      </c>
      <c r="N14" s="225">
        <v>4120052.0118499994</v>
      </c>
      <c r="P14"/>
      <c r="Q14"/>
      <c r="R14"/>
      <c r="S14"/>
      <c r="T14"/>
      <c r="U14"/>
      <c r="V14"/>
      <c r="W14"/>
      <c r="X14"/>
      <c r="Y14"/>
      <c r="Z14"/>
      <c r="AA14"/>
      <c r="AB14"/>
      <c r="AC14"/>
      <c r="AD14"/>
      <c r="AE14"/>
      <c r="AF14"/>
    </row>
    <row r="15" spans="1:32" x14ac:dyDescent="0.25">
      <c r="A15" s="92" t="s">
        <v>133</v>
      </c>
      <c r="B15" s="225">
        <v>1808394.1399900001</v>
      </c>
      <c r="C15" s="225">
        <v>316211.00400000002</v>
      </c>
      <c r="D15" s="225">
        <v>848328.85048999998</v>
      </c>
      <c r="E15" s="225">
        <v>133893.57402</v>
      </c>
      <c r="F15" s="225">
        <v>102140.41237999999</v>
      </c>
      <c r="G15" s="225">
        <v>17024.60514</v>
      </c>
      <c r="H15" s="225">
        <v>2565.5820699999999</v>
      </c>
      <c r="I15" s="225">
        <v>46617.567259999996</v>
      </c>
      <c r="J15" s="225">
        <v>4209.8490000000002</v>
      </c>
      <c r="K15" s="225">
        <v>3390697.7393500004</v>
      </c>
      <c r="L15" s="225">
        <v>75927.725870000009</v>
      </c>
      <c r="M15" s="225">
        <v>138898.405</v>
      </c>
      <c r="N15" s="225">
        <v>3605523.8702200004</v>
      </c>
      <c r="P15"/>
      <c r="Q15"/>
      <c r="R15"/>
      <c r="S15"/>
      <c r="T15"/>
      <c r="U15"/>
      <c r="V15"/>
      <c r="W15"/>
      <c r="X15"/>
      <c r="Y15"/>
      <c r="Z15"/>
      <c r="AA15"/>
      <c r="AB15"/>
      <c r="AC15"/>
      <c r="AD15"/>
      <c r="AE15"/>
      <c r="AF15"/>
    </row>
    <row r="16" spans="1:32" x14ac:dyDescent="0.25">
      <c r="A16" s="92" t="s">
        <v>134</v>
      </c>
      <c r="B16" s="225">
        <v>3058090.9501300002</v>
      </c>
      <c r="C16" s="225">
        <v>288188.47200000001</v>
      </c>
      <c r="D16" s="225">
        <v>1819969.00948</v>
      </c>
      <c r="E16" s="225">
        <v>416978.86210000003</v>
      </c>
      <c r="F16" s="225">
        <v>281998.44443000003</v>
      </c>
      <c r="G16" s="225">
        <v>62183.550459999991</v>
      </c>
      <c r="H16" s="225">
        <v>10851.68828</v>
      </c>
      <c r="I16" s="225">
        <v>15133.05926</v>
      </c>
      <c r="J16" s="225">
        <v>9718.9140000000007</v>
      </c>
      <c r="K16" s="225">
        <v>6035240.3441400016</v>
      </c>
      <c r="L16" s="225">
        <v>324279.31336999999</v>
      </c>
      <c r="M16" s="225">
        <v>425459.53399999999</v>
      </c>
      <c r="N16" s="225">
        <v>6784979.1915100012</v>
      </c>
      <c r="P16"/>
      <c r="Q16"/>
      <c r="R16"/>
      <c r="S16"/>
      <c r="T16"/>
      <c r="U16"/>
      <c r="V16"/>
      <c r="W16"/>
      <c r="X16"/>
      <c r="Y16"/>
      <c r="Z16"/>
      <c r="AA16"/>
      <c r="AB16"/>
      <c r="AC16"/>
      <c r="AD16"/>
      <c r="AE16"/>
      <c r="AF16"/>
    </row>
    <row r="17" spans="1:32" x14ac:dyDescent="0.25">
      <c r="A17" s="92" t="s">
        <v>135</v>
      </c>
      <c r="B17" s="225">
        <v>241038.83493000001</v>
      </c>
      <c r="C17" s="225">
        <v>25378.74</v>
      </c>
      <c r="D17" s="225">
        <v>193672.01036000001</v>
      </c>
      <c r="E17" s="225">
        <v>53714.73328</v>
      </c>
      <c r="F17" s="225">
        <v>58381.808109999998</v>
      </c>
      <c r="G17" s="225">
        <v>37157.359489999995</v>
      </c>
      <c r="H17" s="225">
        <v>10711.223679999999</v>
      </c>
      <c r="I17" s="225">
        <v>16624.218059999999</v>
      </c>
      <c r="J17" s="225">
        <v>10680.147000000001</v>
      </c>
      <c r="K17" s="225">
        <v>651907.77990999992</v>
      </c>
      <c r="L17" s="225">
        <v>5907.161720000001</v>
      </c>
      <c r="M17" s="225">
        <v>7166.8760000000002</v>
      </c>
      <c r="N17" s="225">
        <v>664981.81762999995</v>
      </c>
      <c r="P17"/>
      <c r="Q17"/>
      <c r="R17"/>
      <c r="S17"/>
      <c r="T17"/>
      <c r="U17"/>
      <c r="V17"/>
      <c r="W17"/>
      <c r="X17"/>
      <c r="Y17"/>
      <c r="Z17"/>
      <c r="AA17"/>
      <c r="AB17"/>
      <c r="AC17"/>
      <c r="AD17"/>
      <c r="AE17"/>
      <c r="AF17"/>
    </row>
    <row r="18" spans="1:32" x14ac:dyDescent="0.25">
      <c r="A18" s="92" t="s">
        <v>136</v>
      </c>
      <c r="B18" s="225">
        <v>741166.43820000009</v>
      </c>
      <c r="C18" s="225">
        <v>73131.038</v>
      </c>
      <c r="D18" s="225">
        <v>374677.76325999998</v>
      </c>
      <c r="E18" s="225">
        <v>106838.14313</v>
      </c>
      <c r="F18" s="225">
        <v>122837.85616</v>
      </c>
      <c r="G18" s="225">
        <v>48687.275460000004</v>
      </c>
      <c r="H18" s="225">
        <v>15595.541360000001</v>
      </c>
      <c r="I18" s="225">
        <v>33687.118120000006</v>
      </c>
      <c r="J18" s="225">
        <v>10982.232</v>
      </c>
      <c r="K18" s="225">
        <v>1540951.0316900001</v>
      </c>
      <c r="L18" s="225">
        <v>45711.211049999998</v>
      </c>
      <c r="M18" s="225">
        <v>31293.81</v>
      </c>
      <c r="N18" s="225">
        <v>1617956.05274</v>
      </c>
      <c r="P18"/>
      <c r="Q18"/>
      <c r="R18"/>
      <c r="S18"/>
      <c r="T18"/>
      <c r="U18"/>
      <c r="V18"/>
      <c r="W18"/>
      <c r="X18"/>
      <c r="Y18"/>
      <c r="Z18"/>
      <c r="AA18"/>
      <c r="AB18"/>
      <c r="AC18"/>
      <c r="AD18"/>
      <c r="AE18"/>
      <c r="AF18"/>
    </row>
    <row r="19" spans="1:32" x14ac:dyDescent="0.25">
      <c r="A19" s="174" t="s">
        <v>137</v>
      </c>
      <c r="B19" s="225">
        <v>698816.32432999997</v>
      </c>
      <c r="C19" s="225">
        <v>74107.487999999998</v>
      </c>
      <c r="D19" s="225">
        <v>347921.99761999998</v>
      </c>
      <c r="E19" s="225">
        <v>107853.60284000001</v>
      </c>
      <c r="F19" s="225">
        <v>96246.240890000001</v>
      </c>
      <c r="G19" s="225">
        <v>45087.273659999999</v>
      </c>
      <c r="H19" s="225">
        <v>14436.28724</v>
      </c>
      <c r="I19" s="225">
        <v>29080.428380000001</v>
      </c>
      <c r="J19" s="225">
        <v>8928.6299999999992</v>
      </c>
      <c r="K19" s="225">
        <v>1440921.6559600001</v>
      </c>
      <c r="L19" s="225">
        <v>94736.59216</v>
      </c>
      <c r="M19" s="225">
        <v>68634.09</v>
      </c>
      <c r="N19" s="225">
        <v>1604292.3381200002</v>
      </c>
      <c r="P19"/>
      <c r="Q19"/>
      <c r="R19"/>
      <c r="S19"/>
      <c r="T19"/>
      <c r="U19"/>
      <c r="V19"/>
      <c r="W19"/>
      <c r="X19"/>
      <c r="Y19"/>
      <c r="Z19"/>
      <c r="AA19"/>
      <c r="AB19"/>
      <c r="AC19"/>
      <c r="AD19"/>
      <c r="AE19"/>
      <c r="AF19"/>
    </row>
    <row r="20" spans="1:32" ht="15" customHeight="1" x14ac:dyDescent="0.25">
      <c r="A20" s="92" t="s">
        <v>138</v>
      </c>
      <c r="B20" s="225">
        <v>140690.50472</v>
      </c>
      <c r="C20" s="225">
        <v>13852.264999999999</v>
      </c>
      <c r="D20" s="225">
        <v>156704.91974000001</v>
      </c>
      <c r="E20" s="225">
        <v>51607.174740000002</v>
      </c>
      <c r="F20" s="225">
        <v>132618.94086999999</v>
      </c>
      <c r="G20" s="225">
        <v>43595.207999999999</v>
      </c>
      <c r="H20" s="225">
        <v>9087.4820600000003</v>
      </c>
      <c r="I20" s="507">
        <v>1407.4517499999999</v>
      </c>
      <c r="J20" s="225">
        <v>2649.422</v>
      </c>
      <c r="K20" s="225">
        <v>553542.00887999998</v>
      </c>
      <c r="L20" s="225">
        <v>274543.58288</v>
      </c>
      <c r="M20" s="225">
        <v>10.121</v>
      </c>
      <c r="N20" s="225">
        <v>828095.71276000002</v>
      </c>
      <c r="P20"/>
      <c r="Q20"/>
      <c r="R20"/>
      <c r="S20"/>
      <c r="T20"/>
      <c r="U20"/>
      <c r="V20"/>
      <c r="W20"/>
      <c r="X20"/>
      <c r="Y20"/>
      <c r="Z20"/>
      <c r="AA20"/>
      <c r="AB20"/>
      <c r="AC20"/>
      <c r="AD20"/>
      <c r="AE20"/>
      <c r="AF20"/>
    </row>
    <row r="21" spans="1:32" x14ac:dyDescent="0.25">
      <c r="A21" s="92" t="s">
        <v>231</v>
      </c>
      <c r="B21" s="225">
        <v>62503.17153</v>
      </c>
      <c r="C21" s="225">
        <v>17532.244999999999</v>
      </c>
      <c r="D21" s="225">
        <v>39470.395509999995</v>
      </c>
      <c r="E21" s="225">
        <v>10587.999960000001</v>
      </c>
      <c r="F21" s="225">
        <v>10078.859</v>
      </c>
      <c r="G21" s="225">
        <v>2531.6135399999998</v>
      </c>
      <c r="H21" s="225">
        <v>1284.2149999999999</v>
      </c>
      <c r="I21" s="225">
        <v>1154.28592</v>
      </c>
      <c r="J21" s="225">
        <v>77.188999999999993</v>
      </c>
      <c r="K21" s="225">
        <v>147587.18745999999</v>
      </c>
      <c r="L21" s="225">
        <v>38392.752180000003</v>
      </c>
      <c r="M21" s="225">
        <v>446.36200000000002</v>
      </c>
      <c r="N21" s="225">
        <v>186426.30163999999</v>
      </c>
      <c r="P21"/>
      <c r="Q21"/>
      <c r="R21"/>
      <c r="S21"/>
      <c r="T21"/>
      <c r="U21"/>
      <c r="V21"/>
      <c r="W21"/>
      <c r="X21"/>
      <c r="Y21"/>
      <c r="Z21"/>
      <c r="AA21"/>
      <c r="AB21"/>
      <c r="AC21"/>
      <c r="AD21"/>
      <c r="AE21"/>
      <c r="AF21"/>
    </row>
    <row r="22" spans="1:32" x14ac:dyDescent="0.25">
      <c r="A22" s="92" t="s">
        <v>232</v>
      </c>
      <c r="B22" s="225">
        <v>1397873.58479</v>
      </c>
      <c r="C22" s="225">
        <v>237031.671</v>
      </c>
      <c r="D22" s="225">
        <v>863330.22788000002</v>
      </c>
      <c r="E22" s="225">
        <v>216957.94152000002</v>
      </c>
      <c r="F22" s="225">
        <v>272359.34249000001</v>
      </c>
      <c r="G22" s="225">
        <v>102584.90824</v>
      </c>
      <c r="H22" s="225">
        <v>31013.254860000001</v>
      </c>
      <c r="I22" s="225">
        <v>64124.356699999997</v>
      </c>
      <c r="J22" s="225">
        <v>49477.248</v>
      </c>
      <c r="K22" s="225">
        <v>3304452.70548</v>
      </c>
      <c r="L22" s="225">
        <v>776287.73008999007</v>
      </c>
      <c r="M22" s="225">
        <v>257073.65100000001</v>
      </c>
      <c r="N22" s="225">
        <v>4337814.08656999</v>
      </c>
      <c r="P22"/>
      <c r="Q22"/>
      <c r="R22"/>
      <c r="S22"/>
      <c r="T22"/>
      <c r="U22"/>
      <c r="V22"/>
      <c r="W22"/>
      <c r="X22"/>
      <c r="Y22"/>
      <c r="Z22"/>
      <c r="AA22"/>
      <c r="AB22"/>
      <c r="AC22"/>
      <c r="AD22"/>
      <c r="AE22"/>
      <c r="AF22"/>
    </row>
    <row r="23" spans="1:32" x14ac:dyDescent="0.25">
      <c r="A23" s="104" t="s">
        <v>139</v>
      </c>
      <c r="B23" s="256">
        <v>1460376.7563200002</v>
      </c>
      <c r="C23" s="256">
        <v>254563.916</v>
      </c>
      <c r="D23" s="256">
        <v>902800.62338999996</v>
      </c>
      <c r="E23" s="256">
        <v>227545.94147999998</v>
      </c>
      <c r="F23" s="256">
        <v>282438.20149000001</v>
      </c>
      <c r="G23" s="256">
        <v>105116.52178</v>
      </c>
      <c r="H23" s="256">
        <v>32297.469860000001</v>
      </c>
      <c r="I23" s="256">
        <v>65278.642619999999</v>
      </c>
      <c r="J23" s="256">
        <v>49554.436999999998</v>
      </c>
      <c r="K23" s="256">
        <v>3452039.8929400006</v>
      </c>
      <c r="L23" s="256">
        <v>814680.48226999003</v>
      </c>
      <c r="M23" s="256">
        <v>257520.01300000001</v>
      </c>
      <c r="N23" s="256">
        <v>4524240.3882099902</v>
      </c>
      <c r="P23"/>
      <c r="Q23"/>
      <c r="R23"/>
      <c r="S23"/>
      <c r="T23"/>
      <c r="U23"/>
      <c r="V23"/>
      <c r="W23"/>
      <c r="X23"/>
      <c r="Y23"/>
      <c r="Z23"/>
      <c r="AA23"/>
      <c r="AB23"/>
      <c r="AC23"/>
      <c r="AD23"/>
      <c r="AE23"/>
      <c r="AF23"/>
    </row>
    <row r="24" spans="1:32" x14ac:dyDescent="0.25">
      <c r="A24" s="92" t="s">
        <v>140</v>
      </c>
      <c r="B24" s="225">
        <v>59737.906000000003</v>
      </c>
      <c r="C24" s="225">
        <v>60649.911</v>
      </c>
      <c r="D24" s="225">
        <v>29697.39</v>
      </c>
      <c r="E24" s="225">
        <v>1063.72</v>
      </c>
      <c r="F24" s="225">
        <v>1361.0070000000001</v>
      </c>
      <c r="G24" s="225">
        <v>599.87800000000004</v>
      </c>
      <c r="H24" s="225">
        <v>128.90899999999999</v>
      </c>
      <c r="I24" s="225">
        <v>140.23400000000001</v>
      </c>
      <c r="J24" s="225">
        <v>53.841999999999999</v>
      </c>
      <c r="K24" s="225">
        <v>232832.78200000001</v>
      </c>
      <c r="L24" s="225">
        <v>2469.607</v>
      </c>
      <c r="M24" s="225">
        <v>495.18299999999999</v>
      </c>
      <c r="N24" s="225">
        <v>235797.57199999999</v>
      </c>
      <c r="P24"/>
      <c r="Q24"/>
      <c r="R24"/>
      <c r="S24"/>
      <c r="T24"/>
      <c r="U24"/>
      <c r="V24"/>
      <c r="W24"/>
      <c r="X24"/>
      <c r="Y24"/>
      <c r="Z24"/>
      <c r="AA24"/>
      <c r="AB24"/>
      <c r="AC24"/>
      <c r="AD24"/>
      <c r="AE24"/>
      <c r="AF24"/>
    </row>
    <row r="25" spans="1:32" x14ac:dyDescent="0.25">
      <c r="A25" s="92" t="s">
        <v>220</v>
      </c>
      <c r="B25" s="225">
        <v>1119997.47444</v>
      </c>
      <c r="C25" s="225">
        <v>128791.63099999999</v>
      </c>
      <c r="D25" s="225">
        <v>609386.02503000002</v>
      </c>
      <c r="E25" s="225">
        <v>116975.34242</v>
      </c>
      <c r="F25" s="225">
        <v>205074.20163</v>
      </c>
      <c r="G25" s="225">
        <v>84168.128550000009</v>
      </c>
      <c r="H25" s="225">
        <v>28246.362560000001</v>
      </c>
      <c r="I25" s="225">
        <v>37748.815539999996</v>
      </c>
      <c r="J25" s="225">
        <v>10359.507</v>
      </c>
      <c r="K25" s="225">
        <v>2360973.8571700002</v>
      </c>
      <c r="L25" s="225">
        <v>120320.26549999999</v>
      </c>
      <c r="M25" s="225">
        <v>25255.888999999999</v>
      </c>
      <c r="N25" s="225">
        <v>2506550.0116699999</v>
      </c>
      <c r="P25"/>
      <c r="Q25"/>
      <c r="R25"/>
      <c r="S25"/>
      <c r="T25"/>
      <c r="U25"/>
      <c r="V25"/>
      <c r="W25"/>
      <c r="X25"/>
      <c r="Y25"/>
      <c r="Z25"/>
      <c r="AA25"/>
      <c r="AB25"/>
      <c r="AC25"/>
      <c r="AD25"/>
      <c r="AE25"/>
      <c r="AF25"/>
    </row>
    <row r="26" spans="1:32" x14ac:dyDescent="0.25">
      <c r="A26" s="92" t="s">
        <v>221</v>
      </c>
      <c r="B26" s="225">
        <v>570615.11766000011</v>
      </c>
      <c r="C26" s="225">
        <v>142939.37599999999</v>
      </c>
      <c r="D26" s="225">
        <v>292338.21189999999</v>
      </c>
      <c r="E26" s="225">
        <v>39020.436370000003</v>
      </c>
      <c r="F26" s="225">
        <v>67898.994560000006</v>
      </c>
      <c r="G26" s="225">
        <v>20409.63247</v>
      </c>
      <c r="H26" s="225">
        <v>8136.5414800000008</v>
      </c>
      <c r="I26" s="225">
        <v>8326.7030300000006</v>
      </c>
      <c r="J26" s="225">
        <v>4547.2120000000004</v>
      </c>
      <c r="K26" s="225">
        <v>1219371.57247</v>
      </c>
      <c r="L26" s="225">
        <v>119648.63514</v>
      </c>
      <c r="M26" s="225">
        <v>171335.95</v>
      </c>
      <c r="N26" s="225">
        <v>1510356.1576100001</v>
      </c>
      <c r="P26"/>
      <c r="Q26"/>
      <c r="R26"/>
      <c r="S26"/>
      <c r="T26"/>
      <c r="U26"/>
      <c r="V26"/>
      <c r="W26"/>
      <c r="X26"/>
      <c r="Y26"/>
      <c r="Z26"/>
      <c r="AA26"/>
      <c r="AB26"/>
      <c r="AC26"/>
      <c r="AD26"/>
      <c r="AE26"/>
      <c r="AF26"/>
    </row>
    <row r="27" spans="1:32" x14ac:dyDescent="0.25">
      <c r="A27" s="104" t="s">
        <v>222</v>
      </c>
      <c r="B27" s="256">
        <v>1690612.5921</v>
      </c>
      <c r="C27" s="256">
        <v>271731.00699999998</v>
      </c>
      <c r="D27" s="256">
        <v>901724.23693000001</v>
      </c>
      <c r="E27" s="256">
        <v>155995.77879000001</v>
      </c>
      <c r="F27" s="256">
        <v>272973.19618999999</v>
      </c>
      <c r="G27" s="256">
        <v>104577.76101999999</v>
      </c>
      <c r="H27" s="256">
        <v>36382.904040000001</v>
      </c>
      <c r="I27" s="256">
        <v>46075.51857</v>
      </c>
      <c r="J27" s="256">
        <v>14906.718999999999</v>
      </c>
      <c r="K27" s="256">
        <v>3580345.4296399998</v>
      </c>
      <c r="L27" s="256">
        <v>239968.90063999998</v>
      </c>
      <c r="M27" s="256">
        <v>196591.83900000001</v>
      </c>
      <c r="N27" s="256">
        <v>4016906.1692799996</v>
      </c>
      <c r="P27"/>
      <c r="Q27"/>
      <c r="R27"/>
      <c r="S27"/>
      <c r="T27"/>
      <c r="U27"/>
      <c r="V27"/>
      <c r="W27"/>
      <c r="X27"/>
      <c r="Y27"/>
      <c r="Z27"/>
      <c r="AA27"/>
      <c r="AB27"/>
      <c r="AC27"/>
      <c r="AD27"/>
      <c r="AE27"/>
      <c r="AF27"/>
    </row>
    <row r="28" spans="1:32" x14ac:dyDescent="0.25">
      <c r="A28" s="92" t="s">
        <v>141</v>
      </c>
      <c r="B28" s="225">
        <v>50216.27461</v>
      </c>
      <c r="C28" s="225">
        <v>4264.8969999999999</v>
      </c>
      <c r="D28" s="225">
        <v>20520.018310000003</v>
      </c>
      <c r="E28" s="225">
        <v>8260.18498</v>
      </c>
      <c r="F28" s="225">
        <v>15088.87773</v>
      </c>
      <c r="G28" s="225">
        <v>7202.9414599999991</v>
      </c>
      <c r="H28" s="507">
        <v>1006.42439</v>
      </c>
      <c r="I28" s="225">
        <v>1210.5908399999998</v>
      </c>
      <c r="J28" s="507">
        <v>799.76800000000003</v>
      </c>
      <c r="K28" s="225">
        <v>109170.56532000001</v>
      </c>
      <c r="L28" s="225">
        <v>51172.928350000002</v>
      </c>
      <c r="M28" s="225">
        <v>35159.398999999998</v>
      </c>
      <c r="N28" s="225">
        <v>195502.89267000003</v>
      </c>
      <c r="P28"/>
      <c r="Q28"/>
      <c r="R28"/>
      <c r="S28"/>
      <c r="T28"/>
      <c r="U28"/>
      <c r="V28"/>
      <c r="W28"/>
      <c r="X28"/>
      <c r="Y28"/>
      <c r="Z28"/>
      <c r="AA28"/>
      <c r="AB28"/>
      <c r="AC28"/>
      <c r="AD28"/>
      <c r="AE28"/>
      <c r="AF28"/>
    </row>
    <row r="29" spans="1:32" x14ac:dyDescent="0.25">
      <c r="A29" s="92" t="s">
        <v>9</v>
      </c>
      <c r="B29" s="225">
        <v>85010.788019999993</v>
      </c>
      <c r="C29" s="225">
        <v>11781.936</v>
      </c>
      <c r="D29" s="225">
        <v>72185.487609999996</v>
      </c>
      <c r="E29" s="225">
        <v>7690.4806900000003</v>
      </c>
      <c r="F29" s="225">
        <v>28074.00691</v>
      </c>
      <c r="G29" s="225">
        <v>5605.2193499999994</v>
      </c>
      <c r="H29" s="225">
        <v>2183.32042</v>
      </c>
      <c r="I29" s="225">
        <v>6837.5958000000001</v>
      </c>
      <c r="J29" s="225">
        <v>1945.7170000000001</v>
      </c>
      <c r="K29" s="225">
        <v>223764.46379999997</v>
      </c>
      <c r="L29" s="225">
        <v>5312.95208</v>
      </c>
      <c r="M29" s="225">
        <v>1800.8679999999999</v>
      </c>
      <c r="N29" s="225">
        <v>230878.28388</v>
      </c>
      <c r="P29"/>
      <c r="Q29"/>
      <c r="R29"/>
      <c r="S29"/>
      <c r="T29"/>
      <c r="U29"/>
      <c r="V29"/>
      <c r="W29"/>
      <c r="X29"/>
      <c r="Y29"/>
      <c r="Z29"/>
      <c r="AA29"/>
      <c r="AB29"/>
      <c r="AC29"/>
      <c r="AD29"/>
      <c r="AE29"/>
      <c r="AF29"/>
    </row>
    <row r="30" spans="1:32" x14ac:dyDescent="0.25">
      <c r="A30" s="92" t="s">
        <v>142</v>
      </c>
      <c r="B30" s="225">
        <v>1518451.4457100001</v>
      </c>
      <c r="C30" s="225">
        <v>296514.38199999998</v>
      </c>
      <c r="D30" s="225">
        <v>1173118.5919100002</v>
      </c>
      <c r="E30" s="225">
        <v>231931.50350999998</v>
      </c>
      <c r="F30" s="225">
        <v>280284.19361000002</v>
      </c>
      <c r="G30" s="225">
        <v>58388.997769999994</v>
      </c>
      <c r="H30" s="225">
        <v>19737.607090000005</v>
      </c>
      <c r="I30" s="225">
        <v>48062.511509999997</v>
      </c>
      <c r="J30" s="225">
        <v>12951.531000000001</v>
      </c>
      <c r="K30" s="225">
        <v>3842539.1641100007</v>
      </c>
      <c r="L30" s="225">
        <v>1843639.0594099998</v>
      </c>
      <c r="M30" s="225">
        <v>1581378.4779999999</v>
      </c>
      <c r="N30" s="225">
        <v>7267556.7015200006</v>
      </c>
      <c r="P30"/>
      <c r="Q30"/>
      <c r="R30"/>
      <c r="S30"/>
      <c r="T30"/>
      <c r="U30"/>
      <c r="V30"/>
      <c r="W30"/>
      <c r="X30"/>
      <c r="Y30"/>
      <c r="Z30"/>
      <c r="AA30"/>
      <c r="AB30"/>
      <c r="AC30"/>
      <c r="AD30"/>
      <c r="AE30"/>
      <c r="AF30"/>
    </row>
    <row r="31" spans="1:32" x14ac:dyDescent="0.25">
      <c r="A31" s="104" t="s">
        <v>301</v>
      </c>
      <c r="B31" s="256">
        <v>13729873.807499999</v>
      </c>
      <c r="C31" s="256">
        <v>1997917.291</v>
      </c>
      <c r="D31" s="256">
        <v>8439978.9547899999</v>
      </c>
      <c r="E31" s="256">
        <v>1943743.2702200001</v>
      </c>
      <c r="F31" s="256">
        <v>2185343.1144099999</v>
      </c>
      <c r="G31" s="256">
        <v>672585.57785</v>
      </c>
      <c r="H31" s="256">
        <v>189164.33599000002</v>
      </c>
      <c r="I31" s="256">
        <v>402826.17937000003</v>
      </c>
      <c r="J31" s="256">
        <v>156450.367</v>
      </c>
      <c r="K31" s="256">
        <v>30455013.123130001</v>
      </c>
      <c r="L31" s="256">
        <v>4048983.14741999</v>
      </c>
      <c r="M31" s="256">
        <v>2849107.1120000002</v>
      </c>
      <c r="N31" s="256">
        <v>37353103.382549986</v>
      </c>
      <c r="P31"/>
      <c r="Q31"/>
      <c r="R31"/>
      <c r="S31"/>
      <c r="T31"/>
      <c r="U31"/>
      <c r="V31"/>
      <c r="W31"/>
      <c r="X31"/>
      <c r="Y31"/>
      <c r="Z31"/>
      <c r="AA31"/>
      <c r="AB31"/>
      <c r="AC31"/>
      <c r="AD31"/>
      <c r="AE31"/>
      <c r="AF31"/>
    </row>
    <row r="32" spans="1:32" x14ac:dyDescent="0.25">
      <c r="A32" s="91" t="s">
        <v>144</v>
      </c>
      <c r="B32" s="227">
        <v>31445713.834200002</v>
      </c>
      <c r="C32" s="227">
        <v>4677210.5190000003</v>
      </c>
      <c r="D32" s="227">
        <v>20147882.961860001</v>
      </c>
      <c r="E32" s="227">
        <v>4459109.2784299999</v>
      </c>
      <c r="F32" s="227">
        <v>4535605.5872199992</v>
      </c>
      <c r="G32" s="227">
        <v>1467712.5678299998</v>
      </c>
      <c r="H32" s="227">
        <v>432873.85560389998</v>
      </c>
      <c r="I32" s="227">
        <v>1207219.4938000001</v>
      </c>
      <c r="J32" s="227">
        <v>457333.46500000003</v>
      </c>
      <c r="K32" s="227">
        <v>70163747.709943905</v>
      </c>
      <c r="L32" s="227">
        <v>7537691.6177799907</v>
      </c>
      <c r="M32" s="227">
        <v>3886795.9360000002</v>
      </c>
      <c r="N32" s="227">
        <v>81588235.263723895</v>
      </c>
      <c r="P32"/>
      <c r="Q32"/>
      <c r="R32"/>
      <c r="S32"/>
      <c r="T32"/>
      <c r="U32"/>
      <c r="V32"/>
      <c r="W32"/>
      <c r="X32"/>
      <c r="Y32"/>
      <c r="Z32"/>
      <c r="AA32"/>
      <c r="AB32"/>
      <c r="AC32"/>
      <c r="AD32"/>
      <c r="AE32"/>
      <c r="AF32"/>
    </row>
    <row r="33" spans="1:32" ht="15.75" thickBot="1" x14ac:dyDescent="0.3">
      <c r="A33" s="175" t="s">
        <v>145</v>
      </c>
      <c r="B33" s="209">
        <v>33136326.4263</v>
      </c>
      <c r="C33" s="209">
        <v>4948941.5259999996</v>
      </c>
      <c r="D33" s="209">
        <v>21049607.198790003</v>
      </c>
      <c r="E33" s="209">
        <v>4615105.0572199989</v>
      </c>
      <c r="F33" s="209">
        <v>4808578.7834099997</v>
      </c>
      <c r="G33" s="209">
        <v>1572290.3288500002</v>
      </c>
      <c r="H33" s="209">
        <v>469256.75964390003</v>
      </c>
      <c r="I33" s="209">
        <v>1253295.0123699999</v>
      </c>
      <c r="J33" s="209">
        <v>472240.18400000001</v>
      </c>
      <c r="K33" s="209">
        <v>73744093.139583915</v>
      </c>
      <c r="L33" s="209">
        <v>7777660.5184199903</v>
      </c>
      <c r="M33" s="209">
        <v>4083387.7749999999</v>
      </c>
      <c r="N33" s="209">
        <v>85605141.433003902</v>
      </c>
      <c r="P33"/>
      <c r="Q33"/>
      <c r="R33"/>
      <c r="S33"/>
      <c r="T33"/>
      <c r="U33"/>
      <c r="V33"/>
      <c r="W33"/>
      <c r="X33"/>
      <c r="Y33"/>
      <c r="Z33"/>
      <c r="AA33"/>
      <c r="AB33"/>
      <c r="AC33"/>
      <c r="AD33"/>
      <c r="AE33"/>
      <c r="AF33"/>
    </row>
    <row r="34" spans="1:32" x14ac:dyDescent="0.25">
      <c r="A34" s="176" t="s">
        <v>265</v>
      </c>
      <c r="B34" s="33"/>
      <c r="C34" s="33"/>
      <c r="D34" s="33"/>
      <c r="E34" s="33"/>
      <c r="F34" s="33"/>
      <c r="G34" s="33"/>
      <c r="H34" s="33"/>
      <c r="I34" s="33"/>
      <c r="J34" s="33"/>
      <c r="K34" s="33"/>
      <c r="L34" s="33"/>
      <c r="M34" s="33"/>
      <c r="N34" s="33"/>
      <c r="P34"/>
      <c r="Q34"/>
      <c r="R34"/>
      <c r="S34"/>
      <c r="T34"/>
      <c r="U34"/>
      <c r="V34"/>
      <c r="W34"/>
      <c r="X34"/>
      <c r="Y34"/>
      <c r="Z34"/>
      <c r="AA34"/>
      <c r="AB34"/>
      <c r="AC34"/>
      <c r="AD34"/>
      <c r="AE34"/>
      <c r="AF34"/>
    </row>
    <row r="35" spans="1:32" ht="22.5" customHeight="1" x14ac:dyDescent="0.25">
      <c r="A35" s="576" t="s">
        <v>439</v>
      </c>
      <c r="B35" s="577"/>
      <c r="C35" s="577"/>
      <c r="D35" s="577"/>
      <c r="E35" s="577"/>
      <c r="F35" s="577"/>
      <c r="G35" s="577"/>
      <c r="H35" s="577"/>
      <c r="I35" s="577"/>
      <c r="J35" s="577"/>
      <c r="K35" s="577"/>
      <c r="L35" s="577"/>
      <c r="M35" s="577"/>
      <c r="N35" s="577"/>
      <c r="P35"/>
      <c r="Q35"/>
      <c r="R35"/>
      <c r="S35"/>
      <c r="T35"/>
      <c r="U35"/>
      <c r="V35"/>
      <c r="W35"/>
      <c r="X35"/>
      <c r="Y35"/>
      <c r="Z35"/>
      <c r="AA35"/>
      <c r="AB35"/>
      <c r="AC35"/>
      <c r="AD35"/>
      <c r="AE35"/>
      <c r="AF35"/>
    </row>
    <row r="36" spans="1:32" x14ac:dyDescent="0.25">
      <c r="A36" s="176" t="s">
        <v>266</v>
      </c>
      <c r="B36" s="33"/>
      <c r="C36" s="33"/>
      <c r="D36" s="33"/>
      <c r="E36" s="33"/>
      <c r="F36" s="33"/>
      <c r="G36" s="33"/>
      <c r="H36" s="33"/>
      <c r="I36" s="33"/>
      <c r="J36" s="33"/>
      <c r="K36" s="33"/>
      <c r="L36" s="33"/>
      <c r="M36" s="33"/>
      <c r="N36" s="33"/>
      <c r="P36"/>
      <c r="Q36"/>
      <c r="R36"/>
      <c r="S36"/>
      <c r="T36"/>
      <c r="U36"/>
      <c r="V36"/>
      <c r="W36"/>
      <c r="X36"/>
      <c r="Y36"/>
      <c r="Z36"/>
      <c r="AA36"/>
      <c r="AB36"/>
      <c r="AC36"/>
      <c r="AD36"/>
      <c r="AE36"/>
      <c r="AF36"/>
    </row>
    <row r="37" spans="1:32" x14ac:dyDescent="0.25">
      <c r="A37" s="418" t="s">
        <v>522</v>
      </c>
      <c r="B37" s="33"/>
      <c r="C37" s="33"/>
      <c r="D37" s="33"/>
      <c r="E37" s="33"/>
      <c r="F37" s="33"/>
      <c r="G37" s="33"/>
      <c r="H37" s="33"/>
      <c r="I37" s="33"/>
      <c r="J37" s="33"/>
      <c r="K37" s="33"/>
      <c r="L37" s="33"/>
      <c r="M37" s="33"/>
      <c r="N37" s="33"/>
      <c r="P37"/>
      <c r="Q37"/>
      <c r="R37"/>
      <c r="S37"/>
      <c r="T37"/>
      <c r="U37"/>
      <c r="V37"/>
      <c r="W37"/>
      <c r="X37"/>
      <c r="Y37"/>
      <c r="Z37"/>
      <c r="AA37"/>
      <c r="AB37"/>
      <c r="AC37"/>
      <c r="AD37"/>
      <c r="AE37"/>
      <c r="AF37"/>
    </row>
    <row r="38" spans="1:32" x14ac:dyDescent="0.25">
      <c r="A38" s="419" t="s">
        <v>523</v>
      </c>
      <c r="P38"/>
      <c r="Q38"/>
      <c r="R38"/>
      <c r="S38"/>
      <c r="T38"/>
      <c r="U38"/>
      <c r="V38"/>
      <c r="W38"/>
      <c r="X38"/>
      <c r="Y38"/>
      <c r="Z38"/>
      <c r="AA38"/>
      <c r="AB38"/>
      <c r="AC38"/>
      <c r="AD38"/>
      <c r="AE38"/>
      <c r="AF38"/>
    </row>
    <row r="39" spans="1:32" x14ac:dyDescent="0.25">
      <c r="A39" s="282" t="s">
        <v>469</v>
      </c>
      <c r="O39" s="349"/>
      <c r="R39"/>
      <c r="S39"/>
      <c r="T39"/>
      <c r="U39"/>
      <c r="V39"/>
      <c r="W39"/>
      <c r="X39"/>
      <c r="Y39"/>
      <c r="Z39"/>
      <c r="AA39"/>
      <c r="AB39"/>
      <c r="AC39"/>
      <c r="AD39"/>
      <c r="AE39"/>
      <c r="AF39"/>
    </row>
    <row r="40" spans="1:32" x14ac:dyDescent="0.25">
      <c r="A40" s="51" t="s">
        <v>241</v>
      </c>
      <c r="O40" s="349"/>
      <c r="R40"/>
      <c r="S40"/>
      <c r="T40"/>
      <c r="U40"/>
      <c r="V40"/>
      <c r="W40"/>
      <c r="X40"/>
      <c r="Y40"/>
      <c r="Z40"/>
      <c r="AA40"/>
      <c r="AB40"/>
      <c r="AC40"/>
      <c r="AD40"/>
      <c r="AE40"/>
      <c r="AF40"/>
    </row>
    <row r="41" spans="1:32" x14ac:dyDescent="0.25">
      <c r="A41" s="52" t="s">
        <v>225</v>
      </c>
      <c r="O41" s="349"/>
      <c r="R41"/>
      <c r="S41"/>
      <c r="T41"/>
      <c r="U41"/>
      <c r="V41"/>
      <c r="W41"/>
      <c r="X41"/>
      <c r="Y41"/>
      <c r="Z41"/>
      <c r="AA41"/>
      <c r="AB41"/>
      <c r="AC41"/>
      <c r="AD41"/>
      <c r="AE41"/>
      <c r="AF41"/>
    </row>
    <row r="42" spans="1:32" x14ac:dyDescent="0.25">
      <c r="O42" s="349"/>
      <c r="R42"/>
      <c r="S42"/>
      <c r="T42"/>
      <c r="U42"/>
      <c r="V42"/>
      <c r="W42"/>
      <c r="X42"/>
      <c r="Y42"/>
      <c r="Z42"/>
      <c r="AA42"/>
      <c r="AB42"/>
      <c r="AC42"/>
      <c r="AD42"/>
      <c r="AE42"/>
      <c r="AF42"/>
    </row>
    <row r="43" spans="1:32" x14ac:dyDescent="0.25">
      <c r="O43" s="349"/>
      <c r="R43"/>
      <c r="S43"/>
      <c r="T43"/>
      <c r="U43"/>
      <c r="V43"/>
      <c r="W43"/>
      <c r="X43"/>
      <c r="Y43"/>
      <c r="Z43"/>
      <c r="AA43"/>
      <c r="AB43"/>
      <c r="AC43"/>
      <c r="AD43"/>
      <c r="AE43"/>
      <c r="AF43"/>
    </row>
    <row r="44" spans="1:32" x14ac:dyDescent="0.25">
      <c r="B44" s="349"/>
      <c r="C44" s="349"/>
      <c r="D44" s="349"/>
      <c r="P44"/>
      <c r="Q44"/>
      <c r="R44"/>
      <c r="S44"/>
      <c r="T44"/>
      <c r="U44"/>
      <c r="V44"/>
      <c r="W44"/>
      <c r="X44"/>
      <c r="Y44"/>
      <c r="Z44"/>
      <c r="AA44"/>
      <c r="AB44"/>
      <c r="AC44"/>
      <c r="AD44"/>
      <c r="AE44"/>
      <c r="AF44"/>
    </row>
    <row r="45" spans="1:32" x14ac:dyDescent="0.25">
      <c r="O45" s="349"/>
      <c r="R45"/>
      <c r="S45"/>
      <c r="T45"/>
      <c r="U45"/>
      <c r="V45"/>
      <c r="W45"/>
      <c r="X45"/>
      <c r="Y45"/>
      <c r="Z45"/>
      <c r="AA45"/>
      <c r="AB45"/>
      <c r="AC45"/>
      <c r="AD45"/>
      <c r="AE45"/>
      <c r="AF45"/>
    </row>
    <row r="46" spans="1:32" x14ac:dyDescent="0.25">
      <c r="O46" s="349"/>
      <c r="R46"/>
      <c r="S46"/>
      <c r="T46"/>
      <c r="U46"/>
      <c r="V46"/>
      <c r="W46"/>
      <c r="X46"/>
      <c r="Y46"/>
      <c r="Z46"/>
      <c r="AA46"/>
      <c r="AB46"/>
      <c r="AC46"/>
      <c r="AD46"/>
      <c r="AE46"/>
      <c r="AF46"/>
    </row>
    <row r="47" spans="1:32" x14ac:dyDescent="0.25">
      <c r="O47" s="349"/>
      <c r="R47"/>
      <c r="S47"/>
      <c r="T47"/>
      <c r="U47"/>
      <c r="V47"/>
      <c r="W47"/>
      <c r="X47"/>
      <c r="Y47"/>
      <c r="Z47"/>
      <c r="AA47"/>
      <c r="AB47"/>
      <c r="AC47"/>
      <c r="AD47"/>
      <c r="AE47"/>
      <c r="AF47"/>
    </row>
    <row r="48" spans="1:32" x14ac:dyDescent="0.25">
      <c r="O48" s="349"/>
      <c r="R48"/>
      <c r="S48"/>
      <c r="T48"/>
      <c r="U48"/>
      <c r="V48"/>
      <c r="W48"/>
      <c r="X48"/>
      <c r="Y48"/>
      <c r="Z48"/>
      <c r="AA48"/>
      <c r="AB48"/>
      <c r="AC48"/>
      <c r="AD48"/>
      <c r="AE48"/>
      <c r="AF48"/>
    </row>
    <row r="49" spans="15:32" x14ac:dyDescent="0.25">
      <c r="O49" s="349"/>
      <c r="R49"/>
      <c r="S49"/>
      <c r="T49"/>
      <c r="U49"/>
      <c r="V49"/>
      <c r="W49"/>
      <c r="X49"/>
      <c r="Y49"/>
      <c r="Z49"/>
      <c r="AA49"/>
      <c r="AB49"/>
      <c r="AC49"/>
      <c r="AD49"/>
      <c r="AE49"/>
      <c r="AF49"/>
    </row>
    <row r="50" spans="15:32" x14ac:dyDescent="0.25">
      <c r="O50" s="349"/>
      <c r="R50"/>
      <c r="S50"/>
      <c r="T50"/>
      <c r="U50"/>
      <c r="V50"/>
      <c r="W50"/>
      <c r="X50"/>
      <c r="Y50"/>
      <c r="Z50"/>
      <c r="AA50"/>
      <c r="AB50"/>
      <c r="AC50"/>
      <c r="AD50"/>
      <c r="AE50"/>
      <c r="AF50"/>
    </row>
    <row r="51" spans="15:32" x14ac:dyDescent="0.25">
      <c r="O51" s="349"/>
      <c r="R51"/>
      <c r="S51"/>
      <c r="T51"/>
      <c r="U51"/>
      <c r="V51"/>
      <c r="W51"/>
      <c r="X51"/>
      <c r="Y51"/>
      <c r="Z51"/>
      <c r="AA51"/>
      <c r="AB51"/>
      <c r="AC51"/>
      <c r="AD51"/>
      <c r="AE51"/>
      <c r="AF51"/>
    </row>
    <row r="52" spans="15:32" x14ac:dyDescent="0.25">
      <c r="O52" s="349"/>
      <c r="R52"/>
      <c r="S52"/>
      <c r="T52"/>
      <c r="U52"/>
      <c r="V52"/>
      <c r="W52"/>
      <c r="X52"/>
      <c r="Y52"/>
      <c r="Z52"/>
      <c r="AA52"/>
      <c r="AB52"/>
      <c r="AC52"/>
      <c r="AD52"/>
      <c r="AE52"/>
      <c r="AF52"/>
    </row>
    <row r="53" spans="15:32" ht="15" customHeight="1" x14ac:dyDescent="0.25">
      <c r="O53" s="349"/>
      <c r="R53"/>
      <c r="S53"/>
      <c r="T53"/>
      <c r="U53"/>
      <c r="V53"/>
      <c r="W53"/>
      <c r="X53"/>
      <c r="Y53"/>
      <c r="Z53"/>
      <c r="AA53"/>
      <c r="AB53"/>
      <c r="AC53"/>
      <c r="AD53"/>
      <c r="AE53"/>
      <c r="AF53"/>
    </row>
    <row r="54" spans="15:32" x14ac:dyDescent="0.25">
      <c r="O54" s="349"/>
      <c r="R54"/>
      <c r="S54"/>
      <c r="T54"/>
      <c r="U54"/>
      <c r="V54"/>
      <c r="W54"/>
      <c r="X54"/>
      <c r="Y54"/>
      <c r="Z54"/>
      <c r="AA54"/>
      <c r="AB54"/>
      <c r="AC54"/>
      <c r="AD54"/>
      <c r="AE54"/>
      <c r="AF54"/>
    </row>
    <row r="55" spans="15:32" x14ac:dyDescent="0.25">
      <c r="O55" s="349"/>
      <c r="R55"/>
      <c r="S55"/>
      <c r="T55"/>
      <c r="U55"/>
      <c r="V55"/>
      <c r="W55"/>
      <c r="X55"/>
      <c r="Y55"/>
      <c r="Z55"/>
      <c r="AA55"/>
      <c r="AB55"/>
      <c r="AC55"/>
      <c r="AD55"/>
      <c r="AE55"/>
      <c r="AF55"/>
    </row>
    <row r="56" spans="15:32" x14ac:dyDescent="0.25">
      <c r="O56" s="349"/>
      <c r="R56"/>
      <c r="S56"/>
      <c r="T56"/>
      <c r="U56"/>
      <c r="V56"/>
      <c r="W56"/>
      <c r="X56"/>
      <c r="Y56"/>
      <c r="Z56"/>
      <c r="AA56"/>
      <c r="AB56"/>
      <c r="AC56"/>
      <c r="AD56"/>
      <c r="AE56"/>
      <c r="AF56"/>
    </row>
    <row r="57" spans="15:32" x14ac:dyDescent="0.25">
      <c r="O57" s="349"/>
      <c r="R57"/>
      <c r="S57"/>
      <c r="T57"/>
      <c r="U57"/>
      <c r="V57"/>
      <c r="W57"/>
      <c r="X57"/>
      <c r="Y57"/>
      <c r="Z57"/>
      <c r="AA57"/>
      <c r="AB57"/>
      <c r="AC57"/>
      <c r="AD57"/>
      <c r="AE57"/>
      <c r="AF57"/>
    </row>
    <row r="58" spans="15:32" x14ac:dyDescent="0.25">
      <c r="O58" s="349"/>
      <c r="R58"/>
      <c r="S58"/>
      <c r="T58"/>
      <c r="U58"/>
      <c r="V58"/>
      <c r="W58"/>
      <c r="X58"/>
      <c r="Y58"/>
      <c r="Z58"/>
      <c r="AA58"/>
      <c r="AB58"/>
      <c r="AC58"/>
      <c r="AD58"/>
      <c r="AE58"/>
      <c r="AF58"/>
    </row>
    <row r="59" spans="15:32" x14ac:dyDescent="0.25">
      <c r="O59" s="349"/>
      <c r="R59"/>
      <c r="S59"/>
      <c r="T59"/>
      <c r="U59"/>
      <c r="V59"/>
      <c r="W59"/>
      <c r="X59"/>
      <c r="Y59"/>
      <c r="Z59"/>
      <c r="AA59"/>
      <c r="AB59"/>
      <c r="AC59"/>
      <c r="AD59"/>
      <c r="AE59"/>
      <c r="AF59"/>
    </row>
    <row r="60" spans="15:32" x14ac:dyDescent="0.25">
      <c r="O60" s="349"/>
      <c r="R60"/>
      <c r="S60"/>
      <c r="T60"/>
      <c r="U60"/>
      <c r="V60"/>
      <c r="W60"/>
      <c r="X60"/>
      <c r="Y60"/>
      <c r="Z60"/>
      <c r="AA60"/>
      <c r="AB60"/>
      <c r="AC60"/>
      <c r="AD60"/>
      <c r="AE60"/>
      <c r="AF60"/>
    </row>
    <row r="61" spans="15:32" x14ac:dyDescent="0.25">
      <c r="O61" s="349"/>
      <c r="R61"/>
      <c r="S61"/>
      <c r="T61"/>
      <c r="U61"/>
      <c r="V61"/>
      <c r="W61"/>
      <c r="X61"/>
      <c r="Y61"/>
      <c r="Z61"/>
      <c r="AA61"/>
      <c r="AB61"/>
      <c r="AC61"/>
      <c r="AD61"/>
      <c r="AE61"/>
      <c r="AF61"/>
    </row>
    <row r="62" spans="15:32" x14ac:dyDescent="0.25">
      <c r="O62" s="349"/>
      <c r="R62"/>
      <c r="S62"/>
      <c r="T62"/>
      <c r="U62"/>
      <c r="V62"/>
      <c r="W62"/>
      <c r="X62"/>
      <c r="Y62"/>
      <c r="Z62"/>
      <c r="AA62"/>
      <c r="AB62"/>
      <c r="AC62"/>
      <c r="AD62"/>
      <c r="AE62"/>
      <c r="AF62"/>
    </row>
    <row r="63" spans="15:32" x14ac:dyDescent="0.25">
      <c r="O63" s="349"/>
      <c r="R63"/>
      <c r="S63"/>
      <c r="T63"/>
      <c r="U63"/>
      <c r="V63"/>
      <c r="W63"/>
      <c r="X63"/>
      <c r="Y63"/>
      <c r="Z63"/>
      <c r="AA63"/>
      <c r="AB63"/>
      <c r="AC63"/>
      <c r="AD63"/>
      <c r="AE63"/>
      <c r="AF63"/>
    </row>
    <row r="64" spans="15:32" x14ac:dyDescent="0.25">
      <c r="O64" s="349"/>
      <c r="R64"/>
      <c r="S64"/>
      <c r="T64"/>
      <c r="U64"/>
      <c r="V64"/>
      <c r="W64"/>
      <c r="X64"/>
      <c r="Y64"/>
      <c r="Z64"/>
      <c r="AA64"/>
      <c r="AB64"/>
      <c r="AC64"/>
      <c r="AD64"/>
      <c r="AE64"/>
      <c r="AF64"/>
    </row>
    <row r="65" spans="15:32" x14ac:dyDescent="0.25">
      <c r="O65" s="349"/>
      <c r="R65"/>
      <c r="S65"/>
      <c r="T65"/>
      <c r="U65"/>
      <c r="V65"/>
      <c r="W65"/>
      <c r="X65"/>
      <c r="Y65"/>
      <c r="Z65"/>
      <c r="AA65"/>
      <c r="AB65"/>
      <c r="AC65"/>
      <c r="AD65"/>
      <c r="AE65"/>
      <c r="AF65"/>
    </row>
    <row r="66" spans="15:32" x14ac:dyDescent="0.25">
      <c r="Z66" s="227"/>
      <c r="AA66" s="227"/>
      <c r="AB66" s="227"/>
      <c r="AC66" s="227"/>
    </row>
  </sheetData>
  <mergeCells count="15">
    <mergeCell ref="A35:N35"/>
    <mergeCell ref="N2:N3"/>
    <mergeCell ref="G2:G3"/>
    <mergeCell ref="H2:H3"/>
    <mergeCell ref="I2:I3"/>
    <mergeCell ref="J2:J3"/>
    <mergeCell ref="K2:K3"/>
    <mergeCell ref="L2:L3"/>
    <mergeCell ref="A2:A3"/>
    <mergeCell ref="B2:B3"/>
    <mergeCell ref="C2:C3"/>
    <mergeCell ref="D2:D3"/>
    <mergeCell ref="E2:E3"/>
    <mergeCell ref="F2:F3"/>
    <mergeCell ref="M2:M3"/>
  </mergeCells>
  <hyperlinks>
    <hyperlink ref="A41" location="Contents!A24" display="Contents"/>
    <hyperlink ref="A39" r:id="rId1" display="https://www.aihw.gov.au/reports-data/myhospitals/content/about-the-data"/>
  </hyperlinks>
  <pageMargins left="0.7" right="0.7" top="0.75" bottom="0.75" header="0.3" footer="0.3"/>
  <pageSetup paperSize="9" scale="78" orientation="landscape" r:id="rId2"/>
  <rowBreaks count="1" manualBreakCount="1">
    <brk id="1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zoomScaleNormal="100" workbookViewId="0"/>
  </sheetViews>
  <sheetFormatPr defaultRowHeight="15" x14ac:dyDescent="0.25"/>
  <cols>
    <col min="1" max="1" width="32.7109375" style="1" customWidth="1"/>
    <col min="2" max="6" width="8.7109375" style="1" customWidth="1"/>
    <col min="7" max="7" width="9.140625" style="1"/>
    <col min="8" max="8" width="8.85546875" style="1" customWidth="1"/>
    <col min="9" max="9" width="9.140625" style="1"/>
    <col min="10" max="10" width="18.7109375" style="103" customWidth="1"/>
    <col min="11" max="11" width="19.85546875" style="103" customWidth="1"/>
    <col min="12" max="16" width="8.7109375" style="103" customWidth="1"/>
    <col min="17" max="17" width="9.140625" style="103"/>
    <col min="18" max="18" width="8.85546875" style="103" customWidth="1"/>
    <col min="19" max="16384" width="9.140625" style="1"/>
  </cols>
  <sheetData>
    <row r="1" spans="1:18" ht="18" customHeight="1" thickBot="1" x14ac:dyDescent="0.3">
      <c r="A1" s="149" t="s">
        <v>534</v>
      </c>
      <c r="B1" s="149"/>
      <c r="C1" s="149"/>
      <c r="D1" s="149"/>
      <c r="E1" s="532"/>
      <c r="F1" s="532"/>
      <c r="G1" s="532"/>
      <c r="H1" s="532"/>
      <c r="J1" s="1"/>
      <c r="K1" s="1"/>
      <c r="L1" s="1"/>
      <c r="M1" s="1"/>
      <c r="N1" s="1"/>
      <c r="O1" s="1"/>
      <c r="P1" s="1"/>
      <c r="Q1" s="1"/>
      <c r="R1" s="1"/>
    </row>
    <row r="2" spans="1:18" ht="16.5" customHeight="1" thickBot="1" x14ac:dyDescent="0.3">
      <c r="A2" s="314"/>
      <c r="B2" s="202"/>
      <c r="C2" s="202"/>
      <c r="D2" s="202"/>
      <c r="E2" s="202"/>
      <c r="F2" s="202"/>
      <c r="G2" s="563" t="s">
        <v>20</v>
      </c>
      <c r="H2" s="564"/>
      <c r="J2" s="1"/>
      <c r="K2" s="1"/>
      <c r="L2" s="1"/>
      <c r="M2" s="1"/>
      <c r="N2" s="1"/>
      <c r="O2" s="1"/>
      <c r="P2" s="1"/>
      <c r="Q2" s="1"/>
      <c r="R2" s="1"/>
    </row>
    <row r="3" spans="1:18" ht="35.25" thickBot="1" x14ac:dyDescent="0.3">
      <c r="A3" s="107"/>
      <c r="B3" s="240" t="s">
        <v>242</v>
      </c>
      <c r="C3" s="240" t="s">
        <v>455</v>
      </c>
      <c r="D3" s="240" t="s">
        <v>453</v>
      </c>
      <c r="E3" s="448" t="s">
        <v>507</v>
      </c>
      <c r="F3" s="448" t="s">
        <v>527</v>
      </c>
      <c r="G3" s="455" t="s">
        <v>528</v>
      </c>
      <c r="H3" s="456" t="s">
        <v>596</v>
      </c>
      <c r="J3" s="1"/>
      <c r="K3" s="1"/>
      <c r="L3" s="1"/>
      <c r="M3" s="1"/>
      <c r="N3" s="1"/>
      <c r="O3" s="1"/>
      <c r="P3" s="1"/>
      <c r="Q3" s="1"/>
      <c r="R3" s="1"/>
    </row>
    <row r="4" spans="1:18" ht="15" customHeight="1" x14ac:dyDescent="0.25">
      <c r="A4" s="131" t="s">
        <v>461</v>
      </c>
      <c r="B4" s="225">
        <v>44981</v>
      </c>
      <c r="C4" s="225">
        <v>46295</v>
      </c>
      <c r="D4" s="225">
        <v>48210</v>
      </c>
      <c r="E4" s="225">
        <v>49761</v>
      </c>
      <c r="F4" s="225">
        <v>52208.547800000037</v>
      </c>
      <c r="G4" s="252">
        <v>3.7954047480127429</v>
      </c>
      <c r="H4" s="252">
        <v>4.9186065392577305</v>
      </c>
      <c r="I4" s="106"/>
      <c r="J4" s="1"/>
      <c r="K4" s="1"/>
      <c r="L4" s="1"/>
      <c r="M4" s="1"/>
      <c r="N4" s="1"/>
      <c r="O4" s="1"/>
      <c r="P4" s="1"/>
      <c r="Q4" s="1"/>
      <c r="R4" s="1"/>
    </row>
    <row r="5" spans="1:18" ht="15" customHeight="1" x14ac:dyDescent="0.25">
      <c r="A5" s="131" t="s">
        <v>519</v>
      </c>
      <c r="B5" s="225">
        <v>153341</v>
      </c>
      <c r="C5" s="225">
        <v>157437</v>
      </c>
      <c r="D5" s="225">
        <v>163271</v>
      </c>
      <c r="E5" s="225">
        <v>166049</v>
      </c>
      <c r="F5" s="225">
        <v>174574.04290000017</v>
      </c>
      <c r="G5" s="252">
        <v>3.2952484679666272</v>
      </c>
      <c r="H5" s="252">
        <v>5.1340525387085556</v>
      </c>
      <c r="I5" s="106"/>
      <c r="J5" s="1"/>
      <c r="K5" s="1"/>
      <c r="L5" s="1"/>
      <c r="M5" s="1"/>
      <c r="N5" s="1"/>
      <c r="O5" s="1"/>
      <c r="P5" s="1"/>
      <c r="Q5" s="1"/>
      <c r="R5" s="1"/>
    </row>
    <row r="6" spans="1:18" ht="15" customHeight="1" x14ac:dyDescent="0.25">
      <c r="A6" s="131" t="s">
        <v>126</v>
      </c>
      <c r="B6" s="225">
        <v>60271</v>
      </c>
      <c r="C6" s="225">
        <v>61709</v>
      </c>
      <c r="D6" s="225">
        <v>63385</v>
      </c>
      <c r="E6" s="225">
        <v>65081</v>
      </c>
      <c r="F6" s="225">
        <v>68080.722172999987</v>
      </c>
      <c r="G6" s="252">
        <v>3.0929433666594397</v>
      </c>
      <c r="H6" s="252">
        <v>4.6092134002243101</v>
      </c>
      <c r="I6" s="106"/>
      <c r="J6" s="1"/>
      <c r="K6" s="1"/>
      <c r="L6" s="1"/>
      <c r="M6" s="1"/>
      <c r="N6" s="1"/>
      <c r="O6" s="1"/>
      <c r="P6" s="1"/>
      <c r="Q6" s="1"/>
      <c r="R6" s="1"/>
    </row>
    <row r="7" spans="1:18" ht="15" customHeight="1" x14ac:dyDescent="0.25">
      <c r="A7" s="131" t="s">
        <v>412</v>
      </c>
      <c r="B7" s="225">
        <v>65459</v>
      </c>
      <c r="C7" s="225">
        <v>67621</v>
      </c>
      <c r="D7" s="225">
        <v>70045</v>
      </c>
      <c r="E7" s="225">
        <v>72367</v>
      </c>
      <c r="F7" s="225">
        <v>78014.89370000003</v>
      </c>
      <c r="G7" s="252">
        <v>4.4845408705727063</v>
      </c>
      <c r="H7" s="252">
        <v>7.8045154559398977</v>
      </c>
      <c r="I7" s="106"/>
      <c r="J7" s="1"/>
      <c r="K7" s="1"/>
      <c r="L7" s="1"/>
      <c r="M7" s="1"/>
      <c r="N7" s="1"/>
      <c r="O7" s="1"/>
      <c r="P7" s="1"/>
      <c r="Q7" s="1"/>
      <c r="R7" s="1"/>
    </row>
    <row r="8" spans="1:18" ht="15" customHeight="1" x14ac:dyDescent="0.25">
      <c r="A8" s="131" t="s">
        <v>149</v>
      </c>
      <c r="B8" s="225">
        <v>45038</v>
      </c>
      <c r="C8" s="225">
        <v>45143</v>
      </c>
      <c r="D8" s="225">
        <v>45602</v>
      </c>
      <c r="E8" s="225">
        <v>46891</v>
      </c>
      <c r="F8" s="225">
        <v>48851.59588999999</v>
      </c>
      <c r="G8" s="252">
        <v>2.0527976422356486</v>
      </c>
      <c r="H8" s="252">
        <v>4.1811773901174742</v>
      </c>
      <c r="I8" s="106"/>
      <c r="J8" s="1"/>
      <c r="K8" s="1"/>
      <c r="L8" s="1"/>
      <c r="M8" s="1"/>
      <c r="N8" s="1"/>
      <c r="O8" s="1"/>
      <c r="P8" s="1"/>
      <c r="Q8" s="1"/>
      <c r="R8" s="1"/>
    </row>
    <row r="9" spans="1:18" ht="15" customHeight="1" thickBot="1" x14ac:dyDescent="0.3">
      <c r="A9" s="132" t="s">
        <v>398</v>
      </c>
      <c r="B9" s="225">
        <v>369090</v>
      </c>
      <c r="C9" s="225">
        <v>378205</v>
      </c>
      <c r="D9" s="225">
        <v>390513</v>
      </c>
      <c r="E9" s="225">
        <v>400148</v>
      </c>
      <c r="F9" s="225">
        <v>421736.6025730003</v>
      </c>
      <c r="G9" s="447">
        <v>3.3896949860713788</v>
      </c>
      <c r="H9" s="447">
        <v>5.3951544361087178</v>
      </c>
      <c r="I9" s="106"/>
      <c r="J9" s="1"/>
      <c r="K9" s="1"/>
      <c r="L9" s="1"/>
      <c r="M9" s="1"/>
      <c r="N9" s="1"/>
      <c r="O9" s="1"/>
      <c r="P9" s="1"/>
      <c r="Q9" s="1"/>
      <c r="R9" s="1"/>
    </row>
    <row r="10" spans="1:18" ht="15.75" customHeight="1" x14ac:dyDescent="0.25">
      <c r="A10" s="580" t="s">
        <v>378</v>
      </c>
      <c r="B10" s="580"/>
      <c r="C10" s="580"/>
      <c r="D10" s="580"/>
      <c r="E10" s="580"/>
      <c r="F10" s="580"/>
      <c r="G10" s="580"/>
      <c r="H10" s="580"/>
      <c r="J10" s="1"/>
      <c r="K10" s="1"/>
      <c r="L10" s="1"/>
      <c r="M10" s="1"/>
      <c r="N10" s="1"/>
      <c r="O10" s="1"/>
      <c r="P10" s="1"/>
      <c r="Q10" s="1"/>
      <c r="R10" s="1"/>
    </row>
    <row r="11" spans="1:18" ht="15.75" customHeight="1" x14ac:dyDescent="0.25">
      <c r="A11" s="125" t="s">
        <v>517</v>
      </c>
      <c r="B11" s="414"/>
      <c r="C11" s="414"/>
      <c r="D11" s="414"/>
      <c r="E11" s="526"/>
      <c r="F11" s="526"/>
      <c r="G11" s="526"/>
      <c r="H11" s="526"/>
      <c r="J11" s="1"/>
      <c r="K11" s="1"/>
      <c r="L11" s="1"/>
      <c r="M11" s="1"/>
      <c r="N11" s="1"/>
      <c r="O11" s="1"/>
      <c r="P11" s="1"/>
      <c r="Q11" s="1"/>
      <c r="R11" s="1"/>
    </row>
    <row r="12" spans="1:18" ht="16.5" customHeight="1" x14ac:dyDescent="0.25">
      <c r="A12" s="125" t="s">
        <v>518</v>
      </c>
      <c r="J12" s="1"/>
      <c r="K12" s="1"/>
      <c r="L12" s="1"/>
      <c r="M12" s="1"/>
      <c r="N12" s="1"/>
      <c r="O12" s="1"/>
      <c r="P12" s="1"/>
      <c r="Q12" s="1"/>
      <c r="R12" s="1"/>
    </row>
    <row r="13" spans="1:18" ht="16.5" customHeight="1" x14ac:dyDescent="0.25">
      <c r="A13" s="125" t="s">
        <v>441</v>
      </c>
      <c r="J13" s="1"/>
      <c r="K13" s="1"/>
      <c r="L13" s="1"/>
      <c r="M13" s="1"/>
      <c r="N13" s="1"/>
      <c r="O13" s="1"/>
      <c r="P13" s="1"/>
      <c r="Q13" s="1"/>
      <c r="R13" s="1"/>
    </row>
    <row r="14" spans="1:18" ht="12" customHeight="1" x14ac:dyDescent="0.25">
      <c r="A14" s="109" t="s">
        <v>520</v>
      </c>
      <c r="B14" s="133"/>
      <c r="C14" s="133"/>
      <c r="D14" s="133"/>
      <c r="J14" s="1"/>
      <c r="K14" s="1"/>
      <c r="L14" s="1"/>
      <c r="M14" s="1"/>
      <c r="N14" s="1"/>
      <c r="O14" s="1"/>
      <c r="P14" s="1"/>
      <c r="Q14" s="1"/>
      <c r="R14" s="1"/>
    </row>
    <row r="15" spans="1:18" ht="12" customHeight="1" x14ac:dyDescent="0.25">
      <c r="J15" s="1"/>
      <c r="K15" s="1"/>
      <c r="L15" s="1"/>
      <c r="M15" s="1"/>
      <c r="N15" s="1"/>
      <c r="O15" s="1"/>
      <c r="P15" s="1"/>
      <c r="Q15" s="1"/>
      <c r="R15" s="1"/>
    </row>
    <row r="16" spans="1:18" ht="12" customHeight="1" x14ac:dyDescent="0.25">
      <c r="A16" s="281" t="s">
        <v>468</v>
      </c>
      <c r="B16" s="55"/>
      <c r="C16" s="55"/>
      <c r="D16" s="55"/>
      <c r="E16" s="527"/>
      <c r="F16" s="527"/>
      <c r="H16" s="35"/>
      <c r="J16" s="1"/>
      <c r="K16" s="1"/>
      <c r="L16" s="1"/>
      <c r="M16" s="1"/>
      <c r="N16" s="1"/>
      <c r="O16" s="1"/>
      <c r="P16" s="1"/>
      <c r="Q16" s="1"/>
      <c r="R16" s="1"/>
    </row>
    <row r="17" spans="1:18" ht="12" customHeight="1" x14ac:dyDescent="0.25">
      <c r="A17" s="282" t="s">
        <v>469</v>
      </c>
      <c r="B17" s="55"/>
      <c r="C17" s="55"/>
      <c r="D17" s="55"/>
      <c r="E17" s="527"/>
      <c r="F17" s="527"/>
      <c r="H17" s="35"/>
      <c r="J17" s="1"/>
      <c r="K17" s="1"/>
      <c r="L17" s="1"/>
      <c r="M17" s="1"/>
      <c r="N17" s="1"/>
      <c r="O17" s="1"/>
      <c r="P17" s="1"/>
      <c r="Q17" s="1"/>
      <c r="R17" s="1"/>
    </row>
    <row r="18" spans="1:18" ht="12" customHeight="1" x14ac:dyDescent="0.25">
      <c r="A18" s="49"/>
      <c r="B18" s="55"/>
      <c r="C18" s="55"/>
      <c r="D18" s="55"/>
      <c r="E18" s="527"/>
      <c r="F18" s="527"/>
      <c r="H18" s="35"/>
      <c r="J18" s="1"/>
      <c r="K18" s="1"/>
      <c r="L18" s="1"/>
      <c r="M18" s="1"/>
      <c r="N18" s="1"/>
      <c r="O18" s="1"/>
      <c r="P18" s="1"/>
      <c r="Q18" s="1"/>
      <c r="R18" s="1"/>
    </row>
    <row r="19" spans="1:18" s="35" customFormat="1" ht="12" customHeight="1" x14ac:dyDescent="0.25">
      <c r="A19" s="49" t="s">
        <v>399</v>
      </c>
      <c r="B19" s="1"/>
      <c r="C19" s="1"/>
      <c r="D19" s="1"/>
      <c r="E19" s="1"/>
      <c r="F19" s="1"/>
      <c r="H19" s="1"/>
    </row>
    <row r="20" spans="1:18" ht="15" customHeight="1" x14ac:dyDescent="0.25">
      <c r="A20" s="139" t="s">
        <v>225</v>
      </c>
      <c r="J20" s="1"/>
      <c r="K20" s="1"/>
      <c r="L20" s="1"/>
      <c r="M20" s="1"/>
      <c r="N20" s="1"/>
      <c r="O20" s="1"/>
      <c r="P20" s="1"/>
      <c r="Q20" s="1"/>
      <c r="R20" s="1"/>
    </row>
    <row r="21" spans="1:18" ht="15" customHeight="1" x14ac:dyDescent="0.25">
      <c r="A21" s="39"/>
      <c r="B21" s="134"/>
      <c r="C21" s="134"/>
      <c r="D21" s="134"/>
      <c r="E21" s="530"/>
      <c r="F21" s="530"/>
      <c r="J21" s="1"/>
      <c r="K21" s="1"/>
      <c r="L21" s="1"/>
      <c r="M21" s="1"/>
      <c r="N21" s="1"/>
      <c r="O21" s="1"/>
      <c r="P21" s="1"/>
      <c r="Q21" s="1"/>
      <c r="R21" s="1"/>
    </row>
    <row r="22" spans="1:18" x14ac:dyDescent="0.25">
      <c r="J22" s="1"/>
      <c r="K22" s="1"/>
      <c r="L22" s="1"/>
      <c r="M22" s="1"/>
      <c r="N22" s="1"/>
      <c r="O22" s="1"/>
      <c r="P22" s="1"/>
      <c r="Q22" s="1"/>
      <c r="R22" s="1"/>
    </row>
    <row r="23" spans="1:18" x14ac:dyDescent="0.25">
      <c r="J23" s="1"/>
      <c r="K23" s="1"/>
      <c r="L23" s="1"/>
      <c r="M23" s="1"/>
      <c r="N23" s="1"/>
      <c r="O23" s="1"/>
      <c r="P23" s="1"/>
      <c r="Q23" s="1"/>
      <c r="R23" s="1"/>
    </row>
    <row r="24" spans="1:18" x14ac:dyDescent="0.25">
      <c r="J24" s="1"/>
      <c r="K24" s="1"/>
      <c r="L24" s="1"/>
      <c r="M24" s="1"/>
      <c r="N24" s="1"/>
      <c r="O24" s="1"/>
      <c r="P24" s="1"/>
      <c r="Q24" s="1"/>
      <c r="R24" s="1"/>
    </row>
    <row r="25" spans="1:18" x14ac:dyDescent="0.25">
      <c r="J25" s="1"/>
      <c r="K25" s="1"/>
      <c r="L25" s="1"/>
      <c r="M25" s="1"/>
      <c r="N25" s="1"/>
      <c r="O25" s="1"/>
      <c r="P25" s="1"/>
      <c r="Q25" s="1"/>
      <c r="R25" s="1"/>
    </row>
    <row r="26" spans="1:18" x14ac:dyDescent="0.25">
      <c r="F26" s="103"/>
      <c r="G26" s="232"/>
      <c r="H26" s="232"/>
      <c r="J26" s="1"/>
      <c r="K26" s="1"/>
      <c r="L26" s="1"/>
      <c r="M26" s="1"/>
      <c r="N26" s="1"/>
      <c r="O26" s="1"/>
      <c r="P26" s="1"/>
      <c r="Q26" s="1"/>
      <c r="R26" s="1"/>
    </row>
    <row r="27" spans="1:18" x14ac:dyDescent="0.25">
      <c r="F27" s="103"/>
      <c r="G27" s="232"/>
      <c r="H27" s="232"/>
      <c r="J27" s="1"/>
      <c r="K27" s="1"/>
      <c r="L27" s="1"/>
      <c r="M27" s="1"/>
      <c r="N27" s="1"/>
      <c r="O27" s="1"/>
      <c r="P27" s="1"/>
      <c r="Q27" s="1"/>
      <c r="R27" s="1"/>
    </row>
    <row r="28" spans="1:18" x14ac:dyDescent="0.25">
      <c r="F28" s="103"/>
      <c r="G28" s="317"/>
      <c r="H28" s="317"/>
      <c r="J28" s="1"/>
      <c r="K28" s="1"/>
      <c r="L28" s="1"/>
      <c r="M28" s="1"/>
      <c r="N28" s="1"/>
      <c r="O28" s="1"/>
      <c r="P28" s="1"/>
      <c r="Q28" s="1"/>
      <c r="R28" s="1"/>
    </row>
    <row r="29" spans="1:18" x14ac:dyDescent="0.25">
      <c r="F29" s="103"/>
      <c r="G29" s="224"/>
      <c r="H29" s="225"/>
      <c r="J29" s="1"/>
      <c r="K29" s="1"/>
      <c r="L29" s="1"/>
      <c r="M29" s="1"/>
      <c r="N29" s="1"/>
      <c r="O29" s="1"/>
      <c r="P29" s="1"/>
      <c r="Q29" s="1"/>
      <c r="R29" s="1"/>
    </row>
    <row r="30" spans="1:18" x14ac:dyDescent="0.25">
      <c r="F30" s="103"/>
      <c r="G30" s="224"/>
      <c r="H30" s="529"/>
      <c r="O30" s="224"/>
      <c r="P30" s="437"/>
    </row>
    <row r="31" spans="1:18" x14ac:dyDescent="0.25">
      <c r="F31" s="103"/>
      <c r="G31" s="224"/>
      <c r="H31" s="225"/>
      <c r="O31" s="224"/>
      <c r="P31" s="225"/>
    </row>
    <row r="32" spans="1:18" x14ac:dyDescent="0.25">
      <c r="F32" s="103"/>
      <c r="G32" s="317"/>
      <c r="H32" s="317"/>
      <c r="O32" s="317"/>
      <c r="P32" s="317"/>
    </row>
    <row r="33" spans="6:16" x14ac:dyDescent="0.25">
      <c r="F33" s="103"/>
      <c r="G33" s="224"/>
      <c r="H33" s="225"/>
      <c r="O33" s="224"/>
      <c r="P33" s="225"/>
    </row>
    <row r="34" spans="6:16" x14ac:dyDescent="0.25">
      <c r="F34" s="103"/>
      <c r="G34" s="224"/>
      <c r="H34" s="225"/>
      <c r="O34" s="224"/>
      <c r="P34" s="225"/>
    </row>
    <row r="35" spans="6:16" x14ac:dyDescent="0.25">
      <c r="F35" s="103"/>
      <c r="G35" s="224"/>
      <c r="H35" s="529"/>
      <c r="O35" s="224"/>
      <c r="P35" s="437"/>
    </row>
    <row r="36" spans="6:16" x14ac:dyDescent="0.25">
      <c r="F36" s="103"/>
      <c r="G36" s="317"/>
      <c r="H36" s="317"/>
      <c r="O36" s="317"/>
      <c r="P36" s="317"/>
    </row>
    <row r="37" spans="6:16" x14ac:dyDescent="0.25">
      <c r="F37" s="103"/>
      <c r="G37" s="224"/>
      <c r="H37" s="225"/>
      <c r="O37" s="224"/>
      <c r="P37" s="225"/>
    </row>
    <row r="38" spans="6:16" x14ac:dyDescent="0.25">
      <c r="F38" s="103"/>
      <c r="G38" s="224"/>
      <c r="H38" s="225"/>
      <c r="O38" s="224"/>
      <c r="P38" s="225"/>
    </row>
    <row r="39" spans="6:16" x14ac:dyDescent="0.25">
      <c r="F39" s="103"/>
      <c r="G39" s="224"/>
      <c r="H39" s="225"/>
      <c r="O39" s="224"/>
      <c r="P39" s="225"/>
    </row>
    <row r="40" spans="6:16" x14ac:dyDescent="0.25">
      <c r="F40" s="103"/>
      <c r="G40" s="317"/>
      <c r="H40" s="317"/>
      <c r="O40" s="317"/>
      <c r="P40" s="317"/>
    </row>
    <row r="41" spans="6:16" x14ac:dyDescent="0.25">
      <c r="F41" s="103"/>
      <c r="G41" s="224"/>
      <c r="H41" s="225"/>
      <c r="O41" s="224"/>
      <c r="P41" s="225"/>
    </row>
    <row r="42" spans="6:16" x14ac:dyDescent="0.25">
      <c r="F42" s="103"/>
      <c r="G42" s="224"/>
      <c r="H42" s="225"/>
      <c r="O42" s="224"/>
      <c r="P42" s="225"/>
    </row>
    <row r="43" spans="6:16" x14ac:dyDescent="0.25">
      <c r="F43" s="103"/>
      <c r="G43" s="224"/>
      <c r="H43" s="225"/>
      <c r="O43" s="224"/>
      <c r="P43" s="225"/>
    </row>
    <row r="44" spans="6:16" x14ac:dyDescent="0.25">
      <c r="F44" s="103"/>
      <c r="G44" s="317"/>
      <c r="H44" s="317"/>
      <c r="O44" s="317"/>
      <c r="P44" s="317"/>
    </row>
    <row r="45" spans="6:16" x14ac:dyDescent="0.25">
      <c r="F45" s="103"/>
      <c r="G45" s="224"/>
      <c r="H45" s="225"/>
      <c r="O45" s="224"/>
      <c r="P45" s="225"/>
    </row>
    <row r="46" spans="6:16" x14ac:dyDescent="0.25">
      <c r="F46" s="103"/>
      <c r="G46" s="224"/>
      <c r="H46" s="225"/>
      <c r="O46" s="224"/>
      <c r="P46" s="225"/>
    </row>
    <row r="47" spans="6:16" x14ac:dyDescent="0.25">
      <c r="F47" s="103"/>
      <c r="G47" s="224"/>
      <c r="H47" s="225"/>
      <c r="O47" s="224"/>
      <c r="P47" s="225"/>
    </row>
    <row r="48" spans="6:16" x14ac:dyDescent="0.25">
      <c r="F48" s="103"/>
      <c r="G48" s="317"/>
      <c r="H48" s="317"/>
      <c r="O48" s="317"/>
      <c r="P48" s="317"/>
    </row>
    <row r="49" spans="6:16" x14ac:dyDescent="0.25">
      <c r="F49" s="103"/>
      <c r="G49" s="226"/>
      <c r="H49" s="227"/>
      <c r="O49" s="226"/>
      <c r="P49" s="227"/>
    </row>
    <row r="50" spans="6:16" x14ac:dyDescent="0.25">
      <c r="F50" s="103"/>
      <c r="G50" s="224"/>
      <c r="H50" s="225"/>
      <c r="O50" s="224"/>
      <c r="P50" s="225"/>
    </row>
    <row r="51" spans="6:16" x14ac:dyDescent="0.25">
      <c r="F51" s="103"/>
      <c r="G51" s="224"/>
      <c r="H51" s="225"/>
      <c r="O51" s="224"/>
      <c r="P51" s="225"/>
    </row>
  </sheetData>
  <mergeCells count="2">
    <mergeCell ref="G2:H2"/>
    <mergeCell ref="A10:H10"/>
  </mergeCells>
  <hyperlinks>
    <hyperlink ref="A20" location="Contents!A24" display="Contents"/>
    <hyperlink ref="A17" r:id="rId1" display="https://www.aihw.gov.au/reports-data/myhospitals/content/about-the-data"/>
  </hyperlinks>
  <pageMargins left="0.7" right="0.7" top="0.75" bottom="0.75" header="0.3" footer="0.3"/>
  <pageSetup paperSize="9" scale="75"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GridLines="0" zoomScaleNormal="100" zoomScaleSheetLayoutView="100" workbookViewId="0"/>
  </sheetViews>
  <sheetFormatPr defaultRowHeight="15" x14ac:dyDescent="0.25"/>
  <cols>
    <col min="1" max="1" width="46.28515625" style="1" customWidth="1"/>
    <col min="2" max="8" width="9.140625" style="1"/>
    <col min="9" max="9" width="7.85546875" style="1" customWidth="1"/>
    <col min="10" max="10" width="11.140625" style="1" customWidth="1"/>
    <col min="11" max="11" width="10.5703125" style="1" bestFit="1" customWidth="1"/>
    <col min="12" max="12" width="46.28515625" style="103" customWidth="1"/>
    <col min="13" max="20" width="9.140625" style="103"/>
    <col min="21" max="22" width="11.140625" style="103" customWidth="1"/>
    <col min="23" max="23" width="9.140625" style="103"/>
    <col min="24" max="16384" width="9.140625" style="1"/>
  </cols>
  <sheetData>
    <row r="1" spans="1:23" ht="18" customHeight="1" thickBot="1" x14ac:dyDescent="0.3">
      <c r="A1" s="138" t="s">
        <v>535</v>
      </c>
      <c r="K1" s="103"/>
      <c r="L1" s="1"/>
      <c r="M1" s="1"/>
      <c r="N1" s="1"/>
      <c r="O1" s="1"/>
      <c r="P1" s="1"/>
      <c r="Q1" s="1"/>
      <c r="R1" s="1"/>
      <c r="S1" s="1"/>
      <c r="T1" s="1"/>
      <c r="U1" s="1"/>
      <c r="V1" s="1"/>
      <c r="W1" s="1"/>
    </row>
    <row r="2" spans="1:23" ht="17.25" customHeight="1" thickBot="1" x14ac:dyDescent="0.3">
      <c r="A2" s="6"/>
      <c r="B2" s="74" t="s">
        <v>250</v>
      </c>
      <c r="C2" s="9" t="s">
        <v>251</v>
      </c>
      <c r="D2" s="9" t="s">
        <v>3</v>
      </c>
      <c r="E2" s="9" t="s">
        <v>400</v>
      </c>
      <c r="F2" s="9" t="s">
        <v>5</v>
      </c>
      <c r="G2" s="9" t="s">
        <v>401</v>
      </c>
      <c r="H2" s="9" t="s">
        <v>442</v>
      </c>
      <c r="I2" s="9" t="s">
        <v>302</v>
      </c>
      <c r="J2" s="9" t="s">
        <v>0</v>
      </c>
      <c r="L2" s="1"/>
      <c r="M2" s="1"/>
      <c r="N2" s="1"/>
      <c r="O2" s="1"/>
      <c r="P2" s="1"/>
      <c r="Q2" s="1"/>
      <c r="R2" s="1"/>
      <c r="S2" s="1"/>
      <c r="T2" s="1"/>
      <c r="U2" s="1"/>
      <c r="V2" s="1"/>
      <c r="W2" s="1"/>
    </row>
    <row r="3" spans="1:23" x14ac:dyDescent="0.25">
      <c r="A3" s="343" t="s">
        <v>148</v>
      </c>
      <c r="B3" s="343"/>
      <c r="C3" s="313"/>
      <c r="D3" s="313"/>
      <c r="E3" s="313"/>
      <c r="F3" s="313"/>
      <c r="G3" s="313"/>
      <c r="H3" s="313"/>
      <c r="I3" s="313"/>
      <c r="J3" s="313"/>
      <c r="L3" s="1"/>
      <c r="M3" s="1"/>
      <c r="N3" s="1"/>
      <c r="O3" s="1"/>
      <c r="P3" s="1"/>
      <c r="Q3" s="1"/>
      <c r="R3" s="1"/>
      <c r="S3" s="1"/>
      <c r="T3" s="1"/>
      <c r="U3" s="1"/>
      <c r="V3" s="1"/>
      <c r="W3" s="1"/>
    </row>
    <row r="4" spans="1:23" ht="15" customHeight="1" x14ac:dyDescent="0.25">
      <c r="A4" s="131" t="s">
        <v>402</v>
      </c>
      <c r="B4" s="140">
        <v>4724.9999999999991</v>
      </c>
      <c r="C4" s="225">
        <v>4721</v>
      </c>
      <c r="D4" s="225">
        <v>3438.4153000000001</v>
      </c>
      <c r="E4" s="529">
        <v>0</v>
      </c>
      <c r="F4" s="225">
        <v>1186</v>
      </c>
      <c r="G4" s="533">
        <v>426.31</v>
      </c>
      <c r="H4" s="529">
        <v>340</v>
      </c>
      <c r="I4" s="256">
        <v>879.9</v>
      </c>
      <c r="J4" s="225">
        <v>15716.625299999998</v>
      </c>
      <c r="L4" s="1"/>
      <c r="M4" s="1"/>
      <c r="N4" s="1"/>
      <c r="O4" s="1"/>
      <c r="P4" s="1"/>
      <c r="Q4" s="1"/>
      <c r="R4" s="1"/>
      <c r="S4" s="1"/>
      <c r="T4" s="1"/>
      <c r="U4" s="1"/>
      <c r="V4" s="1"/>
      <c r="W4" s="1"/>
    </row>
    <row r="5" spans="1:23" ht="15" customHeight="1" x14ac:dyDescent="0.25">
      <c r="A5" s="131" t="s">
        <v>120</v>
      </c>
      <c r="B5" s="140">
        <v>10317.999999999995</v>
      </c>
      <c r="C5" s="225">
        <v>8236</v>
      </c>
      <c r="D5" s="225">
        <v>8344.3675999999996</v>
      </c>
      <c r="E5" s="225">
        <v>5799.5849000000044</v>
      </c>
      <c r="F5" s="225">
        <v>2202</v>
      </c>
      <c r="G5" s="533">
        <v>811.97</v>
      </c>
      <c r="H5" s="529">
        <v>780</v>
      </c>
      <c r="I5" s="256">
        <v>0</v>
      </c>
      <c r="J5" s="225">
        <v>36491.922500000001</v>
      </c>
      <c r="L5" s="1"/>
      <c r="M5" s="1"/>
      <c r="N5" s="1"/>
      <c r="O5" s="1"/>
      <c r="P5" s="1"/>
      <c r="Q5" s="1"/>
      <c r="R5" s="1"/>
      <c r="S5" s="1"/>
      <c r="T5" s="1"/>
      <c r="U5" s="1"/>
      <c r="V5" s="1"/>
      <c r="W5" s="1"/>
    </row>
    <row r="6" spans="1:23" ht="15" customHeight="1" x14ac:dyDescent="0.25">
      <c r="A6" s="62" t="s">
        <v>443</v>
      </c>
      <c r="B6" s="145">
        <v>15043.000000000011</v>
      </c>
      <c r="C6" s="256">
        <v>12957</v>
      </c>
      <c r="D6" s="256">
        <v>11782.782900000004</v>
      </c>
      <c r="E6" s="256">
        <v>5799.5849000000044</v>
      </c>
      <c r="F6" s="256">
        <v>3388</v>
      </c>
      <c r="G6" s="256">
        <v>1238.2799999999997</v>
      </c>
      <c r="H6" s="256">
        <v>1120</v>
      </c>
      <c r="I6" s="256">
        <v>879.9</v>
      </c>
      <c r="J6" s="256">
        <v>52208.547800000015</v>
      </c>
      <c r="L6" s="1"/>
      <c r="M6" s="1"/>
      <c r="N6" s="1"/>
      <c r="O6" s="1"/>
      <c r="P6" s="1"/>
      <c r="Q6" s="1"/>
      <c r="R6" s="1"/>
      <c r="S6" s="1"/>
      <c r="T6" s="1"/>
      <c r="U6" s="1"/>
      <c r="V6" s="1"/>
      <c r="W6" s="1"/>
    </row>
    <row r="7" spans="1:23" ht="15" customHeight="1" x14ac:dyDescent="0.25">
      <c r="A7" s="62" t="s">
        <v>444</v>
      </c>
      <c r="B7" s="145">
        <v>52680.29999999993</v>
      </c>
      <c r="C7" s="256">
        <v>45340</v>
      </c>
      <c r="D7" s="256">
        <v>36895.10409999999</v>
      </c>
      <c r="E7" s="256">
        <v>16732.508800000007</v>
      </c>
      <c r="F7" s="256">
        <v>11864</v>
      </c>
      <c r="G7" s="256">
        <v>4506.2300000000005</v>
      </c>
      <c r="H7" s="256">
        <v>3574</v>
      </c>
      <c r="I7" s="256">
        <v>2981.9</v>
      </c>
      <c r="J7" s="256">
        <v>174574.04289999994</v>
      </c>
      <c r="L7" s="1"/>
      <c r="M7" s="1"/>
      <c r="N7" s="1"/>
      <c r="O7" s="1"/>
      <c r="P7" s="1"/>
      <c r="Q7" s="1"/>
      <c r="R7" s="1"/>
      <c r="S7" s="1"/>
      <c r="T7" s="1"/>
      <c r="U7" s="1"/>
      <c r="V7" s="1"/>
      <c r="W7" s="1"/>
    </row>
    <row r="8" spans="1:23" ht="15" customHeight="1" x14ac:dyDescent="0.25">
      <c r="A8" s="131" t="s">
        <v>126</v>
      </c>
      <c r="B8" s="140">
        <v>25998.300000000003</v>
      </c>
      <c r="C8" s="225">
        <v>17943</v>
      </c>
      <c r="D8" s="225">
        <v>11280.926900000002</v>
      </c>
      <c r="E8" s="225">
        <v>7143.893500000001</v>
      </c>
      <c r="F8" s="225">
        <v>2442</v>
      </c>
      <c r="G8" s="225">
        <v>1169.4017729999996</v>
      </c>
      <c r="H8" s="225">
        <v>1062</v>
      </c>
      <c r="I8" s="256">
        <v>1041.2</v>
      </c>
      <c r="J8" s="225">
        <v>68080.722173000002</v>
      </c>
      <c r="L8" s="1"/>
      <c r="M8" s="1"/>
      <c r="N8" s="1"/>
      <c r="O8" s="1"/>
      <c r="P8" s="1"/>
      <c r="Q8" s="1"/>
      <c r="R8" s="1"/>
      <c r="S8" s="1"/>
      <c r="T8" s="1"/>
      <c r="U8" s="1"/>
      <c r="V8" s="1"/>
      <c r="W8" s="1"/>
    </row>
    <row r="9" spans="1:23" ht="15" customHeight="1" x14ac:dyDescent="0.25">
      <c r="A9" s="131" t="s">
        <v>445</v>
      </c>
      <c r="B9" s="140">
        <v>26460.200000000023</v>
      </c>
      <c r="C9" s="225">
        <v>17666</v>
      </c>
      <c r="D9" s="225">
        <v>15521.193499999998</v>
      </c>
      <c r="E9" s="225">
        <v>9918.5302000000011</v>
      </c>
      <c r="F9" s="225">
        <v>3909</v>
      </c>
      <c r="G9" s="225">
        <v>1804.5700000000004</v>
      </c>
      <c r="H9" s="225">
        <v>1366</v>
      </c>
      <c r="I9" s="256">
        <v>1369.3999999999999</v>
      </c>
      <c r="J9" s="225">
        <v>78014.893700000015</v>
      </c>
      <c r="L9" s="1"/>
      <c r="M9" s="1"/>
      <c r="N9" s="1"/>
      <c r="O9" s="1"/>
      <c r="P9" s="1"/>
      <c r="Q9" s="1"/>
      <c r="R9" s="1"/>
      <c r="S9" s="1"/>
      <c r="T9" s="1"/>
      <c r="U9" s="1"/>
      <c r="V9" s="1"/>
      <c r="W9" s="1"/>
    </row>
    <row r="10" spans="1:23" ht="15" customHeight="1" x14ac:dyDescent="0.25">
      <c r="A10" s="131" t="s">
        <v>149</v>
      </c>
      <c r="B10" s="140">
        <v>12575.499999999991</v>
      </c>
      <c r="C10" s="225">
        <v>11099</v>
      </c>
      <c r="D10" s="225">
        <v>14186.695700000009</v>
      </c>
      <c r="E10" s="225">
        <v>4971.3401999999996</v>
      </c>
      <c r="F10" s="225">
        <v>2189</v>
      </c>
      <c r="G10" s="225">
        <v>1807.8599900000002</v>
      </c>
      <c r="H10" s="529">
        <v>908</v>
      </c>
      <c r="I10" s="256">
        <v>1114.2</v>
      </c>
      <c r="J10" s="225">
        <v>48851.595889999997</v>
      </c>
      <c r="L10" s="1"/>
      <c r="M10" s="1"/>
      <c r="N10" s="1"/>
      <c r="O10" s="1"/>
      <c r="P10" s="1"/>
      <c r="Q10" s="1"/>
      <c r="R10" s="1"/>
      <c r="S10" s="1"/>
      <c r="T10" s="1"/>
      <c r="U10" s="1"/>
      <c r="V10" s="1"/>
      <c r="W10" s="1"/>
    </row>
    <row r="11" spans="1:23" ht="15" customHeight="1" x14ac:dyDescent="0.25">
      <c r="A11" s="132" t="s">
        <v>398</v>
      </c>
      <c r="B11" s="141">
        <v>132757.30000000002</v>
      </c>
      <c r="C11" s="227">
        <v>105011</v>
      </c>
      <c r="D11" s="227">
        <v>89666.703099999999</v>
      </c>
      <c r="E11" s="227">
        <v>44565.857700000015</v>
      </c>
      <c r="F11" s="227">
        <v>23792</v>
      </c>
      <c r="G11" s="227">
        <v>10526.341773</v>
      </c>
      <c r="H11" s="227">
        <v>8030</v>
      </c>
      <c r="I11" s="227">
        <v>7387.4000000000005</v>
      </c>
      <c r="J11" s="227">
        <v>421736.60257300001</v>
      </c>
      <c r="L11" s="1"/>
      <c r="M11" s="1"/>
      <c r="N11" s="1"/>
      <c r="O11" s="1"/>
      <c r="P11" s="1"/>
      <c r="Q11" s="1"/>
      <c r="R11" s="1"/>
      <c r="S11" s="1"/>
      <c r="T11" s="1"/>
      <c r="U11" s="1"/>
      <c r="V11" s="1"/>
      <c r="W11" s="1"/>
    </row>
    <row r="12" spans="1:23" ht="15" customHeight="1" x14ac:dyDescent="0.25">
      <c r="A12" s="344" t="s">
        <v>403</v>
      </c>
      <c r="B12" s="344"/>
      <c r="C12" s="528"/>
      <c r="D12" s="528"/>
      <c r="E12" s="528"/>
      <c r="F12" s="528"/>
      <c r="G12" s="528"/>
      <c r="H12" s="528"/>
      <c r="I12" s="528"/>
      <c r="J12" s="528"/>
      <c r="L12" s="1"/>
      <c r="M12" s="1"/>
      <c r="N12" s="1"/>
      <c r="O12" s="1"/>
      <c r="P12" s="1"/>
      <c r="Q12" s="1"/>
      <c r="R12" s="1"/>
      <c r="S12" s="1"/>
      <c r="T12" s="1"/>
      <c r="U12" s="1"/>
      <c r="V12" s="1"/>
      <c r="W12" s="1"/>
    </row>
    <row r="13" spans="1:23" ht="15" customHeight="1" x14ac:dyDescent="0.25">
      <c r="A13" s="131" t="s">
        <v>446</v>
      </c>
      <c r="B13" s="140">
        <v>109606.70000000006</v>
      </c>
      <c r="C13" s="529">
        <v>0</v>
      </c>
      <c r="D13" s="225">
        <v>70191.188999999969</v>
      </c>
      <c r="E13" s="225">
        <v>33941.487900000007</v>
      </c>
      <c r="F13" s="225">
        <v>23462</v>
      </c>
      <c r="G13" s="225">
        <v>8895.9617729999973</v>
      </c>
      <c r="H13" s="225">
        <v>8030</v>
      </c>
      <c r="I13" s="225">
        <v>5610.4000000000005</v>
      </c>
      <c r="J13" s="225">
        <v>259737.73867300001</v>
      </c>
      <c r="L13" s="1"/>
      <c r="M13" s="1"/>
      <c r="N13" s="1"/>
      <c r="O13" s="1"/>
      <c r="P13" s="1"/>
      <c r="Q13" s="1"/>
      <c r="R13" s="1"/>
      <c r="S13" s="1"/>
      <c r="T13" s="1"/>
      <c r="U13" s="1"/>
      <c r="V13" s="1"/>
      <c r="W13" s="1"/>
    </row>
    <row r="14" spans="1:23" ht="15" customHeight="1" x14ac:dyDescent="0.25">
      <c r="A14" s="131" t="s">
        <v>447</v>
      </c>
      <c r="B14" s="140">
        <v>3135.4</v>
      </c>
      <c r="C14" s="225">
        <v>104599</v>
      </c>
      <c r="D14" s="225">
        <v>19433.949199999999</v>
      </c>
      <c r="E14" s="225">
        <v>9312.7379999999994</v>
      </c>
      <c r="F14" s="529">
        <v>0</v>
      </c>
      <c r="G14" s="225">
        <v>1630.38</v>
      </c>
      <c r="H14" s="25">
        <v>0</v>
      </c>
      <c r="I14" s="544">
        <v>1777</v>
      </c>
      <c r="J14" s="225">
        <v>139888.46720000001</v>
      </c>
      <c r="L14" s="1"/>
      <c r="M14" s="1"/>
      <c r="N14" s="1"/>
      <c r="O14" s="1"/>
      <c r="P14" s="1"/>
      <c r="Q14" s="1"/>
      <c r="R14" s="1"/>
      <c r="S14" s="1"/>
      <c r="T14" s="1"/>
      <c r="U14" s="1"/>
      <c r="V14" s="1"/>
      <c r="W14" s="1"/>
    </row>
    <row r="15" spans="1:23" ht="15" customHeight="1" x14ac:dyDescent="0.25">
      <c r="A15" s="131" t="s">
        <v>448</v>
      </c>
      <c r="B15" s="140">
        <v>20015.2</v>
      </c>
      <c r="C15" s="529">
        <v>412</v>
      </c>
      <c r="D15" s="533">
        <v>41.564900000000002</v>
      </c>
      <c r="E15" s="225">
        <v>1311.6318000000001</v>
      </c>
      <c r="F15" s="529">
        <v>330</v>
      </c>
      <c r="G15" s="25">
        <v>0</v>
      </c>
      <c r="H15" s="25">
        <v>0</v>
      </c>
      <c r="I15" s="25">
        <v>0</v>
      </c>
      <c r="J15" s="225">
        <v>22110.396700000001</v>
      </c>
      <c r="L15" s="1"/>
      <c r="M15" s="1"/>
      <c r="N15" s="1"/>
      <c r="O15" s="1"/>
      <c r="P15" s="1"/>
      <c r="Q15" s="1"/>
      <c r="R15" s="1"/>
      <c r="S15" s="1"/>
      <c r="T15" s="1"/>
      <c r="U15" s="1"/>
      <c r="V15" s="1"/>
      <c r="W15" s="1"/>
    </row>
    <row r="16" spans="1:23" ht="15" customHeight="1" thickBot="1" x14ac:dyDescent="0.3">
      <c r="A16" s="82" t="s">
        <v>0</v>
      </c>
      <c r="B16" s="258">
        <v>132757.30000000005</v>
      </c>
      <c r="C16" s="209">
        <v>105011</v>
      </c>
      <c r="D16" s="209">
        <v>89666.70309999997</v>
      </c>
      <c r="E16" s="209">
        <v>44565.857700000008</v>
      </c>
      <c r="F16" s="209">
        <v>23792</v>
      </c>
      <c r="G16" s="209">
        <v>10526.341772999996</v>
      </c>
      <c r="H16" s="209">
        <v>8030</v>
      </c>
      <c r="I16" s="209">
        <v>7387.4000000000005</v>
      </c>
      <c r="J16" s="209">
        <v>421736.60257300001</v>
      </c>
      <c r="L16" s="1"/>
      <c r="M16" s="1"/>
      <c r="N16" s="1"/>
      <c r="O16" s="1"/>
      <c r="P16" s="1"/>
      <c r="Q16" s="1"/>
      <c r="R16" s="1"/>
      <c r="S16" s="1"/>
      <c r="T16" s="1"/>
      <c r="U16" s="1"/>
      <c r="V16" s="1"/>
      <c r="W16" s="1"/>
    </row>
    <row r="17" spans="1:23" x14ac:dyDescent="0.25">
      <c r="A17" s="125" t="s">
        <v>778</v>
      </c>
      <c r="L17" s="1"/>
      <c r="M17" s="1"/>
      <c r="N17" s="1"/>
      <c r="O17" s="1"/>
      <c r="P17" s="1"/>
      <c r="Q17" s="1"/>
      <c r="R17" s="1"/>
      <c r="S17" s="1"/>
      <c r="T17" s="1"/>
      <c r="U17" s="1"/>
      <c r="V17" s="1"/>
      <c r="W17" s="1"/>
    </row>
    <row r="18" spans="1:23" ht="12" customHeight="1" x14ac:dyDescent="0.25">
      <c r="A18" s="125" t="s">
        <v>404</v>
      </c>
      <c r="L18" s="1"/>
      <c r="M18" s="1"/>
      <c r="N18" s="1"/>
      <c r="O18" s="1"/>
      <c r="P18" s="1"/>
      <c r="Q18" s="1"/>
      <c r="R18" s="1"/>
      <c r="S18" s="1"/>
      <c r="T18" s="1"/>
      <c r="U18" s="1"/>
      <c r="V18" s="1"/>
      <c r="W18" s="1"/>
    </row>
    <row r="19" spans="1:23" ht="12" customHeight="1" x14ac:dyDescent="0.25">
      <c r="A19" s="125" t="s">
        <v>405</v>
      </c>
      <c r="L19" s="1"/>
      <c r="M19" s="1"/>
      <c r="N19" s="1"/>
      <c r="O19" s="1"/>
      <c r="P19" s="1"/>
      <c r="Q19" s="1"/>
      <c r="R19" s="1"/>
      <c r="S19" s="1"/>
      <c r="T19" s="1"/>
      <c r="U19" s="1"/>
      <c r="V19" s="1"/>
      <c r="W19" s="1"/>
    </row>
    <row r="20" spans="1:23" ht="12" customHeight="1" x14ac:dyDescent="0.25">
      <c r="A20" s="125" t="s">
        <v>406</v>
      </c>
      <c r="L20" s="1"/>
      <c r="M20" s="1"/>
      <c r="N20" s="1"/>
      <c r="O20" s="1"/>
      <c r="P20" s="1"/>
      <c r="Q20" s="1"/>
      <c r="R20" s="1"/>
      <c r="S20" s="1"/>
      <c r="T20" s="1"/>
      <c r="U20" s="1"/>
      <c r="V20" s="1"/>
      <c r="W20" s="1"/>
    </row>
    <row r="21" spans="1:23" ht="12" customHeight="1" x14ac:dyDescent="0.25">
      <c r="A21" s="125" t="s">
        <v>407</v>
      </c>
      <c r="B21" s="133"/>
      <c r="L21" s="1"/>
      <c r="M21" s="1"/>
      <c r="N21" s="1"/>
      <c r="O21" s="1"/>
      <c r="P21" s="1"/>
      <c r="Q21" s="1"/>
      <c r="R21" s="1"/>
      <c r="S21" s="1"/>
      <c r="T21" s="1"/>
      <c r="U21" s="1"/>
      <c r="V21" s="1"/>
      <c r="W21" s="1"/>
    </row>
    <row r="22" spans="1:23" ht="12" customHeight="1" x14ac:dyDescent="0.25">
      <c r="A22" s="388" t="s">
        <v>526</v>
      </c>
      <c r="B22" s="160"/>
      <c r="L22" s="1"/>
      <c r="M22" s="1"/>
      <c r="N22" s="1"/>
      <c r="O22" s="1"/>
      <c r="P22" s="1"/>
      <c r="Q22" s="1"/>
      <c r="R22" s="1"/>
      <c r="S22" s="1"/>
      <c r="T22" s="1"/>
      <c r="U22" s="1"/>
      <c r="V22" s="1"/>
      <c r="W22" s="1"/>
    </row>
    <row r="23" spans="1:23" ht="12" customHeight="1" x14ac:dyDescent="0.25">
      <c r="A23" s="125" t="s">
        <v>449</v>
      </c>
      <c r="L23" s="1"/>
      <c r="M23" s="1"/>
      <c r="N23" s="1"/>
      <c r="O23" s="1"/>
      <c r="P23" s="1"/>
      <c r="Q23" s="1"/>
      <c r="R23" s="1"/>
      <c r="S23" s="1"/>
      <c r="T23" s="1"/>
      <c r="U23" s="1"/>
      <c r="V23" s="1"/>
      <c r="W23" s="1"/>
    </row>
    <row r="24" spans="1:23" ht="12" customHeight="1" x14ac:dyDescent="0.25">
      <c r="A24" s="125" t="s">
        <v>450</v>
      </c>
      <c r="B24" s="125"/>
      <c r="C24" s="109"/>
      <c r="D24" s="109"/>
      <c r="E24" s="109"/>
      <c r="F24" s="109"/>
      <c r="G24" s="109"/>
      <c r="H24" s="109"/>
      <c r="I24" s="109"/>
      <c r="J24" s="109"/>
      <c r="K24" s="325"/>
      <c r="M24" s="1"/>
      <c r="N24" s="1"/>
      <c r="O24" s="1"/>
      <c r="P24" s="1"/>
      <c r="Q24" s="1"/>
      <c r="R24" s="1"/>
      <c r="S24" s="1"/>
      <c r="T24" s="1"/>
      <c r="U24" s="1"/>
      <c r="V24" s="1"/>
      <c r="W24" s="1"/>
    </row>
    <row r="25" spans="1:23" ht="12" customHeight="1" x14ac:dyDescent="0.25">
      <c r="A25" s="125" t="s">
        <v>451</v>
      </c>
      <c r="B25" s="50"/>
      <c r="C25" s="11"/>
      <c r="D25" s="11"/>
      <c r="E25" s="11"/>
      <c r="F25" s="11"/>
      <c r="G25" s="11"/>
      <c r="H25" s="11"/>
      <c r="I25" s="11"/>
      <c r="J25" s="11"/>
      <c r="K25" s="326"/>
      <c r="M25" s="1"/>
      <c r="N25" s="1"/>
      <c r="O25" s="1"/>
      <c r="P25" s="1"/>
      <c r="Q25" s="1"/>
      <c r="R25" s="1"/>
      <c r="S25" s="1"/>
      <c r="T25" s="1"/>
      <c r="U25" s="1"/>
      <c r="V25" s="1"/>
      <c r="W25" s="1"/>
    </row>
    <row r="26" spans="1:23" ht="15" customHeight="1" x14ac:dyDescent="0.25">
      <c r="A26" s="581" t="s">
        <v>775</v>
      </c>
      <c r="B26" s="582"/>
      <c r="C26" s="582"/>
      <c r="D26" s="582"/>
      <c r="E26" s="582"/>
      <c r="F26" s="582"/>
      <c r="G26" s="582"/>
      <c r="H26" s="582"/>
      <c r="I26" s="582"/>
      <c r="J26" s="582"/>
      <c r="K26" s="318"/>
      <c r="M26" s="1"/>
      <c r="N26" s="1"/>
      <c r="O26" s="1"/>
      <c r="P26" s="1"/>
      <c r="Q26" s="1"/>
      <c r="R26" s="1"/>
      <c r="S26" s="1"/>
      <c r="T26" s="1"/>
      <c r="U26" s="1"/>
      <c r="V26" s="1"/>
      <c r="W26" s="1"/>
    </row>
    <row r="27" spans="1:23" ht="12" customHeight="1" x14ac:dyDescent="0.25">
      <c r="A27" s="125" t="s">
        <v>776</v>
      </c>
      <c r="K27" s="103"/>
      <c r="M27" s="1"/>
      <c r="N27" s="1"/>
      <c r="O27" s="1"/>
      <c r="P27" s="1"/>
      <c r="Q27" s="1"/>
      <c r="R27" s="1"/>
      <c r="S27" s="1"/>
      <c r="T27" s="1"/>
      <c r="U27" s="1"/>
      <c r="V27" s="1"/>
      <c r="W27" s="1"/>
    </row>
    <row r="28" spans="1:23" ht="12" customHeight="1" x14ac:dyDescent="0.25">
      <c r="A28" s="125" t="s">
        <v>777</v>
      </c>
      <c r="K28" s="103"/>
      <c r="M28" s="1"/>
      <c r="N28" s="1"/>
      <c r="O28" s="1"/>
      <c r="P28" s="1"/>
      <c r="Q28" s="1"/>
      <c r="R28" s="1"/>
      <c r="S28" s="1"/>
      <c r="T28" s="1"/>
      <c r="U28" s="1"/>
      <c r="V28" s="1"/>
      <c r="W28" s="1"/>
    </row>
    <row r="29" spans="1:23" x14ac:dyDescent="0.25">
      <c r="A29" s="281" t="s">
        <v>468</v>
      </c>
      <c r="K29" s="103"/>
      <c r="M29" s="1"/>
      <c r="N29" s="1"/>
      <c r="O29" s="1"/>
      <c r="P29" s="1"/>
      <c r="Q29" s="1"/>
      <c r="R29" s="1"/>
      <c r="S29" s="1"/>
      <c r="T29" s="1"/>
      <c r="U29" s="1"/>
      <c r="V29" s="1"/>
      <c r="W29" s="1"/>
    </row>
    <row r="30" spans="1:23" x14ac:dyDescent="0.25">
      <c r="A30" s="282" t="s">
        <v>469</v>
      </c>
      <c r="K30" s="103"/>
      <c r="M30" s="1"/>
      <c r="N30" s="1"/>
      <c r="O30" s="1"/>
      <c r="P30" s="1"/>
      <c r="Q30" s="1"/>
      <c r="R30" s="1"/>
      <c r="S30" s="1"/>
      <c r="T30" s="1"/>
      <c r="U30" s="1"/>
      <c r="V30" s="1"/>
      <c r="W30" s="1"/>
    </row>
    <row r="31" spans="1:23" x14ac:dyDescent="0.25">
      <c r="E31" s="103"/>
      <c r="F31" s="103"/>
      <c r="G31" s="103"/>
      <c r="H31" s="103"/>
      <c r="I31" s="103"/>
      <c r="J31" s="103"/>
      <c r="L31" s="1"/>
      <c r="M31" s="1"/>
      <c r="N31" s="1"/>
      <c r="O31" s="1"/>
      <c r="P31" s="1"/>
      <c r="Q31" s="1"/>
      <c r="R31" s="1"/>
      <c r="S31" s="1"/>
      <c r="T31" s="1"/>
      <c r="U31" s="1"/>
      <c r="V31" s="1"/>
      <c r="W31" s="1"/>
    </row>
    <row r="32" spans="1:23" x14ac:dyDescent="0.25">
      <c r="A32" s="49" t="s">
        <v>396</v>
      </c>
      <c r="E32" s="103"/>
      <c r="F32" s="103"/>
      <c r="G32" s="103"/>
      <c r="H32" s="103"/>
      <c r="I32" s="103"/>
      <c r="J32" s="103"/>
      <c r="K32" s="103"/>
      <c r="M32" s="1"/>
      <c r="N32" s="1"/>
      <c r="O32" s="1"/>
      <c r="P32" s="1"/>
      <c r="Q32" s="1"/>
      <c r="R32" s="1"/>
      <c r="S32" s="1"/>
      <c r="T32" s="1"/>
      <c r="U32" s="1"/>
      <c r="V32" s="1"/>
      <c r="W32" s="1"/>
    </row>
    <row r="33" spans="1:23" x14ac:dyDescent="0.25">
      <c r="A33" s="139" t="s">
        <v>225</v>
      </c>
      <c r="E33" s="103"/>
      <c r="F33" s="103"/>
      <c r="G33" s="103"/>
      <c r="H33" s="103"/>
      <c r="I33" s="103"/>
      <c r="J33" s="103"/>
      <c r="K33" s="103"/>
      <c r="M33" s="1"/>
      <c r="N33" s="1"/>
      <c r="O33" s="1"/>
      <c r="P33" s="1"/>
      <c r="Q33" s="1"/>
      <c r="R33" s="1"/>
      <c r="S33" s="1"/>
      <c r="T33" s="1"/>
      <c r="U33" s="1"/>
      <c r="V33" s="1"/>
      <c r="W33" s="1"/>
    </row>
    <row r="34" spans="1:23" x14ac:dyDescent="0.25">
      <c r="E34" s="103"/>
      <c r="F34" s="103"/>
      <c r="G34" s="103"/>
      <c r="H34" s="103"/>
      <c r="I34" s="103"/>
      <c r="J34" s="103"/>
      <c r="K34" s="103"/>
      <c r="M34" s="1"/>
      <c r="N34" s="1"/>
      <c r="O34" s="1"/>
      <c r="P34" s="1"/>
      <c r="Q34" s="1"/>
      <c r="R34" s="1"/>
      <c r="S34" s="1"/>
      <c r="T34" s="1"/>
      <c r="U34" s="1"/>
      <c r="V34" s="1"/>
      <c r="W34" s="1"/>
    </row>
    <row r="35" spans="1:23" x14ac:dyDescent="0.25">
      <c r="E35" s="103"/>
      <c r="F35" s="103"/>
      <c r="G35" s="103"/>
      <c r="H35" s="103"/>
      <c r="I35" s="103"/>
      <c r="J35" s="103"/>
      <c r="K35" s="103"/>
      <c r="M35" s="1"/>
      <c r="N35" s="1"/>
      <c r="O35" s="1"/>
      <c r="P35" s="1"/>
      <c r="Q35" s="1"/>
      <c r="R35" s="1"/>
      <c r="S35" s="1"/>
      <c r="T35" s="1"/>
      <c r="U35" s="1"/>
      <c r="V35" s="1"/>
      <c r="W35" s="1"/>
    </row>
    <row r="36" spans="1:23" x14ac:dyDescent="0.25">
      <c r="E36" s="103"/>
      <c r="F36" s="103"/>
      <c r="G36" s="103"/>
      <c r="H36" s="103"/>
      <c r="I36" s="103"/>
      <c r="J36" s="103"/>
      <c r="K36" s="103"/>
      <c r="M36" s="1"/>
      <c r="N36" s="1"/>
      <c r="O36" s="1"/>
      <c r="P36" s="1"/>
      <c r="Q36" s="1"/>
      <c r="R36" s="1"/>
      <c r="S36" s="1"/>
      <c r="T36" s="1"/>
      <c r="U36" s="1"/>
      <c r="V36" s="1"/>
      <c r="W36" s="1"/>
    </row>
    <row r="37" spans="1:23" x14ac:dyDescent="0.25">
      <c r="E37" s="103"/>
      <c r="F37" s="103"/>
      <c r="G37" s="103"/>
      <c r="H37" s="103"/>
      <c r="I37" s="103"/>
      <c r="J37" s="103"/>
      <c r="K37" s="103"/>
      <c r="M37" s="1"/>
      <c r="N37" s="1"/>
      <c r="O37" s="1"/>
      <c r="P37" s="1"/>
      <c r="Q37" s="1"/>
      <c r="R37" s="1"/>
      <c r="S37" s="1"/>
      <c r="T37" s="1"/>
      <c r="U37" s="1"/>
      <c r="V37" s="1"/>
      <c r="W37" s="1"/>
    </row>
    <row r="38" spans="1:23" x14ac:dyDescent="0.25">
      <c r="E38" s="103"/>
      <c r="F38" s="103"/>
      <c r="G38" s="103"/>
      <c r="H38" s="103"/>
      <c r="I38" s="103"/>
      <c r="J38" s="103"/>
      <c r="K38" s="103"/>
      <c r="M38" s="1"/>
      <c r="N38" s="1"/>
      <c r="O38" s="1"/>
      <c r="P38" s="1"/>
      <c r="Q38" s="1"/>
      <c r="R38" s="1"/>
      <c r="S38" s="1"/>
      <c r="T38" s="1"/>
      <c r="U38" s="1"/>
      <c r="V38" s="1"/>
      <c r="W38" s="1"/>
    </row>
    <row r="39" spans="1:23" x14ac:dyDescent="0.25">
      <c r="E39" s="103"/>
      <c r="F39" s="103"/>
      <c r="G39" s="103"/>
      <c r="H39" s="103"/>
      <c r="I39" s="103"/>
      <c r="J39" s="103"/>
      <c r="K39" s="103"/>
      <c r="V39" s="1"/>
      <c r="W39" s="1"/>
    </row>
    <row r="40" spans="1:23" x14ac:dyDescent="0.25">
      <c r="E40" s="103"/>
      <c r="F40" s="103"/>
      <c r="G40" s="103"/>
      <c r="H40" s="103"/>
      <c r="I40" s="103"/>
      <c r="J40" s="103"/>
      <c r="K40" s="103"/>
      <c r="V40" s="1"/>
      <c r="W40" s="1"/>
    </row>
    <row r="41" spans="1:23" x14ac:dyDescent="0.25">
      <c r="E41" s="103"/>
      <c r="F41" s="103"/>
      <c r="G41" s="103"/>
      <c r="H41" s="103"/>
      <c r="I41" s="103"/>
      <c r="J41" s="103"/>
      <c r="K41" s="103"/>
      <c r="V41" s="1"/>
      <c r="W41" s="1"/>
    </row>
    <row r="42" spans="1:23" x14ac:dyDescent="0.25">
      <c r="E42" s="103"/>
      <c r="F42" s="103"/>
      <c r="G42" s="103"/>
      <c r="H42" s="103"/>
      <c r="I42" s="103"/>
      <c r="J42" s="103"/>
      <c r="K42" s="103"/>
      <c r="V42" s="1"/>
      <c r="W42" s="1"/>
    </row>
    <row r="43" spans="1:23" x14ac:dyDescent="0.25">
      <c r="E43" s="103"/>
      <c r="F43" s="103"/>
      <c r="G43" s="103"/>
      <c r="H43" s="103"/>
      <c r="I43" s="103"/>
      <c r="J43" s="103"/>
      <c r="K43" s="103"/>
      <c r="V43" s="1"/>
      <c r="W43" s="1"/>
    </row>
    <row r="44" spans="1:23" x14ac:dyDescent="0.25">
      <c r="E44" s="103"/>
      <c r="F44" s="103"/>
      <c r="G44" s="103"/>
      <c r="H44" s="103"/>
      <c r="I44" s="103"/>
      <c r="J44" s="103"/>
      <c r="K44" s="103"/>
      <c r="V44" s="1"/>
      <c r="W44" s="1"/>
    </row>
    <row r="45" spans="1:23" x14ac:dyDescent="0.25">
      <c r="E45" s="103"/>
      <c r="F45" s="103"/>
      <c r="G45" s="103"/>
      <c r="H45" s="103"/>
      <c r="I45" s="103"/>
      <c r="J45" s="103"/>
      <c r="K45" s="103"/>
      <c r="V45" s="1"/>
      <c r="W45" s="1"/>
    </row>
    <row r="46" spans="1:23" x14ac:dyDescent="0.25">
      <c r="E46" s="103"/>
      <c r="F46" s="103"/>
      <c r="G46" s="103"/>
      <c r="H46" s="103"/>
      <c r="I46" s="103"/>
      <c r="J46" s="103"/>
      <c r="K46" s="103"/>
      <c r="V46" s="1"/>
      <c r="W46" s="1"/>
    </row>
  </sheetData>
  <mergeCells count="1">
    <mergeCell ref="A26:J26"/>
  </mergeCells>
  <hyperlinks>
    <hyperlink ref="A33" location="Contents!A24" display="Contents"/>
    <hyperlink ref="A30" r:id="rId1" display="https://www.aihw.gov.au/reports-data/myhospitals/content/about-the-data"/>
  </hyperlinks>
  <pageMargins left="0.7" right="0.7" top="0.75" bottom="0.75" header="0.3" footer="0.3"/>
  <pageSetup paperSize="9" scale="83"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zoomScaleNormal="100" workbookViewId="0"/>
  </sheetViews>
  <sheetFormatPr defaultRowHeight="15" x14ac:dyDescent="0.25"/>
  <cols>
    <col min="1" max="1" width="34.85546875" style="133" customWidth="1"/>
    <col min="2" max="5" width="9.140625" style="133"/>
    <col min="6" max="8" width="9.140625" style="181"/>
    <col min="9" max="9" width="9.140625" style="133"/>
    <col min="10" max="10" width="34.85546875" style="103" customWidth="1"/>
    <col min="11" max="11" width="8.42578125" style="103" customWidth="1"/>
    <col min="12" max="18" width="9.140625" style="103"/>
    <col min="19" max="16384" width="9.140625" style="133"/>
  </cols>
  <sheetData>
    <row r="1" spans="1:18" ht="15.75" thickBot="1" x14ac:dyDescent="0.3">
      <c r="A1" s="96" t="s">
        <v>536</v>
      </c>
      <c r="B1" s="151"/>
      <c r="C1" s="151"/>
      <c r="D1" s="151"/>
      <c r="E1" s="151"/>
      <c r="F1" s="188"/>
      <c r="J1" s="133"/>
      <c r="K1" s="133"/>
      <c r="L1" s="133"/>
      <c r="M1" s="133"/>
      <c r="N1" s="133"/>
      <c r="O1" s="133"/>
      <c r="P1" s="133"/>
      <c r="Q1" s="133"/>
      <c r="R1" s="133"/>
    </row>
    <row r="2" spans="1:18" ht="15.75" customHeight="1" thickBot="1" x14ac:dyDescent="0.3">
      <c r="A2" s="152"/>
      <c r="B2" s="202"/>
      <c r="C2" s="202"/>
      <c r="D2" s="202"/>
      <c r="E2" s="202"/>
      <c r="F2" s="202"/>
      <c r="G2" s="563" t="s">
        <v>20</v>
      </c>
      <c r="H2" s="564"/>
      <c r="J2" s="133"/>
      <c r="K2" s="133"/>
      <c r="L2" s="133"/>
      <c r="M2" s="133"/>
      <c r="N2" s="133"/>
      <c r="O2" s="133"/>
      <c r="P2" s="133"/>
      <c r="Q2" s="133"/>
      <c r="R2" s="133"/>
    </row>
    <row r="3" spans="1:18" ht="35.25" thickBot="1" x14ac:dyDescent="0.3">
      <c r="A3" s="150"/>
      <c r="B3" s="240" t="s">
        <v>242</v>
      </c>
      <c r="C3" s="240" t="s">
        <v>455</v>
      </c>
      <c r="D3" s="240" t="s">
        <v>453</v>
      </c>
      <c r="E3" s="240" t="s">
        <v>507</v>
      </c>
      <c r="F3" s="240" t="s">
        <v>527</v>
      </c>
      <c r="G3" s="238" t="s">
        <v>528</v>
      </c>
      <c r="H3" s="239" t="s">
        <v>596</v>
      </c>
      <c r="I3" s="103"/>
      <c r="J3" s="133"/>
      <c r="K3" s="133"/>
      <c r="L3" s="133"/>
      <c r="M3" s="133"/>
      <c r="N3" s="133"/>
      <c r="O3" s="133"/>
      <c r="P3" s="133"/>
      <c r="Q3" s="133"/>
      <c r="R3" s="133"/>
    </row>
    <row r="4" spans="1:18" x14ac:dyDescent="0.25">
      <c r="A4" s="137" t="s">
        <v>461</v>
      </c>
      <c r="B4" s="345">
        <v>199289</v>
      </c>
      <c r="C4" s="345">
        <v>210161</v>
      </c>
      <c r="D4" s="345">
        <v>223009</v>
      </c>
      <c r="E4" s="345">
        <v>229711</v>
      </c>
      <c r="F4" s="345">
        <v>232501.15060660607</v>
      </c>
      <c r="G4" s="385">
        <v>3.9286879671833752</v>
      </c>
      <c r="H4" s="385">
        <v>1.2146351748963058</v>
      </c>
      <c r="I4" s="254"/>
      <c r="J4" s="133"/>
      <c r="K4" s="133"/>
      <c r="L4" s="133"/>
      <c r="M4" s="133"/>
      <c r="N4" s="133"/>
      <c r="O4" s="133"/>
      <c r="P4" s="133"/>
      <c r="Q4" s="133"/>
      <c r="R4" s="133"/>
    </row>
    <row r="5" spans="1:18" x14ac:dyDescent="0.25">
      <c r="A5" s="137" t="s">
        <v>254</v>
      </c>
      <c r="B5" s="345">
        <v>96928</v>
      </c>
      <c r="C5" s="345">
        <v>101081</v>
      </c>
      <c r="D5" s="345">
        <v>105685</v>
      </c>
      <c r="E5" s="345">
        <v>111584</v>
      </c>
      <c r="F5" s="345">
        <v>111101.84632150707</v>
      </c>
      <c r="G5" s="385">
        <v>3.4708474668233791</v>
      </c>
      <c r="H5" s="385">
        <v>-0.43209929603970076</v>
      </c>
      <c r="I5" s="254"/>
      <c r="J5" s="133"/>
      <c r="K5" s="133"/>
      <c r="L5" s="133"/>
      <c r="M5" s="133"/>
      <c r="N5" s="133"/>
      <c r="O5" s="133"/>
      <c r="P5" s="133"/>
      <c r="Q5" s="133"/>
      <c r="R5" s="133"/>
    </row>
    <row r="6" spans="1:18" x14ac:dyDescent="0.25">
      <c r="A6" s="137" t="s">
        <v>126</v>
      </c>
      <c r="B6" s="345">
        <v>90528</v>
      </c>
      <c r="C6" s="345">
        <v>95091</v>
      </c>
      <c r="D6" s="345">
        <v>99227</v>
      </c>
      <c r="E6" s="345">
        <v>102252</v>
      </c>
      <c r="F6" s="345">
        <v>99827.311499190284</v>
      </c>
      <c r="G6" s="385">
        <v>2.4746897949860402</v>
      </c>
      <c r="H6" s="385">
        <v>-2.3712871149803583</v>
      </c>
      <c r="I6" s="254"/>
      <c r="J6" s="133"/>
      <c r="K6" s="133"/>
      <c r="L6" s="133"/>
      <c r="M6" s="133"/>
      <c r="N6" s="133"/>
      <c r="O6" s="133"/>
      <c r="P6" s="133"/>
      <c r="Q6" s="133"/>
      <c r="R6" s="133"/>
    </row>
    <row r="7" spans="1:18" x14ac:dyDescent="0.25">
      <c r="A7" s="137" t="s">
        <v>484</v>
      </c>
      <c r="B7" s="345">
        <v>81353</v>
      </c>
      <c r="C7" s="345">
        <v>83935</v>
      </c>
      <c r="D7" s="345">
        <v>86034</v>
      </c>
      <c r="E7" s="345">
        <v>82480</v>
      </c>
      <c r="F7" s="345">
        <v>84799.674898486686</v>
      </c>
      <c r="G7" s="385">
        <v>1.0427490871280032</v>
      </c>
      <c r="H7" s="385">
        <v>2.8124089457888912</v>
      </c>
      <c r="I7" s="254"/>
      <c r="J7" s="133"/>
      <c r="K7" s="133"/>
      <c r="L7" s="133"/>
      <c r="M7" s="133"/>
      <c r="N7" s="133"/>
      <c r="O7" s="133"/>
      <c r="P7" s="133"/>
      <c r="Q7" s="133"/>
      <c r="R7" s="133"/>
    </row>
    <row r="8" spans="1:18" x14ac:dyDescent="0.25">
      <c r="A8" s="137" t="s">
        <v>149</v>
      </c>
      <c r="B8" s="345">
        <v>62020</v>
      </c>
      <c r="C8" s="345">
        <v>65545</v>
      </c>
      <c r="D8" s="345">
        <v>67992</v>
      </c>
      <c r="E8" s="345">
        <v>67801</v>
      </c>
      <c r="F8" s="345">
        <v>67675.149332772402</v>
      </c>
      <c r="G8" s="385">
        <v>2.2055230708589946</v>
      </c>
      <c r="H8" s="385">
        <v>-0.18561771541363292</v>
      </c>
      <c r="I8" s="254"/>
      <c r="J8" s="133"/>
      <c r="K8" s="133"/>
      <c r="L8" s="133"/>
      <c r="M8" s="133"/>
      <c r="N8" s="133"/>
      <c r="O8" s="133"/>
      <c r="P8" s="133"/>
      <c r="Q8" s="133"/>
      <c r="R8" s="133"/>
    </row>
    <row r="9" spans="1:18" ht="15.75" thickBot="1" x14ac:dyDescent="0.3">
      <c r="A9" s="148" t="s">
        <v>0</v>
      </c>
      <c r="B9" s="340">
        <v>101335</v>
      </c>
      <c r="C9" s="340">
        <v>106149</v>
      </c>
      <c r="D9" s="340">
        <v>111195</v>
      </c>
      <c r="E9" s="340">
        <v>114361</v>
      </c>
      <c r="F9" s="340">
        <v>114412.73476399701</v>
      </c>
      <c r="G9" s="386">
        <v>3.0810238848572258</v>
      </c>
      <c r="H9" s="386">
        <v>4.4363305990624546E-2</v>
      </c>
      <c r="I9" s="254"/>
      <c r="J9" s="133"/>
      <c r="K9" s="133"/>
      <c r="L9" s="133"/>
      <c r="M9" s="133"/>
      <c r="N9" s="133"/>
      <c r="O9" s="133"/>
      <c r="P9" s="133"/>
      <c r="Q9" s="133"/>
      <c r="R9" s="133"/>
    </row>
    <row r="10" spans="1:18" ht="12" customHeight="1" x14ac:dyDescent="0.25">
      <c r="A10" s="125" t="s">
        <v>337</v>
      </c>
      <c r="J10" s="133"/>
      <c r="K10" s="133"/>
      <c r="L10" s="133"/>
      <c r="M10" s="133"/>
      <c r="N10" s="133"/>
      <c r="O10" s="133"/>
      <c r="P10" s="133"/>
      <c r="Q10" s="133"/>
      <c r="R10" s="133"/>
    </row>
    <row r="11" spans="1:18" ht="12" customHeight="1" x14ac:dyDescent="0.25">
      <c r="A11" s="125" t="s">
        <v>460</v>
      </c>
      <c r="J11" s="133"/>
      <c r="K11" s="133"/>
      <c r="L11" s="133"/>
      <c r="M11" s="133"/>
      <c r="N11" s="133"/>
      <c r="O11" s="133"/>
      <c r="P11" s="133"/>
      <c r="Q11" s="133"/>
      <c r="R11" s="133"/>
    </row>
    <row r="12" spans="1:18" ht="12" customHeight="1" x14ac:dyDescent="0.25">
      <c r="A12" s="125" t="s">
        <v>462</v>
      </c>
      <c r="J12" s="133"/>
      <c r="K12" s="133"/>
      <c r="L12" s="133"/>
      <c r="M12" s="133"/>
      <c r="N12" s="133"/>
      <c r="O12" s="133"/>
      <c r="P12" s="133"/>
      <c r="Q12" s="133"/>
      <c r="R12" s="133"/>
    </row>
    <row r="13" spans="1:18" x14ac:dyDescent="0.25">
      <c r="A13" s="281" t="s">
        <v>468</v>
      </c>
      <c r="J13" s="133"/>
      <c r="K13" s="133"/>
      <c r="L13" s="133"/>
      <c r="M13" s="133"/>
      <c r="N13" s="133"/>
      <c r="O13" s="133"/>
      <c r="P13" s="133"/>
      <c r="Q13" s="133"/>
      <c r="R13" s="133"/>
    </row>
    <row r="14" spans="1:18" x14ac:dyDescent="0.25">
      <c r="A14" s="282" t="s">
        <v>469</v>
      </c>
      <c r="I14" s="233"/>
      <c r="K14" s="133"/>
      <c r="L14" s="133"/>
      <c r="M14" s="133"/>
      <c r="N14" s="133"/>
      <c r="O14" s="133"/>
      <c r="P14" s="133"/>
      <c r="Q14" s="133"/>
      <c r="R14" s="133"/>
    </row>
    <row r="15" spans="1:18" x14ac:dyDescent="0.25">
      <c r="A15" s="49" t="s">
        <v>396</v>
      </c>
      <c r="I15" s="233"/>
      <c r="K15" s="133"/>
      <c r="L15" s="133"/>
      <c r="M15" s="133"/>
      <c r="N15" s="133"/>
      <c r="O15" s="133"/>
      <c r="P15" s="133"/>
      <c r="Q15" s="133"/>
      <c r="R15" s="133"/>
    </row>
    <row r="16" spans="1:18" x14ac:dyDescent="0.25">
      <c r="A16" s="139" t="s">
        <v>225</v>
      </c>
      <c r="F16" s="189"/>
      <c r="I16" s="233"/>
      <c r="K16" s="133"/>
      <c r="L16" s="133"/>
      <c r="M16" s="133"/>
      <c r="N16" s="133"/>
      <c r="O16" s="133"/>
      <c r="P16" s="133"/>
      <c r="Q16" s="133"/>
      <c r="R16" s="133"/>
    </row>
    <row r="17" spans="9:18" x14ac:dyDescent="0.25">
      <c r="I17" s="233"/>
      <c r="K17" s="133"/>
      <c r="L17" s="133"/>
      <c r="M17" s="133"/>
      <c r="N17" s="133"/>
      <c r="O17" s="133"/>
      <c r="P17" s="133"/>
      <c r="Q17" s="133"/>
      <c r="R17" s="133"/>
    </row>
    <row r="18" spans="9:18" x14ac:dyDescent="0.25">
      <c r="I18" s="233"/>
      <c r="K18" s="133"/>
      <c r="L18" s="133"/>
      <c r="M18" s="133"/>
      <c r="N18" s="133"/>
      <c r="O18" s="133"/>
      <c r="P18" s="133"/>
      <c r="Q18" s="133"/>
      <c r="R18" s="133"/>
    </row>
    <row r="19" spans="9:18" x14ac:dyDescent="0.25">
      <c r="I19" s="233"/>
      <c r="K19" s="133"/>
      <c r="L19" s="133"/>
      <c r="M19" s="133"/>
      <c r="N19" s="133"/>
      <c r="O19" s="133"/>
      <c r="P19" s="133"/>
      <c r="Q19" s="133"/>
      <c r="R19" s="133"/>
    </row>
    <row r="20" spans="9:18" x14ac:dyDescent="0.25">
      <c r="I20" s="233"/>
      <c r="K20" s="133"/>
      <c r="L20" s="133"/>
      <c r="M20" s="133"/>
      <c r="N20" s="133"/>
      <c r="O20" s="133"/>
      <c r="P20" s="133"/>
      <c r="Q20" s="133"/>
      <c r="R20" s="133"/>
    </row>
    <row r="21" spans="9:18" x14ac:dyDescent="0.25">
      <c r="I21" s="233"/>
      <c r="K21" s="133"/>
      <c r="L21" s="133"/>
      <c r="M21" s="133"/>
      <c r="N21" s="133"/>
      <c r="O21" s="133"/>
      <c r="P21" s="133"/>
      <c r="Q21" s="133"/>
      <c r="R21" s="133"/>
    </row>
    <row r="22" spans="9:18" x14ac:dyDescent="0.25">
      <c r="I22" s="233"/>
      <c r="K22" s="133"/>
      <c r="L22" s="133"/>
      <c r="M22" s="133"/>
      <c r="N22" s="133"/>
      <c r="O22" s="133"/>
      <c r="P22" s="133"/>
      <c r="Q22" s="133"/>
      <c r="R22" s="133"/>
    </row>
    <row r="23" spans="9:18" x14ac:dyDescent="0.25">
      <c r="I23" s="233"/>
      <c r="K23" s="133"/>
      <c r="L23" s="133"/>
      <c r="M23" s="133"/>
      <c r="N23" s="133"/>
      <c r="O23" s="133"/>
      <c r="P23" s="133"/>
      <c r="Q23" s="133"/>
      <c r="R23" s="133"/>
    </row>
    <row r="24" spans="9:18" x14ac:dyDescent="0.25">
      <c r="I24" s="233"/>
      <c r="K24" s="133"/>
      <c r="L24" s="133"/>
      <c r="M24" s="133"/>
      <c r="N24" s="133"/>
      <c r="O24" s="133"/>
      <c r="P24" s="133"/>
      <c r="Q24" s="133"/>
      <c r="R24" s="133"/>
    </row>
    <row r="25" spans="9:18" x14ac:dyDescent="0.25">
      <c r="I25"/>
      <c r="K25" s="133"/>
      <c r="L25" s="133"/>
      <c r="M25" s="133"/>
      <c r="N25" s="133"/>
      <c r="O25" s="133"/>
      <c r="P25" s="133"/>
      <c r="Q25" s="133"/>
      <c r="R25" s="133"/>
    </row>
    <row r="26" spans="9:18" x14ac:dyDescent="0.25">
      <c r="I26"/>
      <c r="J26" s="405"/>
      <c r="K26" s="270"/>
      <c r="L26" s="270"/>
      <c r="M26" s="270"/>
      <c r="N26" s="270"/>
      <c r="O26" s="270"/>
      <c r="P26" s="270"/>
      <c r="Q26" s="270"/>
    </row>
    <row r="27" spans="9:18" x14ac:dyDescent="0.25">
      <c r="I27"/>
      <c r="J27" s="405"/>
      <c r="K27" s="270"/>
      <c r="L27" s="270"/>
      <c r="M27" s="270"/>
      <c r="N27" s="270"/>
      <c r="O27" s="270"/>
      <c r="P27" s="270"/>
      <c r="Q27" s="270"/>
    </row>
    <row r="28" spans="9:18" x14ac:dyDescent="0.25">
      <c r="K28" s="270"/>
      <c r="L28" s="270"/>
      <c r="M28" s="270"/>
      <c r="N28" s="270"/>
      <c r="O28" s="270"/>
      <c r="P28" s="270"/>
      <c r="Q28" s="270"/>
    </row>
    <row r="29" spans="9:18" x14ac:dyDescent="0.25">
      <c r="K29" s="270"/>
      <c r="L29" s="270"/>
      <c r="M29" s="270"/>
      <c r="N29" s="270"/>
      <c r="O29" s="270"/>
      <c r="P29" s="270"/>
      <c r="Q29" s="270"/>
    </row>
    <row r="30" spans="9:18" x14ac:dyDescent="0.25">
      <c r="K30" s="270"/>
      <c r="L30" s="270"/>
      <c r="M30" s="270"/>
      <c r="N30" s="270"/>
      <c r="O30" s="270"/>
      <c r="P30" s="270"/>
      <c r="Q30" s="270"/>
    </row>
    <row r="31" spans="9:18" x14ac:dyDescent="0.25">
      <c r="K31" s="270"/>
      <c r="L31" s="270"/>
      <c r="M31" s="270"/>
      <c r="N31" s="270"/>
      <c r="O31" s="270"/>
      <c r="P31" s="270"/>
      <c r="Q31" s="270"/>
    </row>
  </sheetData>
  <mergeCells count="1">
    <mergeCell ref="G2:H2"/>
  </mergeCells>
  <hyperlinks>
    <hyperlink ref="A16" location="Contents!A24" display="Contents"/>
    <hyperlink ref="A14" r:id="rId1" display="https://www.aihw.gov.au/reports-data/myhospitals/content/about-the-data"/>
  </hyperlinks>
  <pageMargins left="0.7" right="0.7" top="0.75" bottom="0.75" header="0.3" footer="0.3"/>
  <pageSetup paperSize="9" scale="88"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zoomScaleNormal="100" workbookViewId="0"/>
  </sheetViews>
  <sheetFormatPr defaultRowHeight="15" x14ac:dyDescent="0.25"/>
  <cols>
    <col min="1" max="1" width="31" style="133" customWidth="1"/>
    <col min="2" max="11" width="9.140625" style="133"/>
    <col min="12" max="12" width="31" style="103" customWidth="1"/>
    <col min="13" max="18" width="9.5703125" style="103" bestFit="1" customWidth="1"/>
    <col min="19" max="19" width="10" style="103" bestFit="1" customWidth="1"/>
    <col min="20" max="20" width="9.5703125" style="103" bestFit="1" customWidth="1"/>
    <col min="21" max="21" width="10" style="103" bestFit="1" customWidth="1"/>
    <col min="22" max="22" width="9.140625" style="103"/>
    <col min="23" max="16384" width="9.140625" style="133"/>
  </cols>
  <sheetData>
    <row r="1" spans="1:22" ht="15.75" thickBot="1" x14ac:dyDescent="0.3">
      <c r="A1" s="138" t="s">
        <v>537</v>
      </c>
      <c r="L1" s="133"/>
      <c r="M1" s="133"/>
      <c r="N1" s="133"/>
      <c r="O1" s="133"/>
      <c r="P1" s="133"/>
      <c r="Q1" s="133"/>
      <c r="R1" s="133"/>
      <c r="S1" s="133"/>
      <c r="T1" s="133"/>
      <c r="U1" s="133"/>
      <c r="V1" s="133"/>
    </row>
    <row r="2" spans="1:22" ht="15.75" thickBot="1" x14ac:dyDescent="0.3">
      <c r="A2" s="6"/>
      <c r="B2" s="74" t="s">
        <v>255</v>
      </c>
      <c r="C2" s="74" t="s">
        <v>256</v>
      </c>
      <c r="D2" s="74" t="s">
        <v>3</v>
      </c>
      <c r="E2" s="74" t="s">
        <v>415</v>
      </c>
      <c r="F2" s="74" t="s">
        <v>416</v>
      </c>
      <c r="G2" s="74" t="s">
        <v>417</v>
      </c>
      <c r="H2" s="74" t="s">
        <v>7</v>
      </c>
      <c r="I2" s="74" t="s">
        <v>257</v>
      </c>
      <c r="J2" s="74" t="s">
        <v>0</v>
      </c>
      <c r="L2" s="133"/>
      <c r="M2" s="133"/>
      <c r="N2" s="133"/>
      <c r="O2" s="133"/>
      <c r="P2" s="133"/>
      <c r="Q2" s="133"/>
      <c r="R2" s="133"/>
      <c r="S2" s="133"/>
      <c r="T2" s="133"/>
      <c r="U2" s="133"/>
      <c r="V2" s="133"/>
    </row>
    <row r="3" spans="1:22" x14ac:dyDescent="0.25">
      <c r="A3" s="584" t="s">
        <v>148</v>
      </c>
      <c r="B3" s="584"/>
      <c r="C3" s="584"/>
      <c r="D3" s="584"/>
      <c r="E3" s="584"/>
      <c r="F3" s="584"/>
      <c r="G3" s="584"/>
      <c r="H3" s="584"/>
      <c r="I3" s="584"/>
      <c r="J3" s="584"/>
      <c r="L3" s="133"/>
      <c r="M3" s="133"/>
      <c r="N3" s="133"/>
      <c r="O3" s="133"/>
      <c r="P3" s="133"/>
      <c r="Q3" s="133"/>
      <c r="R3" s="133"/>
      <c r="S3" s="133"/>
      <c r="T3" s="133"/>
      <c r="U3" s="133"/>
      <c r="V3" s="133"/>
    </row>
    <row r="4" spans="1:22" x14ac:dyDescent="0.25">
      <c r="A4" s="131" t="s">
        <v>418</v>
      </c>
      <c r="B4" s="225">
        <v>287368.86137566145</v>
      </c>
      <c r="C4" s="225">
        <v>438838.64393137046</v>
      </c>
      <c r="D4" s="225">
        <v>422733.38767425797</v>
      </c>
      <c r="E4" s="157"/>
      <c r="F4" s="225">
        <v>450337.91231028666</v>
      </c>
      <c r="G4" s="225">
        <v>226729.65916821093</v>
      </c>
      <c r="H4" s="225">
        <v>452519.25882352941</v>
      </c>
      <c r="I4" s="225">
        <v>296892.39459029434</v>
      </c>
      <c r="J4" s="225">
        <v>377241.16938768025</v>
      </c>
      <c r="L4" s="133"/>
      <c r="M4" s="133"/>
      <c r="N4" s="133"/>
      <c r="O4" s="133"/>
      <c r="P4" s="133"/>
      <c r="Q4" s="133"/>
      <c r="R4" s="133"/>
      <c r="S4" s="133"/>
      <c r="T4" s="133"/>
      <c r="U4" s="133"/>
      <c r="V4" s="133"/>
    </row>
    <row r="5" spans="1:22" x14ac:dyDescent="0.25">
      <c r="A5" s="131" t="s">
        <v>419</v>
      </c>
      <c r="B5" s="225">
        <v>131642.27534405899</v>
      </c>
      <c r="C5" s="225">
        <v>162362.23457989315</v>
      </c>
      <c r="D5" s="225">
        <v>169891.70707196553</v>
      </c>
      <c r="E5" s="225">
        <v>245360.49864534251</v>
      </c>
      <c r="F5" s="225">
        <v>148232.30744777474</v>
      </c>
      <c r="G5" s="225">
        <v>281785.01915095386</v>
      </c>
      <c r="H5" s="225">
        <v>151605.82692307694</v>
      </c>
      <c r="I5" s="77">
        <v>0</v>
      </c>
      <c r="J5" s="225">
        <v>170163.3924055385</v>
      </c>
      <c r="L5" s="133"/>
      <c r="M5" s="133"/>
      <c r="N5" s="133"/>
      <c r="O5" s="133"/>
      <c r="P5" s="133"/>
      <c r="Q5" s="133"/>
      <c r="R5" s="133"/>
      <c r="S5" s="133"/>
      <c r="T5" s="133"/>
      <c r="U5" s="133"/>
      <c r="V5" s="133"/>
    </row>
    <row r="6" spans="1:22" x14ac:dyDescent="0.25">
      <c r="A6" s="62" t="s">
        <v>420</v>
      </c>
      <c r="B6" s="256">
        <v>180555.93079837784</v>
      </c>
      <c r="C6" s="256">
        <v>263098.91193949216</v>
      </c>
      <c r="D6" s="256">
        <v>243675.18508721731</v>
      </c>
      <c r="E6" s="256">
        <v>245360.49864534251</v>
      </c>
      <c r="F6" s="256">
        <v>253987.10301062572</v>
      </c>
      <c r="G6" s="256">
        <v>262830.78382918244</v>
      </c>
      <c r="H6" s="256">
        <v>242954.54732142857</v>
      </c>
      <c r="I6" s="256">
        <v>296892.39459029434</v>
      </c>
      <c r="J6" s="256">
        <v>232501.15060660616</v>
      </c>
      <c r="L6" s="133"/>
      <c r="M6" s="133"/>
      <c r="N6" s="133"/>
      <c r="O6" s="133"/>
      <c r="P6" s="133"/>
      <c r="Q6" s="133"/>
      <c r="R6" s="133"/>
      <c r="S6" s="133"/>
      <c r="T6" s="133"/>
      <c r="U6" s="133"/>
      <c r="V6" s="133"/>
    </row>
    <row r="7" spans="1:22" x14ac:dyDescent="0.25">
      <c r="A7" s="62" t="s">
        <v>421</v>
      </c>
      <c r="B7" s="256">
        <v>104106.34013094092</v>
      </c>
      <c r="C7" s="256">
        <v>113016.10288928098</v>
      </c>
      <c r="D7" s="256">
        <v>120900.45928343109</v>
      </c>
      <c r="E7" s="256">
        <v>103773.41579524519</v>
      </c>
      <c r="F7" s="256">
        <v>109170.09625758597</v>
      </c>
      <c r="G7" s="256">
        <v>107278.58254017215</v>
      </c>
      <c r="H7" s="256">
        <v>114935.90962506995</v>
      </c>
      <c r="I7" s="256">
        <v>134335.02028907742</v>
      </c>
      <c r="J7" s="256">
        <v>111101.84632150721</v>
      </c>
      <c r="L7" s="133"/>
      <c r="M7" s="133"/>
      <c r="N7" s="133"/>
      <c r="O7" s="133"/>
      <c r="P7" s="133"/>
      <c r="Q7" s="133"/>
      <c r="R7" s="133"/>
      <c r="S7" s="133"/>
      <c r="T7" s="133"/>
      <c r="U7" s="133"/>
      <c r="V7" s="133"/>
    </row>
    <row r="8" spans="1:22" x14ac:dyDescent="0.25">
      <c r="A8" s="131" t="s">
        <v>126</v>
      </c>
      <c r="B8" s="225">
        <v>87398.363046814586</v>
      </c>
      <c r="C8" s="225">
        <v>104023.46224154266</v>
      </c>
      <c r="D8" s="225">
        <v>118664.85235357741</v>
      </c>
      <c r="E8" s="225">
        <v>98581.16221917361</v>
      </c>
      <c r="F8" s="225">
        <v>106728.72563472563</v>
      </c>
      <c r="G8" s="225">
        <v>105876.14651572795</v>
      </c>
      <c r="H8" s="431">
        <v>104009.70621468927</v>
      </c>
      <c r="I8" s="225">
        <v>115068.34037648866</v>
      </c>
      <c r="J8" s="225">
        <v>99827.31149919024</v>
      </c>
      <c r="L8" s="133"/>
      <c r="M8" s="133"/>
      <c r="N8" s="133"/>
      <c r="O8" s="133"/>
      <c r="P8" s="133"/>
      <c r="Q8" s="133"/>
      <c r="R8" s="133"/>
      <c r="S8" s="133"/>
      <c r="T8" s="133"/>
      <c r="U8" s="133"/>
      <c r="V8" s="133"/>
    </row>
    <row r="9" spans="1:22" x14ac:dyDescent="0.25">
      <c r="A9" s="131" t="s">
        <v>422</v>
      </c>
      <c r="B9" s="225">
        <v>81116.308417925728</v>
      </c>
      <c r="C9" s="225">
        <v>90837.134722064977</v>
      </c>
      <c r="D9" s="225">
        <v>84101.422935033974</v>
      </c>
      <c r="E9" s="225">
        <v>89909.245827572304</v>
      </c>
      <c r="F9" s="225">
        <v>70912.855461754923</v>
      </c>
      <c r="G9" s="225">
        <v>74167.564018020901</v>
      </c>
      <c r="H9" s="225">
        <v>97021.437774524151</v>
      </c>
      <c r="I9" s="225">
        <v>90450.438878340894</v>
      </c>
      <c r="J9" s="225">
        <v>84799.674898486701</v>
      </c>
      <c r="L9" s="133"/>
      <c r="M9" s="133"/>
      <c r="N9" s="133"/>
      <c r="O9" s="133"/>
      <c r="P9" s="133"/>
      <c r="Q9" s="133"/>
      <c r="R9" s="133"/>
      <c r="S9" s="133"/>
      <c r="T9" s="133"/>
      <c r="U9" s="133"/>
      <c r="V9" s="133"/>
    </row>
    <row r="10" spans="1:22" x14ac:dyDescent="0.25">
      <c r="A10" s="131" t="s">
        <v>149</v>
      </c>
      <c r="B10" s="225">
        <v>56002.935151683872</v>
      </c>
      <c r="C10" s="225">
        <v>69030.856203261559</v>
      </c>
      <c r="D10" s="225">
        <v>77106.778289464492</v>
      </c>
      <c r="E10" s="225">
        <v>69642.94839447923</v>
      </c>
      <c r="F10" s="225">
        <v>58249.442667884876</v>
      </c>
      <c r="G10" s="225">
        <v>62344.241049330369</v>
      </c>
      <c r="H10" s="225">
        <v>73031.628854625553</v>
      </c>
      <c r="I10" s="225">
        <v>79842.995871477295</v>
      </c>
      <c r="J10" s="225">
        <v>67675.149332772402</v>
      </c>
      <c r="L10" s="133"/>
      <c r="M10" s="133"/>
      <c r="N10" s="133"/>
      <c r="O10" s="133"/>
      <c r="P10" s="133"/>
      <c r="Q10" s="133"/>
      <c r="R10" s="133"/>
      <c r="S10" s="133"/>
      <c r="T10" s="133"/>
      <c r="U10" s="133"/>
      <c r="V10" s="133"/>
    </row>
    <row r="11" spans="1:22" x14ac:dyDescent="0.25">
      <c r="A11" s="132" t="s">
        <v>0</v>
      </c>
      <c r="B11" s="227">
        <v>100358.19961689488</v>
      </c>
      <c r="C11" s="227">
        <v>121611.24058431973</v>
      </c>
      <c r="D11" s="227">
        <v>123453.86677878202</v>
      </c>
      <c r="E11" s="227">
        <v>114473.69314290115</v>
      </c>
      <c r="F11" s="227">
        <v>118570.9590198386</v>
      </c>
      <c r="G11" s="227">
        <v>112027.7175949814</v>
      </c>
      <c r="H11" s="227">
        <v>123560.6905354919</v>
      </c>
      <c r="I11" s="227">
        <v>134613.2966943715</v>
      </c>
      <c r="J11" s="227">
        <v>114412.7347639971</v>
      </c>
      <c r="L11" s="133"/>
      <c r="M11" s="133"/>
      <c r="N11" s="133"/>
      <c r="O11" s="133"/>
      <c r="P11" s="133"/>
      <c r="Q11" s="133"/>
      <c r="R11" s="133"/>
      <c r="S11" s="133"/>
      <c r="T11" s="133"/>
      <c r="U11" s="133"/>
      <c r="V11" s="133"/>
    </row>
    <row r="12" spans="1:22" x14ac:dyDescent="0.25">
      <c r="A12" s="245" t="s">
        <v>212</v>
      </c>
      <c r="B12" s="259"/>
      <c r="C12" s="259"/>
      <c r="D12" s="259"/>
      <c r="E12" s="259"/>
      <c r="F12" s="259"/>
      <c r="G12" s="259"/>
      <c r="H12" s="259"/>
      <c r="I12" s="259"/>
      <c r="J12" s="259"/>
      <c r="L12" s="133"/>
      <c r="M12" s="133"/>
      <c r="N12" s="133"/>
      <c r="O12" s="133"/>
      <c r="P12" s="133"/>
      <c r="Q12" s="133"/>
      <c r="R12" s="133"/>
      <c r="S12" s="133"/>
      <c r="T12" s="133"/>
      <c r="U12" s="133"/>
      <c r="V12" s="133"/>
    </row>
    <row r="13" spans="1:22" x14ac:dyDescent="0.25">
      <c r="A13" s="131" t="s">
        <v>114</v>
      </c>
      <c r="B13" s="225">
        <v>109084.4421463286</v>
      </c>
      <c r="C13" s="157">
        <v>0</v>
      </c>
      <c r="D13" s="225">
        <v>130671.22102747118</v>
      </c>
      <c r="E13" s="225">
        <v>113913.89406355398</v>
      </c>
      <c r="F13" s="225">
        <v>119170.09274571648</v>
      </c>
      <c r="G13" s="225">
        <v>113101.87556197138</v>
      </c>
      <c r="H13" s="225">
        <v>123560.6905354919</v>
      </c>
      <c r="I13" s="225">
        <v>137775.47821902181</v>
      </c>
      <c r="J13" s="225">
        <v>117665.02578945742</v>
      </c>
      <c r="L13" s="133"/>
      <c r="M13" s="133"/>
      <c r="N13" s="133"/>
      <c r="O13" s="133"/>
      <c r="P13" s="133"/>
      <c r="Q13" s="133"/>
      <c r="R13" s="133"/>
      <c r="S13" s="133"/>
      <c r="T13" s="133"/>
      <c r="U13" s="133"/>
      <c r="V13" s="133"/>
    </row>
    <row r="14" spans="1:22" x14ac:dyDescent="0.25">
      <c r="A14" s="131" t="s">
        <v>116</v>
      </c>
      <c r="B14" s="225">
        <v>106157.96676660074</v>
      </c>
      <c r="C14" s="225">
        <v>121674.51215594796</v>
      </c>
      <c r="D14" s="225">
        <v>97399.023251537583</v>
      </c>
      <c r="E14" s="225">
        <v>119022.26874631285</v>
      </c>
      <c r="F14" s="77">
        <v>0</v>
      </c>
      <c r="G14" s="225">
        <v>106166.71082815049</v>
      </c>
      <c r="H14" s="77">
        <v>0</v>
      </c>
      <c r="I14" s="225">
        <v>124629.55824423186</v>
      </c>
      <c r="J14" s="225">
        <v>117634.49837843385</v>
      </c>
      <c r="L14" s="133"/>
      <c r="M14" s="133"/>
      <c r="N14" s="133"/>
      <c r="O14" s="133"/>
      <c r="P14" s="133"/>
      <c r="Q14" s="133"/>
      <c r="R14" s="133"/>
      <c r="S14" s="133"/>
      <c r="T14" s="133"/>
      <c r="U14" s="133"/>
      <c r="V14" s="133"/>
    </row>
    <row r="15" spans="1:22" x14ac:dyDescent="0.25">
      <c r="A15" s="131" t="s">
        <v>423</v>
      </c>
      <c r="B15" s="225">
        <v>51663.245933090846</v>
      </c>
      <c r="C15" s="225">
        <v>105547.78640776699</v>
      </c>
      <c r="D15" s="225">
        <v>117531.30646290499</v>
      </c>
      <c r="E15" s="225">
        <v>96664.366478458353</v>
      </c>
      <c r="F15" s="225">
        <v>75974.366666666669</v>
      </c>
      <c r="G15" s="77">
        <v>0</v>
      </c>
      <c r="H15" s="77">
        <v>0</v>
      </c>
      <c r="I15" s="77">
        <v>0</v>
      </c>
      <c r="J15" s="225">
        <v>55823.542189091524</v>
      </c>
      <c r="L15" s="133"/>
      <c r="M15" s="133"/>
      <c r="N15" s="133"/>
      <c r="O15" s="133"/>
      <c r="P15" s="133"/>
      <c r="Q15" s="133"/>
      <c r="R15" s="133"/>
      <c r="S15" s="133"/>
      <c r="T15" s="133"/>
      <c r="U15" s="133"/>
      <c r="V15" s="133"/>
    </row>
    <row r="16" spans="1:22" ht="15.75" thickBot="1" x14ac:dyDescent="0.3">
      <c r="A16" s="82" t="s">
        <v>0</v>
      </c>
      <c r="B16" s="209">
        <v>100358.19961689485</v>
      </c>
      <c r="C16" s="209">
        <v>121611.24058431973</v>
      </c>
      <c r="D16" s="209">
        <v>123453.86677878206</v>
      </c>
      <c r="E16" s="209">
        <v>114473.69314290116</v>
      </c>
      <c r="F16" s="209">
        <v>118570.9590198386</v>
      </c>
      <c r="G16" s="209">
        <v>112027.71759498144</v>
      </c>
      <c r="H16" s="209">
        <v>123560.6905354919</v>
      </c>
      <c r="I16" s="209">
        <v>134613.2966943715</v>
      </c>
      <c r="J16" s="209">
        <v>114412.7347639971</v>
      </c>
      <c r="L16" s="162"/>
      <c r="M16" s="133"/>
      <c r="N16" s="133"/>
      <c r="O16" s="133"/>
      <c r="P16" s="133"/>
      <c r="Q16" s="133"/>
      <c r="R16" s="133"/>
      <c r="S16" s="133"/>
      <c r="T16" s="133"/>
      <c r="U16" s="133"/>
      <c r="V16" s="133"/>
    </row>
    <row r="17" spans="1:22" ht="15.75" customHeight="1" x14ac:dyDescent="0.25">
      <c r="A17" s="125" t="s">
        <v>424</v>
      </c>
      <c r="L17" s="133"/>
      <c r="M17" s="133"/>
      <c r="N17" s="133"/>
      <c r="O17" s="133"/>
      <c r="P17" s="133"/>
      <c r="Q17" s="133"/>
      <c r="R17" s="133"/>
      <c r="S17" s="133"/>
      <c r="T17" s="133"/>
      <c r="U17" s="133"/>
      <c r="V17" s="133"/>
    </row>
    <row r="18" spans="1:22" ht="21" customHeight="1" x14ac:dyDescent="0.25">
      <c r="A18" s="583" t="s">
        <v>779</v>
      </c>
      <c r="B18" s="583"/>
      <c r="C18" s="583"/>
      <c r="D18" s="583"/>
      <c r="E18" s="583"/>
      <c r="F18" s="583"/>
      <c r="G18" s="583"/>
      <c r="H18" s="583"/>
      <c r="I18" s="583"/>
      <c r="J18" s="583"/>
      <c r="L18" s="133"/>
      <c r="M18" s="541"/>
      <c r="N18" s="541"/>
      <c r="O18" s="541"/>
      <c r="P18" s="541"/>
      <c r="Q18" s="541"/>
      <c r="R18" s="541"/>
      <c r="S18" s="541"/>
      <c r="T18" s="541"/>
      <c r="U18" s="541"/>
      <c r="V18" s="133"/>
    </row>
    <row r="19" spans="1:22" ht="12" customHeight="1" x14ac:dyDescent="0.25">
      <c r="A19" s="125" t="s">
        <v>425</v>
      </c>
      <c r="M19" s="541"/>
      <c r="N19" s="541"/>
      <c r="O19" s="541"/>
      <c r="P19" s="541"/>
      <c r="Q19" s="541"/>
      <c r="R19" s="541"/>
      <c r="S19" s="541"/>
      <c r="T19" s="541"/>
      <c r="U19" s="541"/>
    </row>
    <row r="20" spans="1:22" ht="12" customHeight="1" x14ac:dyDescent="0.25">
      <c r="A20" s="125" t="s">
        <v>426</v>
      </c>
      <c r="M20" s="541"/>
      <c r="N20" s="541"/>
      <c r="O20" s="541"/>
      <c r="P20" s="541"/>
      <c r="Q20" s="541"/>
      <c r="R20" s="541"/>
      <c r="S20" s="541"/>
      <c r="T20" s="541"/>
      <c r="U20" s="541"/>
    </row>
    <row r="21" spans="1:22" ht="21.75" customHeight="1" x14ac:dyDescent="0.25">
      <c r="A21" s="583" t="s">
        <v>476</v>
      </c>
      <c r="B21" s="583"/>
      <c r="C21" s="583"/>
      <c r="D21" s="583"/>
      <c r="E21" s="583"/>
      <c r="F21" s="583"/>
      <c r="G21" s="583"/>
      <c r="H21" s="583"/>
      <c r="I21" s="583"/>
      <c r="J21" s="583"/>
      <c r="M21" s="541"/>
      <c r="N21" s="541"/>
      <c r="O21" s="541"/>
      <c r="P21" s="541"/>
      <c r="Q21" s="541"/>
      <c r="R21" s="541"/>
      <c r="S21" s="541"/>
      <c r="T21" s="541"/>
      <c r="U21" s="541"/>
      <c r="V21" s="333"/>
    </row>
    <row r="22" spans="1:22" ht="22.5" customHeight="1" x14ac:dyDescent="0.25">
      <c r="A22" s="583" t="s">
        <v>427</v>
      </c>
      <c r="B22" s="583"/>
      <c r="C22" s="583"/>
      <c r="D22" s="583"/>
      <c r="E22" s="583"/>
      <c r="F22" s="583"/>
      <c r="G22" s="583"/>
      <c r="H22" s="583"/>
      <c r="I22" s="583"/>
      <c r="J22" s="583"/>
      <c r="M22" s="541"/>
      <c r="N22" s="541"/>
      <c r="O22" s="541"/>
      <c r="P22" s="541"/>
      <c r="Q22" s="541"/>
      <c r="R22" s="541"/>
      <c r="S22" s="541"/>
      <c r="T22" s="541"/>
      <c r="U22" s="541"/>
      <c r="V22" s="333"/>
    </row>
    <row r="23" spans="1:22" ht="12" customHeight="1" x14ac:dyDescent="0.25">
      <c r="A23" s="125" t="s">
        <v>428</v>
      </c>
      <c r="M23" s="541"/>
      <c r="N23" s="541"/>
      <c r="O23" s="541"/>
      <c r="P23" s="541"/>
      <c r="Q23" s="541"/>
      <c r="R23" s="541"/>
      <c r="S23" s="541"/>
      <c r="T23" s="541"/>
      <c r="U23" s="541"/>
    </row>
    <row r="24" spans="1:22" ht="21.75" customHeight="1" x14ac:dyDescent="0.25">
      <c r="A24" s="583" t="s">
        <v>475</v>
      </c>
      <c r="B24" s="583"/>
      <c r="C24" s="583"/>
      <c r="D24" s="583"/>
      <c r="E24" s="583"/>
      <c r="F24" s="583"/>
      <c r="G24" s="583"/>
      <c r="H24" s="583"/>
      <c r="I24" s="583"/>
      <c r="J24" s="583"/>
      <c r="M24" s="541"/>
      <c r="N24" s="541"/>
      <c r="O24" s="541"/>
      <c r="P24" s="541"/>
      <c r="Q24" s="541"/>
      <c r="R24" s="541"/>
      <c r="S24" s="541"/>
      <c r="T24" s="541"/>
      <c r="U24" s="541"/>
      <c r="V24" s="333"/>
    </row>
    <row r="25" spans="1:22" ht="12" customHeight="1" x14ac:dyDescent="0.25">
      <c r="A25" s="125" t="s">
        <v>429</v>
      </c>
      <c r="M25" s="541"/>
      <c r="N25" s="541"/>
      <c r="O25" s="541"/>
      <c r="P25" s="541"/>
      <c r="Q25" s="541"/>
      <c r="R25" s="541"/>
      <c r="S25" s="541"/>
      <c r="T25" s="541"/>
      <c r="U25" s="541"/>
    </row>
    <row r="26" spans="1:22" x14ac:dyDescent="0.25">
      <c r="A26" s="125" t="s">
        <v>380</v>
      </c>
      <c r="M26" s="541"/>
      <c r="N26" s="541"/>
      <c r="O26" s="541"/>
      <c r="P26" s="541"/>
      <c r="Q26" s="541"/>
      <c r="R26" s="541"/>
      <c r="S26" s="541"/>
      <c r="T26" s="541"/>
      <c r="U26" s="541"/>
    </row>
    <row r="27" spans="1:22" x14ac:dyDescent="0.25">
      <c r="A27" s="281" t="s">
        <v>468</v>
      </c>
      <c r="M27" s="541"/>
      <c r="N27" s="541"/>
      <c r="O27" s="541"/>
      <c r="P27" s="541"/>
      <c r="Q27" s="541"/>
      <c r="R27" s="541"/>
      <c r="S27" s="541"/>
      <c r="T27" s="541"/>
      <c r="U27" s="541"/>
    </row>
    <row r="28" spans="1:22" x14ac:dyDescent="0.25">
      <c r="A28" s="282" t="s">
        <v>469</v>
      </c>
      <c r="M28" s="541"/>
      <c r="N28" s="541"/>
      <c r="O28" s="541"/>
      <c r="P28" s="541"/>
      <c r="Q28" s="541"/>
      <c r="R28" s="541"/>
      <c r="S28" s="541"/>
      <c r="T28" s="541"/>
      <c r="U28" s="541"/>
    </row>
    <row r="29" spans="1:22" x14ac:dyDescent="0.25">
      <c r="A29" s="49" t="s">
        <v>399</v>
      </c>
      <c r="M29" s="541"/>
      <c r="N29" s="541"/>
      <c r="O29" s="541"/>
      <c r="P29" s="541"/>
      <c r="Q29" s="541"/>
      <c r="R29" s="541"/>
      <c r="S29" s="541"/>
      <c r="T29" s="541"/>
      <c r="U29" s="541"/>
    </row>
    <row r="30" spans="1:22" x14ac:dyDescent="0.25">
      <c r="A30" s="139" t="s">
        <v>225</v>
      </c>
      <c r="M30" s="541"/>
      <c r="N30" s="541"/>
      <c r="O30" s="541"/>
      <c r="P30" s="541"/>
      <c r="Q30" s="541"/>
      <c r="R30" s="541"/>
      <c r="S30" s="541"/>
      <c r="T30" s="541"/>
      <c r="U30" s="541"/>
    </row>
    <row r="31" spans="1:22" x14ac:dyDescent="0.25">
      <c r="M31" s="270"/>
      <c r="N31" s="270"/>
      <c r="O31" s="270"/>
      <c r="P31" s="270"/>
      <c r="Q31" s="270"/>
      <c r="R31" s="270"/>
      <c r="S31" s="270"/>
      <c r="T31" s="270"/>
      <c r="U31" s="270"/>
    </row>
    <row r="32" spans="1:22" x14ac:dyDescent="0.25">
      <c r="M32" s="270"/>
      <c r="N32" s="270"/>
      <c r="O32" s="270"/>
      <c r="P32" s="270"/>
      <c r="Q32" s="270"/>
      <c r="R32" s="270"/>
      <c r="S32" s="270"/>
      <c r="T32" s="270"/>
      <c r="U32" s="270"/>
    </row>
    <row r="33" spans="13:21" x14ac:dyDescent="0.25">
      <c r="M33" s="270"/>
      <c r="N33" s="270"/>
      <c r="O33" s="270"/>
      <c r="P33" s="270"/>
      <c r="Q33" s="270"/>
      <c r="R33" s="270"/>
      <c r="S33" s="270"/>
      <c r="T33" s="270"/>
      <c r="U33" s="270"/>
    </row>
    <row r="34" spans="13:21" x14ac:dyDescent="0.25">
      <c r="M34" s="270"/>
      <c r="N34" s="270"/>
      <c r="O34" s="270"/>
      <c r="P34" s="270"/>
      <c r="Q34" s="270"/>
      <c r="R34" s="270"/>
      <c r="S34" s="270"/>
      <c r="T34" s="270"/>
      <c r="U34" s="270"/>
    </row>
  </sheetData>
  <mergeCells count="5">
    <mergeCell ref="A24:J24"/>
    <mergeCell ref="A3:J3"/>
    <mergeCell ref="A18:J18"/>
    <mergeCell ref="A21:J21"/>
    <mergeCell ref="A22:J22"/>
  </mergeCells>
  <hyperlinks>
    <hyperlink ref="A30" location="Contents!A24" display="Contents"/>
    <hyperlink ref="A28" r:id="rId1" display="https://www.aihw.gov.au/reports-data/myhospitals/content/about-the-data"/>
  </hyperlinks>
  <pageMargins left="0.7" right="0.7" top="0.75" bottom="0.75" header="0.3" footer="0.3"/>
  <pageSetup paperSize="9" scale="77" orientation="landscape" r:id="rId2"/>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showGridLines="0" zoomScaleNormal="100" zoomScaleSheetLayoutView="85" workbookViewId="0"/>
  </sheetViews>
  <sheetFormatPr defaultRowHeight="15" x14ac:dyDescent="0.25"/>
  <cols>
    <col min="1" max="1" width="30" style="1" customWidth="1"/>
    <col min="2" max="14" width="9.140625" style="1"/>
    <col min="15" max="15" width="17.7109375" style="1" customWidth="1"/>
    <col min="16" max="16" width="11" style="103" customWidth="1"/>
    <col min="17" max="30" width="9.140625" style="103"/>
    <col min="31" max="16384" width="9.140625" style="1"/>
  </cols>
  <sheetData>
    <row r="1" spans="1:30" ht="18" customHeight="1" thickBot="1" x14ac:dyDescent="0.3">
      <c r="A1" s="138" t="s">
        <v>538</v>
      </c>
      <c r="P1" s="1"/>
      <c r="Q1" s="1"/>
      <c r="R1" s="1"/>
      <c r="S1" s="1"/>
      <c r="T1" s="1"/>
      <c r="U1" s="1"/>
      <c r="V1" s="1"/>
      <c r="W1" s="1"/>
      <c r="X1" s="1"/>
      <c r="Y1" s="1"/>
      <c r="Z1" s="1"/>
      <c r="AA1" s="1"/>
      <c r="AB1" s="1"/>
      <c r="AC1" s="1"/>
      <c r="AD1" s="1"/>
    </row>
    <row r="2" spans="1:30" ht="69.95" customHeight="1" thickBot="1" x14ac:dyDescent="0.3">
      <c r="A2" s="6"/>
      <c r="B2" s="534" t="s">
        <v>39</v>
      </c>
      <c r="C2" s="534" t="s">
        <v>77</v>
      </c>
      <c r="D2" s="534" t="s">
        <v>40</v>
      </c>
      <c r="E2" s="534" t="s">
        <v>41</v>
      </c>
      <c r="F2" s="534" t="s">
        <v>42</v>
      </c>
      <c r="G2" s="534" t="s">
        <v>43</v>
      </c>
      <c r="H2" s="534" t="s">
        <v>44</v>
      </c>
      <c r="I2" s="534" t="s">
        <v>45</v>
      </c>
      <c r="J2" s="534" t="s">
        <v>46</v>
      </c>
      <c r="K2" s="534" t="s">
        <v>252</v>
      </c>
      <c r="L2" s="534" t="s">
        <v>253</v>
      </c>
      <c r="M2" s="534" t="s">
        <v>117</v>
      </c>
      <c r="N2" s="534" t="s">
        <v>0</v>
      </c>
      <c r="P2" s="1"/>
      <c r="Q2" s="1"/>
      <c r="R2" s="1"/>
      <c r="S2" s="1"/>
      <c r="T2" s="1"/>
      <c r="U2" s="1"/>
      <c r="V2" s="1"/>
      <c r="W2" s="1"/>
      <c r="X2" s="1"/>
      <c r="Y2" s="1"/>
      <c r="Z2" s="1"/>
      <c r="AA2" s="1"/>
      <c r="AB2" s="1"/>
      <c r="AC2" s="1"/>
      <c r="AD2" s="1"/>
    </row>
    <row r="3" spans="1:30" x14ac:dyDescent="0.25">
      <c r="A3" s="131" t="s">
        <v>408</v>
      </c>
      <c r="B3" s="225">
        <v>7737.1966999999995</v>
      </c>
      <c r="C3" s="225">
        <v>1184.4311</v>
      </c>
      <c r="D3" s="225">
        <v>4164.0218999999997</v>
      </c>
      <c r="E3" s="225">
        <v>718.32170000000019</v>
      </c>
      <c r="F3" s="225">
        <v>447.61189999999993</v>
      </c>
      <c r="G3" s="225">
        <v>35.381500000000003</v>
      </c>
      <c r="H3" s="225">
        <v>7.7</v>
      </c>
      <c r="I3" s="225">
        <v>228.9067</v>
      </c>
      <c r="J3" s="225">
        <v>68.2</v>
      </c>
      <c r="K3" s="225">
        <v>14826.762500000001</v>
      </c>
      <c r="L3" s="225">
        <v>594.06280000000004</v>
      </c>
      <c r="M3" s="225">
        <v>295.8</v>
      </c>
      <c r="N3" s="225">
        <v>15716.6253</v>
      </c>
      <c r="P3" s="1"/>
      <c r="Q3" s="1"/>
      <c r="R3" s="1"/>
      <c r="S3" s="1"/>
      <c r="T3" s="1"/>
      <c r="U3" s="1"/>
      <c r="V3" s="1"/>
      <c r="W3" s="1"/>
      <c r="X3" s="1"/>
      <c r="Y3" s="1"/>
      <c r="Z3" s="1"/>
      <c r="AA3" s="1"/>
      <c r="AB3" s="106"/>
      <c r="AC3" s="1"/>
      <c r="AD3" s="1"/>
    </row>
    <row r="4" spans="1:30" ht="15.95" customHeight="1" x14ac:dyDescent="0.25">
      <c r="A4" s="131" t="s">
        <v>409</v>
      </c>
      <c r="B4" s="225">
        <v>17079.053499999998</v>
      </c>
      <c r="C4" s="225">
        <v>2507.6757000000002</v>
      </c>
      <c r="D4" s="225">
        <v>11357.831300000002</v>
      </c>
      <c r="E4" s="225">
        <v>2238.9375</v>
      </c>
      <c r="F4" s="225">
        <v>797.62109999999961</v>
      </c>
      <c r="G4" s="225">
        <v>271.07449999999994</v>
      </c>
      <c r="H4" s="225">
        <v>11.269499999999997</v>
      </c>
      <c r="I4" s="225">
        <v>281.79569999999995</v>
      </c>
      <c r="J4" s="225">
        <v>110.2576</v>
      </c>
      <c r="K4" s="225">
        <v>34968.667699999998</v>
      </c>
      <c r="L4" s="225">
        <v>1380.8548000000001</v>
      </c>
      <c r="M4" s="225">
        <v>142.4</v>
      </c>
      <c r="N4" s="225">
        <v>36491.922500000001</v>
      </c>
      <c r="P4" s="1"/>
      <c r="Q4" s="1"/>
      <c r="R4" s="1"/>
      <c r="S4" s="1"/>
      <c r="T4" s="1"/>
      <c r="U4" s="1"/>
      <c r="V4" s="1"/>
      <c r="W4" s="1"/>
      <c r="X4" s="1"/>
      <c r="Y4" s="1"/>
      <c r="Z4" s="1"/>
      <c r="AA4" s="1"/>
      <c r="AB4" s="1"/>
      <c r="AC4" s="1"/>
      <c r="AD4" s="1"/>
    </row>
    <row r="5" spans="1:30" ht="15.95" customHeight="1" x14ac:dyDescent="0.25">
      <c r="A5" s="62" t="s">
        <v>410</v>
      </c>
      <c r="B5" s="256">
        <v>24816.250199999995</v>
      </c>
      <c r="C5" s="256">
        <v>3692.1068</v>
      </c>
      <c r="D5" s="256">
        <v>15521.853200000001</v>
      </c>
      <c r="E5" s="256">
        <v>2957.2591999999995</v>
      </c>
      <c r="F5" s="256">
        <v>1245.2330000000004</v>
      </c>
      <c r="G5" s="256">
        <v>306.4559999999999</v>
      </c>
      <c r="H5" s="256">
        <v>18.969500000000036</v>
      </c>
      <c r="I5" s="256">
        <v>510.70239999999995</v>
      </c>
      <c r="J5" s="256">
        <v>178.45760000000001</v>
      </c>
      <c r="K5" s="256">
        <v>49795.430200000003</v>
      </c>
      <c r="L5" s="256">
        <v>1974.9175999999998</v>
      </c>
      <c r="M5" s="256">
        <v>438.20000000000005</v>
      </c>
      <c r="N5" s="256">
        <v>52208.5478</v>
      </c>
      <c r="P5" s="1"/>
      <c r="Q5" s="1"/>
      <c r="R5" s="1"/>
      <c r="S5" s="1"/>
      <c r="T5" s="1"/>
      <c r="U5" s="1"/>
      <c r="V5" s="1"/>
      <c r="W5" s="1"/>
      <c r="X5" s="1"/>
      <c r="Y5" s="1"/>
      <c r="Z5" s="1"/>
      <c r="AA5" s="1"/>
      <c r="AB5" s="1"/>
      <c r="AC5" s="1"/>
      <c r="AD5" s="1"/>
    </row>
    <row r="6" spans="1:30" ht="15.95" customHeight="1" x14ac:dyDescent="0.25">
      <c r="A6" s="62" t="s">
        <v>411</v>
      </c>
      <c r="B6" s="256">
        <v>68596.549499999994</v>
      </c>
      <c r="C6" s="256">
        <v>10205.553100000001</v>
      </c>
      <c r="D6" s="256">
        <v>50487.611700000009</v>
      </c>
      <c r="E6" s="256">
        <v>10599.529500000001</v>
      </c>
      <c r="F6" s="256">
        <v>11670.964100000001</v>
      </c>
      <c r="G6" s="256">
        <v>4260.6401000000005</v>
      </c>
      <c r="H6" s="256">
        <v>1466.3124000000005</v>
      </c>
      <c r="I6" s="256">
        <v>3848.2704000000003</v>
      </c>
      <c r="J6" s="256">
        <v>1420.1307000000002</v>
      </c>
      <c r="K6" s="256">
        <v>164285.98590000003</v>
      </c>
      <c r="L6" s="256">
        <v>9973.9836000000032</v>
      </c>
      <c r="M6" s="505">
        <v>314.07339999999999</v>
      </c>
      <c r="N6" s="256">
        <v>174574.04290000003</v>
      </c>
      <c r="P6" s="1"/>
      <c r="Q6" s="1"/>
      <c r="R6" s="1"/>
      <c r="S6" s="1"/>
      <c r="T6" s="1"/>
      <c r="U6" s="1"/>
      <c r="V6" s="1"/>
      <c r="W6" s="1"/>
      <c r="X6" s="1"/>
      <c r="Y6" s="1"/>
      <c r="Z6" s="1"/>
      <c r="AA6" s="1"/>
      <c r="AB6" s="1"/>
      <c r="AC6" s="1"/>
      <c r="AD6" s="1"/>
    </row>
    <row r="7" spans="1:30" ht="15.95" customHeight="1" x14ac:dyDescent="0.25">
      <c r="A7" s="131" t="s">
        <v>126</v>
      </c>
      <c r="B7" s="225">
        <v>25062.309499999999</v>
      </c>
      <c r="C7" s="225">
        <v>3109.4572000000003</v>
      </c>
      <c r="D7" s="225">
        <v>14774.581499999998</v>
      </c>
      <c r="E7" s="225">
        <v>2137.8928999999998</v>
      </c>
      <c r="F7" s="225">
        <v>2666.6883000000003</v>
      </c>
      <c r="G7" s="225">
        <v>562.97280000000023</v>
      </c>
      <c r="H7" s="225">
        <v>105.08177300000003</v>
      </c>
      <c r="I7" s="225">
        <v>1011.5485000000001</v>
      </c>
      <c r="J7" s="225">
        <v>744.42270000000019</v>
      </c>
      <c r="K7" s="225">
        <v>51874.247773000003</v>
      </c>
      <c r="L7" s="225">
        <v>7675.8743999999988</v>
      </c>
      <c r="M7" s="225">
        <v>8530.6</v>
      </c>
      <c r="N7" s="225">
        <v>68080.722173000002</v>
      </c>
      <c r="P7" s="1"/>
      <c r="Q7" s="1"/>
      <c r="R7" s="1"/>
      <c r="S7" s="1"/>
      <c r="T7" s="1"/>
      <c r="U7" s="1"/>
      <c r="V7" s="1"/>
      <c r="W7" s="1"/>
      <c r="X7" s="1"/>
      <c r="Y7" s="1"/>
      <c r="Z7" s="1"/>
      <c r="AA7" s="1"/>
      <c r="AB7" s="1"/>
      <c r="AC7" s="1"/>
      <c r="AD7" s="1"/>
    </row>
    <row r="8" spans="1:30" ht="15.95" customHeight="1" x14ac:dyDescent="0.25">
      <c r="A8" s="131" t="s">
        <v>459</v>
      </c>
      <c r="B8" s="225">
        <v>24589.570299999992</v>
      </c>
      <c r="C8" s="225">
        <v>4004.5154000000002</v>
      </c>
      <c r="D8" s="225">
        <v>17511.553600000003</v>
      </c>
      <c r="E8" s="225">
        <v>3584.0939999999991</v>
      </c>
      <c r="F8" s="225">
        <v>4230.8194999999996</v>
      </c>
      <c r="G8" s="225">
        <v>1238.3163999999997</v>
      </c>
      <c r="H8" s="225">
        <v>439.33249999999998</v>
      </c>
      <c r="I8" s="225">
        <v>1150.712</v>
      </c>
      <c r="J8" s="225">
        <v>407.67899999999997</v>
      </c>
      <c r="K8" s="225">
        <v>58309.773899999978</v>
      </c>
      <c r="L8" s="225">
        <v>11467.1265</v>
      </c>
      <c r="M8" s="225">
        <v>8237.9933000000001</v>
      </c>
      <c r="N8" s="225">
        <v>78014.893699999986</v>
      </c>
      <c r="P8" s="1"/>
      <c r="Q8" s="1"/>
      <c r="R8" s="1"/>
      <c r="S8" s="1"/>
      <c r="T8" s="1"/>
      <c r="U8" s="1"/>
      <c r="V8" s="1"/>
      <c r="W8" s="1"/>
      <c r="X8" s="1"/>
      <c r="Y8" s="1"/>
      <c r="Z8" s="1"/>
      <c r="AA8" s="1"/>
      <c r="AB8" s="1"/>
      <c r="AC8" s="1"/>
      <c r="AD8" s="1"/>
    </row>
    <row r="9" spans="1:30" ht="15.95" customHeight="1" x14ac:dyDescent="0.25">
      <c r="A9" s="131" t="s">
        <v>149</v>
      </c>
      <c r="B9" s="225">
        <v>14896.041490000001</v>
      </c>
      <c r="C9" s="225">
        <v>1461.2161000000001</v>
      </c>
      <c r="D9" s="225">
        <v>11536.599600000001</v>
      </c>
      <c r="E9" s="225">
        <v>2892.9661000000006</v>
      </c>
      <c r="F9" s="225">
        <v>4722.1491999999998</v>
      </c>
      <c r="G9" s="225">
        <v>2299.5134000000003</v>
      </c>
      <c r="H9" s="225">
        <v>970.26379999999983</v>
      </c>
      <c r="I9" s="225">
        <v>571.17460000000005</v>
      </c>
      <c r="J9" s="225">
        <v>422.08880000000005</v>
      </c>
      <c r="K9" s="225">
        <v>40067.500889999996</v>
      </c>
      <c r="L9" s="225">
        <v>4196.5649999999996</v>
      </c>
      <c r="M9" s="225">
        <v>4587.53</v>
      </c>
      <c r="N9" s="225">
        <v>48851.595889999997</v>
      </c>
      <c r="P9" s="1"/>
      <c r="Q9" s="1"/>
      <c r="R9" s="1"/>
      <c r="S9" s="1"/>
      <c r="T9" s="1"/>
      <c r="U9" s="1"/>
      <c r="V9" s="1"/>
      <c r="W9" s="1"/>
      <c r="X9" s="1"/>
      <c r="Y9" s="1"/>
      <c r="Z9" s="1"/>
      <c r="AA9" s="1"/>
      <c r="AB9" s="1"/>
      <c r="AC9" s="1"/>
      <c r="AD9" s="1"/>
    </row>
    <row r="10" spans="1:30" ht="15.95" customHeight="1" thickBot="1" x14ac:dyDescent="0.3">
      <c r="A10" s="82" t="s">
        <v>0</v>
      </c>
      <c r="B10" s="209">
        <v>157958.72100000002</v>
      </c>
      <c r="C10" s="209">
        <v>22473.848599999998</v>
      </c>
      <c r="D10" s="209">
        <v>109833.0996</v>
      </c>
      <c r="E10" s="209">
        <v>22173.741700000002</v>
      </c>
      <c r="F10" s="209">
        <v>24537.754100000006</v>
      </c>
      <c r="G10" s="209">
        <v>8667.8986999999997</v>
      </c>
      <c r="H10" s="209">
        <v>2999.9599729999986</v>
      </c>
      <c r="I10" s="209">
        <v>7091.4079000000002</v>
      </c>
      <c r="J10" s="209">
        <v>3172.7788000000005</v>
      </c>
      <c r="K10" s="209">
        <v>364336.73867300001</v>
      </c>
      <c r="L10" s="209">
        <v>35289.467199999999</v>
      </c>
      <c r="M10" s="209">
        <v>22110.396700000001</v>
      </c>
      <c r="N10" s="209">
        <v>421736.60257300001</v>
      </c>
      <c r="O10" s="106"/>
      <c r="P10" s="106"/>
      <c r="Q10" s="106"/>
      <c r="R10" s="106"/>
      <c r="S10" s="106"/>
      <c r="T10" s="106"/>
      <c r="U10" s="106"/>
      <c r="V10" s="106"/>
      <c r="W10" s="106"/>
      <c r="X10" s="106"/>
      <c r="Y10" s="106"/>
      <c r="Z10" s="106"/>
      <c r="AA10" s="106"/>
      <c r="AB10" s="106"/>
      <c r="AC10" s="106"/>
      <c r="AD10" s="106"/>
    </row>
    <row r="11" spans="1:30" x14ac:dyDescent="0.25">
      <c r="A11" s="125" t="s">
        <v>606</v>
      </c>
      <c r="B11" s="531"/>
      <c r="C11" s="531"/>
      <c r="D11" s="531"/>
      <c r="E11" s="531"/>
      <c r="F11" s="531"/>
      <c r="G11" s="531"/>
      <c r="H11" s="531"/>
      <c r="I11" s="531"/>
      <c r="J11" s="531"/>
      <c r="K11" s="531"/>
      <c r="L11" s="531"/>
      <c r="M11" s="531"/>
      <c r="N11" s="531"/>
      <c r="P11" s="1"/>
      <c r="Q11" s="1"/>
      <c r="R11" s="1"/>
      <c r="S11" s="1"/>
      <c r="T11" s="1"/>
      <c r="U11" s="1"/>
      <c r="V11" s="1"/>
      <c r="W11" s="1"/>
      <c r="X11" s="1"/>
      <c r="Y11" s="1"/>
      <c r="Z11" s="1"/>
      <c r="AA11" s="1"/>
      <c r="AB11" s="1"/>
      <c r="AC11" s="1"/>
      <c r="AD11" s="1"/>
    </row>
    <row r="12" spans="1:30" ht="24" customHeight="1" x14ac:dyDescent="0.25">
      <c r="A12" s="583" t="s">
        <v>379</v>
      </c>
      <c r="B12" s="583"/>
      <c r="C12" s="583"/>
      <c r="D12" s="583"/>
      <c r="E12" s="583"/>
      <c r="F12" s="583"/>
      <c r="G12" s="583"/>
      <c r="H12" s="583"/>
      <c r="I12" s="583"/>
      <c r="J12" s="583"/>
      <c r="K12" s="583"/>
      <c r="L12" s="583"/>
      <c r="M12" s="583"/>
      <c r="N12" s="583"/>
      <c r="P12" s="1"/>
      <c r="Q12" s="1"/>
      <c r="R12" s="1"/>
      <c r="S12" s="1"/>
      <c r="T12" s="1"/>
      <c r="U12" s="1"/>
      <c r="V12" s="1"/>
      <c r="W12" s="1"/>
      <c r="X12" s="1"/>
      <c r="Y12" s="1"/>
      <c r="Z12" s="1"/>
      <c r="AA12" s="1"/>
      <c r="AB12" s="1"/>
      <c r="AC12" s="1"/>
      <c r="AD12" s="1"/>
    </row>
    <row r="13" spans="1:30" ht="19.5" customHeight="1" x14ac:dyDescent="0.25">
      <c r="A13" s="583" t="s">
        <v>477</v>
      </c>
      <c r="B13" s="583"/>
      <c r="C13" s="583"/>
      <c r="D13" s="583"/>
      <c r="E13" s="583"/>
      <c r="F13" s="583"/>
      <c r="G13" s="583"/>
      <c r="H13" s="583"/>
      <c r="I13" s="583"/>
      <c r="J13" s="583"/>
      <c r="K13" s="583"/>
      <c r="L13" s="583"/>
      <c r="M13" s="583"/>
      <c r="N13" s="583"/>
      <c r="P13" s="1"/>
      <c r="Q13" s="1"/>
      <c r="R13" s="1"/>
      <c r="S13" s="1"/>
      <c r="T13" s="1"/>
      <c r="U13" s="1"/>
      <c r="V13" s="1"/>
      <c r="W13" s="1"/>
      <c r="X13" s="1"/>
      <c r="Y13" s="1"/>
      <c r="Z13" s="1"/>
      <c r="AA13" s="1"/>
      <c r="AB13" s="1"/>
      <c r="AC13" s="1"/>
      <c r="AD13" s="1"/>
    </row>
    <row r="14" spans="1:30" ht="12.95" customHeight="1" x14ac:dyDescent="0.25">
      <c r="A14" s="125" t="s">
        <v>413</v>
      </c>
      <c r="B14" s="531"/>
      <c r="C14" s="531"/>
      <c r="D14" s="531"/>
      <c r="E14" s="531"/>
      <c r="F14" s="531"/>
      <c r="G14" s="531"/>
      <c r="H14" s="531"/>
      <c r="I14" s="531"/>
      <c r="J14" s="531"/>
      <c r="K14" s="537"/>
      <c r="L14" s="537"/>
      <c r="M14" s="537"/>
      <c r="N14" s="537"/>
      <c r="P14" s="1"/>
      <c r="Q14" s="1"/>
      <c r="R14" s="1"/>
      <c r="S14" s="1"/>
      <c r="T14" s="1"/>
      <c r="U14" s="1"/>
      <c r="V14" s="1"/>
      <c r="W14" s="1"/>
      <c r="X14" s="1"/>
      <c r="Y14" s="1"/>
      <c r="Z14" s="1"/>
      <c r="AA14" s="1"/>
      <c r="AB14" s="1"/>
      <c r="AC14" s="1"/>
      <c r="AD14" s="1"/>
    </row>
    <row r="15" spans="1:30" x14ac:dyDescent="0.25">
      <c r="A15" s="125" t="s">
        <v>414</v>
      </c>
      <c r="B15" s="531"/>
      <c r="C15" s="531"/>
      <c r="D15" s="531"/>
      <c r="E15" s="531"/>
      <c r="F15" s="531"/>
      <c r="G15" s="531"/>
      <c r="H15" s="531"/>
      <c r="I15" s="531"/>
      <c r="J15" s="531"/>
      <c r="K15" s="531"/>
      <c r="L15" s="531"/>
      <c r="M15" s="531"/>
      <c r="N15" s="531"/>
      <c r="P15" s="1"/>
      <c r="Q15" s="1"/>
      <c r="R15" s="1"/>
      <c r="S15" s="1"/>
      <c r="T15" s="1"/>
      <c r="U15" s="1"/>
      <c r="V15" s="1"/>
      <c r="W15" s="1"/>
      <c r="X15" s="1"/>
      <c r="Y15" s="1"/>
      <c r="Z15" s="1"/>
      <c r="AA15" s="1"/>
      <c r="AB15" s="1"/>
      <c r="AC15" s="1"/>
      <c r="AD15" s="1"/>
    </row>
    <row r="16" spans="1:30" ht="18" customHeight="1" x14ac:dyDescent="0.25">
      <c r="A16" s="281" t="s">
        <v>468</v>
      </c>
      <c r="B16" s="531"/>
      <c r="C16" s="531"/>
      <c r="D16" s="531"/>
      <c r="E16" s="531"/>
      <c r="F16" s="531"/>
      <c r="G16" s="531"/>
      <c r="H16" s="531"/>
      <c r="I16" s="531"/>
      <c r="J16" s="531"/>
      <c r="K16" s="531"/>
      <c r="L16" s="531"/>
      <c r="M16" s="531"/>
      <c r="N16" s="531"/>
      <c r="P16" s="1"/>
      <c r="Q16" s="1"/>
      <c r="R16" s="1"/>
      <c r="S16" s="1"/>
      <c r="T16" s="1"/>
      <c r="U16" s="1"/>
      <c r="V16" s="1"/>
      <c r="W16" s="1"/>
      <c r="X16" s="1"/>
      <c r="Y16" s="1"/>
      <c r="Z16" s="1"/>
      <c r="AA16" s="1"/>
      <c r="AB16" s="1"/>
      <c r="AC16" s="1"/>
      <c r="AD16" s="1"/>
    </row>
    <row r="17" spans="1:30" x14ac:dyDescent="0.25">
      <c r="A17" s="282" t="s">
        <v>469</v>
      </c>
      <c r="B17" s="531"/>
      <c r="C17" s="531"/>
      <c r="D17" s="531"/>
      <c r="E17" s="531"/>
      <c r="F17" s="531"/>
      <c r="G17" s="531"/>
      <c r="H17" s="531"/>
      <c r="I17" s="531"/>
      <c r="J17" s="531"/>
      <c r="K17" s="531"/>
      <c r="L17" s="531"/>
      <c r="M17" s="531"/>
      <c r="N17" s="531"/>
      <c r="P17" s="1"/>
      <c r="Q17" s="1"/>
      <c r="R17" s="1"/>
      <c r="S17" s="1"/>
      <c r="T17" s="1"/>
      <c r="U17" s="1"/>
      <c r="V17" s="1"/>
      <c r="W17" s="1"/>
      <c r="X17" s="1"/>
      <c r="Y17" s="1"/>
      <c r="Z17" s="1"/>
      <c r="AA17" s="1"/>
      <c r="AB17" s="1"/>
      <c r="AC17" s="1"/>
      <c r="AD17" s="1"/>
    </row>
    <row r="18" spans="1:30" x14ac:dyDescent="0.25">
      <c r="A18" s="51"/>
      <c r="K18" s="106"/>
      <c r="P18" s="1"/>
      <c r="Q18" s="1"/>
      <c r="R18" s="1"/>
      <c r="S18" s="1"/>
      <c r="T18" s="1"/>
      <c r="U18" s="1"/>
      <c r="V18" s="1"/>
      <c r="W18" s="1"/>
      <c r="X18" s="1"/>
      <c r="Y18" s="1"/>
      <c r="Z18" s="1"/>
      <c r="AA18" s="1"/>
      <c r="AB18" s="1"/>
      <c r="AC18" s="1"/>
      <c r="AD18" s="1"/>
    </row>
    <row r="19" spans="1:30" ht="15" customHeight="1" x14ac:dyDescent="0.25">
      <c r="A19" s="49" t="s">
        <v>399</v>
      </c>
      <c r="B19" s="69"/>
      <c r="C19" s="69"/>
      <c r="D19" s="69"/>
      <c r="E19" s="69"/>
      <c r="F19" s="69"/>
      <c r="G19" s="69"/>
      <c r="H19" s="69"/>
      <c r="I19" s="69"/>
      <c r="J19" s="69"/>
      <c r="K19" s="69"/>
      <c r="P19" s="1"/>
      <c r="Q19" s="1"/>
      <c r="R19" s="1"/>
      <c r="S19" s="1"/>
      <c r="T19" s="1"/>
      <c r="U19" s="1"/>
      <c r="V19" s="1"/>
      <c r="W19" s="1"/>
      <c r="X19" s="1"/>
      <c r="Y19" s="1"/>
      <c r="Z19" s="1"/>
      <c r="AA19" s="1"/>
      <c r="AB19" s="1"/>
      <c r="AC19" s="1"/>
      <c r="AD19" s="1"/>
    </row>
    <row r="20" spans="1:30" ht="15" customHeight="1" x14ac:dyDescent="0.25">
      <c r="A20" s="139" t="s">
        <v>225</v>
      </c>
      <c r="B20" s="69"/>
      <c r="C20" s="69"/>
      <c r="D20" s="69"/>
      <c r="E20" s="69"/>
      <c r="F20" s="69"/>
      <c r="G20" s="69"/>
      <c r="H20" s="69"/>
      <c r="I20" s="69"/>
      <c r="J20" s="69"/>
      <c r="K20" s="69"/>
      <c r="P20" s="1"/>
      <c r="Q20" s="1"/>
      <c r="R20" s="1"/>
      <c r="S20" s="1"/>
      <c r="T20" s="1"/>
      <c r="U20" s="1"/>
      <c r="V20" s="1"/>
      <c r="W20" s="1"/>
      <c r="X20" s="1"/>
      <c r="Y20" s="1"/>
      <c r="Z20" s="1"/>
      <c r="AA20" s="1"/>
      <c r="AB20" s="1"/>
      <c r="AC20" s="1"/>
      <c r="AD20" s="1"/>
    </row>
    <row r="21" spans="1:30" ht="15" customHeight="1" x14ac:dyDescent="0.25">
      <c r="L21" s="69"/>
      <c r="M21" s="69"/>
      <c r="N21" s="69"/>
      <c r="P21" s="1"/>
      <c r="Q21" s="1"/>
      <c r="R21" s="1"/>
      <c r="S21" s="1"/>
      <c r="T21" s="1"/>
      <c r="U21" s="1"/>
      <c r="V21" s="1"/>
      <c r="W21" s="1"/>
      <c r="X21" s="1"/>
      <c r="Y21" s="1"/>
      <c r="Z21" s="1"/>
      <c r="AA21" s="1"/>
      <c r="AB21" s="1"/>
      <c r="AC21" s="1"/>
      <c r="AD21" s="1"/>
    </row>
    <row r="22" spans="1:30" x14ac:dyDescent="0.25">
      <c r="P22" s="1"/>
      <c r="Q22" s="1"/>
      <c r="R22" s="1"/>
      <c r="S22" s="1"/>
      <c r="T22" s="1"/>
      <c r="U22" s="1"/>
      <c r="V22" s="1"/>
      <c r="W22" s="1"/>
      <c r="X22" s="1"/>
      <c r="Y22" s="1"/>
      <c r="Z22" s="1"/>
      <c r="AA22" s="1"/>
      <c r="AB22" s="1"/>
      <c r="AC22" s="1"/>
      <c r="AD22" s="1"/>
    </row>
  </sheetData>
  <mergeCells count="2">
    <mergeCell ref="A12:N12"/>
    <mergeCell ref="A13:N13"/>
  </mergeCells>
  <hyperlinks>
    <hyperlink ref="A20" location="Contents!A24" display="Contents"/>
    <hyperlink ref="A17" r:id="rId1" display="https://www.aihw.gov.au/reports-data/myhospitals/content/about-the-data"/>
  </hyperlinks>
  <pageMargins left="0.7" right="0.7" top="0.75" bottom="0.75" header="0.3" footer="0.3"/>
  <pageSetup paperSize="9" scale="76"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workbookViewId="0"/>
  </sheetViews>
  <sheetFormatPr defaultRowHeight="15" x14ac:dyDescent="0.25"/>
  <cols>
    <col min="1" max="1" width="33.7109375" style="2" customWidth="1"/>
    <col min="2" max="6" width="8.7109375" style="2" customWidth="1"/>
    <col min="7" max="10" width="9.140625" style="2"/>
    <col min="11" max="11" width="12.42578125" style="405" customWidth="1"/>
    <col min="12" max="16" width="8.7109375" style="405" customWidth="1"/>
    <col min="17" max="18" width="9.140625" style="405"/>
    <col min="19" max="16384" width="9.140625" style="2"/>
  </cols>
  <sheetData>
    <row r="1" spans="1:18" ht="18" customHeight="1" thickBot="1" x14ac:dyDescent="0.3">
      <c r="A1" s="64" t="s">
        <v>539</v>
      </c>
      <c r="B1"/>
      <c r="C1"/>
      <c r="D1"/>
      <c r="E1"/>
      <c r="F1"/>
      <c r="G1"/>
      <c r="H1"/>
      <c r="K1" s="2"/>
      <c r="L1" s="2"/>
      <c r="M1" s="2"/>
      <c r="N1" s="2"/>
      <c r="O1" s="2"/>
      <c r="P1" s="2"/>
      <c r="Q1" s="2"/>
      <c r="R1" s="2"/>
    </row>
    <row r="2" spans="1:18" ht="18" customHeight="1" thickBot="1" x14ac:dyDescent="0.3">
      <c r="A2" s="312"/>
      <c r="B2" s="202"/>
      <c r="C2" s="202"/>
      <c r="D2" s="202"/>
      <c r="E2" s="202"/>
      <c r="F2" s="202"/>
      <c r="G2" s="563" t="s">
        <v>20</v>
      </c>
      <c r="H2" s="564"/>
      <c r="K2" s="2"/>
      <c r="L2" s="2"/>
      <c r="M2" s="2"/>
      <c r="N2" s="2"/>
      <c r="O2" s="2"/>
      <c r="P2" s="2"/>
      <c r="Q2" s="2"/>
      <c r="R2" s="2"/>
    </row>
    <row r="3" spans="1:18" ht="35.25" thickBot="1" x14ac:dyDescent="0.3">
      <c r="A3" s="80"/>
      <c r="B3" s="240" t="s">
        <v>242</v>
      </c>
      <c r="C3" s="240" t="s">
        <v>455</v>
      </c>
      <c r="D3" s="240" t="s">
        <v>453</v>
      </c>
      <c r="E3" s="240" t="s">
        <v>507</v>
      </c>
      <c r="F3" s="240" t="s">
        <v>527</v>
      </c>
      <c r="G3" s="238" t="s">
        <v>528</v>
      </c>
      <c r="H3" s="239" t="s">
        <v>596</v>
      </c>
      <c r="K3" s="2"/>
      <c r="L3" s="2"/>
      <c r="M3" s="2"/>
      <c r="N3" s="2"/>
      <c r="O3" s="2"/>
      <c r="P3" s="2"/>
      <c r="Q3" s="2"/>
      <c r="R3" s="2"/>
    </row>
    <row r="4" spans="1:18" x14ac:dyDescent="0.25">
      <c r="A4" s="126" t="s">
        <v>21</v>
      </c>
      <c r="B4" s="108">
        <v>673</v>
      </c>
      <c r="C4" s="108">
        <v>671</v>
      </c>
      <c r="D4" s="108">
        <v>670</v>
      </c>
      <c r="E4" s="108">
        <v>672</v>
      </c>
      <c r="F4" s="65">
        <v>674</v>
      </c>
      <c r="G4" s="29" t="s">
        <v>2896</v>
      </c>
      <c r="H4" s="29">
        <v>0.29761904761904656</v>
      </c>
      <c r="K4" s="2"/>
      <c r="L4" s="2"/>
      <c r="M4" s="2"/>
      <c r="N4" s="2"/>
      <c r="O4" s="2"/>
      <c r="P4" s="2"/>
      <c r="Q4" s="2"/>
      <c r="R4" s="2"/>
    </row>
    <row r="5" spans="1:18" x14ac:dyDescent="0.25">
      <c r="A5" s="126" t="s">
        <v>22</v>
      </c>
      <c r="B5" s="108">
        <v>23</v>
      </c>
      <c r="C5" s="108">
        <v>23</v>
      </c>
      <c r="D5" s="108">
        <v>24</v>
      </c>
      <c r="E5" s="108">
        <v>23</v>
      </c>
      <c r="F5" s="65">
        <v>23</v>
      </c>
      <c r="G5" s="29">
        <v>0</v>
      </c>
      <c r="H5" s="29">
        <v>0</v>
      </c>
      <c r="K5" s="2"/>
      <c r="L5" s="2"/>
      <c r="M5" s="2"/>
      <c r="N5" s="2"/>
      <c r="O5" s="2"/>
      <c r="P5" s="2"/>
      <c r="Q5" s="2"/>
      <c r="R5" s="2"/>
    </row>
    <row r="6" spans="1:18" ht="15.75" thickBot="1" x14ac:dyDescent="0.3">
      <c r="A6" s="82" t="s">
        <v>458</v>
      </c>
      <c r="B6" s="31">
        <v>696</v>
      </c>
      <c r="C6" s="31">
        <v>694</v>
      </c>
      <c r="D6" s="31">
        <v>694</v>
      </c>
      <c r="E6" s="31">
        <v>695</v>
      </c>
      <c r="F6" s="66">
        <v>697</v>
      </c>
      <c r="G6" s="228" t="s">
        <v>2896</v>
      </c>
      <c r="H6" s="228">
        <v>0.28776978417266452</v>
      </c>
      <c r="K6" s="2"/>
      <c r="L6" s="2"/>
      <c r="M6" s="2"/>
      <c r="N6" s="2"/>
      <c r="O6" s="2"/>
      <c r="P6" s="2"/>
      <c r="Q6" s="2"/>
      <c r="R6" s="2"/>
    </row>
    <row r="7" spans="1:18" ht="22.5" customHeight="1" x14ac:dyDescent="0.25">
      <c r="A7" s="585" t="s">
        <v>454</v>
      </c>
      <c r="B7" s="585"/>
      <c r="C7" s="585"/>
      <c r="D7" s="585"/>
      <c r="E7" s="585"/>
      <c r="F7" s="585"/>
      <c r="G7" s="585"/>
      <c r="H7" s="585"/>
      <c r="K7" s="2"/>
      <c r="L7" s="2"/>
      <c r="M7" s="2"/>
      <c r="N7" s="2"/>
      <c r="O7" s="2"/>
      <c r="P7" s="2"/>
      <c r="Q7" s="2"/>
      <c r="R7" s="2"/>
    </row>
    <row r="8" spans="1:18" x14ac:dyDescent="0.25">
      <c r="A8" s="281" t="s">
        <v>468</v>
      </c>
      <c r="B8"/>
      <c r="C8"/>
      <c r="D8"/>
      <c r="E8"/>
      <c r="F8"/>
      <c r="G8"/>
      <c r="H8"/>
      <c r="K8" s="2"/>
      <c r="L8" s="2"/>
      <c r="M8" s="2"/>
      <c r="N8" s="2"/>
      <c r="O8" s="2"/>
      <c r="P8" s="2"/>
      <c r="Q8" s="2"/>
      <c r="R8" s="2"/>
    </row>
    <row r="9" spans="1:18" x14ac:dyDescent="0.25">
      <c r="A9" s="282" t="s">
        <v>469</v>
      </c>
      <c r="B9"/>
      <c r="C9"/>
      <c r="D9"/>
      <c r="E9"/>
      <c r="F9"/>
      <c r="G9"/>
      <c r="H9"/>
      <c r="I9" s="405"/>
      <c r="K9" s="2"/>
      <c r="L9" s="2"/>
      <c r="M9" s="2"/>
      <c r="N9" s="2"/>
      <c r="O9" s="2"/>
      <c r="P9" s="2"/>
      <c r="Q9" s="2"/>
      <c r="R9" s="2"/>
    </row>
    <row r="10" spans="1:18" x14ac:dyDescent="0.25">
      <c r="A10" s="49" t="s">
        <v>238</v>
      </c>
      <c r="I10" s="405"/>
      <c r="K10" s="2"/>
      <c r="L10" s="2"/>
      <c r="M10" s="2"/>
      <c r="N10" s="2"/>
      <c r="O10" s="2"/>
      <c r="P10" s="2"/>
      <c r="Q10" s="2"/>
      <c r="R10" s="2"/>
    </row>
    <row r="11" spans="1:18" x14ac:dyDescent="0.25">
      <c r="A11" s="100" t="s">
        <v>225</v>
      </c>
      <c r="B11" s="308"/>
      <c r="C11" s="308"/>
      <c r="D11" s="308"/>
      <c r="E11" s="308"/>
      <c r="I11" s="405"/>
      <c r="K11" s="2"/>
      <c r="L11" s="2"/>
      <c r="M11" s="2"/>
      <c r="N11" s="2"/>
      <c r="O11" s="2"/>
      <c r="P11" s="2"/>
      <c r="Q11" s="2"/>
      <c r="R11" s="2"/>
    </row>
    <row r="12" spans="1:18" x14ac:dyDescent="0.25">
      <c r="B12" s="308"/>
      <c r="C12" s="308"/>
      <c r="D12" s="308"/>
      <c r="E12" s="308"/>
      <c r="F12" s="308"/>
      <c r="G12" s="308"/>
      <c r="H12" s="308"/>
      <c r="I12" s="405"/>
      <c r="K12" s="2"/>
      <c r="L12" s="2"/>
      <c r="M12" s="2"/>
      <c r="N12" s="2"/>
      <c r="O12" s="2"/>
      <c r="P12" s="2"/>
      <c r="Q12" s="2"/>
      <c r="R12" s="2"/>
    </row>
    <row r="13" spans="1:18" x14ac:dyDescent="0.25">
      <c r="B13" s="308"/>
      <c r="C13" s="308"/>
      <c r="D13" s="308"/>
      <c r="E13" s="308"/>
      <c r="F13" s="308"/>
      <c r="G13" s="308"/>
      <c r="H13" s="308"/>
      <c r="I13" s="405"/>
      <c r="K13" s="2"/>
      <c r="L13" s="2"/>
      <c r="M13" s="2"/>
      <c r="N13" s="2"/>
      <c r="O13" s="2"/>
      <c r="P13" s="2"/>
      <c r="Q13" s="2"/>
      <c r="R13" s="2"/>
    </row>
    <row r="14" spans="1:18" x14ac:dyDescent="0.25">
      <c r="B14" s="308"/>
      <c r="C14" s="308"/>
      <c r="D14" s="308"/>
      <c r="E14" s="308"/>
      <c r="F14" s="308"/>
      <c r="G14" s="308"/>
      <c r="H14" s="308"/>
    </row>
    <row r="15" spans="1:18" x14ac:dyDescent="0.25">
      <c r="B15" s="308"/>
      <c r="C15" s="308"/>
      <c r="D15" s="308"/>
      <c r="E15" s="308"/>
      <c r="F15" s="304"/>
      <c r="G15" s="304"/>
      <c r="H15" s="304"/>
      <c r="I15" s="304"/>
      <c r="J15" s="304"/>
    </row>
    <row r="16" spans="1:18" x14ac:dyDescent="0.25">
      <c r="B16" s="308"/>
      <c r="C16" s="308"/>
      <c r="D16" s="308"/>
      <c r="E16" s="308"/>
      <c r="F16" s="304"/>
      <c r="G16" s="304"/>
      <c r="H16" s="304"/>
      <c r="I16" s="304"/>
      <c r="J16" s="304"/>
    </row>
    <row r="17" spans="5:10" x14ac:dyDescent="0.25">
      <c r="E17" s="304"/>
      <c r="F17" s="304"/>
      <c r="G17" s="304"/>
      <c r="H17" s="304"/>
      <c r="I17" s="304"/>
      <c r="J17" s="304"/>
    </row>
    <row r="18" spans="5:10" x14ac:dyDescent="0.25">
      <c r="E18" s="304"/>
      <c r="F18" s="304"/>
      <c r="G18" s="304"/>
      <c r="H18" s="304"/>
      <c r="I18" s="304"/>
      <c r="J18" s="304"/>
    </row>
    <row r="19" spans="5:10" ht="15.75" customHeight="1" x14ac:dyDescent="0.25">
      <c r="I19" s="304"/>
      <c r="J19" s="304"/>
    </row>
    <row r="20" spans="5:10" x14ac:dyDescent="0.25">
      <c r="I20" s="304"/>
      <c r="J20" s="304"/>
    </row>
    <row r="21" spans="5:10" x14ac:dyDescent="0.25">
      <c r="I21" s="304"/>
      <c r="J21" s="304"/>
    </row>
  </sheetData>
  <mergeCells count="2">
    <mergeCell ref="A7:H7"/>
    <mergeCell ref="G2:H2"/>
  </mergeCells>
  <hyperlinks>
    <hyperlink ref="A11" location="Contents!A1" display="Contents"/>
    <hyperlink ref="A9" r:id="rId1" display="https://www.aihw.gov.au/reports-data/myhospitals/content/about-the-data"/>
  </hyperlinks>
  <pageMargins left="0.7" right="0.7"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Normal="100" workbookViewId="0"/>
  </sheetViews>
  <sheetFormatPr defaultRowHeight="15" x14ac:dyDescent="0.25"/>
  <cols>
    <col min="1" max="1" width="20" style="2" customWidth="1"/>
    <col min="2" max="6" width="9.140625" style="2"/>
    <col min="7" max="7" width="10.85546875" style="2" customWidth="1"/>
    <col min="8" max="8" width="10" style="2" bestFit="1" customWidth="1"/>
    <col min="9" max="9" width="9.140625" style="2"/>
    <col min="10" max="10" width="20" style="263" customWidth="1"/>
    <col min="11" max="15" width="9.140625" style="405"/>
    <col min="16" max="16" width="11.85546875" style="405" customWidth="1"/>
    <col min="17" max="18" width="10" style="405" bestFit="1" customWidth="1"/>
    <col min="19" max="19" width="7" style="405" customWidth="1"/>
    <col min="20" max="20" width="8.5703125" style="2" customWidth="1"/>
    <col min="21" max="16384" width="9.140625" style="2"/>
  </cols>
  <sheetData>
    <row r="1" spans="1:19" ht="18" customHeight="1" thickBot="1" x14ac:dyDescent="0.3">
      <c r="A1" s="64" t="s">
        <v>540</v>
      </c>
      <c r="J1" s="405"/>
      <c r="K1" s="2"/>
      <c r="L1" s="2"/>
      <c r="M1" s="2"/>
      <c r="N1" s="2"/>
      <c r="O1" s="2"/>
      <c r="P1" s="2"/>
      <c r="Q1" s="2"/>
      <c r="R1" s="2"/>
      <c r="S1" s="2"/>
    </row>
    <row r="2" spans="1:19" ht="18" customHeight="1" thickBot="1" x14ac:dyDescent="0.3">
      <c r="A2" s="312"/>
      <c r="B2" s="202"/>
      <c r="C2" s="202"/>
      <c r="D2" s="202"/>
      <c r="E2" s="202"/>
      <c r="F2" s="202"/>
      <c r="G2" s="563" t="s">
        <v>20</v>
      </c>
      <c r="H2" s="564"/>
      <c r="J2" s="2"/>
      <c r="K2" s="2"/>
      <c r="L2" s="2"/>
      <c r="M2" s="2"/>
      <c r="N2" s="2"/>
      <c r="O2" s="2"/>
      <c r="P2" s="2"/>
      <c r="Q2" s="2"/>
      <c r="R2" s="2"/>
      <c r="S2" s="2"/>
    </row>
    <row r="3" spans="1:19" ht="37.5" customHeight="1" thickBot="1" x14ac:dyDescent="0.3">
      <c r="A3" s="80"/>
      <c r="B3" s="240" t="s">
        <v>242</v>
      </c>
      <c r="C3" s="240" t="s">
        <v>455</v>
      </c>
      <c r="D3" s="240" t="s">
        <v>453</v>
      </c>
      <c r="E3" s="240" t="s">
        <v>507</v>
      </c>
      <c r="F3" s="240" t="s">
        <v>527</v>
      </c>
      <c r="G3" s="238" t="s">
        <v>528</v>
      </c>
      <c r="H3" s="239" t="s">
        <v>596</v>
      </c>
      <c r="J3" s="2"/>
      <c r="K3" s="2"/>
      <c r="L3" s="2"/>
      <c r="M3" s="2"/>
      <c r="N3" s="2"/>
      <c r="O3" s="2"/>
      <c r="P3" s="2"/>
      <c r="Q3" s="2"/>
      <c r="R3" s="2"/>
      <c r="S3" s="2"/>
    </row>
    <row r="4" spans="1:19" ht="15" customHeight="1" x14ac:dyDescent="0.25">
      <c r="A4" s="126" t="s">
        <v>25</v>
      </c>
      <c r="B4" s="108">
        <v>222</v>
      </c>
      <c r="C4" s="108">
        <v>221</v>
      </c>
      <c r="D4" s="108">
        <v>223</v>
      </c>
      <c r="E4" s="25">
        <v>222</v>
      </c>
      <c r="F4" s="108">
        <v>222</v>
      </c>
      <c r="G4" s="29">
        <v>0</v>
      </c>
      <c r="H4" s="29">
        <v>0</v>
      </c>
      <c r="J4" s="2"/>
      <c r="K4" s="2"/>
      <c r="L4" s="2"/>
      <c r="M4" s="2"/>
      <c r="N4" s="2"/>
      <c r="O4" s="2"/>
      <c r="P4" s="2"/>
      <c r="Q4" s="2"/>
      <c r="R4" s="2"/>
      <c r="S4" s="2"/>
    </row>
    <row r="5" spans="1:19" ht="15" customHeight="1" x14ac:dyDescent="0.25">
      <c r="A5" s="126" t="s">
        <v>16</v>
      </c>
      <c r="B5" s="108">
        <v>152</v>
      </c>
      <c r="C5" s="108">
        <v>152</v>
      </c>
      <c r="D5" s="108">
        <v>152</v>
      </c>
      <c r="E5" s="25">
        <v>154</v>
      </c>
      <c r="F5" s="108">
        <v>155</v>
      </c>
      <c r="G5" s="29">
        <v>0.48981057104848791</v>
      </c>
      <c r="H5" s="29">
        <v>0.64935064935065512</v>
      </c>
      <c r="J5" s="2"/>
      <c r="K5" s="2"/>
      <c r="L5" s="2"/>
      <c r="M5" s="2"/>
      <c r="N5" s="2"/>
      <c r="O5" s="2"/>
      <c r="P5" s="2"/>
      <c r="Q5" s="2"/>
      <c r="R5" s="2"/>
      <c r="S5" s="2"/>
    </row>
    <row r="6" spans="1:19" ht="15" customHeight="1" x14ac:dyDescent="0.25">
      <c r="A6" s="126" t="s">
        <v>15</v>
      </c>
      <c r="B6" s="108">
        <v>123</v>
      </c>
      <c r="C6" s="108">
        <v>123</v>
      </c>
      <c r="D6" s="108">
        <v>122</v>
      </c>
      <c r="E6" s="25">
        <v>123</v>
      </c>
      <c r="F6" s="108">
        <v>124</v>
      </c>
      <c r="G6" s="29">
        <v>0.2026352841809631</v>
      </c>
      <c r="H6" s="29">
        <v>0.81300813008129413</v>
      </c>
      <c r="J6" s="2"/>
      <c r="K6" s="2"/>
      <c r="L6" s="2"/>
      <c r="M6" s="2"/>
      <c r="N6" s="2"/>
      <c r="O6" s="2"/>
      <c r="P6" s="2"/>
      <c r="Q6" s="2"/>
      <c r="R6" s="2"/>
      <c r="S6" s="2"/>
    </row>
    <row r="7" spans="1:19" ht="15" customHeight="1" x14ac:dyDescent="0.25">
      <c r="A7" s="126" t="s">
        <v>26</v>
      </c>
      <c r="B7" s="108">
        <v>91</v>
      </c>
      <c r="C7" s="108">
        <v>90</v>
      </c>
      <c r="D7" s="108">
        <v>89</v>
      </c>
      <c r="E7" s="25">
        <v>88</v>
      </c>
      <c r="F7" s="108">
        <v>88</v>
      </c>
      <c r="G7" s="29">
        <v>-0.83456530681251806</v>
      </c>
      <c r="H7" s="29">
        <v>0</v>
      </c>
      <c r="J7" s="2"/>
      <c r="K7" s="2"/>
      <c r="L7" s="2"/>
      <c r="M7" s="2"/>
      <c r="N7" s="2"/>
      <c r="O7" s="2"/>
      <c r="P7" s="2"/>
      <c r="Q7" s="2"/>
      <c r="R7" s="2"/>
      <c r="S7" s="2"/>
    </row>
    <row r="8" spans="1:19" ht="15" customHeight="1" x14ac:dyDescent="0.25">
      <c r="A8" s="126" t="s">
        <v>27</v>
      </c>
      <c r="B8" s="77">
        <v>77</v>
      </c>
      <c r="C8" s="77">
        <v>77</v>
      </c>
      <c r="D8" s="77">
        <v>75</v>
      </c>
      <c r="E8" s="25">
        <v>75</v>
      </c>
      <c r="F8" s="108">
        <v>75</v>
      </c>
      <c r="G8" s="29">
        <v>-0.65577306961147608</v>
      </c>
      <c r="H8" s="29">
        <v>0</v>
      </c>
      <c r="J8" s="2"/>
      <c r="K8" s="2"/>
      <c r="L8" s="2"/>
      <c r="M8" s="2"/>
      <c r="N8" s="2"/>
      <c r="O8" s="2"/>
      <c r="P8" s="2"/>
      <c r="Q8" s="2"/>
      <c r="R8" s="2"/>
      <c r="S8" s="2"/>
    </row>
    <row r="9" spans="1:19" ht="15" customHeight="1" x14ac:dyDescent="0.25">
      <c r="A9" s="126" t="s">
        <v>13</v>
      </c>
      <c r="B9" s="108">
        <v>23</v>
      </c>
      <c r="C9" s="108">
        <v>23</v>
      </c>
      <c r="D9" s="108">
        <v>24</v>
      </c>
      <c r="E9" s="25">
        <v>24</v>
      </c>
      <c r="F9" s="108">
        <v>24</v>
      </c>
      <c r="G9" s="29">
        <v>1.0696708667094823</v>
      </c>
      <c r="H9" s="29">
        <v>0</v>
      </c>
      <c r="J9" s="2"/>
      <c r="K9" s="2"/>
      <c r="L9" s="2"/>
      <c r="M9" s="2"/>
      <c r="N9" s="2"/>
      <c r="O9" s="2"/>
      <c r="P9" s="2"/>
      <c r="Q9" s="2"/>
      <c r="R9" s="2"/>
      <c r="S9" s="2"/>
    </row>
    <row r="10" spans="1:19" ht="15" customHeight="1" x14ac:dyDescent="0.25">
      <c r="A10" s="126" t="s">
        <v>14</v>
      </c>
      <c r="B10" s="108">
        <v>3</v>
      </c>
      <c r="C10" s="108">
        <v>3</v>
      </c>
      <c r="D10" s="108">
        <v>3</v>
      </c>
      <c r="E10" s="25">
        <v>3</v>
      </c>
      <c r="F10" s="108">
        <v>3</v>
      </c>
      <c r="G10" s="29">
        <v>0</v>
      </c>
      <c r="H10" s="29">
        <v>0</v>
      </c>
      <c r="J10" s="2"/>
      <c r="K10" s="2"/>
      <c r="L10" s="2"/>
      <c r="M10" s="2"/>
      <c r="N10" s="2"/>
      <c r="O10" s="2"/>
      <c r="P10" s="2"/>
      <c r="Q10" s="2"/>
      <c r="R10" s="2"/>
      <c r="S10" s="2"/>
    </row>
    <row r="11" spans="1:19" ht="15" customHeight="1" x14ac:dyDescent="0.25">
      <c r="A11" s="126" t="s">
        <v>24</v>
      </c>
      <c r="B11" s="108">
        <v>5</v>
      </c>
      <c r="C11" s="108">
        <v>5</v>
      </c>
      <c r="D11" s="108">
        <v>6</v>
      </c>
      <c r="E11" s="25">
        <v>6</v>
      </c>
      <c r="F11" s="108">
        <v>6</v>
      </c>
      <c r="G11" s="29">
        <v>4.6635139392105618</v>
      </c>
      <c r="H11" s="29">
        <v>0</v>
      </c>
      <c r="J11" s="2"/>
      <c r="K11" s="2"/>
      <c r="L11" s="2"/>
      <c r="M11" s="2"/>
      <c r="N11" s="2"/>
      <c r="O11" s="2"/>
      <c r="P11" s="2"/>
      <c r="Q11" s="2"/>
      <c r="R11" s="2"/>
      <c r="S11" s="2"/>
    </row>
    <row r="12" spans="1:19" ht="15" customHeight="1" thickBot="1" x14ac:dyDescent="0.3">
      <c r="A12" s="82" t="s">
        <v>19</v>
      </c>
      <c r="B12" s="80">
        <v>696</v>
      </c>
      <c r="C12" s="80">
        <v>694</v>
      </c>
      <c r="D12" s="80">
        <v>694</v>
      </c>
      <c r="E12" s="16">
        <v>695</v>
      </c>
      <c r="F12" s="80">
        <v>697</v>
      </c>
      <c r="G12" s="265">
        <v>3.5900203233674155E-2</v>
      </c>
      <c r="H12" s="265">
        <v>0.28776978417266452</v>
      </c>
      <c r="J12" s="2"/>
      <c r="K12" s="2"/>
      <c r="L12" s="2"/>
      <c r="M12" s="2"/>
      <c r="N12" s="2"/>
      <c r="O12" s="2"/>
      <c r="P12" s="2"/>
      <c r="Q12" s="2"/>
      <c r="R12" s="2"/>
      <c r="S12" s="2"/>
    </row>
    <row r="13" spans="1:19" ht="21" customHeight="1" x14ac:dyDescent="0.25">
      <c r="A13" s="587" t="s">
        <v>456</v>
      </c>
      <c r="B13" s="587"/>
      <c r="C13" s="587"/>
      <c r="D13" s="587"/>
      <c r="E13" s="587"/>
      <c r="F13" s="587"/>
      <c r="G13" s="587"/>
      <c r="H13" s="587"/>
      <c r="J13" s="2"/>
      <c r="K13" s="2"/>
      <c r="L13" s="2"/>
      <c r="M13" s="2"/>
      <c r="N13" s="2"/>
      <c r="O13" s="2"/>
      <c r="P13" s="2"/>
      <c r="Q13" s="2"/>
      <c r="R13" s="2"/>
      <c r="S13" s="2"/>
    </row>
    <row r="14" spans="1:19" ht="15" customHeight="1" x14ac:dyDescent="0.25">
      <c r="A14" s="281" t="s">
        <v>468</v>
      </c>
      <c r="B14" s="14"/>
      <c r="C14" s="14"/>
      <c r="D14" s="14"/>
      <c r="E14" s="14"/>
      <c r="F14" s="73"/>
      <c r="G14" s="14"/>
      <c r="H14" s="14"/>
      <c r="I14" s="405"/>
      <c r="J14" s="2"/>
      <c r="K14" s="2"/>
      <c r="L14" s="2"/>
      <c r="M14" s="2"/>
      <c r="N14" s="2"/>
      <c r="O14" s="2"/>
      <c r="P14" s="2"/>
      <c r="Q14" s="2"/>
      <c r="R14" s="2"/>
      <c r="S14" s="2"/>
    </row>
    <row r="15" spans="1:19" ht="15" customHeight="1" x14ac:dyDescent="0.25">
      <c r="A15" s="282" t="s">
        <v>469</v>
      </c>
      <c r="B15" s="14"/>
      <c r="C15" s="14"/>
      <c r="D15" s="14"/>
      <c r="E15" s="14"/>
      <c r="F15" s="73"/>
      <c r="G15" s="586"/>
      <c r="H15" s="586"/>
      <c r="I15" s="405"/>
      <c r="J15" s="2"/>
      <c r="K15" s="2"/>
      <c r="L15" s="2"/>
      <c r="M15" s="2"/>
      <c r="N15" s="2"/>
      <c r="O15" s="2"/>
      <c r="P15" s="2"/>
      <c r="Q15" s="2"/>
      <c r="R15" s="2"/>
      <c r="S15" s="2"/>
    </row>
    <row r="16" spans="1:19" x14ac:dyDescent="0.25">
      <c r="A16" s="53" t="s">
        <v>226</v>
      </c>
      <c r="F16" s="73"/>
      <c r="G16" s="73"/>
      <c r="H16" s="73"/>
      <c r="I16" s="405"/>
      <c r="J16" s="2"/>
      <c r="K16" s="2"/>
      <c r="L16" s="2"/>
      <c r="M16" s="2"/>
      <c r="N16" s="2"/>
      <c r="O16" s="2"/>
      <c r="P16" s="2"/>
      <c r="Q16" s="2"/>
      <c r="R16" s="2"/>
      <c r="S16" s="2"/>
    </row>
    <row r="17" spans="1:20" x14ac:dyDescent="0.25">
      <c r="A17" s="100" t="s">
        <v>225</v>
      </c>
      <c r="F17" s="73"/>
      <c r="G17" s="73"/>
      <c r="H17" s="73"/>
      <c r="I17" s="405"/>
      <c r="J17" s="2"/>
      <c r="K17" s="2"/>
      <c r="L17" s="2"/>
      <c r="M17" s="2"/>
      <c r="N17" s="2"/>
      <c r="O17" s="2"/>
      <c r="P17" s="2"/>
      <c r="Q17" s="2"/>
      <c r="R17" s="2"/>
      <c r="S17" s="2"/>
    </row>
    <row r="18" spans="1:20" x14ac:dyDescent="0.25">
      <c r="A18" s="42"/>
      <c r="F18" s="73"/>
      <c r="G18" s="586"/>
      <c r="H18" s="586"/>
      <c r="I18" s="405"/>
      <c r="J18" s="73"/>
      <c r="K18" s="2"/>
      <c r="L18" s="2"/>
      <c r="M18" s="2"/>
      <c r="N18" s="2"/>
      <c r="O18" s="2"/>
      <c r="P18" s="2"/>
      <c r="Q18" s="2"/>
      <c r="R18" s="2"/>
      <c r="S18" s="2"/>
    </row>
    <row r="19" spans="1:20" x14ac:dyDescent="0.25">
      <c r="F19" s="73"/>
      <c r="G19" s="73"/>
      <c r="H19" s="73"/>
      <c r="I19" s="405"/>
      <c r="J19" s="73"/>
      <c r="K19" s="2"/>
      <c r="L19" s="2"/>
      <c r="M19" s="2"/>
      <c r="N19" s="2"/>
      <c r="O19" s="2"/>
      <c r="P19" s="2"/>
      <c r="Q19" s="2"/>
      <c r="R19" s="2"/>
      <c r="S19" s="2"/>
    </row>
    <row r="20" spans="1:20" x14ac:dyDescent="0.25">
      <c r="F20" s="73"/>
      <c r="G20" s="73"/>
      <c r="H20" s="73"/>
      <c r="I20" s="405"/>
      <c r="J20" s="73"/>
      <c r="K20" s="2"/>
      <c r="L20" s="2"/>
      <c r="M20" s="2"/>
      <c r="N20" s="2"/>
      <c r="O20" s="2"/>
      <c r="P20" s="2"/>
      <c r="Q20" s="2"/>
      <c r="R20" s="2"/>
      <c r="S20" s="2"/>
    </row>
    <row r="21" spans="1:20" x14ac:dyDescent="0.25">
      <c r="I21" s="405"/>
      <c r="J21" s="73"/>
      <c r="K21" s="2"/>
      <c r="L21" s="2"/>
      <c r="M21" s="2"/>
      <c r="N21" s="2"/>
      <c r="O21" s="2"/>
      <c r="P21" s="2"/>
      <c r="Q21" s="2"/>
      <c r="R21" s="2"/>
      <c r="S21" s="2"/>
    </row>
    <row r="22" spans="1:20" x14ac:dyDescent="0.25">
      <c r="I22" s="405"/>
      <c r="J22" s="73"/>
      <c r="K22" s="2"/>
      <c r="L22" s="2"/>
      <c r="M22" s="2"/>
      <c r="N22" s="2"/>
      <c r="O22" s="2"/>
      <c r="P22" s="2"/>
      <c r="Q22" s="2"/>
      <c r="R22" s="2"/>
      <c r="S22" s="2"/>
    </row>
    <row r="23" spans="1:20" x14ac:dyDescent="0.25">
      <c r="I23" s="405"/>
      <c r="J23" s="73"/>
      <c r="K23" s="2"/>
      <c r="L23" s="2"/>
      <c r="M23" s="2"/>
      <c r="N23" s="2"/>
      <c r="O23" s="2"/>
      <c r="P23" s="2"/>
      <c r="Q23" s="2"/>
      <c r="R23" s="2"/>
      <c r="S23" s="2"/>
    </row>
    <row r="24" spans="1:20" x14ac:dyDescent="0.25">
      <c r="I24" s="405"/>
      <c r="J24" s="73"/>
      <c r="K24" s="2"/>
      <c r="L24" s="2"/>
      <c r="M24" s="2"/>
      <c r="N24" s="2"/>
      <c r="O24" s="2"/>
      <c r="P24" s="2"/>
      <c r="Q24" s="2"/>
      <c r="R24" s="2"/>
      <c r="S24" s="2"/>
    </row>
    <row r="25" spans="1:20" x14ac:dyDescent="0.25">
      <c r="I25" s="405"/>
      <c r="J25" s="73"/>
      <c r="K25" s="2"/>
      <c r="L25" s="2"/>
      <c r="M25" s="2"/>
      <c r="N25" s="2"/>
      <c r="O25" s="2"/>
      <c r="P25" s="2"/>
      <c r="Q25" s="2"/>
      <c r="R25" s="2"/>
      <c r="S25" s="2"/>
    </row>
    <row r="26" spans="1:20" x14ac:dyDescent="0.25">
      <c r="I26" s="405"/>
      <c r="J26" s="73"/>
      <c r="K26" s="2"/>
      <c r="L26" s="2"/>
      <c r="M26" s="2"/>
      <c r="N26" s="2"/>
      <c r="O26" s="2"/>
      <c r="P26" s="2"/>
      <c r="Q26" s="2"/>
      <c r="R26" s="2"/>
      <c r="S26" s="2"/>
    </row>
    <row r="27" spans="1:20" x14ac:dyDescent="0.25">
      <c r="I27" s="405"/>
      <c r="J27" s="73"/>
      <c r="K27" s="2"/>
      <c r="L27" s="2"/>
      <c r="M27" s="2"/>
      <c r="N27" s="2"/>
      <c r="O27" s="2"/>
      <c r="P27" s="2"/>
      <c r="Q27" s="2"/>
      <c r="R27" s="2"/>
      <c r="S27" s="2"/>
    </row>
    <row r="28" spans="1:20" x14ac:dyDescent="0.25">
      <c r="I28" s="73"/>
      <c r="K28" s="439"/>
      <c r="L28" s="439"/>
      <c r="M28" s="439"/>
      <c r="N28" s="439"/>
      <c r="O28" s="439"/>
      <c r="P28" s="439"/>
      <c r="Q28" s="439"/>
      <c r="T28" s="73"/>
    </row>
    <row r="29" spans="1:20" x14ac:dyDescent="0.25">
      <c r="I29" s="73"/>
      <c r="K29" s="439"/>
      <c r="L29" s="439"/>
      <c r="M29" s="439"/>
      <c r="N29" s="439"/>
      <c r="O29" s="439"/>
      <c r="P29" s="439"/>
      <c r="Q29" s="439"/>
      <c r="T29" s="73"/>
    </row>
    <row r="30" spans="1:20" x14ac:dyDescent="0.25">
      <c r="I30" s="73"/>
      <c r="K30" s="439"/>
      <c r="L30" s="439"/>
      <c r="M30" s="439"/>
      <c r="N30" s="439"/>
      <c r="O30" s="439"/>
      <c r="P30" s="439"/>
      <c r="Q30" s="439"/>
      <c r="T30" s="73"/>
    </row>
    <row r="31" spans="1:20" x14ac:dyDescent="0.25">
      <c r="I31" s="73"/>
      <c r="K31" s="439"/>
      <c r="L31" s="439"/>
      <c r="M31" s="439"/>
      <c r="N31" s="439"/>
      <c r="O31" s="439"/>
      <c r="P31" s="439"/>
      <c r="Q31" s="439"/>
      <c r="T31" s="73"/>
    </row>
    <row r="32" spans="1:20" x14ac:dyDescent="0.25">
      <c r="I32" s="73"/>
      <c r="T32" s="73"/>
    </row>
    <row r="33" spans="9:20" x14ac:dyDescent="0.25">
      <c r="I33" s="73"/>
      <c r="T33" s="73"/>
    </row>
    <row r="34" spans="9:20" x14ac:dyDescent="0.25">
      <c r="I34" s="73"/>
      <c r="T34" s="73"/>
    </row>
  </sheetData>
  <mergeCells count="4">
    <mergeCell ref="G15:H15"/>
    <mergeCell ref="G18:H18"/>
    <mergeCell ref="G2:H2"/>
    <mergeCell ref="A13:H13"/>
  </mergeCells>
  <hyperlinks>
    <hyperlink ref="A17" location="Contents!A1" display="Contents"/>
    <hyperlink ref="A15" r:id="rId1" display="https://www.aihw.gov.au/reports-data/myhospitals/content/about-the-data"/>
  </hyperlinks>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zoomScaleNormal="100" workbookViewId="0"/>
  </sheetViews>
  <sheetFormatPr defaultRowHeight="15" x14ac:dyDescent="0.25"/>
  <cols>
    <col min="1" max="1" width="27.85546875" style="2" customWidth="1"/>
    <col min="2" max="10" width="8.7109375" style="2" customWidth="1"/>
    <col min="11" max="11" width="9.140625" style="2"/>
    <col min="12" max="12" width="27.85546875" style="14" customWidth="1"/>
    <col min="13" max="22" width="8.7109375" style="405" customWidth="1"/>
    <col min="23" max="23" width="9.140625" style="405"/>
    <col min="24" max="16384" width="9.140625" style="2"/>
  </cols>
  <sheetData>
    <row r="1" spans="1:23" ht="18" customHeight="1" thickBot="1" x14ac:dyDescent="0.3">
      <c r="A1" s="64" t="s">
        <v>541</v>
      </c>
      <c r="K1" s="405"/>
      <c r="L1" s="2"/>
      <c r="M1" s="2"/>
      <c r="N1" s="2"/>
      <c r="O1" s="2"/>
      <c r="P1" s="2"/>
      <c r="Q1" s="2"/>
      <c r="R1" s="2"/>
      <c r="S1" s="2"/>
      <c r="T1" s="2"/>
      <c r="U1" s="2"/>
      <c r="V1" s="2"/>
      <c r="W1" s="2"/>
    </row>
    <row r="2" spans="1:23" ht="18" customHeight="1" thickBot="1" x14ac:dyDescent="0.3">
      <c r="A2" s="22"/>
      <c r="B2" s="23" t="s">
        <v>1</v>
      </c>
      <c r="C2" s="23" t="s">
        <v>2</v>
      </c>
      <c r="D2" s="23" t="s">
        <v>3</v>
      </c>
      <c r="E2" s="23" t="s">
        <v>4</v>
      </c>
      <c r="F2" s="23" t="s">
        <v>5</v>
      </c>
      <c r="G2" s="23" t="s">
        <v>6</v>
      </c>
      <c r="H2" s="23" t="s">
        <v>7</v>
      </c>
      <c r="I2" s="23" t="s">
        <v>8</v>
      </c>
      <c r="J2" s="23" t="s">
        <v>0</v>
      </c>
      <c r="L2" s="2"/>
      <c r="M2" s="2"/>
      <c r="N2" s="2"/>
      <c r="O2" s="2"/>
      <c r="P2" s="2"/>
      <c r="Q2" s="2"/>
      <c r="R2" s="2"/>
      <c r="S2" s="2"/>
      <c r="T2" s="2"/>
      <c r="U2" s="2"/>
      <c r="V2" s="2"/>
      <c r="W2" s="2"/>
    </row>
    <row r="3" spans="1:23" x14ac:dyDescent="0.25">
      <c r="A3" s="97" t="s">
        <v>21</v>
      </c>
      <c r="B3" s="363">
        <v>214</v>
      </c>
      <c r="C3" s="364">
        <v>152</v>
      </c>
      <c r="D3" s="364">
        <v>119</v>
      </c>
      <c r="E3" s="364">
        <v>85</v>
      </c>
      <c r="F3" s="364">
        <v>73</v>
      </c>
      <c r="G3" s="364">
        <v>22</v>
      </c>
      <c r="H3" s="365">
        <v>3</v>
      </c>
      <c r="I3" s="364">
        <v>6</v>
      </c>
      <c r="J3" s="364">
        <v>674</v>
      </c>
      <c r="L3" s="2"/>
      <c r="M3" s="2"/>
      <c r="N3" s="2"/>
      <c r="O3" s="2"/>
      <c r="P3" s="2"/>
      <c r="Q3" s="2"/>
      <c r="R3" s="2"/>
      <c r="S3" s="2"/>
      <c r="T3" s="2"/>
      <c r="U3" s="2"/>
      <c r="V3" s="2"/>
      <c r="W3" s="2"/>
    </row>
    <row r="4" spans="1:23" ht="15" customHeight="1" x14ac:dyDescent="0.25">
      <c r="A4" s="97" t="s">
        <v>22</v>
      </c>
      <c r="B4" s="363">
        <v>8</v>
      </c>
      <c r="C4" s="364">
        <v>3</v>
      </c>
      <c r="D4" s="364">
        <v>5</v>
      </c>
      <c r="E4" s="364">
        <v>3</v>
      </c>
      <c r="F4" s="364">
        <v>2</v>
      </c>
      <c r="G4" s="364">
        <v>2</v>
      </c>
      <c r="H4" s="365">
        <v>0</v>
      </c>
      <c r="I4" s="365">
        <v>0</v>
      </c>
      <c r="J4" s="364">
        <v>23</v>
      </c>
      <c r="L4" s="2"/>
      <c r="M4" s="2"/>
      <c r="N4" s="2"/>
      <c r="O4" s="2"/>
      <c r="P4" s="2"/>
      <c r="Q4" s="2"/>
      <c r="R4" s="2"/>
      <c r="S4" s="2"/>
      <c r="T4" s="2"/>
      <c r="U4" s="2"/>
      <c r="V4" s="2"/>
      <c r="W4" s="2"/>
    </row>
    <row r="5" spans="1:23" ht="15" customHeight="1" thickBot="1" x14ac:dyDescent="0.3">
      <c r="A5" s="54" t="s">
        <v>0</v>
      </c>
      <c r="B5" s="366">
        <v>222</v>
      </c>
      <c r="C5" s="366">
        <v>155</v>
      </c>
      <c r="D5" s="366">
        <v>124</v>
      </c>
      <c r="E5" s="366">
        <v>88</v>
      </c>
      <c r="F5" s="366">
        <v>75</v>
      </c>
      <c r="G5" s="366">
        <v>24</v>
      </c>
      <c r="H5" s="367">
        <v>3</v>
      </c>
      <c r="I5" s="366">
        <v>6</v>
      </c>
      <c r="J5" s="366">
        <v>697</v>
      </c>
      <c r="L5" s="2"/>
      <c r="M5" s="2"/>
      <c r="N5" s="2"/>
      <c r="O5" s="2"/>
      <c r="P5" s="2"/>
      <c r="Q5" s="2"/>
      <c r="R5" s="2"/>
      <c r="S5" s="2"/>
      <c r="T5" s="2"/>
      <c r="U5" s="2"/>
      <c r="V5" s="2"/>
      <c r="W5" s="2"/>
    </row>
    <row r="6" spans="1:23" x14ac:dyDescent="0.25">
      <c r="A6" s="281" t="s">
        <v>468</v>
      </c>
      <c r="L6" s="2"/>
      <c r="M6" s="2"/>
      <c r="N6" s="2"/>
      <c r="O6" s="2"/>
      <c r="P6" s="2"/>
      <c r="Q6" s="2"/>
      <c r="R6" s="2"/>
      <c r="S6" s="2"/>
      <c r="T6" s="2"/>
      <c r="U6" s="2"/>
      <c r="V6" s="2"/>
      <c r="W6" s="2"/>
    </row>
    <row r="7" spans="1:23" x14ac:dyDescent="0.25">
      <c r="A7" s="282" t="s">
        <v>469</v>
      </c>
      <c r="L7" s="2"/>
      <c r="M7" s="2"/>
      <c r="N7" s="2"/>
      <c r="O7" s="2"/>
      <c r="P7" s="2"/>
      <c r="Q7" s="2"/>
      <c r="R7" s="2"/>
      <c r="S7" s="2"/>
      <c r="T7" s="2"/>
      <c r="U7" s="2"/>
      <c r="V7" s="2"/>
      <c r="W7" s="2"/>
    </row>
    <row r="8" spans="1:23" x14ac:dyDescent="0.25">
      <c r="A8" s="51" t="s">
        <v>238</v>
      </c>
      <c r="L8" s="2"/>
      <c r="M8" s="2"/>
      <c r="N8" s="2"/>
      <c r="O8" s="2"/>
      <c r="P8" s="2"/>
      <c r="Q8" s="2"/>
      <c r="R8" s="2"/>
      <c r="S8" s="2"/>
      <c r="T8" s="2"/>
      <c r="U8" s="2"/>
      <c r="V8" s="2"/>
      <c r="W8" s="2"/>
    </row>
    <row r="9" spans="1:23" x14ac:dyDescent="0.25">
      <c r="A9" s="100" t="s">
        <v>225</v>
      </c>
      <c r="L9" s="2"/>
      <c r="M9" s="2"/>
      <c r="N9" s="2"/>
      <c r="O9" s="2"/>
      <c r="P9" s="2"/>
      <c r="Q9" s="2"/>
      <c r="R9" s="2"/>
      <c r="S9" s="2"/>
      <c r="T9" s="2"/>
      <c r="U9" s="2"/>
      <c r="V9" s="2"/>
      <c r="W9" s="2"/>
    </row>
    <row r="10" spans="1:23" x14ac:dyDescent="0.25">
      <c r="B10" s="68"/>
      <c r="C10" s="68"/>
      <c r="D10" s="68"/>
      <c r="E10" s="68"/>
      <c r="F10" s="68"/>
      <c r="G10" s="68"/>
      <c r="H10" s="68"/>
      <c r="I10" s="68"/>
      <c r="J10" s="68"/>
      <c r="K10" s="102"/>
      <c r="L10" s="405"/>
      <c r="M10" s="2"/>
      <c r="N10" s="2"/>
      <c r="O10" s="2"/>
      <c r="P10" s="2"/>
      <c r="Q10" s="2"/>
      <c r="R10" s="2"/>
      <c r="S10" s="2"/>
      <c r="T10" s="2"/>
      <c r="U10" s="2"/>
      <c r="V10" s="2"/>
      <c r="W10" s="2"/>
    </row>
    <row r="11" spans="1:23" x14ac:dyDescent="0.25">
      <c r="K11" s="405"/>
      <c r="L11" s="405"/>
      <c r="M11" s="2"/>
      <c r="N11" s="2"/>
      <c r="O11" s="2"/>
      <c r="P11" s="2"/>
      <c r="Q11" s="2"/>
      <c r="R11" s="2"/>
      <c r="S11" s="2"/>
      <c r="T11" s="2"/>
      <c r="U11" s="2"/>
      <c r="V11" s="2"/>
      <c r="W11" s="2"/>
    </row>
    <row r="12" spans="1:23" x14ac:dyDescent="0.25">
      <c r="F12"/>
      <c r="G12"/>
      <c r="H12"/>
      <c r="I12"/>
      <c r="K12" s="405"/>
      <c r="L12" s="405"/>
      <c r="M12" s="2"/>
      <c r="N12" s="2"/>
      <c r="O12" s="2"/>
      <c r="P12" s="2"/>
      <c r="Q12" s="2"/>
      <c r="R12" s="2"/>
      <c r="S12" s="2"/>
      <c r="T12" s="2"/>
      <c r="U12" s="2"/>
      <c r="V12" s="2"/>
      <c r="W12" s="2"/>
    </row>
    <row r="13" spans="1:23" x14ac:dyDescent="0.25">
      <c r="F13"/>
      <c r="G13"/>
      <c r="H13"/>
      <c r="I13"/>
      <c r="K13" s="405"/>
      <c r="L13" s="405"/>
      <c r="M13" s="2"/>
      <c r="N13" s="2"/>
      <c r="O13" s="2"/>
      <c r="P13" s="2"/>
      <c r="Q13" s="2"/>
      <c r="R13" s="2"/>
      <c r="S13" s="2"/>
      <c r="T13" s="2"/>
      <c r="U13" s="2"/>
      <c r="V13" s="2"/>
      <c r="W13" s="2"/>
    </row>
  </sheetData>
  <hyperlinks>
    <hyperlink ref="A9" location="Contents!A1" display="Contents"/>
    <hyperlink ref="A7" r:id="rId1" display="https://www.aihw.gov.au/reports-data/myhospitals/content/about-the-data"/>
  </hyperlinks>
  <pageMargins left="0.7" right="0.7" top="0.75" bottom="0.75" header="0.3" footer="0.3"/>
  <pageSetup paperSize="9" scale="7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6"/>
  <sheetViews>
    <sheetView zoomScaleNormal="100" workbookViewId="0"/>
  </sheetViews>
  <sheetFormatPr defaultRowHeight="15" x14ac:dyDescent="0.25"/>
  <cols>
    <col min="1" max="1" width="3.28515625" style="73" customWidth="1"/>
    <col min="2" max="2" width="9.140625" style="110"/>
    <col min="3" max="3" width="9.140625" style="14"/>
    <col min="4" max="16384" width="9.140625" style="73"/>
  </cols>
  <sheetData>
    <row r="2" spans="2:3" ht="18" x14ac:dyDescent="0.25">
      <c r="B2" s="121" t="s">
        <v>609</v>
      </c>
    </row>
    <row r="4" spans="2:3" x14ac:dyDescent="0.25">
      <c r="B4" s="110" t="s">
        <v>284</v>
      </c>
    </row>
    <row r="5" spans="2:3" ht="18.75" x14ac:dyDescent="0.3">
      <c r="B5" s="111" t="s">
        <v>338</v>
      </c>
    </row>
    <row r="6" spans="2:3" x14ac:dyDescent="0.25">
      <c r="C6" s="122" t="s">
        <v>607</v>
      </c>
    </row>
    <row r="7" spans="2:3" x14ac:dyDescent="0.25">
      <c r="B7" s="111"/>
    </row>
    <row r="8" spans="2:3" x14ac:dyDescent="0.25">
      <c r="B8" s="110" t="s">
        <v>303</v>
      </c>
    </row>
    <row r="9" spans="2:3" ht="18.75" x14ac:dyDescent="0.3">
      <c r="B9" s="111" t="s">
        <v>288</v>
      </c>
    </row>
    <row r="10" spans="2:3" x14ac:dyDescent="0.25">
      <c r="B10" s="111"/>
      <c r="C10" s="122" t="s">
        <v>607</v>
      </c>
    </row>
    <row r="11" spans="2:3" x14ac:dyDescent="0.25">
      <c r="B11" s="110" t="s">
        <v>304</v>
      </c>
    </row>
    <row r="12" spans="2:3" ht="18.75" x14ac:dyDescent="0.3">
      <c r="B12" s="112" t="s">
        <v>289</v>
      </c>
    </row>
    <row r="13" spans="2:3" x14ac:dyDescent="0.25">
      <c r="B13" s="112"/>
      <c r="C13" s="122" t="s">
        <v>607</v>
      </c>
    </row>
    <row r="14" spans="2:3" x14ac:dyDescent="0.25">
      <c r="B14" s="110" t="s">
        <v>286</v>
      </c>
    </row>
    <row r="15" spans="2:3" ht="18" x14ac:dyDescent="0.25">
      <c r="B15" s="111" t="s">
        <v>290</v>
      </c>
    </row>
    <row r="16" spans="2:3" x14ac:dyDescent="0.25">
      <c r="B16" s="113"/>
    </row>
    <row r="17" spans="1:9" x14ac:dyDescent="0.25">
      <c r="B17" s="113" t="s">
        <v>285</v>
      </c>
    </row>
    <row r="18" spans="1:9" ht="18" x14ac:dyDescent="0.25">
      <c r="B18" s="112" t="s">
        <v>291</v>
      </c>
    </row>
    <row r="19" spans="1:9" ht="15.75" x14ac:dyDescent="0.25">
      <c r="B19" s="275"/>
    </row>
    <row r="20" spans="1:9" x14ac:dyDescent="0.25">
      <c r="B20" s="113" t="s">
        <v>287</v>
      </c>
    </row>
    <row r="21" spans="1:9" ht="18" x14ac:dyDescent="0.25">
      <c r="A21" s="342"/>
      <c r="B21" s="112" t="s">
        <v>292</v>
      </c>
      <c r="C21" s="439"/>
      <c r="D21" s="342"/>
      <c r="E21" s="342"/>
      <c r="F21" s="342"/>
      <c r="G21" s="342"/>
      <c r="H21" s="342"/>
      <c r="I21" s="342"/>
    </row>
    <row r="22" spans="1:9" x14ac:dyDescent="0.25">
      <c r="A22" s="342"/>
      <c r="B22" s="112" t="s">
        <v>627</v>
      </c>
      <c r="C22" s="439"/>
      <c r="D22" s="342"/>
      <c r="E22" s="342"/>
      <c r="F22" s="342"/>
      <c r="G22" s="342"/>
      <c r="H22" s="342"/>
      <c r="I22" s="342"/>
    </row>
    <row r="23" spans="1:9" x14ac:dyDescent="0.25">
      <c r="B23" s="112"/>
    </row>
    <row r="24" spans="1:9" x14ac:dyDescent="0.25">
      <c r="B24" s="422" t="s">
        <v>293</v>
      </c>
    </row>
    <row r="25" spans="1:9" ht="18" x14ac:dyDescent="0.25">
      <c r="B25" s="112" t="s">
        <v>349</v>
      </c>
    </row>
    <row r="26" spans="1:9" x14ac:dyDescent="0.25">
      <c r="B26" s="112" t="s">
        <v>313</v>
      </c>
    </row>
    <row r="27" spans="1:9" x14ac:dyDescent="0.25">
      <c r="B27" s="112"/>
      <c r="C27" s="199" t="s">
        <v>350</v>
      </c>
    </row>
    <row r="28" spans="1:9" x14ac:dyDescent="0.25">
      <c r="B28" s="112" t="s">
        <v>314</v>
      </c>
    </row>
    <row r="29" spans="1:9" x14ac:dyDescent="0.25">
      <c r="B29" s="112"/>
      <c r="C29" s="199" t="s">
        <v>351</v>
      </c>
    </row>
    <row r="30" spans="1:9" x14ac:dyDescent="0.25">
      <c r="B30" s="112"/>
    </row>
    <row r="31" spans="1:9" x14ac:dyDescent="0.25">
      <c r="B31" s="422" t="s">
        <v>294</v>
      </c>
    </row>
    <row r="32" spans="1:9" x14ac:dyDescent="0.25">
      <c r="B32" s="112" t="s">
        <v>339</v>
      </c>
    </row>
    <row r="33" spans="2:3" ht="15.75" x14ac:dyDescent="0.25">
      <c r="B33" s="276"/>
    </row>
    <row r="34" spans="2:3" x14ac:dyDescent="0.25">
      <c r="B34" s="422" t="s">
        <v>295</v>
      </c>
    </row>
    <row r="35" spans="2:3" x14ac:dyDescent="0.25">
      <c r="B35" s="112" t="s">
        <v>345</v>
      </c>
    </row>
    <row r="36" spans="2:3" x14ac:dyDescent="0.25">
      <c r="B36" s="112" t="s">
        <v>346</v>
      </c>
    </row>
    <row r="37" spans="2:3" x14ac:dyDescent="0.25">
      <c r="B37" s="112"/>
      <c r="C37" s="122" t="s">
        <v>372</v>
      </c>
    </row>
    <row r="38" spans="2:3" x14ac:dyDescent="0.25">
      <c r="B38" s="112"/>
      <c r="C38" s="122" t="s">
        <v>347</v>
      </c>
    </row>
    <row r="39" spans="2:3" x14ac:dyDescent="0.25">
      <c r="B39" s="112" t="s">
        <v>348</v>
      </c>
    </row>
    <row r="40" spans="2:3" x14ac:dyDescent="0.25">
      <c r="B40" s="112"/>
      <c r="C40" s="199" t="s">
        <v>624</v>
      </c>
    </row>
    <row r="41" spans="2:3" ht="15.75" x14ac:dyDescent="0.25">
      <c r="B41" s="276"/>
    </row>
    <row r="42" spans="2:3" x14ac:dyDescent="0.25">
      <c r="B42" s="422" t="s">
        <v>296</v>
      </c>
    </row>
    <row r="43" spans="2:3" s="342" customFormat="1" x14ac:dyDescent="0.25">
      <c r="B43" s="112" t="s">
        <v>628</v>
      </c>
      <c r="C43" s="439"/>
    </row>
    <row r="44" spans="2:3" x14ac:dyDescent="0.25">
      <c r="B44" s="112"/>
    </row>
    <row r="45" spans="2:3" x14ac:dyDescent="0.25">
      <c r="B45" s="422" t="s">
        <v>305</v>
      </c>
    </row>
    <row r="46" spans="2:3" x14ac:dyDescent="0.25">
      <c r="B46" s="112" t="s">
        <v>356</v>
      </c>
    </row>
    <row r="47" spans="2:3" s="342" customFormat="1" x14ac:dyDescent="0.25">
      <c r="B47" s="112" t="s">
        <v>629</v>
      </c>
      <c r="C47" s="439"/>
    </row>
    <row r="48" spans="2:3" x14ac:dyDescent="0.25">
      <c r="B48" s="112" t="s">
        <v>306</v>
      </c>
    </row>
    <row r="49" spans="2:2" ht="15.75" x14ac:dyDescent="0.25">
      <c r="B49" s="276"/>
    </row>
    <row r="50" spans="2:2" x14ac:dyDescent="0.25">
      <c r="B50" s="113" t="s">
        <v>307</v>
      </c>
    </row>
    <row r="51" spans="2:2" x14ac:dyDescent="0.25">
      <c r="B51" s="112" t="s">
        <v>357</v>
      </c>
    </row>
    <row r="52" spans="2:2" x14ac:dyDescent="0.25">
      <c r="B52" s="112" t="s">
        <v>340</v>
      </c>
    </row>
    <row r="53" spans="2:2" x14ac:dyDescent="0.25">
      <c r="B53" s="112" t="s">
        <v>341</v>
      </c>
    </row>
    <row r="54" spans="2:2" x14ac:dyDescent="0.25">
      <c r="B54" s="112"/>
    </row>
    <row r="55" spans="2:2" x14ac:dyDescent="0.25">
      <c r="B55" s="113" t="s">
        <v>308</v>
      </c>
    </row>
    <row r="56" spans="2:2" x14ac:dyDescent="0.25">
      <c r="B56" s="112" t="s">
        <v>358</v>
      </c>
    </row>
    <row r="57" spans="2:2" x14ac:dyDescent="0.25">
      <c r="B57" s="112"/>
    </row>
    <row r="58" spans="2:2" x14ac:dyDescent="0.25">
      <c r="B58" s="112"/>
    </row>
    <row r="59" spans="2:2" ht="18" x14ac:dyDescent="0.25">
      <c r="B59" s="277" t="s">
        <v>342</v>
      </c>
    </row>
    <row r="60" spans="2:2" x14ac:dyDescent="0.25">
      <c r="B60" s="120" t="s">
        <v>610</v>
      </c>
    </row>
    <row r="61" spans="2:2" x14ac:dyDescent="0.25">
      <c r="B61" s="122" t="s">
        <v>619</v>
      </c>
    </row>
    <row r="62" spans="2:2" x14ac:dyDescent="0.25">
      <c r="B62" s="111"/>
    </row>
    <row r="63" spans="2:2" x14ac:dyDescent="0.25">
      <c r="B63" s="119" t="s">
        <v>530</v>
      </c>
    </row>
    <row r="64" spans="2:2" x14ac:dyDescent="0.25">
      <c r="B64" s="122" t="s">
        <v>619</v>
      </c>
    </row>
    <row r="65" spans="2:11" x14ac:dyDescent="0.25">
      <c r="B65" s="111"/>
    </row>
    <row r="66" spans="2:11" x14ac:dyDescent="0.25">
      <c r="B66" s="119" t="s">
        <v>558</v>
      </c>
    </row>
    <row r="67" spans="2:11" x14ac:dyDescent="0.25">
      <c r="B67" s="111" t="s">
        <v>367</v>
      </c>
      <c r="C67" s="119"/>
      <c r="D67" s="119"/>
      <c r="E67" s="119"/>
      <c r="F67" s="119"/>
    </row>
    <row r="68" spans="2:11" x14ac:dyDescent="0.25">
      <c r="B68" s="111"/>
    </row>
    <row r="69" spans="2:11" x14ac:dyDescent="0.25">
      <c r="B69" s="111"/>
      <c r="C69" s="122" t="s">
        <v>620</v>
      </c>
    </row>
    <row r="70" spans="2:11" ht="15.75" customHeight="1" x14ac:dyDescent="0.25">
      <c r="B70" s="120" t="s">
        <v>611</v>
      </c>
      <c r="G70" s="119"/>
      <c r="H70" s="119"/>
      <c r="I70" s="119"/>
      <c r="J70" s="119"/>
      <c r="K70" s="119"/>
    </row>
    <row r="71" spans="2:11" x14ac:dyDescent="0.25">
      <c r="B71" s="111" t="s">
        <v>331</v>
      </c>
    </row>
    <row r="72" spans="2:11" x14ac:dyDescent="0.25">
      <c r="B72" s="111"/>
    </row>
    <row r="73" spans="2:11" x14ac:dyDescent="0.25">
      <c r="B73" s="111"/>
      <c r="C73" s="122" t="s">
        <v>372</v>
      </c>
    </row>
    <row r="74" spans="2:11" x14ac:dyDescent="0.25">
      <c r="B74" s="111"/>
      <c r="C74" s="122" t="s">
        <v>347</v>
      </c>
    </row>
    <row r="75" spans="2:11" x14ac:dyDescent="0.25">
      <c r="B75" s="14"/>
    </row>
    <row r="76" spans="2:11" x14ac:dyDescent="0.25">
      <c r="B76" s="115" t="s">
        <v>559</v>
      </c>
      <c r="C76" s="115"/>
      <c r="D76" s="115"/>
      <c r="E76" s="115"/>
      <c r="F76" s="115"/>
    </row>
    <row r="77" spans="2:11" x14ac:dyDescent="0.25">
      <c r="B77" s="111" t="s">
        <v>368</v>
      </c>
    </row>
    <row r="78" spans="2:11" x14ac:dyDescent="0.25">
      <c r="B78" s="14"/>
    </row>
    <row r="79" spans="2:11" x14ac:dyDescent="0.25">
      <c r="B79" s="278" t="s">
        <v>612</v>
      </c>
    </row>
    <row r="80" spans="2:11" ht="15" customHeight="1" x14ac:dyDescent="0.25">
      <c r="B80" s="111" t="s">
        <v>368</v>
      </c>
      <c r="G80" s="119"/>
      <c r="H80" s="119"/>
      <c r="I80" s="119"/>
    </row>
    <row r="81" spans="2:3" x14ac:dyDescent="0.25">
      <c r="B81" s="111"/>
    </row>
    <row r="82" spans="2:3" x14ac:dyDescent="0.25">
      <c r="B82" s="115" t="s">
        <v>533</v>
      </c>
    </row>
    <row r="83" spans="2:3" x14ac:dyDescent="0.25">
      <c r="B83" s="111" t="s">
        <v>368</v>
      </c>
    </row>
    <row r="84" spans="2:3" s="269" customFormat="1" x14ac:dyDescent="0.25">
      <c r="B84" s="111"/>
      <c r="C84" s="14"/>
    </row>
    <row r="85" spans="2:3" s="269" customFormat="1" x14ac:dyDescent="0.25">
      <c r="B85" s="119" t="s">
        <v>560</v>
      </c>
      <c r="C85" s="14"/>
    </row>
    <row r="86" spans="2:3" s="269" customFormat="1" x14ac:dyDescent="0.25">
      <c r="B86" s="111" t="s">
        <v>370</v>
      </c>
      <c r="C86" s="14"/>
    </row>
    <row r="87" spans="2:3" s="269" customFormat="1" x14ac:dyDescent="0.25">
      <c r="B87" s="122" t="s">
        <v>608</v>
      </c>
      <c r="C87" s="14"/>
    </row>
    <row r="88" spans="2:3" s="269" customFormat="1" x14ac:dyDescent="0.25">
      <c r="B88" s="111"/>
      <c r="C88" s="14"/>
    </row>
    <row r="89" spans="2:3" x14ac:dyDescent="0.25">
      <c r="B89" s="120" t="s">
        <v>561</v>
      </c>
    </row>
    <row r="90" spans="2:3" x14ac:dyDescent="0.25">
      <c r="B90" s="111" t="s">
        <v>371</v>
      </c>
    </row>
    <row r="91" spans="2:3" x14ac:dyDescent="0.25">
      <c r="B91" s="122" t="s">
        <v>369</v>
      </c>
    </row>
    <row r="92" spans="2:3" x14ac:dyDescent="0.25">
      <c r="B92" s="122"/>
    </row>
    <row r="93" spans="2:3" x14ac:dyDescent="0.25">
      <c r="B93" s="120" t="s">
        <v>562</v>
      </c>
    </row>
    <row r="94" spans="2:3" x14ac:dyDescent="0.25">
      <c r="B94" s="111" t="s">
        <v>373</v>
      </c>
    </row>
    <row r="95" spans="2:3" x14ac:dyDescent="0.25">
      <c r="B95" s="111" t="s">
        <v>344</v>
      </c>
    </row>
    <row r="96" spans="2:3" x14ac:dyDescent="0.25">
      <c r="B96" s="111"/>
    </row>
    <row r="97" spans="2:9" x14ac:dyDescent="0.25">
      <c r="B97" s="119" t="s">
        <v>563</v>
      </c>
    </row>
    <row r="98" spans="2:9" x14ac:dyDescent="0.25">
      <c r="B98" s="111" t="s">
        <v>373</v>
      </c>
    </row>
    <row r="99" spans="2:9" x14ac:dyDescent="0.25">
      <c r="B99" s="111" t="s">
        <v>344</v>
      </c>
    </row>
    <row r="100" spans="2:9" x14ac:dyDescent="0.25">
      <c r="B100" s="111"/>
    </row>
    <row r="101" spans="2:9" x14ac:dyDescent="0.25">
      <c r="B101" s="120" t="s">
        <v>613</v>
      </c>
    </row>
    <row r="102" spans="2:9" x14ac:dyDescent="0.25">
      <c r="B102" s="111" t="s">
        <v>371</v>
      </c>
    </row>
    <row r="103" spans="2:9" x14ac:dyDescent="0.25">
      <c r="B103" s="111"/>
    </row>
    <row r="104" spans="2:9" x14ac:dyDescent="0.25">
      <c r="B104" s="115" t="s">
        <v>565</v>
      </c>
    </row>
    <row r="105" spans="2:9" x14ac:dyDescent="0.25">
      <c r="B105" s="111" t="s">
        <v>315</v>
      </c>
    </row>
    <row r="106" spans="2:9" x14ac:dyDescent="0.25">
      <c r="B106" s="111" t="s">
        <v>316</v>
      </c>
    </row>
    <row r="107" spans="2:9" x14ac:dyDescent="0.25">
      <c r="B107" s="114" t="s">
        <v>626</v>
      </c>
    </row>
    <row r="108" spans="2:9" x14ac:dyDescent="0.25">
      <c r="B108" s="114"/>
      <c r="C108" s="116"/>
      <c r="D108" s="116"/>
      <c r="E108" s="116"/>
      <c r="F108" s="116"/>
    </row>
    <row r="109" spans="2:9" x14ac:dyDescent="0.25">
      <c r="B109" s="115" t="s">
        <v>566</v>
      </c>
    </row>
    <row r="110" spans="2:9" x14ac:dyDescent="0.25">
      <c r="B110" s="111" t="s">
        <v>317</v>
      </c>
    </row>
    <row r="111" spans="2:9" ht="15.75" customHeight="1" x14ac:dyDescent="0.25">
      <c r="B111" s="111" t="s">
        <v>316</v>
      </c>
      <c r="G111" s="116"/>
      <c r="H111" s="116"/>
      <c r="I111" s="116"/>
    </row>
    <row r="113" spans="2:11" x14ac:dyDescent="0.25">
      <c r="B113" s="115" t="s">
        <v>541</v>
      </c>
    </row>
    <row r="114" spans="2:11" x14ac:dyDescent="0.25">
      <c r="B114" s="111" t="s">
        <v>343</v>
      </c>
    </row>
    <row r="115" spans="2:11" x14ac:dyDescent="0.25">
      <c r="B115" s="111" t="s">
        <v>318</v>
      </c>
    </row>
    <row r="116" spans="2:11" x14ac:dyDescent="0.25">
      <c r="B116" s="111"/>
    </row>
    <row r="117" spans="2:11" x14ac:dyDescent="0.25">
      <c r="B117" s="115" t="s">
        <v>567</v>
      </c>
    </row>
    <row r="118" spans="2:11" x14ac:dyDescent="0.25">
      <c r="B118" s="111" t="s">
        <v>322</v>
      </c>
    </row>
    <row r="119" spans="2:11" x14ac:dyDescent="0.25">
      <c r="B119" s="111" t="s">
        <v>332</v>
      </c>
    </row>
    <row r="120" spans="2:11" x14ac:dyDescent="0.25">
      <c r="B120" s="111"/>
    </row>
    <row r="121" spans="2:11" x14ac:dyDescent="0.25">
      <c r="B121" s="115" t="s">
        <v>543</v>
      </c>
    </row>
    <row r="122" spans="2:11" x14ac:dyDescent="0.25">
      <c r="B122" s="111" t="s">
        <v>319</v>
      </c>
    </row>
    <row r="123" spans="2:11" x14ac:dyDescent="0.25">
      <c r="B123" s="111" t="s">
        <v>320</v>
      </c>
      <c r="C123" s="115"/>
      <c r="D123" s="115"/>
      <c r="E123" s="115"/>
      <c r="F123" s="115"/>
    </row>
    <row r="124" spans="2:11" x14ac:dyDescent="0.25">
      <c r="B124" s="111"/>
    </row>
    <row r="125" spans="2:11" x14ac:dyDescent="0.25">
      <c r="B125" s="115" t="s">
        <v>568</v>
      </c>
    </row>
    <row r="126" spans="2:11" ht="15.75" customHeight="1" x14ac:dyDescent="0.25">
      <c r="B126" s="111" t="s">
        <v>321</v>
      </c>
      <c r="G126" s="115"/>
      <c r="H126" s="115"/>
      <c r="I126" s="115"/>
      <c r="J126" s="115"/>
      <c r="K126" s="115"/>
    </row>
    <row r="127" spans="2:11" x14ac:dyDescent="0.25">
      <c r="B127" s="111" t="s">
        <v>320</v>
      </c>
      <c r="C127" s="115"/>
      <c r="D127" s="115"/>
      <c r="E127" s="115"/>
    </row>
    <row r="128" spans="2:11" x14ac:dyDescent="0.25">
      <c r="B128" s="111"/>
    </row>
    <row r="129" spans="2:14" ht="15.75" customHeight="1" x14ac:dyDescent="0.25">
      <c r="B129" s="115" t="s">
        <v>614</v>
      </c>
    </row>
    <row r="130" spans="2:14" x14ac:dyDescent="0.25">
      <c r="B130" s="111" t="s">
        <v>333</v>
      </c>
    </row>
    <row r="131" spans="2:14" x14ac:dyDescent="0.25">
      <c r="B131" s="111" t="s">
        <v>320</v>
      </c>
    </row>
    <row r="132" spans="2:14" x14ac:dyDescent="0.25">
      <c r="B132" s="198"/>
    </row>
    <row r="133" spans="2:14" x14ac:dyDescent="0.25">
      <c r="B133" s="274" t="s">
        <v>615</v>
      </c>
    </row>
    <row r="135" spans="2:14" s="269" customFormat="1" x14ac:dyDescent="0.25">
      <c r="B135" s="279" t="s">
        <v>547</v>
      </c>
      <c r="C135" s="14"/>
    </row>
    <row r="136" spans="2:14" s="269" customFormat="1" x14ac:dyDescent="0.25">
      <c r="B136" s="111" t="s">
        <v>323</v>
      </c>
      <c r="C136" s="14"/>
    </row>
    <row r="137" spans="2:14" s="269" customFormat="1" x14ac:dyDescent="0.25">
      <c r="B137" s="111"/>
      <c r="C137" s="14"/>
    </row>
    <row r="138" spans="2:14" x14ac:dyDescent="0.25">
      <c r="B138" s="120" t="s">
        <v>548</v>
      </c>
    </row>
    <row r="139" spans="2:14" x14ac:dyDescent="0.25">
      <c r="B139" s="111" t="s">
        <v>324</v>
      </c>
    </row>
    <row r="140" spans="2:14" x14ac:dyDescent="0.25">
      <c r="B140" s="111" t="s">
        <v>309</v>
      </c>
      <c r="C140" s="119"/>
      <c r="D140" s="119"/>
      <c r="E140" s="119"/>
      <c r="F140" s="119"/>
    </row>
    <row r="141" spans="2:14" x14ac:dyDescent="0.25">
      <c r="B141" s="111" t="s">
        <v>325</v>
      </c>
      <c r="C141" s="1"/>
      <c r="D141" s="1"/>
      <c r="E141" s="1"/>
      <c r="F141" s="1"/>
    </row>
    <row r="142" spans="2:14" x14ac:dyDescent="0.25">
      <c r="B142" s="117" t="s">
        <v>352</v>
      </c>
      <c r="C142" s="196"/>
      <c r="D142" s="196"/>
      <c r="E142" s="196"/>
      <c r="F142" s="196"/>
    </row>
    <row r="143" spans="2:14" ht="15.75" customHeight="1" x14ac:dyDescent="0.25">
      <c r="B143" s="117" t="s">
        <v>353</v>
      </c>
    </row>
    <row r="144" spans="2:14" ht="17.25" customHeight="1" x14ac:dyDescent="0.25">
      <c r="B144" s="117" t="s">
        <v>354</v>
      </c>
      <c r="G144" s="1"/>
      <c r="H144" s="1"/>
      <c r="I144" s="1"/>
      <c r="J144" s="1"/>
      <c r="K144" s="1"/>
      <c r="L144" s="1"/>
      <c r="M144" s="1"/>
      <c r="N144" s="1"/>
    </row>
    <row r="145" spans="2:14" ht="18.75" customHeight="1" x14ac:dyDescent="0.25">
      <c r="B145" s="117" t="s">
        <v>355</v>
      </c>
      <c r="G145" s="196"/>
      <c r="H145" s="196"/>
      <c r="I145" s="196"/>
      <c r="J145" s="196"/>
      <c r="K145" s="196"/>
      <c r="L145" s="196"/>
      <c r="M145" s="196"/>
      <c r="N145" s="196"/>
    </row>
    <row r="146" spans="2:14" x14ac:dyDescent="0.25">
      <c r="B146" s="117" t="s">
        <v>310</v>
      </c>
    </row>
    <row r="147" spans="2:14" x14ac:dyDescent="0.25">
      <c r="B147" s="118" t="s">
        <v>326</v>
      </c>
    </row>
    <row r="148" spans="2:14" x14ac:dyDescent="0.25">
      <c r="B148" s="117" t="s">
        <v>359</v>
      </c>
    </row>
    <row r="149" spans="2:14" x14ac:dyDescent="0.25">
      <c r="B149" s="117" t="s">
        <v>311</v>
      </c>
    </row>
    <row r="150" spans="2:14" x14ac:dyDescent="0.25">
      <c r="B150" s="117" t="s">
        <v>312</v>
      </c>
    </row>
    <row r="151" spans="2:14" x14ac:dyDescent="0.25">
      <c r="B151" s="117" t="s">
        <v>360</v>
      </c>
    </row>
    <row r="153" spans="2:14" x14ac:dyDescent="0.25">
      <c r="B153" s="120" t="s">
        <v>550</v>
      </c>
      <c r="C153" s="119"/>
      <c r="D153" s="119"/>
      <c r="E153" s="119"/>
      <c r="F153" s="119"/>
    </row>
    <row r="154" spans="2:14" x14ac:dyDescent="0.25">
      <c r="B154" s="111" t="s">
        <v>325</v>
      </c>
    </row>
    <row r="155" spans="2:14" x14ac:dyDescent="0.25">
      <c r="B155" s="117" t="s">
        <v>361</v>
      </c>
    </row>
    <row r="156" spans="2:14" ht="15.75" customHeight="1" x14ac:dyDescent="0.25">
      <c r="B156" s="117" t="s">
        <v>362</v>
      </c>
    </row>
    <row r="157" spans="2:14" x14ac:dyDescent="0.25">
      <c r="B157" s="117" t="s">
        <v>363</v>
      </c>
    </row>
    <row r="158" spans="2:14" x14ac:dyDescent="0.25">
      <c r="B158" s="117" t="s">
        <v>355</v>
      </c>
      <c r="C158" s="119"/>
      <c r="D158" s="119"/>
      <c r="E158" s="119"/>
      <c r="F158" s="119"/>
    </row>
    <row r="160" spans="2:14" x14ac:dyDescent="0.25">
      <c r="B160" s="120" t="s">
        <v>616</v>
      </c>
    </row>
    <row r="161" spans="2:13" ht="15.75" customHeight="1" x14ac:dyDescent="0.25">
      <c r="B161" s="111" t="s">
        <v>327</v>
      </c>
      <c r="G161" s="119"/>
      <c r="H161" s="119"/>
      <c r="I161" s="119"/>
      <c r="J161" s="119"/>
      <c r="K161" s="119"/>
      <c r="L161" s="119"/>
      <c r="M161" s="119"/>
    </row>
    <row r="162" spans="2:13" x14ac:dyDescent="0.25">
      <c r="B162" s="111" t="s">
        <v>334</v>
      </c>
    </row>
    <row r="163" spans="2:13" x14ac:dyDescent="0.25">
      <c r="B163" s="111"/>
      <c r="C163" s="73"/>
    </row>
    <row r="164" spans="2:13" x14ac:dyDescent="0.25">
      <c r="B164" s="119" t="s">
        <v>551</v>
      </c>
    </row>
    <row r="165" spans="2:13" x14ac:dyDescent="0.25">
      <c r="B165" s="446" t="s">
        <v>621</v>
      </c>
      <c r="C165" s="119"/>
      <c r="D165" s="119"/>
      <c r="E165" s="119"/>
      <c r="F165" s="119"/>
    </row>
    <row r="166" spans="2:13" x14ac:dyDescent="0.25">
      <c r="B166" s="112" t="s">
        <v>364</v>
      </c>
    </row>
    <row r="167" spans="2:13" x14ac:dyDescent="0.25">
      <c r="B167" s="111" t="s">
        <v>329</v>
      </c>
      <c r="C167" s="73"/>
    </row>
    <row r="168" spans="2:13" ht="15" customHeight="1" x14ac:dyDescent="0.25">
      <c r="B168" s="111"/>
      <c r="G168" s="119"/>
    </row>
    <row r="169" spans="2:13" x14ac:dyDescent="0.25">
      <c r="B169" s="120" t="s">
        <v>552</v>
      </c>
    </row>
    <row r="170" spans="2:13" s="269" customFormat="1" x14ac:dyDescent="0.25">
      <c r="B170" s="111" t="s">
        <v>365</v>
      </c>
      <c r="C170" s="14"/>
    </row>
    <row r="171" spans="2:13" x14ac:dyDescent="0.25">
      <c r="B171" s="111" t="s">
        <v>330</v>
      </c>
    </row>
    <row r="172" spans="2:13" x14ac:dyDescent="0.25">
      <c r="B172" s="111"/>
    </row>
    <row r="173" spans="2:13" x14ac:dyDescent="0.25">
      <c r="B173" s="120" t="s">
        <v>553</v>
      </c>
    </row>
    <row r="174" spans="2:13" x14ac:dyDescent="0.25">
      <c r="B174" s="111" t="s">
        <v>366</v>
      </c>
    </row>
    <row r="175" spans="2:13" x14ac:dyDescent="0.25">
      <c r="B175" s="111" t="s">
        <v>328</v>
      </c>
    </row>
    <row r="176" spans="2:13" x14ac:dyDescent="0.25">
      <c r="B176" s="111"/>
    </row>
    <row r="177" spans="2:14" x14ac:dyDescent="0.25">
      <c r="B177" s="120" t="s">
        <v>572</v>
      </c>
    </row>
    <row r="178" spans="2:14" x14ac:dyDescent="0.25">
      <c r="B178" s="111"/>
    </row>
    <row r="179" spans="2:14" s="342" customFormat="1" x14ac:dyDescent="0.25">
      <c r="B179" s="433" t="s">
        <v>617</v>
      </c>
      <c r="C179" s="432"/>
    </row>
    <row r="180" spans="2:14" s="342" customFormat="1" x14ac:dyDescent="0.25">
      <c r="B180" s="111"/>
      <c r="C180" s="432"/>
    </row>
    <row r="181" spans="2:14" ht="15.75" customHeight="1" x14ac:dyDescent="0.25">
      <c r="B181" s="280" t="s">
        <v>618</v>
      </c>
      <c r="C181" s="280"/>
    </row>
    <row r="182" spans="2:14" x14ac:dyDescent="0.25">
      <c r="B182" s="120"/>
    </row>
    <row r="183" spans="2:14" x14ac:dyDescent="0.25">
      <c r="B183" s="268" t="s">
        <v>466</v>
      </c>
    </row>
    <row r="184" spans="2:14" x14ac:dyDescent="0.25">
      <c r="B184" s="111"/>
      <c r="D184" s="14"/>
      <c r="E184" s="14"/>
      <c r="F184" s="14"/>
      <c r="G184" s="14"/>
      <c r="H184" s="14"/>
      <c r="I184" s="14"/>
      <c r="J184" s="14"/>
      <c r="K184" s="14"/>
      <c r="L184" s="14"/>
      <c r="M184" s="14"/>
    </row>
    <row r="185" spans="2:14" ht="15.75" customHeight="1" x14ac:dyDescent="0.25">
      <c r="B185" s="280" t="s">
        <v>554</v>
      </c>
      <c r="C185" s="280"/>
      <c r="D185" s="280"/>
      <c r="E185" s="280"/>
      <c r="F185" s="280"/>
      <c r="G185" s="280"/>
      <c r="H185" s="280"/>
      <c r="I185" s="280"/>
      <c r="J185" s="280"/>
      <c r="K185" s="280"/>
      <c r="L185" s="14"/>
      <c r="M185" s="14"/>
    </row>
    <row r="186" spans="2:14" x14ac:dyDescent="0.25">
      <c r="B186" s="111"/>
      <c r="C186" s="439"/>
      <c r="D186" s="439"/>
      <c r="E186" s="439"/>
      <c r="F186" s="439"/>
      <c r="G186" s="439"/>
      <c r="H186" s="439"/>
      <c r="I186" s="439"/>
      <c r="J186" s="439"/>
      <c r="K186" s="439"/>
      <c r="L186" s="439"/>
      <c r="M186" s="439"/>
    </row>
    <row r="187" spans="2:14" x14ac:dyDescent="0.25">
      <c r="B187" s="119" t="s">
        <v>752</v>
      </c>
      <c r="C187" s="119"/>
      <c r="D187" s="119"/>
      <c r="E187" s="119"/>
      <c r="F187" s="119"/>
      <c r="G187" s="119"/>
      <c r="H187" s="119"/>
      <c r="I187" s="119"/>
      <c r="J187" s="119"/>
      <c r="K187" s="119"/>
      <c r="L187" s="439"/>
      <c r="M187" s="439"/>
      <c r="N187" s="523"/>
    </row>
    <row r="188" spans="2:14" x14ac:dyDescent="0.25">
      <c r="B188" s="111"/>
      <c r="C188" s="439"/>
      <c r="D188" s="439"/>
      <c r="E188" s="439"/>
      <c r="F188" s="439"/>
      <c r="G188" s="439"/>
      <c r="H188" s="439"/>
      <c r="I188" s="439"/>
      <c r="J188" s="439"/>
      <c r="K188" s="439"/>
      <c r="L188" s="439"/>
      <c r="M188" s="439"/>
    </row>
    <row r="189" spans="2:14" x14ac:dyDescent="0.25">
      <c r="B189" s="119" t="s">
        <v>753</v>
      </c>
      <c r="C189" s="119"/>
      <c r="D189" s="119"/>
      <c r="E189" s="119"/>
      <c r="F189" s="119"/>
      <c r="G189" s="119"/>
      <c r="H189" s="119"/>
      <c r="I189" s="119"/>
      <c r="J189" s="119"/>
      <c r="K189" s="119"/>
      <c r="L189" s="439"/>
      <c r="M189" s="439"/>
      <c r="N189" s="523"/>
    </row>
    <row r="190" spans="2:14" x14ac:dyDescent="0.25">
      <c r="B190" s="111"/>
      <c r="C190" s="439"/>
      <c r="D190" s="439"/>
      <c r="E190" s="439"/>
      <c r="F190" s="439"/>
      <c r="G190" s="439"/>
      <c r="H190" s="439"/>
      <c r="I190" s="439"/>
      <c r="J190" s="439"/>
      <c r="K190" s="439"/>
      <c r="L190" s="439"/>
      <c r="M190" s="439"/>
    </row>
    <row r="191" spans="2:14" x14ac:dyDescent="0.25">
      <c r="B191" s="119" t="s">
        <v>2881</v>
      </c>
      <c r="C191" s="119"/>
      <c r="D191" s="119"/>
      <c r="E191" s="119"/>
      <c r="F191" s="119"/>
      <c r="G191" s="119"/>
      <c r="H191" s="119"/>
      <c r="I191" s="119"/>
      <c r="J191" s="119"/>
      <c r="K191" s="119"/>
      <c r="L191" s="439"/>
      <c r="M191" s="439"/>
      <c r="N191" s="523"/>
    </row>
    <row r="192" spans="2:14" x14ac:dyDescent="0.25">
      <c r="B192" s="111"/>
      <c r="C192" s="439"/>
      <c r="D192" s="439"/>
      <c r="E192" s="439"/>
      <c r="F192" s="439"/>
      <c r="G192" s="439"/>
      <c r="H192" s="439"/>
      <c r="I192" s="439"/>
      <c r="J192" s="439"/>
      <c r="K192" s="439"/>
      <c r="L192" s="439"/>
      <c r="M192" s="439"/>
    </row>
    <row r="193" spans="2:14" x14ac:dyDescent="0.25">
      <c r="B193" s="119" t="s">
        <v>755</v>
      </c>
      <c r="C193" s="119"/>
      <c r="D193" s="119"/>
      <c r="E193" s="119"/>
      <c r="F193" s="119"/>
      <c r="G193" s="119"/>
      <c r="H193" s="119"/>
      <c r="I193" s="119"/>
      <c r="J193" s="119"/>
      <c r="K193" s="119"/>
      <c r="L193" s="439"/>
      <c r="M193" s="439"/>
      <c r="N193" s="523"/>
    </row>
    <row r="194" spans="2:14" x14ac:dyDescent="0.25">
      <c r="B194" s="111"/>
      <c r="C194" s="439"/>
      <c r="D194" s="439"/>
      <c r="E194" s="439"/>
      <c r="F194" s="439"/>
      <c r="G194" s="439"/>
      <c r="H194" s="439"/>
      <c r="I194" s="439"/>
      <c r="J194" s="439"/>
      <c r="K194" s="439"/>
      <c r="L194" s="439"/>
      <c r="M194" s="439"/>
    </row>
    <row r="195" spans="2:14" x14ac:dyDescent="0.25">
      <c r="B195" s="119" t="s">
        <v>756</v>
      </c>
      <c r="C195" s="119"/>
      <c r="D195" s="119"/>
      <c r="E195" s="119"/>
      <c r="F195" s="119"/>
      <c r="G195" s="119"/>
      <c r="H195" s="119"/>
      <c r="I195" s="119"/>
      <c r="J195" s="119"/>
      <c r="K195" s="119"/>
      <c r="L195" s="439"/>
      <c r="M195" s="439"/>
      <c r="N195" s="523"/>
    </row>
    <row r="196" spans="2:14" x14ac:dyDescent="0.25">
      <c r="B196" s="111"/>
      <c r="C196" s="439"/>
      <c r="D196" s="439"/>
      <c r="E196" s="439"/>
      <c r="F196" s="439"/>
      <c r="G196" s="439"/>
      <c r="H196" s="439"/>
      <c r="I196" s="439"/>
      <c r="J196" s="439"/>
      <c r="K196" s="439"/>
      <c r="L196" s="439"/>
      <c r="M196" s="439"/>
    </row>
    <row r="197" spans="2:14" x14ac:dyDescent="0.25">
      <c r="B197" s="119" t="s">
        <v>2883</v>
      </c>
      <c r="C197" s="119"/>
      <c r="D197" s="119"/>
      <c r="E197" s="119"/>
      <c r="F197" s="119"/>
      <c r="G197" s="119"/>
      <c r="H197" s="119"/>
      <c r="I197" s="119"/>
      <c r="J197" s="119"/>
      <c r="K197" s="119"/>
      <c r="L197" s="439"/>
      <c r="M197" s="439"/>
      <c r="N197" s="523"/>
    </row>
    <row r="198" spans="2:14" x14ac:dyDescent="0.25">
      <c r="B198" s="111"/>
      <c r="C198" s="439"/>
      <c r="D198" s="439"/>
      <c r="E198" s="439"/>
      <c r="F198" s="439"/>
      <c r="G198" s="439"/>
      <c r="H198" s="439"/>
      <c r="I198" s="439"/>
      <c r="J198" s="439"/>
      <c r="K198" s="439"/>
      <c r="L198" s="439"/>
      <c r="M198" s="439"/>
    </row>
    <row r="199" spans="2:14" x14ac:dyDescent="0.25">
      <c r="B199" s="119" t="s">
        <v>758</v>
      </c>
      <c r="C199" s="119"/>
      <c r="D199" s="119"/>
      <c r="E199" s="119"/>
      <c r="F199" s="119"/>
      <c r="G199" s="119"/>
      <c r="H199" s="119"/>
      <c r="I199" s="119"/>
      <c r="J199" s="119"/>
      <c r="K199" s="119"/>
      <c r="L199" s="439"/>
      <c r="M199" s="439"/>
      <c r="N199" s="523"/>
    </row>
    <row r="200" spans="2:14" x14ac:dyDescent="0.25">
      <c r="B200" s="111"/>
      <c r="C200" s="439"/>
      <c r="D200" s="439"/>
      <c r="E200" s="439"/>
      <c r="F200" s="439"/>
      <c r="G200" s="439"/>
      <c r="H200" s="439"/>
      <c r="I200" s="439"/>
      <c r="J200" s="439"/>
      <c r="K200" s="439"/>
      <c r="L200" s="439"/>
      <c r="M200" s="439"/>
    </row>
    <row r="201" spans="2:14" x14ac:dyDescent="0.25">
      <c r="B201" s="111"/>
    </row>
    <row r="202" spans="2:14" x14ac:dyDescent="0.25">
      <c r="B202" s="111"/>
    </row>
    <row r="203" spans="2:14" x14ac:dyDescent="0.25">
      <c r="B203" s="111"/>
    </row>
    <row r="204" spans="2:14" x14ac:dyDescent="0.25">
      <c r="B204" s="111"/>
    </row>
    <row r="205" spans="2:14" x14ac:dyDescent="0.25">
      <c r="B205" s="111"/>
    </row>
    <row r="206" spans="2:14" x14ac:dyDescent="0.25">
      <c r="B206" s="111"/>
    </row>
    <row r="207" spans="2:14" x14ac:dyDescent="0.25">
      <c r="B207" s="111"/>
    </row>
    <row r="208" spans="2:14" x14ac:dyDescent="0.25">
      <c r="B208" s="111"/>
    </row>
    <row r="209" spans="2:2" x14ac:dyDescent="0.25">
      <c r="B209" s="111"/>
    </row>
    <row r="210" spans="2:2" x14ac:dyDescent="0.25">
      <c r="B210" s="111"/>
    </row>
    <row r="211" spans="2:2" x14ac:dyDescent="0.25">
      <c r="B211" s="111"/>
    </row>
    <row r="212" spans="2:2" x14ac:dyDescent="0.25">
      <c r="B212" s="111"/>
    </row>
    <row r="213" spans="2:2" x14ac:dyDescent="0.25">
      <c r="B213" s="111"/>
    </row>
    <row r="214" spans="2:2" x14ac:dyDescent="0.25">
      <c r="B214" s="111"/>
    </row>
    <row r="215" spans="2:2" x14ac:dyDescent="0.25">
      <c r="B215" s="111"/>
    </row>
    <row r="216" spans="2:2" x14ac:dyDescent="0.25">
      <c r="B216" s="111"/>
    </row>
    <row r="217" spans="2:2" x14ac:dyDescent="0.25">
      <c r="B217" s="111"/>
    </row>
    <row r="218" spans="2:2" x14ac:dyDescent="0.25">
      <c r="B218" s="111"/>
    </row>
    <row r="219" spans="2:2" x14ac:dyDescent="0.25">
      <c r="B219" s="111"/>
    </row>
    <row r="220" spans="2:2" x14ac:dyDescent="0.25">
      <c r="B220" s="111"/>
    </row>
    <row r="221" spans="2:2" x14ac:dyDescent="0.25">
      <c r="B221" s="111"/>
    </row>
    <row r="222" spans="2:2" x14ac:dyDescent="0.25">
      <c r="B222" s="111"/>
    </row>
    <row r="223" spans="2:2" x14ac:dyDescent="0.25">
      <c r="B223" s="111"/>
    </row>
    <row r="224" spans="2:2" x14ac:dyDescent="0.25">
      <c r="B224" s="111"/>
    </row>
    <row r="225" spans="2:2" x14ac:dyDescent="0.25">
      <c r="B225" s="111"/>
    </row>
    <row r="226" spans="2:2" x14ac:dyDescent="0.25">
      <c r="B226" s="111"/>
    </row>
    <row r="227" spans="2:2" x14ac:dyDescent="0.25">
      <c r="B227" s="111"/>
    </row>
    <row r="228" spans="2:2" x14ac:dyDescent="0.25">
      <c r="B228" s="111"/>
    </row>
    <row r="229" spans="2:2" x14ac:dyDescent="0.25">
      <c r="B229" s="111"/>
    </row>
    <row r="230" spans="2:2" x14ac:dyDescent="0.25">
      <c r="B230" s="111"/>
    </row>
    <row r="231" spans="2:2" x14ac:dyDescent="0.25">
      <c r="B231" s="111"/>
    </row>
    <row r="232" spans="2:2" x14ac:dyDescent="0.25">
      <c r="B232" s="111"/>
    </row>
    <row r="233" spans="2:2" x14ac:dyDescent="0.25">
      <c r="B233" s="111"/>
    </row>
    <row r="234" spans="2:2" x14ac:dyDescent="0.25">
      <c r="B234" s="111"/>
    </row>
    <row r="235" spans="2:2" x14ac:dyDescent="0.25">
      <c r="B235" s="111"/>
    </row>
    <row r="236" spans="2:2" x14ac:dyDescent="0.25">
      <c r="B236" s="111"/>
    </row>
    <row r="237" spans="2:2" x14ac:dyDescent="0.25">
      <c r="B237" s="111"/>
    </row>
    <row r="238" spans="2:2" x14ac:dyDescent="0.25">
      <c r="B238" s="111"/>
    </row>
    <row r="239" spans="2:2" x14ac:dyDescent="0.25">
      <c r="B239" s="111"/>
    </row>
    <row r="240" spans="2:2" x14ac:dyDescent="0.25">
      <c r="B240" s="111"/>
    </row>
    <row r="241" spans="2:2" x14ac:dyDescent="0.25">
      <c r="B241" s="111"/>
    </row>
    <row r="242" spans="2:2" x14ac:dyDescent="0.25">
      <c r="B242" s="111"/>
    </row>
    <row r="243" spans="2:2" x14ac:dyDescent="0.25">
      <c r="B243" s="111"/>
    </row>
    <row r="244" spans="2:2" x14ac:dyDescent="0.25">
      <c r="B244" s="111"/>
    </row>
    <row r="245" spans="2:2" x14ac:dyDescent="0.25">
      <c r="B245" s="111"/>
    </row>
    <row r="246" spans="2:2" x14ac:dyDescent="0.25">
      <c r="B246" s="111"/>
    </row>
    <row r="247" spans="2:2" x14ac:dyDescent="0.25">
      <c r="B247" s="111"/>
    </row>
    <row r="248" spans="2:2" x14ac:dyDescent="0.25">
      <c r="B248" s="111"/>
    </row>
    <row r="249" spans="2:2" x14ac:dyDescent="0.25">
      <c r="B249" s="111"/>
    </row>
    <row r="250" spans="2:2" x14ac:dyDescent="0.25">
      <c r="B250" s="111"/>
    </row>
    <row r="251" spans="2:2" x14ac:dyDescent="0.25">
      <c r="B251" s="111"/>
    </row>
    <row r="252" spans="2:2" x14ac:dyDescent="0.25">
      <c r="B252" s="111"/>
    </row>
    <row r="253" spans="2:2" x14ac:dyDescent="0.25">
      <c r="B253" s="111"/>
    </row>
    <row r="254" spans="2:2" x14ac:dyDescent="0.25">
      <c r="B254" s="111"/>
    </row>
    <row r="255" spans="2:2" x14ac:dyDescent="0.25">
      <c r="B255" s="111"/>
    </row>
    <row r="256" spans="2:2" x14ac:dyDescent="0.25">
      <c r="B256" s="111"/>
    </row>
    <row r="257" spans="2:2" x14ac:dyDescent="0.25">
      <c r="B257" s="111"/>
    </row>
    <row r="258" spans="2:2" x14ac:dyDescent="0.25">
      <c r="B258" s="111"/>
    </row>
    <row r="259" spans="2:2" x14ac:dyDescent="0.25">
      <c r="B259" s="111"/>
    </row>
    <row r="260" spans="2:2" x14ac:dyDescent="0.25">
      <c r="B260" s="111"/>
    </row>
    <row r="261" spans="2:2" x14ac:dyDescent="0.25">
      <c r="B261" s="111"/>
    </row>
    <row r="262" spans="2:2" x14ac:dyDescent="0.25">
      <c r="B262" s="111"/>
    </row>
    <row r="263" spans="2:2" x14ac:dyDescent="0.25">
      <c r="B263" s="111"/>
    </row>
    <row r="264" spans="2:2" x14ac:dyDescent="0.25">
      <c r="B264" s="111"/>
    </row>
    <row r="265" spans="2:2" x14ac:dyDescent="0.25">
      <c r="B265" s="111"/>
    </row>
    <row r="266" spans="2:2" x14ac:dyDescent="0.25">
      <c r="B266" s="111"/>
    </row>
  </sheetData>
  <hyperlinks>
    <hyperlink ref="C37" r:id="rId1" display=" METeOR identifier 616033"/>
    <hyperlink ref="C38" r:id="rId2"/>
    <hyperlink ref="C40" r:id="rId3" display=" METeOR identifier 718209"/>
    <hyperlink ref="C6" r:id="rId4"/>
    <hyperlink ref="C10" r:id="rId5"/>
    <hyperlink ref="C27" r:id="rId6"/>
    <hyperlink ref="C29" r:id="rId7"/>
    <hyperlink ref="B64" r:id="rId8"/>
    <hyperlink ref="C69" r:id="rId9"/>
    <hyperlink ref="C73" r:id="rId10" display=" METeOR identifier 616033"/>
    <hyperlink ref="C74" r:id="rId11"/>
    <hyperlink ref="B87" r:id="rId12" display=" METeOR identifier 608182"/>
    <hyperlink ref="B91" r:id="rId13"/>
    <hyperlink ref="C13" r:id="rId14"/>
    <hyperlink ref="B61" r:id="rId15" display="•  See Health expenditure Australia 2018–19"/>
    <hyperlink ref="B165" r:id="rId16"/>
  </hyperlinks>
  <pageMargins left="0.7" right="0.7" top="0.75" bottom="0.75" header="0.3" footer="0.3"/>
  <pageSetup paperSize="9" orientation="portrait" r:id="rId1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Normal="100" workbookViewId="0"/>
  </sheetViews>
  <sheetFormatPr defaultRowHeight="15" x14ac:dyDescent="0.25"/>
  <cols>
    <col min="1" max="1" width="21.85546875" style="2" customWidth="1"/>
    <col min="2" max="5" width="9.7109375" style="2" customWidth="1"/>
    <col min="6" max="6" width="8.7109375" style="2" customWidth="1"/>
    <col min="7" max="7" width="8" style="2" customWidth="1"/>
    <col min="8" max="12" width="9.140625" style="2"/>
    <col min="13" max="13" width="9.85546875" style="405" customWidth="1"/>
    <col min="14" max="17" width="9.7109375" style="405" customWidth="1"/>
    <col min="18" max="18" width="8.7109375" style="405" customWidth="1"/>
    <col min="19" max="19" width="8" style="405" customWidth="1"/>
    <col min="20" max="24" width="9.140625" style="405"/>
    <col min="25" max="16384" width="9.140625" style="2"/>
  </cols>
  <sheetData>
    <row r="1" spans="1:24" ht="18" customHeight="1" thickBot="1" x14ac:dyDescent="0.3">
      <c r="A1" s="64" t="s">
        <v>542</v>
      </c>
      <c r="M1" s="2"/>
      <c r="N1" s="2"/>
      <c r="O1" s="2"/>
      <c r="P1" s="2"/>
      <c r="Q1" s="2"/>
      <c r="R1" s="2"/>
      <c r="S1" s="2"/>
      <c r="T1" s="2"/>
      <c r="U1" s="2"/>
      <c r="V1" s="2"/>
      <c r="W1" s="2"/>
      <c r="X1" s="2"/>
    </row>
    <row r="2" spans="1:24" ht="22.5" customHeight="1" thickBot="1" x14ac:dyDescent="0.3">
      <c r="A2" s="6" t="s">
        <v>66</v>
      </c>
      <c r="B2" s="74" t="s">
        <v>1</v>
      </c>
      <c r="C2" s="74" t="s">
        <v>2</v>
      </c>
      <c r="D2" s="74" t="s">
        <v>3</v>
      </c>
      <c r="E2" s="74" t="s">
        <v>4</v>
      </c>
      <c r="F2" s="74" t="s">
        <v>5</v>
      </c>
      <c r="G2" s="74" t="s">
        <v>6</v>
      </c>
      <c r="H2" s="74" t="s">
        <v>7</v>
      </c>
      <c r="I2" s="74" t="s">
        <v>8</v>
      </c>
      <c r="J2" s="74" t="s">
        <v>0</v>
      </c>
      <c r="M2" s="2"/>
      <c r="N2" s="2"/>
      <c r="O2" s="2"/>
      <c r="P2" s="2"/>
      <c r="Q2" s="2"/>
      <c r="R2" s="2"/>
      <c r="S2" s="2"/>
      <c r="T2" s="2"/>
      <c r="U2" s="2"/>
      <c r="V2" s="2"/>
      <c r="W2" s="2"/>
      <c r="X2" s="2"/>
    </row>
    <row r="3" spans="1:24" x14ac:dyDescent="0.25">
      <c r="A3" s="126" t="s">
        <v>11</v>
      </c>
      <c r="B3" s="157">
        <v>69</v>
      </c>
      <c r="C3" s="492">
        <v>57</v>
      </c>
      <c r="D3" s="157">
        <v>21</v>
      </c>
      <c r="E3" s="157">
        <v>19</v>
      </c>
      <c r="F3" s="157">
        <v>15</v>
      </c>
      <c r="G3" s="157" t="s">
        <v>10</v>
      </c>
      <c r="H3" s="492">
        <v>3</v>
      </c>
      <c r="I3" s="157" t="s">
        <v>10</v>
      </c>
      <c r="J3" s="157">
        <v>184</v>
      </c>
      <c r="M3" s="2"/>
      <c r="N3" s="2"/>
      <c r="O3" s="2"/>
      <c r="P3" s="2"/>
      <c r="Q3" s="2"/>
      <c r="R3" s="2"/>
      <c r="S3" s="2"/>
      <c r="T3" s="2"/>
      <c r="U3" s="2"/>
      <c r="V3" s="2"/>
      <c r="W3" s="2"/>
      <c r="X3" s="2"/>
    </row>
    <row r="4" spans="1:24" s="229" customFormat="1" ht="15" customHeight="1" x14ac:dyDescent="0.25">
      <c r="A4" s="62" t="s">
        <v>30</v>
      </c>
      <c r="B4" s="157">
        <v>135</v>
      </c>
      <c r="C4" s="492">
        <v>97</v>
      </c>
      <c r="D4" s="157">
        <v>70</v>
      </c>
      <c r="E4" s="157">
        <v>34</v>
      </c>
      <c r="F4" s="157">
        <v>44</v>
      </c>
      <c r="G4" s="492">
        <v>20</v>
      </c>
      <c r="H4" s="492">
        <v>0</v>
      </c>
      <c r="I4" s="492">
        <v>2</v>
      </c>
      <c r="J4" s="157">
        <v>402</v>
      </c>
    </row>
    <row r="5" spans="1:24" ht="15" customHeight="1" x14ac:dyDescent="0.25">
      <c r="A5" s="126" t="s">
        <v>215</v>
      </c>
      <c r="B5" s="157">
        <v>72</v>
      </c>
      <c r="C5" s="492">
        <v>59</v>
      </c>
      <c r="D5" s="157">
        <v>27</v>
      </c>
      <c r="E5" s="157">
        <v>11</v>
      </c>
      <c r="F5" s="157">
        <v>16</v>
      </c>
      <c r="G5" s="492">
        <v>7</v>
      </c>
      <c r="H5" s="492">
        <v>0</v>
      </c>
      <c r="I5" s="492">
        <v>0</v>
      </c>
      <c r="J5" s="157">
        <v>192</v>
      </c>
      <c r="M5" s="2"/>
      <c r="N5" s="2"/>
      <c r="O5" s="2"/>
      <c r="P5" s="2"/>
      <c r="Q5" s="2"/>
      <c r="R5" s="2"/>
      <c r="S5" s="2"/>
      <c r="T5" s="2"/>
      <c r="U5" s="2"/>
      <c r="V5" s="2"/>
      <c r="W5" s="2"/>
      <c r="X5" s="2"/>
    </row>
    <row r="6" spans="1:24" ht="15" customHeight="1" x14ac:dyDescent="0.25">
      <c r="A6" s="126" t="s">
        <v>216</v>
      </c>
      <c r="B6" s="157">
        <v>63</v>
      </c>
      <c r="C6" s="492">
        <v>38</v>
      </c>
      <c r="D6" s="157">
        <v>43</v>
      </c>
      <c r="E6" s="157">
        <v>23</v>
      </c>
      <c r="F6" s="157">
        <v>28</v>
      </c>
      <c r="G6" s="492">
        <v>13</v>
      </c>
      <c r="H6" s="492">
        <v>0</v>
      </c>
      <c r="I6" s="492">
        <v>2</v>
      </c>
      <c r="J6" s="157">
        <v>210</v>
      </c>
      <c r="M6" s="2"/>
      <c r="N6" s="2"/>
      <c r="O6" s="2"/>
      <c r="P6" s="2"/>
      <c r="Q6" s="2"/>
      <c r="R6" s="2"/>
      <c r="S6" s="2"/>
      <c r="T6" s="2"/>
      <c r="U6" s="2"/>
      <c r="V6" s="2"/>
      <c r="W6" s="2"/>
      <c r="X6" s="2"/>
    </row>
    <row r="7" spans="1:24" s="229" customFormat="1" ht="15" customHeight="1" x14ac:dyDescent="0.25">
      <c r="A7" s="62" t="s">
        <v>31</v>
      </c>
      <c r="B7" s="157">
        <v>18</v>
      </c>
      <c r="C7" s="492">
        <v>1</v>
      </c>
      <c r="D7" s="157">
        <v>33</v>
      </c>
      <c r="E7" s="157">
        <v>35</v>
      </c>
      <c r="F7" s="157">
        <v>16</v>
      </c>
      <c r="G7" s="492">
        <v>4</v>
      </c>
      <c r="H7" s="492">
        <v>0</v>
      </c>
      <c r="I7" s="492">
        <v>4</v>
      </c>
      <c r="J7" s="157">
        <v>111</v>
      </c>
    </row>
    <row r="8" spans="1:24" ht="15" customHeight="1" x14ac:dyDescent="0.25">
      <c r="A8" s="126" t="s">
        <v>12</v>
      </c>
      <c r="B8" s="157">
        <v>11</v>
      </c>
      <c r="C8" s="492">
        <v>1</v>
      </c>
      <c r="D8" s="157">
        <v>13</v>
      </c>
      <c r="E8" s="157">
        <v>19</v>
      </c>
      <c r="F8" s="157">
        <v>12</v>
      </c>
      <c r="G8" s="492">
        <v>2</v>
      </c>
      <c r="H8" s="157" t="s">
        <v>10</v>
      </c>
      <c r="I8" s="492">
        <v>2</v>
      </c>
      <c r="J8" s="157">
        <v>60</v>
      </c>
      <c r="M8" s="2"/>
      <c r="N8" s="2"/>
      <c r="O8" s="2"/>
      <c r="P8" s="2"/>
      <c r="Q8" s="2"/>
      <c r="R8" s="2"/>
      <c r="S8" s="2"/>
      <c r="T8" s="2"/>
      <c r="U8" s="2"/>
      <c r="V8" s="2"/>
      <c r="W8" s="2"/>
      <c r="X8" s="2"/>
    </row>
    <row r="9" spans="1:24" ht="15" customHeight="1" x14ac:dyDescent="0.25">
      <c r="A9" s="126" t="s">
        <v>217</v>
      </c>
      <c r="B9" s="157">
        <v>7</v>
      </c>
      <c r="C9" s="157" t="s">
        <v>10</v>
      </c>
      <c r="D9" s="157">
        <v>20</v>
      </c>
      <c r="E9" s="157">
        <v>16</v>
      </c>
      <c r="F9" s="157">
        <v>4</v>
      </c>
      <c r="G9" s="492">
        <v>2</v>
      </c>
      <c r="H9" s="157" t="s">
        <v>10</v>
      </c>
      <c r="I9" s="492">
        <v>2</v>
      </c>
      <c r="J9" s="157">
        <v>51</v>
      </c>
      <c r="M9" s="2"/>
      <c r="N9" s="2"/>
      <c r="O9" s="2"/>
      <c r="P9" s="2"/>
      <c r="Q9" s="2"/>
      <c r="R9" s="2"/>
      <c r="S9" s="2"/>
      <c r="T9" s="2"/>
      <c r="U9" s="2"/>
      <c r="V9" s="2"/>
      <c r="W9" s="2"/>
      <c r="X9" s="2"/>
    </row>
    <row r="10" spans="1:24" s="73" customFormat="1" ht="15" customHeight="1" thickBot="1" x14ac:dyDescent="0.3">
      <c r="A10" s="82" t="s">
        <v>32</v>
      </c>
      <c r="B10" s="210">
        <v>222</v>
      </c>
      <c r="C10" s="494">
        <v>155</v>
      </c>
      <c r="D10" s="210">
        <v>124</v>
      </c>
      <c r="E10" s="210">
        <v>88</v>
      </c>
      <c r="F10" s="210">
        <v>75</v>
      </c>
      <c r="G10" s="494">
        <v>24</v>
      </c>
      <c r="H10" s="494">
        <v>3</v>
      </c>
      <c r="I10" s="494">
        <v>6</v>
      </c>
      <c r="J10" s="210">
        <v>697</v>
      </c>
    </row>
    <row r="11" spans="1:24" ht="15" customHeight="1" x14ac:dyDescent="0.25">
      <c r="A11" s="11" t="s">
        <v>384</v>
      </c>
      <c r="M11" s="2"/>
      <c r="N11" s="2"/>
      <c r="O11" s="2"/>
      <c r="P11" s="2"/>
      <c r="Q11" s="2"/>
      <c r="R11" s="2"/>
      <c r="S11" s="2"/>
      <c r="T11" s="2"/>
      <c r="U11" s="2"/>
      <c r="V11" s="2"/>
      <c r="W11" s="2"/>
      <c r="X11" s="2"/>
    </row>
    <row r="12" spans="1:24" ht="21" customHeight="1" x14ac:dyDescent="0.25">
      <c r="A12" s="281" t="s">
        <v>468</v>
      </c>
      <c r="M12" s="2"/>
      <c r="N12" s="2"/>
      <c r="O12" s="2"/>
      <c r="P12" s="2"/>
      <c r="Q12" s="2"/>
      <c r="R12" s="2"/>
      <c r="S12" s="2"/>
      <c r="T12" s="2"/>
      <c r="U12" s="2"/>
      <c r="V12" s="2"/>
      <c r="W12" s="2"/>
      <c r="X12" s="2"/>
    </row>
    <row r="13" spans="1:24" ht="15" customHeight="1" x14ac:dyDescent="0.25">
      <c r="A13" s="282" t="s">
        <v>469</v>
      </c>
      <c r="K13" s="405"/>
      <c r="L13" s="405"/>
      <c r="N13" s="2"/>
      <c r="O13" s="2"/>
      <c r="P13" s="2"/>
      <c r="Q13" s="2"/>
      <c r="R13" s="2"/>
      <c r="S13" s="2"/>
      <c r="T13" s="2"/>
      <c r="U13" s="2"/>
      <c r="V13" s="2"/>
      <c r="W13" s="2"/>
      <c r="X13" s="2"/>
    </row>
    <row r="14" spans="1:24" ht="15" customHeight="1" x14ac:dyDescent="0.25">
      <c r="A14" s="12" t="s">
        <v>218</v>
      </c>
      <c r="K14" s="405"/>
      <c r="L14" s="405"/>
      <c r="N14" s="2"/>
      <c r="O14" s="2"/>
      <c r="P14" s="2"/>
      <c r="Q14" s="2"/>
      <c r="R14" s="2"/>
      <c r="S14" s="2"/>
      <c r="T14" s="2"/>
      <c r="U14" s="2"/>
      <c r="V14" s="2"/>
      <c r="W14" s="2"/>
      <c r="X14" s="2"/>
    </row>
    <row r="15" spans="1:24" ht="15" customHeight="1" x14ac:dyDescent="0.25">
      <c r="A15" s="100" t="s">
        <v>225</v>
      </c>
      <c r="B15" s="320"/>
      <c r="C15" s="320"/>
      <c r="D15" s="320"/>
      <c r="E15" s="320"/>
      <c r="F15" s="320"/>
      <c r="G15" s="320"/>
      <c r="H15" s="320"/>
      <c r="I15" s="320"/>
      <c r="K15" s="405"/>
      <c r="L15" s="405"/>
      <c r="N15" s="2"/>
      <c r="O15" s="2"/>
      <c r="P15" s="2"/>
      <c r="Q15" s="2"/>
      <c r="R15" s="2"/>
      <c r="S15" s="2"/>
      <c r="T15" s="2"/>
      <c r="U15" s="2"/>
      <c r="V15" s="2"/>
      <c r="W15" s="2"/>
      <c r="X15" s="2"/>
    </row>
    <row r="16" spans="1:24" ht="15" customHeight="1" x14ac:dyDescent="0.25">
      <c r="A16" s="310"/>
      <c r="B16" s="310"/>
      <c r="C16" s="310"/>
      <c r="D16" s="310"/>
      <c r="E16" s="310"/>
      <c r="F16" s="310"/>
      <c r="G16" s="310"/>
      <c r="H16" s="310"/>
      <c r="I16" s="310"/>
      <c r="J16" s="334"/>
      <c r="K16" s="405"/>
      <c r="L16" s="405"/>
      <c r="N16" s="2"/>
      <c r="O16" s="2"/>
      <c r="P16" s="2"/>
      <c r="Q16" s="2"/>
      <c r="R16" s="2"/>
      <c r="S16" s="2"/>
      <c r="T16" s="2"/>
      <c r="U16" s="2"/>
      <c r="V16" s="2"/>
      <c r="W16" s="2"/>
      <c r="X16" s="2"/>
    </row>
    <row r="17" spans="1:24" x14ac:dyDescent="0.25">
      <c r="A17" s="310"/>
      <c r="B17" s="310"/>
      <c r="C17" s="310"/>
      <c r="D17" s="310"/>
      <c r="E17" s="310"/>
      <c r="F17" s="310"/>
      <c r="G17" s="310"/>
      <c r="H17" s="310"/>
      <c r="I17" s="310"/>
      <c r="J17" s="310"/>
      <c r="K17" s="405"/>
      <c r="L17" s="405"/>
      <c r="N17" s="2"/>
      <c r="O17" s="2"/>
      <c r="P17" s="2"/>
      <c r="Q17" s="2"/>
      <c r="R17" s="2"/>
      <c r="S17" s="2"/>
      <c r="T17" s="2"/>
      <c r="U17" s="2"/>
      <c r="V17" s="2"/>
      <c r="W17" s="2"/>
      <c r="X17" s="2"/>
    </row>
    <row r="18" spans="1:24" x14ac:dyDescent="0.25">
      <c r="A18" s="335"/>
      <c r="B18" s="310"/>
      <c r="C18" s="310"/>
      <c r="D18" s="310"/>
      <c r="E18" s="310"/>
      <c r="F18" s="310"/>
      <c r="G18" s="310"/>
      <c r="H18" s="310"/>
      <c r="I18" s="310"/>
      <c r="J18" s="310"/>
      <c r="K18" s="405"/>
      <c r="L18" s="405"/>
      <c r="N18" s="2"/>
      <c r="O18" s="2"/>
      <c r="P18" s="2"/>
      <c r="Q18" s="2"/>
      <c r="R18" s="2"/>
      <c r="S18" s="2"/>
      <c r="T18" s="2"/>
      <c r="U18" s="2"/>
      <c r="V18" s="2"/>
      <c r="W18" s="2"/>
      <c r="X18" s="2"/>
    </row>
    <row r="19" spans="1:24" x14ac:dyDescent="0.25">
      <c r="A19" s="588"/>
      <c r="B19" s="588"/>
      <c r="C19" s="588"/>
      <c r="D19" s="588"/>
      <c r="E19" s="588"/>
      <c r="F19" s="588"/>
      <c r="G19" s="588"/>
      <c r="H19" s="588"/>
      <c r="I19" s="588"/>
      <c r="J19" s="588"/>
      <c r="K19" s="405"/>
      <c r="L19" s="405"/>
      <c r="N19" s="2"/>
      <c r="O19" s="2"/>
      <c r="P19" s="2"/>
      <c r="Q19" s="2"/>
      <c r="R19" s="2"/>
      <c r="S19" s="2"/>
      <c r="T19" s="2"/>
      <c r="U19" s="2"/>
      <c r="V19" s="2"/>
      <c r="W19" s="2"/>
      <c r="X19" s="2"/>
    </row>
    <row r="20" spans="1:24" x14ac:dyDescent="0.25">
      <c r="A20" s="310"/>
      <c r="B20" s="310"/>
      <c r="C20" s="310"/>
      <c r="D20" s="310"/>
      <c r="E20" s="310"/>
      <c r="F20" s="310"/>
      <c r="G20" s="310"/>
      <c r="H20" s="310"/>
      <c r="I20" s="310"/>
      <c r="J20" s="310"/>
      <c r="K20" s="405"/>
      <c r="L20" s="405"/>
      <c r="N20" s="2"/>
      <c r="O20" s="2"/>
      <c r="P20" s="2"/>
      <c r="Q20" s="2"/>
      <c r="R20" s="2"/>
      <c r="S20" s="2"/>
      <c r="T20" s="2"/>
      <c r="U20" s="2"/>
      <c r="V20" s="2"/>
      <c r="W20" s="2"/>
      <c r="X20" s="2"/>
    </row>
    <row r="21" spans="1:24" x14ac:dyDescent="0.25">
      <c r="A21" s="336"/>
      <c r="B21" s="337"/>
      <c r="C21" s="337"/>
      <c r="D21" s="337"/>
      <c r="E21" s="337"/>
      <c r="F21" s="337"/>
      <c r="G21" s="337"/>
      <c r="H21" s="337"/>
      <c r="I21" s="337"/>
      <c r="J21" s="337"/>
      <c r="K21" s="405"/>
      <c r="L21" s="405"/>
      <c r="N21" s="2"/>
      <c r="O21" s="2"/>
      <c r="P21" s="2"/>
      <c r="Q21" s="2"/>
      <c r="R21" s="2"/>
      <c r="S21" s="2"/>
      <c r="T21" s="2"/>
      <c r="U21" s="2"/>
      <c r="V21" s="2"/>
      <c r="W21" s="2"/>
      <c r="X21" s="2"/>
    </row>
    <row r="22" spans="1:24" x14ac:dyDescent="0.25">
      <c r="A22" s="338"/>
      <c r="B22" s="338"/>
      <c r="C22" s="338"/>
      <c r="D22" s="338"/>
      <c r="E22" s="338"/>
      <c r="F22" s="338"/>
      <c r="G22" s="338"/>
      <c r="H22" s="338"/>
      <c r="I22" s="338"/>
      <c r="J22" s="338"/>
      <c r="K22" s="405"/>
      <c r="L22" s="405"/>
      <c r="N22" s="2"/>
      <c r="O22" s="2"/>
      <c r="P22" s="2"/>
      <c r="Q22" s="2"/>
      <c r="R22" s="2"/>
      <c r="S22" s="2"/>
      <c r="T22" s="2"/>
      <c r="U22" s="2"/>
      <c r="V22" s="2"/>
      <c r="W22" s="2"/>
      <c r="X22" s="2"/>
    </row>
    <row r="23" spans="1:24" x14ac:dyDescent="0.25">
      <c r="A23" s="336"/>
      <c r="B23" s="339"/>
      <c r="C23" s="339"/>
      <c r="D23" s="339"/>
      <c r="E23" s="339"/>
      <c r="F23" s="339"/>
      <c r="G23" s="336"/>
      <c r="H23" s="336"/>
      <c r="I23" s="336"/>
      <c r="J23" s="339"/>
      <c r="K23" s="405"/>
      <c r="L23" s="405"/>
      <c r="N23" s="2"/>
      <c r="O23" s="2"/>
      <c r="P23" s="2"/>
      <c r="Q23" s="2"/>
      <c r="R23" s="2"/>
      <c r="S23" s="2"/>
      <c r="T23" s="2"/>
      <c r="U23" s="2"/>
      <c r="V23" s="2"/>
      <c r="W23" s="2"/>
      <c r="X23" s="2"/>
    </row>
    <row r="24" spans="1:24" x14ac:dyDescent="0.25">
      <c r="A24" s="336"/>
      <c r="B24" s="339"/>
      <c r="C24" s="339"/>
      <c r="D24" s="339"/>
      <c r="E24" s="339"/>
      <c r="F24" s="339"/>
      <c r="G24" s="339"/>
      <c r="H24" s="336"/>
      <c r="I24" s="336"/>
      <c r="J24" s="339"/>
      <c r="K24" s="405"/>
      <c r="L24" s="405"/>
      <c r="N24" s="2"/>
      <c r="O24" s="2"/>
      <c r="P24" s="2"/>
      <c r="Q24" s="2"/>
      <c r="R24" s="2"/>
      <c r="S24" s="2"/>
      <c r="T24" s="2"/>
      <c r="U24" s="2"/>
      <c r="V24" s="2"/>
      <c r="W24" s="2"/>
      <c r="X24" s="2"/>
    </row>
    <row r="25" spans="1:24" x14ac:dyDescent="0.25">
      <c r="A25" s="336"/>
      <c r="B25" s="339"/>
      <c r="C25" s="339"/>
      <c r="D25" s="339"/>
      <c r="E25" s="336"/>
      <c r="F25" s="336"/>
      <c r="G25" s="339"/>
      <c r="H25" s="336"/>
      <c r="I25" s="336"/>
      <c r="J25" s="339"/>
      <c r="M25" s="439"/>
      <c r="N25" s="439"/>
      <c r="O25" s="439"/>
      <c r="P25" s="439"/>
      <c r="Q25" s="439"/>
      <c r="R25" s="439"/>
      <c r="S25" s="439"/>
      <c r="T25" s="439"/>
      <c r="U25" s="439"/>
    </row>
    <row r="26" spans="1:24" x14ac:dyDescent="0.25">
      <c r="A26" s="336"/>
      <c r="B26" s="339"/>
      <c r="C26" s="336"/>
      <c r="D26" s="339"/>
      <c r="E26" s="336"/>
      <c r="F26" s="336"/>
      <c r="G26" s="336"/>
      <c r="H26" s="336"/>
      <c r="I26" s="336"/>
      <c r="J26" s="339"/>
      <c r="M26" s="439"/>
      <c r="N26" s="439"/>
      <c r="O26" s="439"/>
      <c r="P26" s="439"/>
      <c r="Q26" s="439"/>
      <c r="R26" s="439"/>
      <c r="S26" s="439"/>
      <c r="T26" s="439"/>
      <c r="U26" s="439"/>
    </row>
    <row r="27" spans="1:24" x14ac:dyDescent="0.25">
      <c r="A27" s="336"/>
      <c r="B27" s="336"/>
      <c r="C27" s="336"/>
      <c r="D27" s="336"/>
      <c r="E27" s="336"/>
      <c r="F27" s="336"/>
      <c r="G27" s="336"/>
      <c r="H27" s="336"/>
      <c r="I27" s="336"/>
      <c r="J27" s="339"/>
    </row>
    <row r="28" spans="1:24" x14ac:dyDescent="0.25">
      <c r="A28" s="336"/>
      <c r="B28" s="336"/>
      <c r="C28" s="336"/>
      <c r="D28" s="336"/>
      <c r="E28" s="336"/>
      <c r="F28" s="336"/>
      <c r="G28" s="336"/>
      <c r="H28" s="336"/>
      <c r="I28" s="336"/>
      <c r="J28" s="339"/>
    </row>
    <row r="29" spans="1:24" x14ac:dyDescent="0.25">
      <c r="A29" s="336"/>
      <c r="B29" s="336"/>
      <c r="C29" s="336"/>
      <c r="D29" s="336"/>
      <c r="E29" s="336"/>
      <c r="F29" s="336"/>
      <c r="G29" s="336"/>
      <c r="H29" s="336"/>
      <c r="I29" s="336"/>
      <c r="J29" s="336"/>
    </row>
    <row r="30" spans="1:24" x14ac:dyDescent="0.25">
      <c r="A30" s="336"/>
      <c r="B30" s="339"/>
      <c r="C30" s="339"/>
      <c r="D30" s="339"/>
      <c r="E30" s="339"/>
      <c r="F30" s="339"/>
      <c r="G30" s="339"/>
      <c r="H30" s="336"/>
      <c r="I30" s="339"/>
      <c r="J30" s="339"/>
    </row>
    <row r="31" spans="1:24" x14ac:dyDescent="0.25">
      <c r="A31" s="338"/>
      <c r="B31" s="338"/>
      <c r="C31" s="338"/>
      <c r="D31" s="338"/>
      <c r="E31" s="338"/>
      <c r="F31" s="338"/>
      <c r="G31" s="338"/>
      <c r="H31" s="338"/>
      <c r="I31" s="338"/>
      <c r="J31" s="338"/>
    </row>
    <row r="32" spans="1:24" x14ac:dyDescent="0.25">
      <c r="A32" s="336"/>
      <c r="B32" s="336"/>
      <c r="C32" s="336"/>
      <c r="D32" s="336"/>
      <c r="E32" s="336"/>
      <c r="F32" s="336"/>
      <c r="G32" s="336"/>
      <c r="H32" s="336"/>
      <c r="I32" s="336"/>
      <c r="J32" s="336"/>
    </row>
    <row r="33" spans="1:10" x14ac:dyDescent="0.25">
      <c r="A33" s="336"/>
      <c r="B33" s="336"/>
      <c r="C33" s="336"/>
      <c r="D33" s="336"/>
      <c r="E33" s="336"/>
      <c r="F33" s="336"/>
      <c r="G33" s="336"/>
      <c r="H33" s="336"/>
      <c r="I33" s="336"/>
      <c r="J33" s="336"/>
    </row>
    <row r="34" spans="1:10" x14ac:dyDescent="0.25">
      <c r="A34" s="336"/>
      <c r="B34" s="336"/>
      <c r="C34" s="336"/>
      <c r="D34" s="336"/>
      <c r="E34" s="336"/>
      <c r="F34" s="336"/>
      <c r="G34" s="336"/>
      <c r="H34" s="336"/>
      <c r="I34" s="336"/>
      <c r="J34" s="336"/>
    </row>
    <row r="35" spans="1:10" x14ac:dyDescent="0.25">
      <c r="A35" s="336"/>
      <c r="B35" s="336"/>
      <c r="C35" s="336"/>
      <c r="D35" s="336"/>
      <c r="E35" s="336"/>
      <c r="F35" s="336"/>
      <c r="G35" s="336"/>
      <c r="H35" s="336"/>
      <c r="I35" s="336"/>
      <c r="J35" s="336"/>
    </row>
    <row r="36" spans="1:10" x14ac:dyDescent="0.25">
      <c r="A36" s="336"/>
      <c r="B36" s="336"/>
      <c r="C36" s="336"/>
      <c r="D36" s="336"/>
      <c r="E36" s="336"/>
      <c r="F36" s="336"/>
      <c r="G36" s="336"/>
      <c r="H36" s="336"/>
      <c r="I36" s="336"/>
      <c r="J36" s="336"/>
    </row>
    <row r="37" spans="1:10" x14ac:dyDescent="0.25">
      <c r="A37" s="336"/>
      <c r="B37" s="336"/>
      <c r="C37" s="336"/>
      <c r="D37" s="336"/>
      <c r="E37" s="336"/>
      <c r="F37" s="336"/>
      <c r="G37" s="336"/>
      <c r="H37" s="336"/>
      <c r="I37" s="336"/>
      <c r="J37" s="336"/>
    </row>
    <row r="38" spans="1:10" x14ac:dyDescent="0.25">
      <c r="A38" s="336"/>
      <c r="B38" s="336"/>
      <c r="C38" s="336"/>
      <c r="D38" s="336"/>
      <c r="E38" s="336"/>
      <c r="F38" s="336"/>
      <c r="G38" s="336"/>
      <c r="H38" s="336"/>
      <c r="I38" s="336"/>
      <c r="J38" s="336"/>
    </row>
    <row r="39" spans="1:10" x14ac:dyDescent="0.25">
      <c r="A39" s="336"/>
      <c r="B39" s="336"/>
      <c r="C39" s="336"/>
      <c r="D39" s="336"/>
      <c r="E39" s="336"/>
      <c r="F39" s="336"/>
      <c r="G39" s="336"/>
      <c r="H39" s="336"/>
      <c r="I39" s="336"/>
      <c r="J39" s="336"/>
    </row>
    <row r="40" spans="1:10" x14ac:dyDescent="0.25">
      <c r="A40" s="338"/>
      <c r="B40" s="338"/>
      <c r="C40" s="338"/>
      <c r="D40" s="338"/>
      <c r="E40" s="338"/>
      <c r="F40" s="338"/>
      <c r="G40" s="338"/>
      <c r="H40" s="338"/>
      <c r="I40" s="338"/>
      <c r="J40" s="338"/>
    </row>
    <row r="41" spans="1:10" x14ac:dyDescent="0.25">
      <c r="A41" s="336"/>
      <c r="B41" s="336"/>
      <c r="C41" s="336"/>
      <c r="D41" s="336"/>
      <c r="E41" s="336"/>
      <c r="F41" s="336"/>
      <c r="G41" s="336"/>
      <c r="H41" s="336"/>
      <c r="I41" s="336"/>
      <c r="J41" s="336"/>
    </row>
    <row r="42" spans="1:10" x14ac:dyDescent="0.25">
      <c r="A42" s="336"/>
      <c r="B42" s="336"/>
      <c r="C42" s="336"/>
      <c r="D42" s="336"/>
      <c r="E42" s="336"/>
      <c r="F42" s="336"/>
      <c r="G42" s="336"/>
      <c r="H42" s="336"/>
      <c r="I42" s="336"/>
      <c r="J42" s="336"/>
    </row>
    <row r="43" spans="1:10" x14ac:dyDescent="0.25">
      <c r="A43" s="336"/>
      <c r="B43" s="336"/>
      <c r="C43" s="336"/>
      <c r="D43" s="336"/>
      <c r="E43" s="336"/>
      <c r="F43" s="336"/>
      <c r="G43" s="336"/>
      <c r="H43" s="336"/>
      <c r="I43" s="336"/>
      <c r="J43" s="336"/>
    </row>
    <row r="44" spans="1:10" x14ac:dyDescent="0.25">
      <c r="A44" s="336"/>
      <c r="B44" s="336"/>
      <c r="C44" s="336"/>
      <c r="D44" s="336"/>
      <c r="E44" s="336"/>
      <c r="F44" s="336"/>
      <c r="G44" s="336"/>
      <c r="H44" s="336"/>
      <c r="I44" s="336"/>
      <c r="J44" s="336"/>
    </row>
    <row r="45" spans="1:10" x14ac:dyDescent="0.25">
      <c r="A45" s="336"/>
      <c r="B45" s="336"/>
      <c r="C45" s="336"/>
      <c r="D45" s="336"/>
      <c r="E45" s="336"/>
      <c r="F45" s="336"/>
      <c r="G45" s="336"/>
      <c r="H45" s="336"/>
      <c r="I45" s="336"/>
      <c r="J45" s="336"/>
    </row>
    <row r="46" spans="1:10" x14ac:dyDescent="0.25">
      <c r="A46" s="336"/>
      <c r="B46" s="336"/>
      <c r="C46" s="336"/>
      <c r="D46" s="336"/>
      <c r="E46" s="336"/>
      <c r="F46" s="336"/>
      <c r="G46" s="336"/>
      <c r="H46" s="336"/>
      <c r="I46" s="336"/>
      <c r="J46" s="336"/>
    </row>
    <row r="47" spans="1:10" x14ac:dyDescent="0.25">
      <c r="A47" s="336"/>
      <c r="B47" s="336"/>
      <c r="C47" s="336"/>
      <c r="D47" s="336"/>
      <c r="E47" s="336"/>
      <c r="F47" s="336"/>
      <c r="G47" s="336"/>
      <c r="H47" s="336"/>
      <c r="I47" s="336"/>
      <c r="J47" s="336"/>
    </row>
    <row r="48" spans="1:10" x14ac:dyDescent="0.25">
      <c r="A48" s="336"/>
      <c r="B48" s="336"/>
      <c r="C48" s="336"/>
      <c r="D48" s="336"/>
      <c r="E48" s="336"/>
      <c r="F48" s="336"/>
      <c r="G48" s="336"/>
      <c r="H48" s="336"/>
      <c r="I48" s="336"/>
      <c r="J48" s="336"/>
    </row>
    <row r="49" spans="1:10" x14ac:dyDescent="0.25">
      <c r="A49" s="310"/>
      <c r="B49" s="310"/>
      <c r="C49" s="310"/>
      <c r="D49" s="310"/>
      <c r="E49" s="310"/>
      <c r="F49" s="310"/>
      <c r="G49" s="310"/>
      <c r="H49" s="310"/>
      <c r="I49" s="310"/>
      <c r="J49" s="310"/>
    </row>
    <row r="50" spans="1:10" x14ac:dyDescent="0.25">
      <c r="A50" s="310"/>
      <c r="B50" s="310"/>
      <c r="C50" s="310"/>
      <c r="D50" s="310"/>
      <c r="E50" s="310"/>
      <c r="F50" s="310"/>
      <c r="G50" s="310"/>
      <c r="H50" s="310"/>
      <c r="I50" s="310"/>
      <c r="J50" s="310"/>
    </row>
    <row r="51" spans="1:10" x14ac:dyDescent="0.25">
      <c r="A51" s="310"/>
      <c r="B51" s="310"/>
      <c r="C51" s="310"/>
      <c r="D51" s="310"/>
      <c r="E51" s="310"/>
      <c r="F51" s="310"/>
      <c r="G51" s="310"/>
      <c r="H51" s="310"/>
      <c r="I51" s="310"/>
      <c r="J51" s="310"/>
    </row>
    <row r="52" spans="1:10" x14ac:dyDescent="0.25">
      <c r="A52" s="310"/>
      <c r="B52" s="310"/>
      <c r="C52" s="310"/>
      <c r="D52" s="310"/>
      <c r="E52" s="310"/>
      <c r="F52" s="310"/>
      <c r="G52" s="310"/>
      <c r="H52" s="310"/>
      <c r="I52" s="310"/>
      <c r="J52" s="310"/>
    </row>
  </sheetData>
  <mergeCells count="1">
    <mergeCell ref="A19:J19"/>
  </mergeCells>
  <hyperlinks>
    <hyperlink ref="A15" location="Contents!A1" display="Contents"/>
    <hyperlink ref="A13" r:id="rId1" display="https://www.aihw.gov.au/reports-data/myhospitals/content/about-the-data"/>
  </hyperlinks>
  <pageMargins left="0.7" right="0.7" top="0.75" bottom="0.75" header="0.3" footer="0.3"/>
  <pageSetup paperSize="9" scale="7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zoomScaleNormal="100" workbookViewId="0"/>
  </sheetViews>
  <sheetFormatPr defaultRowHeight="15" x14ac:dyDescent="0.25"/>
  <cols>
    <col min="1" max="1" width="31.5703125" style="2" customWidth="1"/>
    <col min="2" max="5" width="9.140625" style="2"/>
    <col min="6" max="8" width="9.140625" style="33"/>
    <col min="9" max="9" width="9.140625" style="405"/>
    <col min="10" max="10" width="31.5703125" style="405" customWidth="1"/>
    <col min="11" max="17" width="9.140625" style="405"/>
    <col min="18" max="16384" width="9.140625" style="2"/>
  </cols>
  <sheetData>
    <row r="1" spans="1:17" ht="18" customHeight="1" thickBot="1" x14ac:dyDescent="0.3">
      <c r="A1" s="64" t="s">
        <v>543</v>
      </c>
      <c r="B1"/>
      <c r="C1"/>
      <c r="D1"/>
      <c r="E1"/>
      <c r="I1" s="2"/>
      <c r="J1" s="2"/>
      <c r="K1" s="2"/>
      <c r="L1" s="2"/>
      <c r="M1" s="2"/>
      <c r="N1" s="2"/>
      <c r="O1" s="2"/>
      <c r="P1" s="2"/>
      <c r="Q1" s="2"/>
    </row>
    <row r="2" spans="1:17" ht="15" customHeight="1" thickBot="1" x14ac:dyDescent="0.3">
      <c r="A2" s="314"/>
      <c r="B2" s="202"/>
      <c r="C2" s="202"/>
      <c r="D2" s="202"/>
      <c r="E2" s="202"/>
      <c r="F2" s="202"/>
      <c r="G2" s="563" t="s">
        <v>20</v>
      </c>
      <c r="H2" s="564"/>
      <c r="I2" s="2"/>
      <c r="J2" s="2"/>
      <c r="K2" s="2"/>
      <c r="L2" s="2"/>
      <c r="M2" s="2"/>
      <c r="N2" s="2"/>
      <c r="O2" s="2"/>
      <c r="P2" s="2"/>
      <c r="Q2" s="2"/>
    </row>
    <row r="3" spans="1:17" ht="35.25" thickBot="1" x14ac:dyDescent="0.3">
      <c r="A3" s="80"/>
      <c r="B3" s="240" t="s">
        <v>242</v>
      </c>
      <c r="C3" s="240" t="s">
        <v>455</v>
      </c>
      <c r="D3" s="240" t="s">
        <v>453</v>
      </c>
      <c r="E3" s="240" t="s">
        <v>507</v>
      </c>
      <c r="F3" s="240" t="s">
        <v>527</v>
      </c>
      <c r="G3" s="238" t="s">
        <v>528</v>
      </c>
      <c r="H3" s="239" t="s">
        <v>596</v>
      </c>
      <c r="I3" s="2"/>
      <c r="J3" s="589"/>
      <c r="K3" s="589"/>
      <c r="L3" s="589"/>
      <c r="M3" s="589"/>
      <c r="N3" s="589"/>
      <c r="O3" s="589"/>
      <c r="P3" s="547"/>
      <c r="Q3" s="590"/>
    </row>
    <row r="4" spans="1:17" x14ac:dyDescent="0.25">
      <c r="A4" s="60" t="s">
        <v>243</v>
      </c>
      <c r="B4" s="260">
        <v>59611</v>
      </c>
      <c r="C4" s="260">
        <v>60063</v>
      </c>
      <c r="D4" s="260">
        <v>60989</v>
      </c>
      <c r="E4" s="260">
        <v>60616</v>
      </c>
      <c r="F4" s="260">
        <v>61306</v>
      </c>
      <c r="G4" s="423">
        <v>0.70344331534990534</v>
      </c>
      <c r="H4" s="423">
        <v>1.3910526751013119</v>
      </c>
      <c r="I4" s="2"/>
      <c r="J4" s="589"/>
      <c r="K4" s="589"/>
      <c r="L4" s="589"/>
      <c r="M4" s="589"/>
      <c r="N4" s="589"/>
      <c r="O4" s="589"/>
      <c r="P4" s="547"/>
      <c r="Q4" s="590"/>
    </row>
    <row r="5" spans="1:17" x14ac:dyDescent="0.25">
      <c r="A5" s="60" t="s">
        <v>34</v>
      </c>
      <c r="B5" s="225">
        <v>8080</v>
      </c>
      <c r="C5" s="225">
        <v>8366</v>
      </c>
      <c r="D5" s="225">
        <v>7873</v>
      </c>
      <c r="E5" s="225">
        <v>8044</v>
      </c>
      <c r="F5" s="225">
        <v>8499</v>
      </c>
      <c r="G5" s="423">
        <v>1.273128653632849</v>
      </c>
      <c r="H5" s="423">
        <v>5.7665505226480729</v>
      </c>
      <c r="I5" s="2"/>
      <c r="J5" s="548"/>
      <c r="K5" s="549"/>
      <c r="L5" s="549"/>
      <c r="M5" s="549"/>
      <c r="N5" s="549"/>
      <c r="O5" s="549"/>
      <c r="P5" s="546"/>
      <c r="Q5" s="546"/>
    </row>
    <row r="6" spans="1:17" x14ac:dyDescent="0.25">
      <c r="A6" s="60" t="s">
        <v>35</v>
      </c>
      <c r="B6" s="225">
        <v>51532</v>
      </c>
      <c r="C6" s="225">
        <v>51697</v>
      </c>
      <c r="D6" s="225">
        <v>53116</v>
      </c>
      <c r="E6" s="225">
        <v>52572</v>
      </c>
      <c r="F6" s="225">
        <v>52807</v>
      </c>
      <c r="G6" s="423">
        <v>0.61274722898427836</v>
      </c>
      <c r="H6" s="423">
        <v>0.72040283049459308</v>
      </c>
      <c r="I6" s="2"/>
      <c r="J6" s="548"/>
      <c r="K6" s="549"/>
      <c r="L6" s="549"/>
      <c r="M6" s="549"/>
      <c r="N6" s="549"/>
      <c r="O6" s="549"/>
      <c r="P6" s="546"/>
      <c r="Q6" s="546"/>
    </row>
    <row r="7" spans="1:17" x14ac:dyDescent="0.25">
      <c r="A7" s="60" t="s">
        <v>22</v>
      </c>
      <c r="B7" s="225">
        <v>2186</v>
      </c>
      <c r="C7" s="225">
        <v>2161</v>
      </c>
      <c r="D7" s="225">
        <v>2130</v>
      </c>
      <c r="E7" s="225">
        <v>2110</v>
      </c>
      <c r="F7" s="495">
        <v>2027</v>
      </c>
      <c r="G7" s="423">
        <v>-1.873834652463735</v>
      </c>
      <c r="H7" s="423">
        <v>-3.9342086552590305</v>
      </c>
      <c r="I7" s="2"/>
      <c r="J7" s="548"/>
      <c r="K7" s="549"/>
      <c r="L7" s="549"/>
      <c r="M7" s="549"/>
      <c r="N7" s="549"/>
      <c r="O7" s="549"/>
      <c r="P7" s="546"/>
      <c r="Q7" s="546"/>
    </row>
    <row r="8" spans="1:17" x14ac:dyDescent="0.25">
      <c r="A8" s="59" t="s">
        <v>0</v>
      </c>
      <c r="B8" s="227">
        <v>61797</v>
      </c>
      <c r="C8" s="227">
        <v>62224</v>
      </c>
      <c r="D8" s="227">
        <v>63119</v>
      </c>
      <c r="E8" s="227">
        <v>62726</v>
      </c>
      <c r="F8" s="496">
        <v>63333</v>
      </c>
      <c r="G8" s="424">
        <v>0.61560065038466227</v>
      </c>
      <c r="H8" s="424">
        <v>1.2115120008565849</v>
      </c>
      <c r="I8" s="2"/>
      <c r="J8" s="548"/>
      <c r="K8" s="549"/>
      <c r="L8" s="549"/>
      <c r="M8" s="549"/>
      <c r="N8" s="549"/>
      <c r="O8" s="549"/>
      <c r="P8" s="546"/>
      <c r="Q8" s="546"/>
    </row>
    <row r="9" spans="1:17" ht="15.75" thickBot="1" x14ac:dyDescent="0.3">
      <c r="A9" s="48" t="s">
        <v>463</v>
      </c>
      <c r="B9" s="494">
        <v>2.5499999999999998</v>
      </c>
      <c r="C9" s="494">
        <v>2.5299999999999998</v>
      </c>
      <c r="D9" s="494">
        <v>2.5299999999999998</v>
      </c>
      <c r="E9" s="494">
        <v>2.4700000000000002</v>
      </c>
      <c r="F9" s="497">
        <v>2.46</v>
      </c>
      <c r="G9" s="351">
        <v>-0.84827782053763512</v>
      </c>
      <c r="H9" s="351">
        <v>-0.21982187933069497</v>
      </c>
      <c r="I9" s="2"/>
      <c r="J9" s="548"/>
      <c r="K9" s="549"/>
      <c r="L9" s="549"/>
      <c r="M9" s="549"/>
      <c r="N9" s="549"/>
      <c r="O9" s="549"/>
      <c r="P9" s="546"/>
      <c r="Q9" s="546"/>
    </row>
    <row r="10" spans="1:17" ht="22.5" customHeight="1" x14ac:dyDescent="0.25">
      <c r="A10" s="591" t="s">
        <v>785</v>
      </c>
      <c r="B10" s="591"/>
      <c r="C10" s="591"/>
      <c r="D10" s="591"/>
      <c r="E10" s="591"/>
      <c r="F10" s="591"/>
      <c r="G10" s="591"/>
      <c r="H10" s="591"/>
      <c r="I10" s="2"/>
      <c r="J10" s="548"/>
      <c r="K10" s="548"/>
      <c r="L10" s="548"/>
      <c r="M10" s="548"/>
      <c r="N10" s="548"/>
      <c r="O10" s="548"/>
      <c r="P10" s="546"/>
      <c r="Q10" s="546"/>
    </row>
    <row r="11" spans="1:17" x14ac:dyDescent="0.25">
      <c r="A11" s="281" t="s">
        <v>468</v>
      </c>
      <c r="B11"/>
      <c r="C11"/>
      <c r="D11"/>
      <c r="E11"/>
      <c r="I11" s="2"/>
      <c r="J11" s="2"/>
      <c r="K11" s="2"/>
      <c r="L11" s="2"/>
      <c r="M11" s="2"/>
      <c r="N11" s="2"/>
      <c r="O11" s="2"/>
      <c r="P11" s="2"/>
      <c r="Q11" s="2"/>
    </row>
    <row r="12" spans="1:17" x14ac:dyDescent="0.25">
      <c r="A12" s="282" t="s">
        <v>469</v>
      </c>
      <c r="B12"/>
      <c r="C12"/>
      <c r="D12"/>
      <c r="E12"/>
      <c r="I12" s="2"/>
      <c r="J12" s="2"/>
      <c r="K12" s="2"/>
      <c r="L12" s="2"/>
      <c r="M12" s="2"/>
      <c r="N12" s="2"/>
      <c r="O12" s="2"/>
      <c r="P12" s="2"/>
      <c r="Q12" s="2"/>
    </row>
    <row r="13" spans="1:17" x14ac:dyDescent="0.25">
      <c r="A13" s="49" t="s">
        <v>239</v>
      </c>
      <c r="I13" s="2"/>
      <c r="J13" s="2"/>
      <c r="K13" s="2"/>
      <c r="L13" s="2"/>
      <c r="M13" s="2"/>
      <c r="N13" s="2"/>
      <c r="O13" s="2"/>
      <c r="P13" s="2"/>
      <c r="Q13" s="2"/>
    </row>
    <row r="14" spans="1:17" x14ac:dyDescent="0.25">
      <c r="A14" s="100" t="s">
        <v>225</v>
      </c>
      <c r="I14" s="2"/>
      <c r="J14" s="2"/>
      <c r="K14" s="2"/>
      <c r="L14" s="2"/>
      <c r="M14" s="2"/>
      <c r="N14" s="2"/>
      <c r="O14" s="2"/>
      <c r="P14" s="2"/>
      <c r="Q14" s="2"/>
    </row>
    <row r="15" spans="1:17" x14ac:dyDescent="0.25">
      <c r="I15" s="2"/>
      <c r="J15" s="2"/>
      <c r="K15" s="2"/>
      <c r="L15" s="2"/>
      <c r="M15" s="2"/>
      <c r="N15" s="2"/>
      <c r="O15" s="2"/>
      <c r="P15" s="2"/>
      <c r="Q15" s="2"/>
    </row>
    <row r="16" spans="1:17" x14ac:dyDescent="0.25">
      <c r="I16" s="2"/>
      <c r="J16" s="2"/>
      <c r="K16" s="2"/>
      <c r="L16" s="2"/>
      <c r="M16" s="2"/>
      <c r="N16" s="2"/>
      <c r="O16" s="2"/>
      <c r="P16" s="2"/>
      <c r="Q16" s="2"/>
    </row>
    <row r="17" spans="9:17" x14ac:dyDescent="0.25">
      <c r="I17" s="2"/>
      <c r="J17" s="2"/>
      <c r="K17" s="2"/>
      <c r="L17" s="2"/>
      <c r="M17" s="2"/>
      <c r="N17" s="2"/>
      <c r="O17" s="2"/>
      <c r="P17" s="2"/>
      <c r="Q17" s="2"/>
    </row>
    <row r="18" spans="9:17" x14ac:dyDescent="0.25">
      <c r="I18" s="2"/>
      <c r="J18" s="2"/>
      <c r="K18" s="2"/>
      <c r="L18" s="2"/>
      <c r="M18" s="2"/>
      <c r="N18" s="2"/>
      <c r="O18" s="2"/>
      <c r="P18" s="2"/>
      <c r="Q18" s="2"/>
    </row>
    <row r="19" spans="9:17" x14ac:dyDescent="0.25">
      <c r="I19" s="2"/>
      <c r="J19" s="2"/>
      <c r="K19" s="2"/>
      <c r="L19" s="2"/>
      <c r="M19" s="2"/>
      <c r="N19" s="2"/>
      <c r="O19" s="2"/>
      <c r="P19" s="2"/>
      <c r="Q19" s="2"/>
    </row>
    <row r="20" spans="9:17" x14ac:dyDescent="0.25">
      <c r="I20" s="2"/>
      <c r="J20" s="2"/>
      <c r="K20" s="2"/>
      <c r="L20" s="2"/>
      <c r="M20" s="2"/>
      <c r="N20" s="2"/>
      <c r="O20" s="2"/>
      <c r="P20" s="2"/>
      <c r="Q20" s="2"/>
    </row>
    <row r="21" spans="9:17" x14ac:dyDescent="0.25">
      <c r="I21" s="2"/>
      <c r="J21" s="2"/>
      <c r="K21" s="2"/>
      <c r="L21" s="2"/>
      <c r="M21" s="2"/>
      <c r="N21" s="2"/>
      <c r="O21" s="2"/>
      <c r="P21" s="2"/>
      <c r="Q21" s="2"/>
    </row>
    <row r="22" spans="9:17" x14ac:dyDescent="0.25">
      <c r="K22" s="439"/>
      <c r="L22" s="439"/>
      <c r="M22" s="439"/>
      <c r="N22" s="439"/>
      <c r="O22" s="439"/>
    </row>
  </sheetData>
  <mergeCells count="9">
    <mergeCell ref="N3:N4"/>
    <mergeCell ref="O3:O4"/>
    <mergeCell ref="Q3:Q4"/>
    <mergeCell ref="A10:H10"/>
    <mergeCell ref="G2:H2"/>
    <mergeCell ref="J3:J4"/>
    <mergeCell ref="K3:K4"/>
    <mergeCell ref="L3:L4"/>
    <mergeCell ref="M3:M4"/>
  </mergeCells>
  <hyperlinks>
    <hyperlink ref="A14" location="Contents!A1" display="Contents"/>
    <hyperlink ref="A12" r:id="rId1" display="https://www.aihw.gov.au/reports-data/myhospitals/content/about-the-data"/>
  </hyperlinks>
  <pageMargins left="0.7" right="0.7" top="0.75" bottom="0.75" header="0.3" footer="0.3"/>
  <pageSetup paperSize="9" scale="83"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zoomScaleNormal="100" workbookViewId="0"/>
  </sheetViews>
  <sheetFormatPr defaultRowHeight="15" x14ac:dyDescent="0.25"/>
  <cols>
    <col min="1" max="1" width="35" style="2" customWidth="1"/>
    <col min="2" max="4" width="8.7109375" style="2" customWidth="1"/>
    <col min="5" max="8" width="8.7109375" style="33" customWidth="1"/>
    <col min="9" max="9" width="2.5703125" style="2" customWidth="1"/>
    <col min="10" max="10" width="1.5703125" style="2" customWidth="1"/>
    <col min="11" max="11" width="16.42578125" style="405" customWidth="1"/>
    <col min="12" max="18" width="8.7109375" style="405" customWidth="1"/>
    <col min="19" max="19" width="9.140625" style="405"/>
    <col min="20" max="16384" width="9.140625" style="2"/>
  </cols>
  <sheetData>
    <row r="1" spans="1:19" ht="18" customHeight="1" thickBot="1" x14ac:dyDescent="0.3">
      <c r="A1" s="271" t="s">
        <v>544</v>
      </c>
      <c r="B1" s="272"/>
      <c r="C1" s="272"/>
      <c r="D1" s="272"/>
      <c r="E1" s="272"/>
      <c r="F1" s="272"/>
      <c r="G1" s="272"/>
      <c r="H1" s="272"/>
      <c r="K1" s="2"/>
      <c r="L1" s="2"/>
      <c r="M1" s="2"/>
      <c r="N1" s="2"/>
      <c r="O1" s="2"/>
      <c r="P1" s="2"/>
      <c r="Q1" s="2"/>
      <c r="R1" s="2"/>
      <c r="S1" s="2"/>
    </row>
    <row r="2" spans="1:19" ht="18" customHeight="1" thickBot="1" x14ac:dyDescent="0.3">
      <c r="A2" s="313"/>
      <c r="B2" s="202"/>
      <c r="C2" s="202"/>
      <c r="D2" s="202"/>
      <c r="E2" s="202"/>
      <c r="F2" s="202"/>
      <c r="G2" s="563" t="s">
        <v>20</v>
      </c>
      <c r="H2" s="564"/>
      <c r="K2" s="589"/>
      <c r="L2" s="589"/>
      <c r="M2" s="589"/>
      <c r="N2" s="589"/>
      <c r="O2" s="589"/>
      <c r="P2" s="589"/>
      <c r="Q2" s="547"/>
      <c r="R2" s="590"/>
      <c r="S2" s="2"/>
    </row>
    <row r="3" spans="1:19" ht="35.25" thickBot="1" x14ac:dyDescent="0.3">
      <c r="A3" s="16"/>
      <c r="B3" s="240" t="s">
        <v>242</v>
      </c>
      <c r="C3" s="240" t="s">
        <v>455</v>
      </c>
      <c r="D3" s="240" t="s">
        <v>453</v>
      </c>
      <c r="E3" s="240" t="s">
        <v>507</v>
      </c>
      <c r="F3" s="240" t="s">
        <v>527</v>
      </c>
      <c r="G3" s="238" t="s">
        <v>528</v>
      </c>
      <c r="H3" s="239" t="s">
        <v>596</v>
      </c>
      <c r="I3" s="24"/>
      <c r="K3" s="589"/>
      <c r="L3" s="589"/>
      <c r="M3" s="589"/>
      <c r="N3" s="589"/>
      <c r="O3" s="589"/>
      <c r="P3" s="589"/>
      <c r="Q3" s="547"/>
      <c r="R3" s="590"/>
      <c r="S3" s="2"/>
    </row>
    <row r="4" spans="1:19" ht="15" customHeight="1" x14ac:dyDescent="0.25">
      <c r="A4" s="594" t="s">
        <v>37</v>
      </c>
      <c r="B4" s="594"/>
      <c r="C4" s="594"/>
      <c r="D4" s="594"/>
      <c r="E4" s="391"/>
      <c r="F4" s="391"/>
      <c r="G4" s="391"/>
      <c r="H4" s="391"/>
      <c r="I4" s="43"/>
      <c r="K4" s="548"/>
      <c r="L4" s="549"/>
      <c r="M4" s="549"/>
      <c r="N4" s="549"/>
      <c r="O4" s="549"/>
      <c r="P4" s="549"/>
      <c r="Q4" s="546"/>
      <c r="R4" s="546"/>
      <c r="S4" s="2"/>
    </row>
    <row r="5" spans="1:19" ht="15" customHeight="1" x14ac:dyDescent="0.25">
      <c r="A5" s="392" t="s">
        <v>25</v>
      </c>
      <c r="B5" s="499">
        <v>21147</v>
      </c>
      <c r="C5" s="499">
        <v>21253</v>
      </c>
      <c r="D5" s="499">
        <v>21224</v>
      </c>
      <c r="E5" s="499">
        <v>20722</v>
      </c>
      <c r="F5" s="501">
        <v>20787</v>
      </c>
      <c r="G5" s="502">
        <v>-0.42893528180184548</v>
      </c>
      <c r="H5" s="502">
        <v>0.31126339156453131</v>
      </c>
      <c r="I5" s="24"/>
      <c r="K5" s="548"/>
      <c r="L5" s="549"/>
      <c r="M5" s="549"/>
      <c r="N5" s="549"/>
      <c r="O5" s="549"/>
      <c r="P5" s="549"/>
      <c r="Q5" s="546"/>
      <c r="R5" s="546"/>
      <c r="S5" s="2"/>
    </row>
    <row r="6" spans="1:19" ht="15" customHeight="1" x14ac:dyDescent="0.25">
      <c r="A6" s="392" t="s">
        <v>16</v>
      </c>
      <c r="B6" s="499">
        <v>14667</v>
      </c>
      <c r="C6" s="499">
        <v>14820</v>
      </c>
      <c r="D6" s="499">
        <v>15084</v>
      </c>
      <c r="E6" s="499">
        <v>14949</v>
      </c>
      <c r="F6" s="501">
        <v>14913</v>
      </c>
      <c r="G6" s="502">
        <v>0.41669686500982461</v>
      </c>
      <c r="H6" s="502">
        <v>-0.24081878386513766</v>
      </c>
      <c r="I6" s="24"/>
      <c r="K6" s="548"/>
      <c r="L6" s="549"/>
      <c r="M6" s="549"/>
      <c r="N6" s="549"/>
      <c r="O6" s="549"/>
      <c r="P6" s="549"/>
      <c r="Q6" s="546"/>
      <c r="R6" s="546"/>
      <c r="S6" s="2"/>
    </row>
    <row r="7" spans="1:19" ht="15" customHeight="1" x14ac:dyDescent="0.25">
      <c r="A7" s="392" t="s">
        <v>511</v>
      </c>
      <c r="B7" s="499">
        <v>12213</v>
      </c>
      <c r="C7" s="499">
        <v>12271</v>
      </c>
      <c r="D7" s="499">
        <v>12597</v>
      </c>
      <c r="E7" s="499">
        <v>12889</v>
      </c>
      <c r="F7" s="501">
        <v>13032</v>
      </c>
      <c r="G7" s="502">
        <v>1.635909663224</v>
      </c>
      <c r="H7" s="502">
        <v>1.1094731941966085</v>
      </c>
      <c r="I7" s="24"/>
      <c r="K7" s="548"/>
      <c r="L7" s="549"/>
      <c r="M7" s="549"/>
      <c r="N7" s="549"/>
      <c r="O7" s="549"/>
      <c r="P7" s="549"/>
      <c r="Q7" s="546"/>
      <c r="R7" s="546"/>
      <c r="S7" s="2"/>
    </row>
    <row r="8" spans="1:19" ht="15" customHeight="1" x14ac:dyDescent="0.25">
      <c r="A8" s="392" t="s">
        <v>26</v>
      </c>
      <c r="B8" s="499">
        <v>5876</v>
      </c>
      <c r="C8" s="499">
        <v>5947</v>
      </c>
      <c r="D8" s="499">
        <v>6130</v>
      </c>
      <c r="E8" s="499">
        <v>6034</v>
      </c>
      <c r="F8" s="501">
        <v>6243</v>
      </c>
      <c r="G8" s="502">
        <v>1.5273625166903226</v>
      </c>
      <c r="H8" s="502">
        <v>6.1244263131055909</v>
      </c>
      <c r="I8" s="24"/>
      <c r="K8" s="548"/>
      <c r="L8" s="549"/>
      <c r="M8" s="549"/>
      <c r="N8" s="549"/>
      <c r="O8" s="549"/>
      <c r="P8" s="549"/>
      <c r="Q8" s="546"/>
      <c r="R8" s="546"/>
      <c r="S8" s="2"/>
    </row>
    <row r="9" spans="1:19" ht="15" customHeight="1" x14ac:dyDescent="0.25">
      <c r="A9" s="392" t="s">
        <v>27</v>
      </c>
      <c r="B9" s="499">
        <v>4816</v>
      </c>
      <c r="C9" s="499">
        <v>4608</v>
      </c>
      <c r="D9" s="499">
        <v>4581</v>
      </c>
      <c r="E9" s="499">
        <v>4532</v>
      </c>
      <c r="F9" s="501">
        <v>4514</v>
      </c>
      <c r="G9" s="502">
        <v>-1.6059653657059969</v>
      </c>
      <c r="H9" s="502">
        <v>-0.39717563989408733</v>
      </c>
      <c r="I9" s="24"/>
      <c r="K9" s="548"/>
      <c r="L9" s="549"/>
      <c r="M9" s="549"/>
      <c r="N9" s="549"/>
      <c r="O9" s="549"/>
      <c r="P9" s="549"/>
      <c r="Q9" s="546"/>
      <c r="R9" s="546"/>
      <c r="S9" s="2"/>
    </row>
    <row r="10" spans="1:19" ht="15" customHeight="1" x14ac:dyDescent="0.25">
      <c r="A10" s="392" t="s">
        <v>13</v>
      </c>
      <c r="B10" s="499">
        <v>1304</v>
      </c>
      <c r="C10" s="499">
        <v>1340</v>
      </c>
      <c r="D10" s="499">
        <v>1416</v>
      </c>
      <c r="E10" s="499">
        <v>1472</v>
      </c>
      <c r="F10" s="501">
        <v>1583</v>
      </c>
      <c r="G10" s="502">
        <v>4.9665276801670988</v>
      </c>
      <c r="H10" s="502">
        <v>7.5407608695652106</v>
      </c>
      <c r="I10" s="24"/>
      <c r="K10" s="548"/>
      <c r="L10" s="549"/>
      <c r="M10" s="549"/>
      <c r="N10" s="549"/>
      <c r="O10" s="549"/>
      <c r="P10" s="549"/>
      <c r="Q10" s="546"/>
      <c r="R10" s="546"/>
      <c r="S10" s="2"/>
    </row>
    <row r="11" spans="1:19" ht="15" customHeight="1" x14ac:dyDescent="0.25">
      <c r="A11" s="392" t="s">
        <v>14</v>
      </c>
      <c r="B11" s="499">
        <v>1110</v>
      </c>
      <c r="C11" s="499">
        <v>1078</v>
      </c>
      <c r="D11" s="499">
        <v>1110</v>
      </c>
      <c r="E11" s="499">
        <v>1151</v>
      </c>
      <c r="F11" s="501">
        <v>1189</v>
      </c>
      <c r="G11" s="502">
        <v>1.7336716828887377</v>
      </c>
      <c r="H11" s="502">
        <v>3.3014769765421281</v>
      </c>
      <c r="I11" s="73"/>
      <c r="K11" s="548"/>
      <c r="L11" s="548"/>
      <c r="M11" s="548"/>
      <c r="N11" s="548"/>
      <c r="O11" s="548"/>
      <c r="P11" s="548"/>
      <c r="Q11" s="546"/>
      <c r="R11" s="546"/>
      <c r="S11" s="2"/>
    </row>
    <row r="12" spans="1:19" ht="15" customHeight="1" x14ac:dyDescent="0.25">
      <c r="A12" s="392" t="s">
        <v>24</v>
      </c>
      <c r="B12" s="498">
        <v>664</v>
      </c>
      <c r="C12" s="498">
        <v>907</v>
      </c>
      <c r="D12" s="498">
        <v>977</v>
      </c>
      <c r="E12" s="498">
        <v>977</v>
      </c>
      <c r="F12" s="501">
        <v>1072</v>
      </c>
      <c r="G12" s="502">
        <v>12.721478494389803</v>
      </c>
      <c r="H12" s="502">
        <v>9.7236438075742004</v>
      </c>
      <c r="I12" s="24"/>
      <c r="K12" s="548"/>
      <c r="L12" s="549"/>
      <c r="M12" s="549"/>
      <c r="N12" s="549"/>
      <c r="O12" s="549"/>
      <c r="P12" s="549"/>
      <c r="Q12" s="546"/>
      <c r="R12" s="546"/>
      <c r="S12" s="2"/>
    </row>
    <row r="13" spans="1:19" ht="15" customHeight="1" x14ac:dyDescent="0.25">
      <c r="A13" s="393" t="s">
        <v>19</v>
      </c>
      <c r="B13" s="394">
        <v>61797</v>
      </c>
      <c r="C13" s="394">
        <v>62224</v>
      </c>
      <c r="D13" s="394">
        <v>63119</v>
      </c>
      <c r="E13" s="394">
        <v>62726</v>
      </c>
      <c r="F13" s="496">
        <v>63333</v>
      </c>
      <c r="G13" s="424">
        <v>0.61560065038466227</v>
      </c>
      <c r="H13" s="424">
        <v>1.2110267678785425</v>
      </c>
      <c r="I13" s="24"/>
      <c r="K13" s="548"/>
      <c r="L13" s="548"/>
      <c r="M13" s="548"/>
      <c r="N13" s="548"/>
      <c r="O13" s="548"/>
      <c r="P13" s="548"/>
      <c r="Q13" s="546"/>
      <c r="R13" s="546"/>
      <c r="S13" s="2"/>
    </row>
    <row r="14" spans="1:19" ht="15" customHeight="1" x14ac:dyDescent="0.25">
      <c r="A14" s="595" t="s">
        <v>465</v>
      </c>
      <c r="B14" s="595"/>
      <c r="C14" s="595"/>
      <c r="D14" s="595"/>
      <c r="E14" s="182"/>
      <c r="F14" s="182"/>
      <c r="G14" s="182"/>
      <c r="H14" s="182"/>
      <c r="I14" s="43"/>
      <c r="K14" s="548"/>
      <c r="L14" s="548"/>
      <c r="M14" s="548"/>
      <c r="N14" s="548"/>
      <c r="O14" s="548"/>
      <c r="P14" s="548"/>
      <c r="Q14" s="546"/>
      <c r="R14" s="546"/>
      <c r="S14" s="2"/>
    </row>
    <row r="15" spans="1:19" ht="15" customHeight="1" x14ac:dyDescent="0.25">
      <c r="A15" s="392" t="s">
        <v>25</v>
      </c>
      <c r="B15" s="443">
        <v>2.73</v>
      </c>
      <c r="C15" s="443">
        <v>2.7</v>
      </c>
      <c r="D15" s="443">
        <v>2.66</v>
      </c>
      <c r="E15" s="443">
        <v>2.56</v>
      </c>
      <c r="F15" s="426">
        <v>2.5499999999999998</v>
      </c>
      <c r="G15" s="426">
        <v>-1.7388212937382796</v>
      </c>
      <c r="H15" s="426">
        <v>-0.5853106850392531</v>
      </c>
      <c r="I15" s="24"/>
      <c r="K15" s="548"/>
      <c r="L15" s="548"/>
      <c r="M15" s="548"/>
      <c r="N15" s="548"/>
      <c r="O15" s="548"/>
      <c r="P15" s="548"/>
      <c r="Q15" s="546"/>
      <c r="R15" s="546"/>
      <c r="S15" s="2"/>
    </row>
    <row r="16" spans="1:19" ht="15" customHeight="1" x14ac:dyDescent="0.25">
      <c r="A16" s="395" t="s">
        <v>16</v>
      </c>
      <c r="B16" s="443">
        <v>2.38</v>
      </c>
      <c r="C16" s="443">
        <v>2.34</v>
      </c>
      <c r="D16" s="443">
        <v>2.33</v>
      </c>
      <c r="E16" s="443">
        <v>2.27</v>
      </c>
      <c r="F16" s="426">
        <v>2.23</v>
      </c>
      <c r="G16" s="426">
        <v>-1.6482049783289154</v>
      </c>
      <c r="H16" s="426">
        <v>-1.8974576285067823</v>
      </c>
      <c r="I16" s="24"/>
      <c r="K16" s="548"/>
      <c r="L16" s="548"/>
      <c r="M16" s="548"/>
      <c r="N16" s="548"/>
      <c r="O16" s="548"/>
      <c r="P16" s="548"/>
      <c r="Q16" s="546"/>
      <c r="R16" s="546"/>
      <c r="S16" s="2"/>
    </row>
    <row r="17" spans="1:19" ht="15" customHeight="1" x14ac:dyDescent="0.25">
      <c r="A17" s="392" t="s">
        <v>511</v>
      </c>
      <c r="B17" s="443">
        <v>2.52</v>
      </c>
      <c r="C17" s="443">
        <v>2.4900000000000002</v>
      </c>
      <c r="D17" s="443">
        <v>2.5099999999999998</v>
      </c>
      <c r="E17" s="443">
        <v>2.5299999999999998</v>
      </c>
      <c r="F17" s="426">
        <v>2.52</v>
      </c>
      <c r="G17" s="426">
        <v>-2.2985404489672678E-2</v>
      </c>
      <c r="H17" s="426">
        <v>-0.48680355975440071</v>
      </c>
      <c r="I17" s="24"/>
      <c r="K17" s="548"/>
      <c r="L17" s="548"/>
      <c r="M17" s="548"/>
      <c r="N17" s="548"/>
      <c r="O17" s="548"/>
      <c r="P17" s="548"/>
      <c r="Q17" s="546"/>
      <c r="R17" s="546"/>
      <c r="S17" s="2"/>
    </row>
    <row r="18" spans="1:19" ht="15" customHeight="1" x14ac:dyDescent="0.25">
      <c r="A18" s="395" t="s">
        <v>26</v>
      </c>
      <c r="B18" s="443">
        <v>2.2999999999999998</v>
      </c>
      <c r="C18" s="443">
        <v>2.31</v>
      </c>
      <c r="D18" s="443">
        <v>2.36</v>
      </c>
      <c r="E18" s="443">
        <v>2.2999999999999998</v>
      </c>
      <c r="F18" s="426">
        <v>2.34</v>
      </c>
      <c r="G18" s="426">
        <v>0.47451769886510675</v>
      </c>
      <c r="H18" s="426">
        <v>4.6413992395894388</v>
      </c>
      <c r="I18" s="24"/>
      <c r="K18" s="548"/>
      <c r="L18" s="548"/>
      <c r="M18" s="548"/>
      <c r="N18" s="548"/>
      <c r="O18" s="548"/>
      <c r="P18" s="548"/>
      <c r="Q18" s="546"/>
      <c r="R18" s="546"/>
      <c r="S18" s="2"/>
    </row>
    <row r="19" spans="1:19" ht="15" customHeight="1" x14ac:dyDescent="0.25">
      <c r="A19" s="395" t="s">
        <v>27</v>
      </c>
      <c r="B19" s="443">
        <v>2.81</v>
      </c>
      <c r="C19" s="443">
        <v>2.67</v>
      </c>
      <c r="D19" s="443">
        <v>2.64</v>
      </c>
      <c r="E19" s="443">
        <v>2.59</v>
      </c>
      <c r="F19" s="426">
        <v>2.5499999999999998</v>
      </c>
      <c r="G19" s="426">
        <v>-2.4005227253281469</v>
      </c>
      <c r="H19" s="426">
        <v>-1.5543518826721558</v>
      </c>
      <c r="I19" s="24"/>
      <c r="K19" s="548"/>
      <c r="L19" s="548"/>
      <c r="M19" s="548"/>
      <c r="N19" s="548"/>
      <c r="O19" s="548"/>
      <c r="P19" s="548"/>
      <c r="Q19" s="546"/>
      <c r="R19" s="546"/>
      <c r="S19" s="2"/>
    </row>
    <row r="20" spans="1:19" ht="15" customHeight="1" x14ac:dyDescent="0.25">
      <c r="A20" s="392" t="s">
        <v>13</v>
      </c>
      <c r="B20" s="443">
        <v>2.52</v>
      </c>
      <c r="C20" s="443">
        <v>2.57</v>
      </c>
      <c r="D20" s="443">
        <v>2.68</v>
      </c>
      <c r="E20" s="443">
        <v>2.75</v>
      </c>
      <c r="F20" s="426">
        <v>2.93</v>
      </c>
      <c r="G20" s="426">
        <v>3.8161545503182515</v>
      </c>
      <c r="H20" s="426">
        <v>6.4455718843824839</v>
      </c>
      <c r="I20" s="24"/>
      <c r="K20" s="548"/>
      <c r="L20" s="548"/>
      <c r="M20" s="548"/>
      <c r="N20" s="548"/>
      <c r="O20" s="548"/>
      <c r="P20" s="548"/>
      <c r="Q20" s="546"/>
      <c r="R20" s="546"/>
      <c r="S20" s="2"/>
    </row>
    <row r="21" spans="1:19" ht="15" customHeight="1" x14ac:dyDescent="0.25">
      <c r="A21" s="395" t="s">
        <v>14</v>
      </c>
      <c r="B21" s="443">
        <v>2.75</v>
      </c>
      <c r="C21" s="443">
        <v>2.62</v>
      </c>
      <c r="D21" s="443">
        <v>2.64</v>
      </c>
      <c r="E21" s="443">
        <v>2.7</v>
      </c>
      <c r="F21" s="538">
        <v>2.76</v>
      </c>
      <c r="G21" s="426">
        <v>5.6956534529617464E-2</v>
      </c>
      <c r="H21" s="426">
        <v>2.084095315121326</v>
      </c>
      <c r="I21" s="24"/>
      <c r="K21" s="548"/>
      <c r="L21" s="548"/>
      <c r="M21" s="548"/>
      <c r="N21" s="548"/>
      <c r="O21" s="548"/>
      <c r="P21" s="548"/>
      <c r="Q21" s="546"/>
      <c r="R21" s="546"/>
      <c r="S21" s="2"/>
    </row>
    <row r="22" spans="1:19" ht="15" customHeight="1" x14ac:dyDescent="0.25">
      <c r="A22" s="395" t="s">
        <v>24</v>
      </c>
      <c r="B22" s="443">
        <v>2.7</v>
      </c>
      <c r="C22" s="443">
        <v>3.66</v>
      </c>
      <c r="D22" s="443">
        <v>3.95</v>
      </c>
      <c r="E22" s="443">
        <v>3.97</v>
      </c>
      <c r="F22" s="426">
        <v>4.3600000000000003</v>
      </c>
      <c r="G22" s="426">
        <v>12.696617938804744</v>
      </c>
      <c r="H22" s="426">
        <v>9.7025667668292783</v>
      </c>
      <c r="I22" s="24"/>
      <c r="K22" s="2"/>
      <c r="L22" s="2"/>
      <c r="M22" s="2"/>
      <c r="N22" s="2"/>
      <c r="O22" s="2"/>
      <c r="P22" s="2"/>
      <c r="Q22" s="2"/>
      <c r="R22" s="2"/>
      <c r="S22" s="2"/>
    </row>
    <row r="23" spans="1:19" ht="15" customHeight="1" thickBot="1" x14ac:dyDescent="0.3">
      <c r="A23" s="396" t="s">
        <v>19</v>
      </c>
      <c r="B23" s="503">
        <v>2.5499999999999998</v>
      </c>
      <c r="C23" s="503">
        <v>2.5299999999999998</v>
      </c>
      <c r="D23" s="503">
        <v>2.5299999999999998</v>
      </c>
      <c r="E23" s="503">
        <v>2.4700000000000002</v>
      </c>
      <c r="F23" s="425">
        <v>2.46</v>
      </c>
      <c r="G23" s="427">
        <v>-0.84827782053763512</v>
      </c>
      <c r="H23" s="427">
        <v>-0.21982187933069497</v>
      </c>
      <c r="I23" s="24"/>
      <c r="K23" s="2"/>
      <c r="L23" s="2"/>
      <c r="M23" s="2"/>
      <c r="N23" s="2"/>
      <c r="O23" s="2"/>
      <c r="P23" s="2"/>
      <c r="Q23" s="2"/>
      <c r="R23" s="2"/>
      <c r="S23" s="2"/>
    </row>
    <row r="24" spans="1:19" s="1" customFormat="1" ht="21.75" customHeight="1" x14ac:dyDescent="0.25">
      <c r="A24" s="596" t="s">
        <v>385</v>
      </c>
      <c r="B24" s="597"/>
      <c r="C24" s="597"/>
      <c r="D24" s="597"/>
      <c r="E24" s="597"/>
      <c r="F24" s="597"/>
      <c r="G24" s="597"/>
      <c r="H24" s="597"/>
    </row>
    <row r="25" spans="1:19" s="1" customFormat="1" ht="15" customHeight="1" x14ac:dyDescent="0.25">
      <c r="A25" s="592" t="s">
        <v>386</v>
      </c>
      <c r="B25" s="593"/>
      <c r="C25" s="593"/>
      <c r="D25" s="593"/>
      <c r="E25" s="593"/>
      <c r="F25" s="593"/>
      <c r="G25" s="593"/>
      <c r="H25" s="593"/>
      <c r="J25" s="103"/>
    </row>
    <row r="26" spans="1:19" s="1" customFormat="1" ht="21" customHeight="1" x14ac:dyDescent="0.25">
      <c r="A26" s="592" t="s">
        <v>786</v>
      </c>
      <c r="B26" s="593"/>
      <c r="C26" s="593"/>
      <c r="D26" s="593"/>
      <c r="E26" s="593"/>
      <c r="F26" s="593"/>
      <c r="G26" s="593"/>
      <c r="H26" s="593"/>
      <c r="J26" s="103"/>
    </row>
    <row r="27" spans="1:19" s="1" customFormat="1" ht="12.75" customHeight="1" x14ac:dyDescent="0.25">
      <c r="A27" s="281" t="s">
        <v>468</v>
      </c>
      <c r="B27"/>
      <c r="E27" s="181"/>
      <c r="F27" s="181"/>
      <c r="G27" s="181"/>
      <c r="H27" s="181"/>
      <c r="J27" s="103"/>
    </row>
    <row r="28" spans="1:19" x14ac:dyDescent="0.25">
      <c r="A28" s="282" t="s">
        <v>469</v>
      </c>
      <c r="J28" s="405"/>
      <c r="K28" s="2"/>
      <c r="L28" s="2"/>
      <c r="M28" s="2"/>
      <c r="N28" s="2"/>
      <c r="O28" s="2"/>
      <c r="P28" s="2"/>
      <c r="Q28" s="2"/>
      <c r="R28" s="2"/>
      <c r="S28" s="2"/>
    </row>
    <row r="29" spans="1:19" x14ac:dyDescent="0.25">
      <c r="A29" s="52" t="s">
        <v>225</v>
      </c>
      <c r="J29" s="405"/>
      <c r="K29" s="2"/>
      <c r="L29" s="2"/>
      <c r="M29" s="2"/>
      <c r="N29" s="2"/>
      <c r="O29" s="2"/>
      <c r="P29" s="2"/>
      <c r="Q29" s="2"/>
      <c r="R29" s="2"/>
      <c r="S29" s="2"/>
    </row>
    <row r="30" spans="1:19" x14ac:dyDescent="0.25">
      <c r="A30" s="44"/>
      <c r="B30" s="42"/>
      <c r="C30" s="42"/>
      <c r="D30" s="42"/>
      <c r="J30" s="405"/>
      <c r="K30" s="2"/>
      <c r="L30" s="2"/>
      <c r="M30" s="2"/>
      <c r="N30" s="2"/>
      <c r="O30" s="2"/>
      <c r="P30" s="2"/>
      <c r="Q30" s="2"/>
      <c r="R30" s="2"/>
      <c r="S30" s="2"/>
    </row>
    <row r="31" spans="1:19" x14ac:dyDescent="0.25">
      <c r="J31" s="405"/>
      <c r="K31" s="2"/>
      <c r="L31" s="2"/>
      <c r="M31" s="2"/>
      <c r="N31" s="2"/>
      <c r="O31" s="2"/>
      <c r="P31" s="2"/>
      <c r="Q31" s="2"/>
      <c r="R31" s="2"/>
      <c r="S31" s="2"/>
    </row>
    <row r="32" spans="1:19" x14ac:dyDescent="0.25">
      <c r="J32" s="405"/>
      <c r="K32" s="2"/>
      <c r="L32" s="2"/>
      <c r="M32" s="2"/>
      <c r="N32" s="2"/>
      <c r="O32" s="2"/>
      <c r="P32" s="2"/>
      <c r="Q32" s="2"/>
      <c r="R32" s="2"/>
      <c r="S32" s="2"/>
    </row>
    <row r="33" spans="10:19" x14ac:dyDescent="0.25">
      <c r="J33" s="405"/>
      <c r="K33" s="2"/>
      <c r="L33" s="2"/>
      <c r="M33" s="2"/>
      <c r="N33" s="2"/>
      <c r="O33" s="2"/>
      <c r="P33" s="2"/>
      <c r="Q33" s="2"/>
      <c r="R33" s="2"/>
      <c r="S33" s="2"/>
    </row>
    <row r="34" spans="10:19" x14ac:dyDescent="0.25">
      <c r="J34" s="405"/>
      <c r="K34" s="2"/>
      <c r="L34" s="2"/>
      <c r="M34" s="2"/>
      <c r="N34" s="2"/>
      <c r="O34" s="2"/>
      <c r="P34" s="2"/>
      <c r="Q34" s="2"/>
      <c r="R34" s="2"/>
      <c r="S34" s="2"/>
    </row>
    <row r="35" spans="10:19" x14ac:dyDescent="0.25">
      <c r="J35" s="405"/>
      <c r="K35" s="2"/>
      <c r="L35" s="2"/>
      <c r="M35" s="2"/>
      <c r="N35" s="2"/>
      <c r="O35" s="2"/>
      <c r="P35" s="2"/>
      <c r="Q35" s="2"/>
      <c r="R35" s="2"/>
      <c r="S35" s="2"/>
    </row>
    <row r="36" spans="10:19" x14ac:dyDescent="0.25">
      <c r="J36" s="405"/>
      <c r="K36" s="2"/>
      <c r="L36" s="2"/>
      <c r="M36" s="2"/>
      <c r="N36" s="2"/>
      <c r="O36" s="2"/>
      <c r="P36" s="2"/>
      <c r="Q36" s="2"/>
      <c r="R36" s="2"/>
      <c r="S36" s="2"/>
    </row>
    <row r="37" spans="10:19" x14ac:dyDescent="0.25">
      <c r="J37" s="405"/>
      <c r="K37" s="2"/>
      <c r="L37" s="2"/>
      <c r="M37" s="2"/>
      <c r="N37" s="2"/>
      <c r="O37" s="2"/>
      <c r="P37" s="2"/>
      <c r="Q37" s="2"/>
      <c r="R37" s="2"/>
      <c r="S37" s="2"/>
    </row>
    <row r="38" spans="10:19" x14ac:dyDescent="0.25">
      <c r="J38" s="405"/>
      <c r="K38" s="2"/>
      <c r="L38" s="2"/>
      <c r="M38" s="2"/>
      <c r="N38" s="2"/>
      <c r="O38" s="2"/>
      <c r="P38" s="2"/>
      <c r="Q38" s="2"/>
      <c r="R38" s="2"/>
      <c r="S38" s="2"/>
    </row>
    <row r="39" spans="10:19" x14ac:dyDescent="0.25">
      <c r="J39" s="405"/>
      <c r="K39" s="2"/>
      <c r="L39" s="2"/>
      <c r="M39" s="2"/>
      <c r="N39" s="2"/>
      <c r="O39" s="2"/>
      <c r="P39" s="2"/>
      <c r="Q39" s="2"/>
      <c r="R39" s="2"/>
      <c r="S39" s="2"/>
    </row>
    <row r="40" spans="10:19" x14ac:dyDescent="0.25">
      <c r="J40" s="405"/>
      <c r="K40" s="2"/>
      <c r="L40" s="2"/>
      <c r="M40" s="2"/>
      <c r="N40" s="2"/>
      <c r="O40" s="2"/>
      <c r="P40" s="2"/>
      <c r="Q40" s="2"/>
      <c r="R40" s="2"/>
      <c r="S40" s="2"/>
    </row>
    <row r="41" spans="10:19" x14ac:dyDescent="0.25">
      <c r="J41" s="405"/>
      <c r="K41" s="2"/>
      <c r="L41" s="2"/>
      <c r="M41" s="2"/>
      <c r="N41" s="2"/>
      <c r="O41" s="2"/>
      <c r="P41" s="2"/>
      <c r="Q41" s="2"/>
      <c r="R41" s="2"/>
      <c r="S41" s="2"/>
    </row>
    <row r="42" spans="10:19" x14ac:dyDescent="0.25">
      <c r="J42" s="405"/>
      <c r="K42" s="2"/>
      <c r="L42" s="2"/>
      <c r="M42" s="2"/>
      <c r="N42" s="2"/>
      <c r="O42" s="2"/>
      <c r="P42" s="2"/>
      <c r="Q42" s="2"/>
      <c r="R42" s="2"/>
      <c r="S42" s="2"/>
    </row>
    <row r="43" spans="10:19" x14ac:dyDescent="0.25">
      <c r="J43" s="405"/>
      <c r="K43" s="2"/>
      <c r="L43" s="2"/>
      <c r="M43" s="2"/>
      <c r="N43" s="2"/>
      <c r="O43" s="2"/>
      <c r="P43" s="2"/>
      <c r="Q43" s="2"/>
      <c r="R43" s="2"/>
      <c r="S43" s="2"/>
    </row>
    <row r="44" spans="10:19" x14ac:dyDescent="0.25">
      <c r="J44" s="405"/>
      <c r="K44" s="2"/>
      <c r="L44" s="2"/>
      <c r="M44" s="2"/>
      <c r="N44" s="2"/>
      <c r="O44" s="2"/>
      <c r="P44" s="2"/>
      <c r="Q44" s="2"/>
      <c r="R44" s="2"/>
      <c r="S44" s="2"/>
    </row>
    <row r="45" spans="10:19" x14ac:dyDescent="0.25">
      <c r="J45" s="405"/>
      <c r="K45" s="2"/>
      <c r="L45" s="2"/>
      <c r="M45" s="2"/>
      <c r="N45" s="2"/>
      <c r="O45" s="2"/>
      <c r="P45" s="2"/>
      <c r="Q45" s="2"/>
      <c r="R45" s="2"/>
      <c r="S45" s="2"/>
    </row>
    <row r="46" spans="10:19" x14ac:dyDescent="0.25">
      <c r="J46" s="405"/>
      <c r="K46" s="2"/>
      <c r="L46" s="2"/>
      <c r="M46" s="2"/>
      <c r="N46" s="2"/>
      <c r="O46" s="2"/>
      <c r="P46" s="2"/>
      <c r="Q46" s="2"/>
      <c r="R46" s="2"/>
      <c r="S46" s="2"/>
    </row>
    <row r="47" spans="10:19" x14ac:dyDescent="0.25">
      <c r="L47" s="439"/>
      <c r="M47" s="439"/>
      <c r="N47" s="439"/>
      <c r="O47" s="439"/>
      <c r="P47" s="439"/>
      <c r="Q47" s="439"/>
      <c r="R47" s="439"/>
    </row>
    <row r="48" spans="10:19" x14ac:dyDescent="0.25">
      <c r="L48" s="439"/>
      <c r="M48" s="439"/>
      <c r="N48" s="439"/>
      <c r="O48" s="439"/>
      <c r="P48" s="439"/>
      <c r="Q48" s="439"/>
      <c r="R48" s="439"/>
    </row>
    <row r="49" spans="12:18" x14ac:dyDescent="0.25">
      <c r="L49" s="439"/>
      <c r="M49" s="439"/>
      <c r="N49" s="439"/>
      <c r="O49" s="439"/>
      <c r="P49" s="439"/>
      <c r="Q49" s="439"/>
      <c r="R49" s="439"/>
    </row>
  </sheetData>
  <mergeCells count="13">
    <mergeCell ref="G2:H2"/>
    <mergeCell ref="A26:H26"/>
    <mergeCell ref="A25:H25"/>
    <mergeCell ref="A4:D4"/>
    <mergeCell ref="A14:D14"/>
    <mergeCell ref="A24:H24"/>
    <mergeCell ref="P2:P3"/>
    <mergeCell ref="R2:R3"/>
    <mergeCell ref="K2:K3"/>
    <mergeCell ref="L2:L3"/>
    <mergeCell ref="M2:M3"/>
    <mergeCell ref="N2:N3"/>
    <mergeCell ref="O2:O3"/>
  </mergeCells>
  <hyperlinks>
    <hyperlink ref="A29" location="Contents!A22" display="Contents"/>
    <hyperlink ref="A28" r:id="rId1" display="https://www.aihw.gov.au/reports-data/myhospitals/content/about-the-data"/>
  </hyperlinks>
  <pageMargins left="0.7" right="0.7" top="0.75" bottom="0.75" header="0.3" footer="0.3"/>
  <pageSetup paperSize="9" scale="83"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zoomScaleNormal="100" zoomScaleSheetLayoutView="100" workbookViewId="0"/>
  </sheetViews>
  <sheetFormatPr defaultRowHeight="15" x14ac:dyDescent="0.25"/>
  <cols>
    <col min="1" max="1" width="34.85546875" customWidth="1"/>
    <col min="4" max="10" width="9.140625" style="33"/>
    <col min="12" max="12" width="9.140625" style="14"/>
    <col min="13" max="13" width="18.5703125" style="405" customWidth="1"/>
    <col min="14" max="22" width="9.140625" style="405"/>
  </cols>
  <sheetData>
    <row r="1" spans="1:22" ht="15.75" thickBot="1" x14ac:dyDescent="0.3">
      <c r="A1" s="64" t="s">
        <v>545</v>
      </c>
      <c r="L1"/>
      <c r="M1"/>
      <c r="N1"/>
      <c r="O1"/>
      <c r="P1"/>
      <c r="Q1"/>
      <c r="R1"/>
      <c r="S1"/>
      <c r="T1"/>
      <c r="U1"/>
      <c r="V1"/>
    </row>
    <row r="2" spans="1:22" ht="15.75" customHeight="1" thickBot="1" x14ac:dyDescent="0.3">
      <c r="A2" s="74"/>
      <c r="B2" s="74" t="s">
        <v>1</v>
      </c>
      <c r="C2" s="74" t="s">
        <v>2</v>
      </c>
      <c r="D2" s="186" t="s">
        <v>245</v>
      </c>
      <c r="E2" s="186" t="s">
        <v>4</v>
      </c>
      <c r="F2" s="186" t="s">
        <v>5</v>
      </c>
      <c r="G2" s="186" t="s">
        <v>6</v>
      </c>
      <c r="H2" s="186" t="s">
        <v>7</v>
      </c>
      <c r="I2" s="186" t="s">
        <v>8</v>
      </c>
      <c r="J2" s="186" t="s">
        <v>0</v>
      </c>
      <c r="L2"/>
      <c r="M2"/>
      <c r="N2"/>
      <c r="O2"/>
      <c r="P2"/>
      <c r="Q2"/>
      <c r="R2"/>
      <c r="S2"/>
      <c r="T2"/>
      <c r="U2"/>
      <c r="V2"/>
    </row>
    <row r="3" spans="1:22" ht="15" customHeight="1" x14ac:dyDescent="0.25">
      <c r="A3" s="584" t="s">
        <v>37</v>
      </c>
      <c r="B3" s="584"/>
      <c r="C3" s="584"/>
      <c r="D3" s="584"/>
      <c r="E3" s="584"/>
      <c r="F3" s="584"/>
      <c r="G3" s="584"/>
      <c r="H3" s="584"/>
      <c r="I3" s="584"/>
      <c r="J3" s="584"/>
      <c r="L3"/>
      <c r="M3"/>
      <c r="N3"/>
      <c r="O3"/>
      <c r="P3"/>
      <c r="Q3"/>
      <c r="R3"/>
      <c r="S3"/>
      <c r="T3"/>
      <c r="U3"/>
      <c r="V3"/>
    </row>
    <row r="4" spans="1:22" x14ac:dyDescent="0.25">
      <c r="A4" s="62" t="s">
        <v>28</v>
      </c>
      <c r="B4" s="256">
        <v>20787</v>
      </c>
      <c r="C4" s="256">
        <v>14913</v>
      </c>
      <c r="D4" s="501">
        <v>13032</v>
      </c>
      <c r="E4" s="256">
        <v>6243</v>
      </c>
      <c r="F4" s="256">
        <v>4514</v>
      </c>
      <c r="G4" s="256">
        <v>1583</v>
      </c>
      <c r="H4" s="256">
        <v>1189</v>
      </c>
      <c r="I4" s="505">
        <v>1072</v>
      </c>
      <c r="J4" s="256">
        <v>63333</v>
      </c>
      <c r="K4" s="241"/>
      <c r="L4"/>
      <c r="M4"/>
      <c r="N4"/>
      <c r="O4"/>
      <c r="P4"/>
      <c r="Q4"/>
      <c r="R4"/>
      <c r="S4"/>
      <c r="T4"/>
      <c r="U4"/>
      <c r="V4"/>
    </row>
    <row r="5" spans="1:22" x14ac:dyDescent="0.25">
      <c r="A5" s="298" t="s">
        <v>21</v>
      </c>
      <c r="B5" s="225">
        <v>19737</v>
      </c>
      <c r="C5" s="225">
        <v>14719</v>
      </c>
      <c r="D5" s="225">
        <v>12731</v>
      </c>
      <c r="E5" s="225">
        <v>6024</v>
      </c>
      <c r="F5" s="225">
        <v>4370</v>
      </c>
      <c r="G5" s="225">
        <v>1464</v>
      </c>
      <c r="H5" s="225">
        <v>1189</v>
      </c>
      <c r="I5" s="507">
        <v>1072</v>
      </c>
      <c r="J5" s="225">
        <v>61306</v>
      </c>
      <c r="K5" s="241"/>
      <c r="L5" s="241"/>
      <c r="M5"/>
      <c r="N5"/>
      <c r="O5"/>
      <c r="P5"/>
      <c r="Q5"/>
      <c r="R5"/>
      <c r="S5"/>
      <c r="T5"/>
      <c r="U5"/>
      <c r="V5"/>
    </row>
    <row r="6" spans="1:22" x14ac:dyDescent="0.25">
      <c r="A6" s="298" t="s">
        <v>387</v>
      </c>
      <c r="B6" s="225">
        <v>1791</v>
      </c>
      <c r="C6" s="225">
        <v>2505</v>
      </c>
      <c r="D6" s="225">
        <v>2142</v>
      </c>
      <c r="E6" s="492">
        <v>961</v>
      </c>
      <c r="F6" s="492">
        <v>431</v>
      </c>
      <c r="G6" s="492">
        <v>321</v>
      </c>
      <c r="H6" s="492">
        <v>70</v>
      </c>
      <c r="I6" s="506">
        <v>278</v>
      </c>
      <c r="J6" s="225">
        <v>8499</v>
      </c>
      <c r="K6" s="241"/>
      <c r="M6"/>
      <c r="N6"/>
      <c r="O6"/>
      <c r="P6"/>
      <c r="Q6"/>
      <c r="R6"/>
      <c r="S6"/>
      <c r="T6"/>
      <c r="U6"/>
      <c r="V6"/>
    </row>
    <row r="7" spans="1:22" x14ac:dyDescent="0.25">
      <c r="A7" s="298" t="s">
        <v>388</v>
      </c>
      <c r="B7" s="225">
        <v>17945</v>
      </c>
      <c r="C7" s="225">
        <v>12214</v>
      </c>
      <c r="D7" s="225">
        <v>10589</v>
      </c>
      <c r="E7" s="225">
        <v>5063</v>
      </c>
      <c r="F7" s="225">
        <v>3939</v>
      </c>
      <c r="G7" s="225">
        <v>1143</v>
      </c>
      <c r="H7" s="225">
        <v>1119</v>
      </c>
      <c r="I7" s="506">
        <v>794</v>
      </c>
      <c r="J7" s="431">
        <v>52807</v>
      </c>
      <c r="K7" s="241"/>
      <c r="L7"/>
      <c r="M7"/>
      <c r="N7"/>
      <c r="O7"/>
      <c r="P7"/>
      <c r="Q7"/>
      <c r="R7"/>
      <c r="S7"/>
      <c r="T7"/>
      <c r="U7"/>
      <c r="V7"/>
    </row>
    <row r="8" spans="1:22" x14ac:dyDescent="0.25">
      <c r="A8" s="298" t="s">
        <v>22</v>
      </c>
      <c r="B8" s="225">
        <v>1050</v>
      </c>
      <c r="C8" s="492">
        <v>194</v>
      </c>
      <c r="D8" s="492">
        <v>301</v>
      </c>
      <c r="E8" s="492">
        <v>219</v>
      </c>
      <c r="F8" s="492">
        <v>144</v>
      </c>
      <c r="G8" s="492">
        <v>119</v>
      </c>
      <c r="H8" s="311" t="s">
        <v>10</v>
      </c>
      <c r="I8" s="316" t="s">
        <v>10</v>
      </c>
      <c r="J8" s="225">
        <v>2027</v>
      </c>
      <c r="K8" s="241"/>
      <c r="L8"/>
      <c r="M8"/>
      <c r="N8"/>
      <c r="O8"/>
      <c r="P8"/>
      <c r="Q8"/>
      <c r="R8"/>
      <c r="S8"/>
      <c r="T8"/>
      <c r="U8"/>
      <c r="V8"/>
    </row>
    <row r="9" spans="1:22" ht="15" customHeight="1" x14ac:dyDescent="0.25">
      <c r="A9" s="245" t="s">
        <v>470</v>
      </c>
      <c r="B9" s="231"/>
      <c r="C9" s="231"/>
      <c r="D9" s="231"/>
      <c r="E9" s="231"/>
      <c r="F9" s="231"/>
      <c r="G9" s="231"/>
      <c r="H9" s="231"/>
      <c r="I9" s="231"/>
      <c r="J9" s="231"/>
      <c r="K9" s="241"/>
      <c r="L9"/>
      <c r="M9"/>
      <c r="N9"/>
      <c r="O9"/>
      <c r="P9"/>
      <c r="Q9"/>
      <c r="R9"/>
      <c r="S9"/>
      <c r="T9"/>
      <c r="U9"/>
      <c r="V9"/>
    </row>
    <row r="10" spans="1:22" x14ac:dyDescent="0.25">
      <c r="A10" s="62" t="s">
        <v>28</v>
      </c>
      <c r="B10" s="508">
        <v>2.5499999999999998</v>
      </c>
      <c r="C10" s="508">
        <v>2.23</v>
      </c>
      <c r="D10" s="508">
        <v>2.52</v>
      </c>
      <c r="E10" s="508">
        <v>2.34</v>
      </c>
      <c r="F10" s="508">
        <v>2.5499999999999998</v>
      </c>
      <c r="G10" s="508">
        <v>2.93</v>
      </c>
      <c r="H10" s="508">
        <v>2.76</v>
      </c>
      <c r="I10" s="508">
        <v>4.3600000000000003</v>
      </c>
      <c r="J10" s="508">
        <v>2.46</v>
      </c>
      <c r="K10" s="241"/>
      <c r="L10"/>
      <c r="M10"/>
      <c r="N10"/>
      <c r="O10"/>
      <c r="P10"/>
      <c r="Q10"/>
      <c r="R10"/>
      <c r="S10"/>
      <c r="T10"/>
      <c r="U10"/>
      <c r="V10"/>
    </row>
    <row r="11" spans="1:22" x14ac:dyDescent="0.25">
      <c r="A11" s="298" t="s">
        <v>21</v>
      </c>
      <c r="B11" s="509">
        <v>2.42</v>
      </c>
      <c r="C11" s="509">
        <v>2.2000000000000002</v>
      </c>
      <c r="D11" s="509">
        <v>2.46</v>
      </c>
      <c r="E11" s="509">
        <v>2.2599999999999998</v>
      </c>
      <c r="F11" s="509">
        <v>2.4700000000000002</v>
      </c>
      <c r="G11" s="509">
        <v>2.71</v>
      </c>
      <c r="H11" s="509">
        <v>2.76</v>
      </c>
      <c r="I11" s="509">
        <v>4.3600000000000003</v>
      </c>
      <c r="J11" s="509">
        <v>2.39</v>
      </c>
      <c r="K11" s="241"/>
      <c r="L11"/>
      <c r="M11"/>
      <c r="N11"/>
      <c r="O11"/>
      <c r="P11"/>
      <c r="Q11"/>
      <c r="R11"/>
      <c r="S11"/>
      <c r="T11"/>
      <c r="U11"/>
      <c r="V11"/>
    </row>
    <row r="12" spans="1:22" ht="15.75" thickBot="1" x14ac:dyDescent="0.3">
      <c r="A12" s="299" t="s">
        <v>22</v>
      </c>
      <c r="B12" s="509">
        <v>0.13</v>
      </c>
      <c r="C12" s="509">
        <v>0.03</v>
      </c>
      <c r="D12" s="509">
        <v>0.06</v>
      </c>
      <c r="E12" s="509">
        <v>0.08</v>
      </c>
      <c r="F12" s="509">
        <v>0.08</v>
      </c>
      <c r="G12" s="509">
        <v>0.22</v>
      </c>
      <c r="H12" s="399" t="s">
        <v>10</v>
      </c>
      <c r="I12" s="399" t="s">
        <v>10</v>
      </c>
      <c r="J12" s="509">
        <v>0.08</v>
      </c>
      <c r="K12" s="241"/>
      <c r="L12"/>
      <c r="M12"/>
      <c r="N12"/>
      <c r="O12"/>
      <c r="P12"/>
      <c r="Q12"/>
      <c r="R12"/>
      <c r="S12"/>
      <c r="T12"/>
      <c r="U12"/>
      <c r="V12"/>
    </row>
    <row r="13" spans="1:22" ht="24" customHeight="1" x14ac:dyDescent="0.25">
      <c r="A13" s="596" t="s">
        <v>440</v>
      </c>
      <c r="B13" s="597"/>
      <c r="C13" s="597"/>
      <c r="D13" s="597"/>
      <c r="E13" s="597"/>
      <c r="F13" s="597"/>
      <c r="G13" s="597"/>
      <c r="H13" s="597"/>
      <c r="I13" s="597"/>
      <c r="J13" s="597"/>
      <c r="L13"/>
      <c r="M13"/>
      <c r="N13"/>
      <c r="O13"/>
      <c r="P13"/>
      <c r="Q13"/>
      <c r="R13"/>
      <c r="S13"/>
      <c r="T13"/>
      <c r="U13"/>
      <c r="V13"/>
    </row>
    <row r="14" spans="1:22" x14ac:dyDescent="0.25">
      <c r="A14" s="125" t="s">
        <v>464</v>
      </c>
      <c r="B14" s="159"/>
      <c r="C14" s="159"/>
      <c r="D14" s="181"/>
      <c r="E14" s="181"/>
      <c r="F14" s="181"/>
      <c r="G14" s="181"/>
      <c r="H14" s="181"/>
      <c r="I14" s="181"/>
      <c r="J14" s="181"/>
      <c r="K14" s="103"/>
      <c r="L14"/>
      <c r="M14"/>
      <c r="N14"/>
      <c r="O14"/>
      <c r="P14"/>
      <c r="Q14"/>
      <c r="R14"/>
      <c r="S14"/>
      <c r="T14"/>
      <c r="U14"/>
      <c r="V14"/>
    </row>
    <row r="15" spans="1:22" x14ac:dyDescent="0.25">
      <c r="A15" s="125" t="s">
        <v>784</v>
      </c>
      <c r="B15" s="159"/>
      <c r="C15" s="159"/>
      <c r="D15" s="181"/>
      <c r="E15" s="181"/>
      <c r="F15" s="181"/>
      <c r="G15" s="181"/>
      <c r="H15" s="181"/>
      <c r="I15" s="181"/>
      <c r="J15" s="181"/>
      <c r="K15" s="103"/>
      <c r="L15"/>
      <c r="M15"/>
      <c r="N15"/>
      <c r="O15"/>
      <c r="P15"/>
      <c r="Q15"/>
      <c r="R15"/>
      <c r="S15"/>
      <c r="T15"/>
      <c r="U15"/>
      <c r="V15"/>
    </row>
    <row r="16" spans="1:22" x14ac:dyDescent="0.25">
      <c r="A16" s="281" t="s">
        <v>468</v>
      </c>
      <c r="K16" s="405"/>
      <c r="L16"/>
      <c r="M16"/>
      <c r="N16"/>
      <c r="O16"/>
      <c r="P16"/>
      <c r="Q16"/>
      <c r="R16"/>
      <c r="S16"/>
      <c r="T16"/>
      <c r="U16"/>
      <c r="V16"/>
    </row>
    <row r="17" spans="1:22" x14ac:dyDescent="0.25">
      <c r="A17" s="282" t="s">
        <v>469</v>
      </c>
      <c r="K17" s="405"/>
      <c r="L17"/>
      <c r="M17"/>
      <c r="N17"/>
      <c r="O17"/>
      <c r="P17"/>
      <c r="Q17"/>
      <c r="R17"/>
      <c r="S17"/>
      <c r="T17"/>
      <c r="U17"/>
      <c r="V17"/>
    </row>
    <row r="18" spans="1:22" x14ac:dyDescent="0.25">
      <c r="A18" s="51" t="s">
        <v>238</v>
      </c>
      <c r="K18" s="405"/>
      <c r="L18"/>
      <c r="M18"/>
      <c r="N18"/>
      <c r="O18"/>
      <c r="P18"/>
      <c r="Q18"/>
      <c r="R18"/>
      <c r="S18"/>
      <c r="T18"/>
      <c r="U18"/>
      <c r="V18"/>
    </row>
    <row r="19" spans="1:22" x14ac:dyDescent="0.25">
      <c r="A19" s="52" t="s">
        <v>225</v>
      </c>
      <c r="B19" s="399"/>
      <c r="C19" s="399"/>
      <c r="D19" s="399"/>
      <c r="E19" s="399"/>
      <c r="F19" s="399"/>
      <c r="G19" s="399"/>
      <c r="H19" s="400"/>
      <c r="I19" s="399"/>
      <c r="J19" s="405"/>
      <c r="L19"/>
      <c r="M19"/>
      <c r="N19"/>
      <c r="O19"/>
      <c r="P19"/>
      <c r="Q19"/>
      <c r="R19"/>
      <c r="S19"/>
      <c r="T19"/>
      <c r="U19"/>
      <c r="V19"/>
    </row>
    <row r="20" spans="1:22" x14ac:dyDescent="0.25">
      <c r="B20" s="387"/>
      <c r="C20" s="387"/>
      <c r="D20" s="387"/>
      <c r="E20" s="387"/>
      <c r="F20" s="387"/>
      <c r="G20" s="387"/>
      <c r="H20" s="387"/>
      <c r="I20" s="387"/>
      <c r="J20" s="155"/>
      <c r="K20" s="405"/>
      <c r="L20"/>
      <c r="M20"/>
      <c r="N20"/>
      <c r="O20"/>
      <c r="P20"/>
      <c r="Q20"/>
      <c r="R20"/>
      <c r="S20"/>
      <c r="T20"/>
      <c r="U20"/>
      <c r="V20"/>
    </row>
    <row r="21" spans="1:22" ht="16.5" customHeight="1" x14ac:dyDescent="0.25">
      <c r="K21" s="405"/>
      <c r="L21"/>
      <c r="M21"/>
      <c r="N21"/>
      <c r="O21"/>
      <c r="P21"/>
      <c r="Q21"/>
      <c r="R21"/>
      <c r="S21"/>
      <c r="T21"/>
      <c r="U21"/>
      <c r="V21"/>
    </row>
    <row r="22" spans="1:22" x14ac:dyDescent="0.25">
      <c r="K22" s="405"/>
      <c r="L22"/>
      <c r="M22"/>
      <c r="N22"/>
      <c r="O22"/>
      <c r="P22"/>
      <c r="Q22"/>
      <c r="R22"/>
      <c r="S22"/>
      <c r="T22"/>
      <c r="U22"/>
      <c r="V22"/>
    </row>
    <row r="23" spans="1:22" x14ac:dyDescent="0.25">
      <c r="K23" s="405"/>
      <c r="L23"/>
      <c r="M23"/>
      <c r="N23"/>
      <c r="O23"/>
      <c r="P23"/>
      <c r="Q23"/>
      <c r="R23"/>
      <c r="S23"/>
      <c r="T23"/>
      <c r="U23"/>
      <c r="V23"/>
    </row>
    <row r="24" spans="1:22" x14ac:dyDescent="0.25">
      <c r="K24" s="405"/>
      <c r="L24"/>
      <c r="M24"/>
      <c r="N24"/>
      <c r="O24"/>
      <c r="P24"/>
      <c r="Q24"/>
      <c r="R24"/>
      <c r="S24"/>
      <c r="T24"/>
      <c r="U24"/>
      <c r="V24"/>
    </row>
    <row r="25" spans="1:22" x14ac:dyDescent="0.25">
      <c r="K25" s="405"/>
      <c r="L25"/>
      <c r="M25"/>
      <c r="N25"/>
      <c r="O25"/>
      <c r="P25"/>
      <c r="Q25"/>
      <c r="R25"/>
      <c r="S25"/>
      <c r="T25"/>
      <c r="U25"/>
      <c r="V25"/>
    </row>
    <row r="26" spans="1:22" x14ac:dyDescent="0.25">
      <c r="K26" s="405"/>
      <c r="L26"/>
      <c r="M26"/>
      <c r="N26"/>
      <c r="O26"/>
      <c r="P26"/>
      <c r="Q26"/>
      <c r="R26"/>
      <c r="S26"/>
      <c r="T26"/>
      <c r="U26"/>
      <c r="V26"/>
    </row>
    <row r="27" spans="1:22" x14ac:dyDescent="0.25">
      <c r="J27" s="397"/>
      <c r="K27" s="405"/>
      <c r="L27"/>
      <c r="M27"/>
      <c r="N27"/>
      <c r="O27"/>
      <c r="P27"/>
      <c r="Q27"/>
      <c r="R27"/>
      <c r="S27"/>
      <c r="T27"/>
      <c r="U27"/>
      <c r="V27"/>
    </row>
    <row r="28" spans="1:22" x14ac:dyDescent="0.25">
      <c r="J28" s="397"/>
      <c r="K28" s="405"/>
      <c r="L28"/>
      <c r="M28"/>
      <c r="N28"/>
      <c r="O28"/>
      <c r="P28"/>
      <c r="Q28"/>
      <c r="R28"/>
      <c r="S28"/>
      <c r="T28"/>
      <c r="U28"/>
      <c r="V28"/>
    </row>
    <row r="29" spans="1:22" x14ac:dyDescent="0.25">
      <c r="J29" s="397"/>
      <c r="K29" s="405"/>
      <c r="L29"/>
      <c r="M29"/>
      <c r="N29"/>
      <c r="O29"/>
      <c r="P29"/>
      <c r="Q29"/>
      <c r="R29"/>
      <c r="S29"/>
      <c r="T29"/>
      <c r="U29"/>
      <c r="V29"/>
    </row>
    <row r="30" spans="1:22" x14ac:dyDescent="0.25">
      <c r="J30" s="397"/>
      <c r="K30" s="398"/>
      <c r="L30" s="253"/>
    </row>
    <row r="31" spans="1:22" x14ac:dyDescent="0.25">
      <c r="J31" s="397"/>
      <c r="K31" s="398"/>
      <c r="L31" s="253"/>
    </row>
    <row r="32" spans="1:22" x14ac:dyDescent="0.25">
      <c r="J32" s="397"/>
      <c r="K32" s="398"/>
      <c r="L32" s="253"/>
    </row>
    <row r="33" spans="10:12" x14ac:dyDescent="0.25">
      <c r="J33" s="397"/>
      <c r="K33" s="398"/>
      <c r="L33" s="253"/>
    </row>
    <row r="34" spans="10:12" x14ac:dyDescent="0.25">
      <c r="J34" s="397"/>
      <c r="K34" s="398"/>
      <c r="L34" s="253"/>
    </row>
  </sheetData>
  <mergeCells count="2">
    <mergeCell ref="A3:J3"/>
    <mergeCell ref="A13:J13"/>
  </mergeCells>
  <hyperlinks>
    <hyperlink ref="A19" location="Contents!A24" display="Contents"/>
    <hyperlink ref="A17" r:id="rId1" display="https://www.aihw.gov.au/reports-data/myhospitals/content/about-the-data"/>
  </hyperlinks>
  <pageMargins left="0.7" right="0.7" top="0.75" bottom="0.75" header="0.3" footer="0.3"/>
  <pageSetup paperSize="9" scale="74"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zoomScaleNormal="100" zoomScaleSheetLayoutView="100" workbookViewId="0"/>
  </sheetViews>
  <sheetFormatPr defaultRowHeight="15" x14ac:dyDescent="0.25"/>
  <cols>
    <col min="1" max="1" width="29" style="2" customWidth="1"/>
    <col min="2" max="3" width="9.7109375" style="2" customWidth="1"/>
    <col min="4" max="10" width="9.140625" style="33"/>
    <col min="11" max="11" width="9.140625" style="2"/>
    <col min="12" max="12" width="9.140625" style="14"/>
    <col min="13" max="13" width="18.28515625" style="2" customWidth="1"/>
    <col min="14" max="15" width="9.7109375" style="405" customWidth="1"/>
    <col min="16" max="24" width="9.140625" style="405"/>
    <col min="25" max="16384" width="9.140625" style="2"/>
  </cols>
  <sheetData>
    <row r="1" spans="1:24" ht="18" customHeight="1" thickBot="1" x14ac:dyDescent="0.3">
      <c r="A1" s="273" t="s">
        <v>546</v>
      </c>
      <c r="B1" s="273"/>
      <c r="C1" s="273"/>
      <c r="D1" s="273"/>
      <c r="E1" s="273"/>
      <c r="F1" s="273"/>
      <c r="G1" s="273"/>
      <c r="H1" s="273"/>
      <c r="I1" s="273"/>
      <c r="J1" s="273"/>
      <c r="L1" s="2"/>
      <c r="N1" s="2"/>
      <c r="O1" s="2"/>
      <c r="P1" s="2"/>
      <c r="Q1" s="2"/>
      <c r="R1" s="2"/>
      <c r="S1" s="2"/>
      <c r="T1" s="2"/>
      <c r="U1" s="2"/>
      <c r="V1" s="2"/>
      <c r="W1" s="2"/>
      <c r="X1" s="2"/>
    </row>
    <row r="2" spans="1:24" ht="18" customHeight="1" thickBot="1" x14ac:dyDescent="0.3">
      <c r="A2" s="74"/>
      <c r="B2" s="74" t="s">
        <v>1</v>
      </c>
      <c r="C2" s="74" t="s">
        <v>2</v>
      </c>
      <c r="D2" s="186" t="s">
        <v>277</v>
      </c>
      <c r="E2" s="186" t="s">
        <v>4</v>
      </c>
      <c r="F2" s="186" t="s">
        <v>5</v>
      </c>
      <c r="G2" s="186" t="s">
        <v>6</v>
      </c>
      <c r="H2" s="186" t="s">
        <v>7</v>
      </c>
      <c r="I2" s="186" t="s">
        <v>8</v>
      </c>
      <c r="J2" s="186" t="s">
        <v>0</v>
      </c>
      <c r="L2" s="2"/>
      <c r="N2" s="2"/>
      <c r="O2" s="2"/>
      <c r="P2" s="2"/>
      <c r="Q2" s="2"/>
      <c r="R2" s="2"/>
      <c r="S2" s="2"/>
      <c r="T2" s="2"/>
      <c r="U2" s="2"/>
      <c r="V2" s="2"/>
      <c r="W2" s="2"/>
      <c r="X2" s="2"/>
    </row>
    <row r="3" spans="1:24" x14ac:dyDescent="0.25">
      <c r="A3" s="584" t="s">
        <v>37</v>
      </c>
      <c r="B3" s="584"/>
      <c r="C3" s="584"/>
      <c r="D3" s="584"/>
      <c r="E3" s="584"/>
      <c r="F3" s="584"/>
      <c r="G3" s="584"/>
      <c r="H3" s="584"/>
      <c r="I3" s="584"/>
      <c r="J3" s="584"/>
      <c r="L3" s="2"/>
      <c r="N3" s="2"/>
      <c r="O3" s="2"/>
      <c r="P3" s="2"/>
      <c r="Q3" s="2"/>
      <c r="R3" s="2"/>
      <c r="S3" s="2"/>
      <c r="T3" s="2"/>
      <c r="U3" s="2"/>
      <c r="V3" s="2"/>
      <c r="W3" s="2"/>
      <c r="X3" s="2"/>
    </row>
    <row r="4" spans="1:24" ht="15" customHeight="1" x14ac:dyDescent="0.25">
      <c r="A4" s="70" t="s">
        <v>11</v>
      </c>
      <c r="B4" s="401">
        <v>14433</v>
      </c>
      <c r="C4" s="401">
        <v>10987</v>
      </c>
      <c r="D4" s="401">
        <v>8024</v>
      </c>
      <c r="E4" s="401">
        <v>4772</v>
      </c>
      <c r="F4" s="401">
        <v>3032</v>
      </c>
      <c r="G4" s="402" t="s">
        <v>10</v>
      </c>
      <c r="H4" s="401">
        <v>1189</v>
      </c>
      <c r="I4" s="402" t="s">
        <v>10</v>
      </c>
      <c r="J4" s="401">
        <v>42437</v>
      </c>
      <c r="L4" s="2"/>
      <c r="N4" s="2"/>
      <c r="O4" s="2"/>
      <c r="P4" s="2"/>
      <c r="Q4" s="2"/>
      <c r="R4" s="2"/>
      <c r="S4" s="2"/>
      <c r="T4" s="2"/>
      <c r="U4" s="2"/>
      <c r="V4" s="2"/>
      <c r="W4" s="2"/>
      <c r="X4" s="2"/>
    </row>
    <row r="5" spans="1:24" ht="15" customHeight="1" x14ac:dyDescent="0.25">
      <c r="A5" s="62" t="s">
        <v>30</v>
      </c>
      <c r="B5" s="401">
        <v>6111</v>
      </c>
      <c r="C5" s="401">
        <v>3919</v>
      </c>
      <c r="D5" s="401">
        <v>4560</v>
      </c>
      <c r="E5" s="510">
        <v>997</v>
      </c>
      <c r="F5" s="401">
        <v>1207</v>
      </c>
      <c r="G5" s="401">
        <v>1560</v>
      </c>
      <c r="H5" s="404" t="s">
        <v>10</v>
      </c>
      <c r="I5" s="510">
        <v>573</v>
      </c>
      <c r="J5" s="401">
        <v>18927</v>
      </c>
      <c r="L5" s="2"/>
      <c r="N5" s="2"/>
      <c r="O5" s="2"/>
      <c r="P5" s="2"/>
      <c r="Q5" s="2"/>
      <c r="R5" s="2"/>
      <c r="S5" s="2"/>
      <c r="T5" s="2"/>
      <c r="U5" s="2"/>
      <c r="V5" s="2"/>
      <c r="W5" s="2"/>
      <c r="X5" s="2"/>
    </row>
    <row r="6" spans="1:24" ht="15" customHeight="1" x14ac:dyDescent="0.25">
      <c r="A6" s="70" t="s">
        <v>215</v>
      </c>
      <c r="B6" s="401">
        <v>4472</v>
      </c>
      <c r="C6" s="401">
        <v>3141</v>
      </c>
      <c r="D6" s="501">
        <v>2281</v>
      </c>
      <c r="E6" s="510">
        <v>468</v>
      </c>
      <c r="F6" s="510">
        <v>491</v>
      </c>
      <c r="G6" s="401">
        <v>1299</v>
      </c>
      <c r="H6" s="404" t="s">
        <v>10</v>
      </c>
      <c r="I6" s="402" t="s">
        <v>10</v>
      </c>
      <c r="J6" s="401">
        <v>12152</v>
      </c>
      <c r="L6" s="2"/>
      <c r="N6" s="2"/>
      <c r="O6" s="2"/>
      <c r="P6" s="2"/>
      <c r="Q6" s="2"/>
      <c r="R6" s="2"/>
      <c r="S6" s="2"/>
      <c r="T6" s="2"/>
      <c r="U6" s="2"/>
      <c r="V6" s="2"/>
      <c r="W6" s="2"/>
      <c r="X6" s="2"/>
    </row>
    <row r="7" spans="1:24" ht="15" customHeight="1" x14ac:dyDescent="0.25">
      <c r="A7" s="70" t="s">
        <v>216</v>
      </c>
      <c r="B7" s="401">
        <v>1639</v>
      </c>
      <c r="C7" s="510">
        <v>778</v>
      </c>
      <c r="D7" s="501">
        <v>2279</v>
      </c>
      <c r="E7" s="510">
        <v>529</v>
      </c>
      <c r="F7" s="510">
        <v>716</v>
      </c>
      <c r="G7" s="510">
        <v>261</v>
      </c>
      <c r="H7" s="402" t="s">
        <v>10</v>
      </c>
      <c r="I7" s="510">
        <v>573</v>
      </c>
      <c r="J7" s="401">
        <v>6775</v>
      </c>
      <c r="L7" s="2"/>
      <c r="N7" s="2"/>
      <c r="O7" s="2"/>
      <c r="P7" s="2"/>
      <c r="Q7" s="2"/>
      <c r="R7" s="2"/>
      <c r="S7" s="2"/>
      <c r="T7" s="2"/>
      <c r="U7" s="2"/>
      <c r="V7" s="2"/>
      <c r="W7" s="2"/>
      <c r="X7" s="2"/>
    </row>
    <row r="8" spans="1:24" ht="15" customHeight="1" x14ac:dyDescent="0.25">
      <c r="A8" s="62" t="s">
        <v>31</v>
      </c>
      <c r="B8" s="510">
        <v>243</v>
      </c>
      <c r="C8" s="510">
        <v>7</v>
      </c>
      <c r="D8" s="510">
        <v>448</v>
      </c>
      <c r="E8" s="510">
        <v>475</v>
      </c>
      <c r="F8" s="510">
        <v>275</v>
      </c>
      <c r="G8" s="510">
        <v>23</v>
      </c>
      <c r="H8" s="402" t="s">
        <v>10</v>
      </c>
      <c r="I8" s="510">
        <v>499</v>
      </c>
      <c r="J8" s="401">
        <v>1970</v>
      </c>
      <c r="L8" s="2"/>
      <c r="N8" s="2"/>
      <c r="O8" s="2"/>
      <c r="P8" s="2"/>
      <c r="Q8" s="2"/>
      <c r="R8" s="2"/>
      <c r="S8" s="2"/>
      <c r="T8" s="2"/>
      <c r="U8" s="2"/>
      <c r="V8" s="2"/>
      <c r="W8" s="2"/>
      <c r="X8" s="2"/>
    </row>
    <row r="9" spans="1:24" ht="15" customHeight="1" x14ac:dyDescent="0.25">
      <c r="A9" s="70" t="s">
        <v>12</v>
      </c>
      <c r="B9" s="510">
        <v>215</v>
      </c>
      <c r="C9" s="510">
        <v>7</v>
      </c>
      <c r="D9" s="500">
        <v>217</v>
      </c>
      <c r="E9" s="510">
        <v>285</v>
      </c>
      <c r="F9" s="510">
        <v>226</v>
      </c>
      <c r="G9" s="510">
        <v>12</v>
      </c>
      <c r="H9" s="402" t="s">
        <v>10</v>
      </c>
      <c r="I9" s="510">
        <v>426</v>
      </c>
      <c r="J9" s="401">
        <v>1388</v>
      </c>
      <c r="L9" s="2"/>
      <c r="N9" s="2"/>
      <c r="O9" s="2"/>
      <c r="P9" s="2"/>
      <c r="Q9" s="2"/>
      <c r="R9" s="2"/>
      <c r="S9" s="2"/>
      <c r="T9" s="2"/>
      <c r="U9" s="2"/>
      <c r="V9" s="2"/>
      <c r="W9" s="2"/>
      <c r="X9" s="2"/>
    </row>
    <row r="10" spans="1:24" ht="15" customHeight="1" x14ac:dyDescent="0.25">
      <c r="A10" s="70" t="s">
        <v>217</v>
      </c>
      <c r="B10" s="510">
        <v>28</v>
      </c>
      <c r="C10" s="402" t="s">
        <v>10</v>
      </c>
      <c r="D10" s="500">
        <v>231</v>
      </c>
      <c r="E10" s="510">
        <v>190</v>
      </c>
      <c r="F10" s="510">
        <v>49</v>
      </c>
      <c r="G10" s="510">
        <v>11</v>
      </c>
      <c r="H10" s="402" t="s">
        <v>10</v>
      </c>
      <c r="I10" s="510">
        <v>73</v>
      </c>
      <c r="J10" s="510">
        <v>582</v>
      </c>
      <c r="L10" s="2"/>
      <c r="N10" s="2"/>
      <c r="O10" s="2"/>
      <c r="P10" s="2"/>
      <c r="Q10" s="2"/>
      <c r="R10" s="2"/>
      <c r="S10" s="2"/>
      <c r="T10" s="2"/>
      <c r="U10" s="2"/>
      <c r="V10" s="2"/>
      <c r="W10" s="2"/>
      <c r="X10" s="2"/>
    </row>
    <row r="11" spans="1:24" ht="15" customHeight="1" x14ac:dyDescent="0.25">
      <c r="A11" s="71" t="s">
        <v>32</v>
      </c>
      <c r="B11" s="458">
        <v>20787</v>
      </c>
      <c r="C11" s="458">
        <v>14913</v>
      </c>
      <c r="D11" s="496">
        <v>13032</v>
      </c>
      <c r="E11" s="394">
        <v>6243</v>
      </c>
      <c r="F11" s="394">
        <v>4514</v>
      </c>
      <c r="G11" s="394">
        <v>1583</v>
      </c>
      <c r="H11" s="394">
        <v>1189</v>
      </c>
      <c r="I11" s="394">
        <v>1072</v>
      </c>
      <c r="J11" s="394">
        <v>63333</v>
      </c>
      <c r="L11" s="2"/>
      <c r="N11" s="2"/>
      <c r="O11" s="2"/>
      <c r="P11" s="2"/>
      <c r="Q11" s="2"/>
      <c r="R11" s="2"/>
      <c r="S11" s="2"/>
      <c r="T11" s="2"/>
      <c r="U11" s="2"/>
      <c r="V11" s="2"/>
      <c r="W11" s="2"/>
      <c r="X11" s="2"/>
    </row>
    <row r="12" spans="1:24" ht="15" customHeight="1" x14ac:dyDescent="0.25">
      <c r="A12" s="598" t="s">
        <v>374</v>
      </c>
      <c r="B12" s="598"/>
      <c r="C12" s="598"/>
      <c r="D12" s="598"/>
      <c r="E12" s="598"/>
      <c r="F12" s="598"/>
      <c r="G12" s="598"/>
      <c r="H12" s="598"/>
      <c r="I12" s="598"/>
      <c r="J12" s="598"/>
      <c r="L12" s="2"/>
      <c r="N12" s="2"/>
      <c r="O12" s="2"/>
      <c r="P12" s="2"/>
      <c r="Q12" s="2"/>
      <c r="R12" s="2"/>
      <c r="S12" s="2"/>
      <c r="T12" s="2"/>
      <c r="U12" s="2"/>
      <c r="V12" s="2"/>
      <c r="W12" s="2"/>
      <c r="X12" s="2"/>
    </row>
    <row r="13" spans="1:24" ht="15" customHeight="1" x14ac:dyDescent="0.25">
      <c r="A13" s="70" t="s">
        <v>11</v>
      </c>
      <c r="B13" s="492">
        <v>2.34</v>
      </c>
      <c r="C13" s="492">
        <v>2.1</v>
      </c>
      <c r="D13" s="492">
        <v>2.4</v>
      </c>
      <c r="E13" s="492">
        <v>2.2799999999999998</v>
      </c>
      <c r="F13" s="492">
        <v>2.3199999999999998</v>
      </c>
      <c r="G13" s="311" t="s">
        <v>10</v>
      </c>
      <c r="H13" s="492">
        <v>2.76</v>
      </c>
      <c r="I13" s="311" t="s">
        <v>10</v>
      </c>
      <c r="J13" s="492">
        <v>2.2799999999999998</v>
      </c>
      <c r="L13" s="2"/>
      <c r="N13" s="2"/>
      <c r="O13" s="2"/>
      <c r="P13" s="2"/>
      <c r="Q13" s="2"/>
      <c r="R13" s="2"/>
      <c r="S13" s="2"/>
      <c r="T13" s="2"/>
      <c r="U13" s="2"/>
      <c r="V13" s="2"/>
      <c r="W13" s="2"/>
      <c r="X13" s="2"/>
    </row>
    <row r="14" spans="1:24" ht="15" customHeight="1" x14ac:dyDescent="0.25">
      <c r="A14" s="62" t="s">
        <v>30</v>
      </c>
      <c r="B14" s="504">
        <v>3.12</v>
      </c>
      <c r="C14" s="504">
        <v>2.68</v>
      </c>
      <c r="D14" s="504">
        <v>2.68</v>
      </c>
      <c r="E14" s="504">
        <v>2.41</v>
      </c>
      <c r="F14" s="504">
        <v>2.97</v>
      </c>
      <c r="G14" s="504">
        <v>2.94</v>
      </c>
      <c r="H14" s="404" t="s">
        <v>10</v>
      </c>
      <c r="I14" s="504">
        <v>3.89</v>
      </c>
      <c r="J14" s="504">
        <v>2.86</v>
      </c>
      <c r="L14" s="2"/>
      <c r="N14" s="2"/>
      <c r="O14" s="2"/>
      <c r="P14" s="2"/>
      <c r="Q14" s="2"/>
      <c r="R14" s="2"/>
      <c r="S14" s="2"/>
      <c r="T14" s="2"/>
      <c r="U14" s="2"/>
      <c r="V14" s="2"/>
      <c r="W14" s="2"/>
      <c r="X14" s="2"/>
    </row>
    <row r="15" spans="1:24" ht="15" customHeight="1" x14ac:dyDescent="0.25">
      <c r="A15" s="70" t="s">
        <v>215</v>
      </c>
      <c r="B15" s="492">
        <v>2.96</v>
      </c>
      <c r="C15" s="492">
        <v>2.59</v>
      </c>
      <c r="D15" s="492">
        <v>2.2799999999999998</v>
      </c>
      <c r="E15" s="492">
        <v>2.04</v>
      </c>
      <c r="F15" s="492">
        <v>2.13</v>
      </c>
      <c r="G15" s="492">
        <v>3.53</v>
      </c>
      <c r="H15" s="404" t="s">
        <v>10</v>
      </c>
      <c r="I15" s="311" t="s">
        <v>10</v>
      </c>
      <c r="J15" s="492">
        <v>2.67</v>
      </c>
      <c r="L15" s="2"/>
      <c r="N15" s="2"/>
      <c r="O15" s="2"/>
      <c r="P15" s="2"/>
      <c r="Q15" s="2"/>
      <c r="R15" s="2"/>
      <c r="S15" s="2"/>
      <c r="T15" s="2"/>
      <c r="U15" s="2"/>
      <c r="V15" s="2"/>
      <c r="W15" s="2"/>
      <c r="X15" s="2"/>
    </row>
    <row r="16" spans="1:24" ht="15" customHeight="1" x14ac:dyDescent="0.25">
      <c r="A16" s="70" t="s">
        <v>216</v>
      </c>
      <c r="B16" s="492">
        <v>3.7</v>
      </c>
      <c r="C16" s="492">
        <v>3.11</v>
      </c>
      <c r="D16" s="492">
        <v>3.26</v>
      </c>
      <c r="E16" s="492">
        <v>2.88</v>
      </c>
      <c r="F16" s="492">
        <v>4.07</v>
      </c>
      <c r="G16" s="492">
        <v>1.6</v>
      </c>
      <c r="H16" s="403" t="s">
        <v>10</v>
      </c>
      <c r="I16" s="492">
        <v>3.89</v>
      </c>
      <c r="J16" s="492">
        <v>3.28</v>
      </c>
      <c r="L16" s="2"/>
      <c r="N16" s="2"/>
      <c r="O16" s="2"/>
      <c r="P16" s="2"/>
      <c r="Q16" s="2"/>
      <c r="R16" s="2"/>
      <c r="S16" s="2"/>
      <c r="T16" s="2"/>
      <c r="U16" s="2"/>
      <c r="V16" s="2"/>
      <c r="W16" s="2"/>
      <c r="X16" s="2"/>
    </row>
    <row r="17" spans="1:24" ht="15" customHeight="1" x14ac:dyDescent="0.25">
      <c r="A17" s="62" t="s">
        <v>31</v>
      </c>
      <c r="B17" s="504">
        <v>7.07</v>
      </c>
      <c r="C17" s="492">
        <v>2.3199999999999998</v>
      </c>
      <c r="D17" s="504">
        <v>3.53</v>
      </c>
      <c r="E17" s="504">
        <v>3.06</v>
      </c>
      <c r="F17" s="504">
        <v>4.6900000000000004</v>
      </c>
      <c r="G17" s="504">
        <v>2.19</v>
      </c>
      <c r="H17" s="404" t="s">
        <v>10</v>
      </c>
      <c r="I17" s="504">
        <v>5.04</v>
      </c>
      <c r="J17" s="504">
        <v>4.01</v>
      </c>
      <c r="L17" s="2"/>
      <c r="N17" s="2"/>
      <c r="O17" s="2"/>
      <c r="P17" s="2"/>
      <c r="Q17" s="2"/>
      <c r="R17" s="2"/>
      <c r="S17" s="2"/>
      <c r="T17" s="2"/>
      <c r="U17" s="2"/>
      <c r="V17" s="2"/>
      <c r="W17" s="2"/>
      <c r="X17" s="2"/>
    </row>
    <row r="18" spans="1:24" ht="15" customHeight="1" x14ac:dyDescent="0.25">
      <c r="A18" s="70" t="s">
        <v>12</v>
      </c>
      <c r="B18" s="492">
        <v>7.46</v>
      </c>
      <c r="C18" s="492">
        <v>2.3199999999999998</v>
      </c>
      <c r="D18" s="492">
        <v>3.01</v>
      </c>
      <c r="E18" s="492">
        <v>3.3</v>
      </c>
      <c r="F18" s="492">
        <v>5.0199999999999996</v>
      </c>
      <c r="G18" s="492">
        <v>1.52</v>
      </c>
      <c r="H18" s="403" t="s">
        <v>10</v>
      </c>
      <c r="I18" s="492">
        <v>8.86</v>
      </c>
      <c r="J18" s="492">
        <v>4.7699999999999996</v>
      </c>
      <c r="L18" s="2"/>
      <c r="N18" s="2"/>
      <c r="O18" s="2"/>
      <c r="P18" s="2"/>
      <c r="Q18" s="2"/>
      <c r="R18" s="2"/>
      <c r="S18" s="2"/>
      <c r="T18" s="2"/>
      <c r="U18" s="2"/>
      <c r="V18" s="2"/>
      <c r="W18" s="2"/>
      <c r="X18" s="2"/>
    </row>
    <row r="19" spans="1:24" ht="15" customHeight="1" x14ac:dyDescent="0.25">
      <c r="A19" s="70" t="s">
        <v>217</v>
      </c>
      <c r="B19" s="492">
        <v>5.0199999999999996</v>
      </c>
      <c r="C19" s="311" t="s">
        <v>10</v>
      </c>
      <c r="D19" s="492">
        <v>4.21</v>
      </c>
      <c r="E19" s="492">
        <v>2.76</v>
      </c>
      <c r="F19" s="492">
        <v>3.6</v>
      </c>
      <c r="G19" s="492">
        <v>4.2</v>
      </c>
      <c r="H19" s="403" t="s">
        <v>10</v>
      </c>
      <c r="I19" s="492">
        <v>1.44</v>
      </c>
      <c r="J19" s="492">
        <v>2.9</v>
      </c>
      <c r="L19" s="2"/>
      <c r="N19" s="2"/>
      <c r="O19" s="2"/>
      <c r="P19" s="2"/>
      <c r="Q19" s="2"/>
      <c r="R19" s="2"/>
      <c r="S19" s="2"/>
      <c r="T19" s="2"/>
      <c r="U19" s="2"/>
      <c r="V19" s="2"/>
      <c r="W19" s="2"/>
      <c r="X19" s="2"/>
    </row>
    <row r="20" spans="1:24" ht="15" customHeight="1" thickBot="1" x14ac:dyDescent="0.3">
      <c r="A20" s="72" t="s">
        <v>32</v>
      </c>
      <c r="B20" s="493">
        <v>2.5499999999999998</v>
      </c>
      <c r="C20" s="493">
        <v>2.23</v>
      </c>
      <c r="D20" s="493">
        <v>2.52</v>
      </c>
      <c r="E20" s="493">
        <v>2.34</v>
      </c>
      <c r="F20" s="493">
        <v>2.5499999999999998</v>
      </c>
      <c r="G20" s="493">
        <v>2.93</v>
      </c>
      <c r="H20" s="493">
        <v>2.76</v>
      </c>
      <c r="I20" s="493">
        <v>4.3600000000000003</v>
      </c>
      <c r="J20" s="493">
        <v>2.46</v>
      </c>
      <c r="L20" s="2"/>
      <c r="N20" s="2"/>
      <c r="O20" s="2"/>
      <c r="P20" s="2"/>
      <c r="Q20" s="2"/>
      <c r="R20" s="2"/>
      <c r="S20" s="2"/>
      <c r="T20" s="2"/>
      <c r="U20" s="2"/>
      <c r="V20" s="2"/>
      <c r="W20" s="2"/>
      <c r="X20" s="2"/>
    </row>
    <row r="21" spans="1:24" ht="13.5" customHeight="1" x14ac:dyDescent="0.25">
      <c r="A21" s="596" t="s">
        <v>787</v>
      </c>
      <c r="B21" s="599"/>
      <c r="C21" s="599"/>
      <c r="D21" s="599"/>
      <c r="E21" s="599"/>
      <c r="F21" s="599"/>
      <c r="G21" s="599"/>
      <c r="H21" s="599"/>
      <c r="I21" s="599"/>
      <c r="J21" s="599"/>
      <c r="L21" s="2"/>
      <c r="N21" s="2"/>
      <c r="O21" s="2"/>
      <c r="P21" s="2"/>
      <c r="Q21" s="2"/>
      <c r="R21" s="2"/>
      <c r="S21" s="2"/>
      <c r="T21" s="2"/>
      <c r="U21" s="2"/>
      <c r="V21" s="2"/>
      <c r="W21" s="2"/>
      <c r="X21" s="2"/>
    </row>
    <row r="22" spans="1:24" ht="12" customHeight="1" x14ac:dyDescent="0.25">
      <c r="A22" s="125" t="s">
        <v>471</v>
      </c>
      <c r="B22" s="125"/>
      <c r="C22" s="1"/>
      <c r="D22" s="181"/>
      <c r="E22" s="181"/>
      <c r="F22" s="181"/>
      <c r="G22" s="181"/>
      <c r="H22" s="181"/>
      <c r="I22" s="181"/>
      <c r="J22" s="181"/>
      <c r="K22" s="73"/>
      <c r="L22" s="2"/>
      <c r="N22" s="2"/>
      <c r="O22" s="2"/>
      <c r="P22" s="2"/>
      <c r="Q22" s="2"/>
      <c r="R22" s="2"/>
      <c r="S22" s="2"/>
      <c r="T22" s="2"/>
      <c r="U22" s="2"/>
      <c r="V22" s="2"/>
      <c r="W22" s="2"/>
      <c r="X22" s="2"/>
    </row>
    <row r="23" spans="1:24" ht="12" customHeight="1" x14ac:dyDescent="0.25">
      <c r="A23" s="125" t="s">
        <v>472</v>
      </c>
      <c r="B23" s="125"/>
      <c r="C23" s="130"/>
      <c r="D23" s="93"/>
      <c r="E23" s="181"/>
      <c r="F23" s="181"/>
      <c r="G23" s="181"/>
      <c r="H23" s="181"/>
      <c r="I23" s="181"/>
      <c r="J23" s="181"/>
      <c r="K23" s="73"/>
      <c r="M23" s="531"/>
      <c r="N23" s="325"/>
      <c r="O23" s="325"/>
      <c r="P23" s="408"/>
      <c r="Q23" s="408"/>
      <c r="R23" s="103"/>
      <c r="S23" s="103"/>
      <c r="T23" s="103"/>
      <c r="U23" s="103"/>
      <c r="V23" s="103"/>
      <c r="W23" s="103"/>
    </row>
    <row r="24" spans="1:24" s="73" customFormat="1" ht="12" customHeight="1" x14ac:dyDescent="0.25">
      <c r="A24" s="281" t="s">
        <v>468</v>
      </c>
      <c r="B24" s="128"/>
      <c r="C24" s="129"/>
      <c r="D24" s="93"/>
      <c r="E24" s="33"/>
      <c r="F24" s="33"/>
      <c r="G24" s="33"/>
      <c r="H24" s="33"/>
      <c r="I24" s="33"/>
      <c r="J24" s="33"/>
      <c r="L24" s="14"/>
      <c r="M24" s="2"/>
      <c r="N24" s="405"/>
      <c r="O24" s="405"/>
      <c r="P24" s="405"/>
      <c r="Q24" s="405"/>
      <c r="R24" s="405"/>
      <c r="S24" s="405"/>
      <c r="T24" s="405"/>
      <c r="U24" s="405"/>
      <c r="V24" s="405"/>
      <c r="W24" s="405"/>
      <c r="X24" s="405"/>
    </row>
    <row r="25" spans="1:24" x14ac:dyDescent="0.25">
      <c r="A25" s="282" t="s">
        <v>469</v>
      </c>
      <c r="B25" s="128"/>
      <c r="K25" s="73"/>
    </row>
    <row r="26" spans="1:24" x14ac:dyDescent="0.25">
      <c r="A26" s="49" t="s">
        <v>389</v>
      </c>
      <c r="B26" s="13"/>
      <c r="C26" s="13"/>
      <c r="D26" s="173"/>
      <c r="E26" s="173"/>
      <c r="F26" s="173"/>
      <c r="G26" s="173"/>
      <c r="H26" s="405"/>
      <c r="I26" s="324"/>
      <c r="J26" s="405"/>
      <c r="L26" s="2"/>
      <c r="N26" s="2"/>
      <c r="O26" s="2"/>
      <c r="P26" s="2"/>
      <c r="Q26" s="2"/>
      <c r="R26" s="2"/>
      <c r="S26" s="2"/>
      <c r="T26" s="2"/>
      <c r="U26" s="2"/>
      <c r="V26" s="2"/>
      <c r="W26" s="2"/>
      <c r="X26" s="2"/>
    </row>
    <row r="27" spans="1:24" x14ac:dyDescent="0.25">
      <c r="A27" s="52" t="s">
        <v>225</v>
      </c>
      <c r="H27" s="405"/>
      <c r="I27" s="405"/>
      <c r="J27" s="405"/>
      <c r="L27" s="2"/>
      <c r="N27" s="2"/>
      <c r="O27" s="2"/>
      <c r="P27" s="2"/>
      <c r="Q27" s="2"/>
      <c r="R27" s="2"/>
      <c r="S27" s="2"/>
      <c r="T27" s="2"/>
      <c r="U27" s="2"/>
      <c r="V27" s="2"/>
      <c r="W27" s="2"/>
      <c r="X27" s="2"/>
    </row>
    <row r="28" spans="1:24" x14ac:dyDescent="0.25">
      <c r="G28"/>
      <c r="H28" s="405"/>
      <c r="I28" s="405"/>
      <c r="J28" s="405"/>
      <c r="L28" s="2"/>
      <c r="N28" s="2"/>
      <c r="O28" s="2"/>
      <c r="P28" s="2"/>
      <c r="Q28" s="2"/>
      <c r="R28" s="2"/>
      <c r="S28" s="2"/>
      <c r="T28" s="2"/>
      <c r="U28" s="2"/>
      <c r="V28" s="2"/>
      <c r="W28" s="2"/>
      <c r="X28" s="2"/>
    </row>
    <row r="29" spans="1:24" x14ac:dyDescent="0.25">
      <c r="G29"/>
      <c r="H29" s="405"/>
      <c r="I29" s="405"/>
      <c r="J29" s="405"/>
      <c r="L29" s="2"/>
      <c r="N29" s="2"/>
      <c r="O29" s="2"/>
      <c r="P29" s="2"/>
      <c r="Q29" s="2"/>
      <c r="R29" s="2"/>
      <c r="S29" s="2"/>
      <c r="T29" s="2"/>
      <c r="U29" s="2"/>
      <c r="V29" s="2"/>
      <c r="W29" s="2"/>
      <c r="X29" s="2"/>
    </row>
    <row r="30" spans="1:24" x14ac:dyDescent="0.25">
      <c r="G30"/>
      <c r="H30" s="405"/>
      <c r="I30" s="405"/>
      <c r="J30" s="405"/>
      <c r="L30" s="2"/>
      <c r="N30" s="2"/>
      <c r="O30" s="2"/>
      <c r="P30" s="2"/>
      <c r="Q30" s="2"/>
      <c r="R30" s="2"/>
      <c r="S30" s="2"/>
      <c r="T30" s="2"/>
      <c r="U30" s="2"/>
      <c r="V30" s="2"/>
      <c r="W30" s="2"/>
      <c r="X30" s="2"/>
    </row>
    <row r="31" spans="1:24" x14ac:dyDescent="0.25">
      <c r="G31"/>
      <c r="H31" s="405"/>
      <c r="I31" s="405"/>
      <c r="J31" s="405"/>
      <c r="L31" s="2"/>
      <c r="N31" s="2"/>
      <c r="O31" s="2"/>
      <c r="P31" s="2"/>
      <c r="Q31" s="2"/>
      <c r="R31" s="2"/>
      <c r="S31" s="2"/>
      <c r="T31" s="2"/>
      <c r="U31" s="2"/>
      <c r="V31" s="2"/>
      <c r="W31" s="2"/>
      <c r="X31" s="2"/>
    </row>
    <row r="32" spans="1:24" x14ac:dyDescent="0.25">
      <c r="G32"/>
      <c r="H32" s="405"/>
      <c r="I32" s="405"/>
      <c r="J32" s="405"/>
      <c r="L32" s="2"/>
      <c r="N32" s="2"/>
      <c r="O32" s="2"/>
      <c r="P32" s="2"/>
      <c r="Q32" s="2"/>
      <c r="R32" s="2"/>
      <c r="S32" s="2"/>
      <c r="T32" s="2"/>
      <c r="U32" s="2"/>
      <c r="V32" s="2"/>
      <c r="W32" s="2"/>
      <c r="X32" s="2"/>
    </row>
    <row r="33" spans="7:24" x14ac:dyDescent="0.25">
      <c r="G33"/>
      <c r="H33" s="405"/>
      <c r="I33" s="405"/>
      <c r="J33" s="405"/>
      <c r="L33" s="2"/>
      <c r="N33" s="2"/>
      <c r="O33" s="2"/>
      <c r="P33" s="2"/>
      <c r="Q33" s="2"/>
      <c r="R33" s="2"/>
      <c r="S33" s="2"/>
      <c r="T33" s="2"/>
      <c r="U33" s="2"/>
      <c r="V33" s="2"/>
      <c r="W33" s="2"/>
      <c r="X33" s="2"/>
    </row>
    <row r="34" spans="7:24" x14ac:dyDescent="0.25">
      <c r="H34" s="405"/>
      <c r="I34" s="405"/>
      <c r="J34" s="405"/>
      <c r="L34" s="2"/>
      <c r="N34" s="2"/>
      <c r="O34" s="2"/>
      <c r="P34" s="2"/>
      <c r="Q34" s="2"/>
      <c r="R34" s="2"/>
      <c r="S34" s="2"/>
      <c r="T34" s="2"/>
      <c r="U34" s="2"/>
      <c r="V34" s="2"/>
      <c r="W34" s="2"/>
      <c r="X34" s="2"/>
    </row>
    <row r="35" spans="7:24" x14ac:dyDescent="0.25">
      <c r="H35" s="405"/>
      <c r="I35" s="405"/>
      <c r="J35" s="405"/>
      <c r="L35" s="2"/>
      <c r="N35" s="2"/>
      <c r="O35" s="2"/>
      <c r="P35" s="2"/>
      <c r="Q35" s="2"/>
      <c r="R35" s="2"/>
      <c r="S35" s="2"/>
      <c r="T35" s="2"/>
      <c r="U35" s="2"/>
      <c r="V35" s="2"/>
      <c r="W35" s="2"/>
      <c r="X35" s="2"/>
    </row>
    <row r="36" spans="7:24" x14ac:dyDescent="0.25">
      <c r="H36" s="405"/>
      <c r="I36" s="405"/>
      <c r="J36" s="405"/>
      <c r="L36" s="2"/>
      <c r="N36" s="2"/>
      <c r="O36" s="2"/>
      <c r="P36" s="2"/>
      <c r="Q36" s="2"/>
      <c r="R36" s="2"/>
      <c r="S36" s="2"/>
      <c r="T36" s="2"/>
      <c r="U36" s="2"/>
      <c r="V36" s="2"/>
      <c r="W36" s="2"/>
      <c r="X36" s="2"/>
    </row>
    <row r="37" spans="7:24" x14ac:dyDescent="0.25">
      <c r="H37" s="405"/>
      <c r="I37" s="405"/>
      <c r="J37" s="405"/>
      <c r="L37" s="2"/>
      <c r="N37" s="2"/>
      <c r="O37" s="2"/>
      <c r="P37" s="2"/>
      <c r="Q37" s="2"/>
      <c r="R37" s="2"/>
      <c r="S37" s="2"/>
      <c r="T37" s="2"/>
      <c r="U37" s="2"/>
      <c r="V37" s="2"/>
      <c r="W37" s="2"/>
      <c r="X37" s="2"/>
    </row>
    <row r="38" spans="7:24" x14ac:dyDescent="0.25">
      <c r="H38" s="405"/>
      <c r="I38" s="405"/>
      <c r="J38" s="405"/>
      <c r="L38" s="2"/>
      <c r="N38" s="2"/>
      <c r="O38" s="2"/>
      <c r="P38" s="2"/>
      <c r="Q38" s="2"/>
      <c r="R38" s="2"/>
      <c r="S38" s="2"/>
      <c r="T38" s="2"/>
      <c r="U38" s="2"/>
      <c r="V38" s="2"/>
      <c r="W38" s="2"/>
      <c r="X38" s="2"/>
    </row>
    <row r="39" spans="7:24" x14ac:dyDescent="0.25">
      <c r="H39" s="405"/>
      <c r="I39" s="405"/>
      <c r="J39" s="405"/>
      <c r="L39" s="2"/>
      <c r="N39" s="2"/>
      <c r="O39" s="2"/>
      <c r="P39" s="2"/>
      <c r="Q39" s="2"/>
      <c r="R39" s="2"/>
      <c r="S39" s="2"/>
      <c r="T39" s="2"/>
      <c r="U39" s="2"/>
      <c r="V39" s="2"/>
      <c r="W39" s="2"/>
      <c r="X39" s="2"/>
    </row>
    <row r="40" spans="7:24" x14ac:dyDescent="0.25">
      <c r="H40" s="405"/>
      <c r="I40" s="405"/>
      <c r="J40" s="405"/>
      <c r="L40" s="2"/>
      <c r="N40" s="2"/>
      <c r="O40" s="2"/>
      <c r="P40" s="2"/>
      <c r="Q40" s="2"/>
      <c r="R40" s="2"/>
      <c r="S40" s="2"/>
      <c r="T40" s="2"/>
      <c r="U40" s="2"/>
      <c r="V40" s="2"/>
      <c r="W40" s="2"/>
      <c r="X40" s="2"/>
    </row>
    <row r="41" spans="7:24" x14ac:dyDescent="0.25">
      <c r="H41" s="405"/>
      <c r="I41" s="405"/>
      <c r="J41" s="405"/>
      <c r="L41" s="2"/>
      <c r="N41" s="2"/>
      <c r="O41" s="2"/>
      <c r="P41" s="2"/>
      <c r="Q41" s="2"/>
      <c r="R41" s="2"/>
      <c r="S41" s="2"/>
      <c r="T41" s="2"/>
      <c r="U41" s="2"/>
      <c r="V41" s="2"/>
      <c r="W41" s="2"/>
      <c r="X41" s="2"/>
    </row>
    <row r="42" spans="7:24" x14ac:dyDescent="0.25">
      <c r="H42" s="405"/>
      <c r="I42" s="405"/>
      <c r="J42" s="405"/>
      <c r="L42" s="2"/>
      <c r="N42" s="2"/>
      <c r="O42" s="2"/>
      <c r="P42" s="2"/>
      <c r="Q42" s="2"/>
      <c r="R42" s="2"/>
      <c r="S42" s="2"/>
      <c r="T42" s="2"/>
      <c r="U42" s="2"/>
      <c r="V42" s="2"/>
      <c r="W42" s="2"/>
      <c r="X42" s="2"/>
    </row>
    <row r="43" spans="7:24" x14ac:dyDescent="0.25">
      <c r="K43" s="73"/>
      <c r="M43" s="535"/>
      <c r="N43" s="535"/>
      <c r="O43" s="535"/>
      <c r="P43" s="535"/>
      <c r="Q43" s="535"/>
      <c r="R43" s="535"/>
      <c r="S43" s="535"/>
      <c r="T43" s="535"/>
      <c r="U43" s="535"/>
    </row>
    <row r="44" spans="7:24" x14ac:dyDescent="0.25">
      <c r="K44" s="73"/>
      <c r="M44" s="535"/>
      <c r="N44" s="535"/>
      <c r="O44" s="535"/>
      <c r="P44" s="535"/>
      <c r="Q44" s="535"/>
      <c r="R44" s="535"/>
      <c r="S44" s="535"/>
      <c r="T44" s="535"/>
      <c r="U44" s="535"/>
    </row>
    <row r="45" spans="7:24" x14ac:dyDescent="0.25">
      <c r="K45" s="73"/>
      <c r="M45" s="535"/>
      <c r="N45" s="535"/>
      <c r="O45" s="535"/>
      <c r="P45" s="535"/>
      <c r="Q45" s="535"/>
      <c r="R45" s="535"/>
      <c r="S45" s="535"/>
      <c r="T45" s="535"/>
      <c r="U45" s="535"/>
    </row>
    <row r="46" spans="7:24" x14ac:dyDescent="0.25">
      <c r="K46" s="73"/>
      <c r="M46" s="535"/>
      <c r="N46" s="535"/>
      <c r="O46" s="535"/>
      <c r="P46" s="535"/>
      <c r="Q46" s="535"/>
      <c r="R46" s="535"/>
      <c r="S46" s="535"/>
      <c r="T46" s="535"/>
      <c r="U46" s="535"/>
    </row>
    <row r="47" spans="7:24" x14ac:dyDescent="0.25">
      <c r="K47" s="73"/>
    </row>
    <row r="48" spans="7:24" x14ac:dyDescent="0.25">
      <c r="K48" s="73"/>
    </row>
    <row r="49" spans="11:11" x14ac:dyDescent="0.25">
      <c r="K49" s="73"/>
    </row>
    <row r="50" spans="11:11" x14ac:dyDescent="0.25">
      <c r="K50" s="73"/>
    </row>
    <row r="51" spans="11:11" x14ac:dyDescent="0.25">
      <c r="K51" s="73"/>
    </row>
    <row r="52" spans="11:11" x14ac:dyDescent="0.25">
      <c r="K52" s="73"/>
    </row>
    <row r="53" spans="11:11" x14ac:dyDescent="0.25">
      <c r="K53" s="73"/>
    </row>
    <row r="54" spans="11:11" x14ac:dyDescent="0.25">
      <c r="K54" s="73"/>
    </row>
    <row r="55" spans="11:11" x14ac:dyDescent="0.25">
      <c r="K55" s="73"/>
    </row>
    <row r="56" spans="11:11" x14ac:dyDescent="0.25">
      <c r="K56" s="73"/>
    </row>
    <row r="57" spans="11:11" x14ac:dyDescent="0.25">
      <c r="K57" s="73"/>
    </row>
    <row r="58" spans="11:11" x14ac:dyDescent="0.25">
      <c r="K58" s="73"/>
    </row>
    <row r="59" spans="11:11" x14ac:dyDescent="0.25">
      <c r="K59" s="73"/>
    </row>
    <row r="60" spans="11:11" x14ac:dyDescent="0.25">
      <c r="K60" s="73"/>
    </row>
    <row r="61" spans="11:11" x14ac:dyDescent="0.25">
      <c r="K61" s="73"/>
    </row>
    <row r="62" spans="11:11" x14ac:dyDescent="0.25">
      <c r="K62" s="73"/>
    </row>
    <row r="63" spans="11:11" x14ac:dyDescent="0.25">
      <c r="K63" s="73"/>
    </row>
    <row r="64" spans="11:11" x14ac:dyDescent="0.25">
      <c r="K64" s="73"/>
    </row>
    <row r="65" spans="11:11" x14ac:dyDescent="0.25">
      <c r="K65" s="73"/>
    </row>
    <row r="66" spans="11:11" x14ac:dyDescent="0.25">
      <c r="K66" s="73"/>
    </row>
    <row r="67" spans="11:11" x14ac:dyDescent="0.25">
      <c r="K67" s="73"/>
    </row>
    <row r="68" spans="11:11" x14ac:dyDescent="0.25">
      <c r="K68" s="73"/>
    </row>
    <row r="69" spans="11:11" x14ac:dyDescent="0.25">
      <c r="K69" s="73"/>
    </row>
    <row r="70" spans="11:11" x14ac:dyDescent="0.25">
      <c r="K70" s="73"/>
    </row>
    <row r="71" spans="11:11" x14ac:dyDescent="0.25">
      <c r="K71" s="73"/>
    </row>
    <row r="72" spans="11:11" x14ac:dyDescent="0.25">
      <c r="K72" s="73"/>
    </row>
    <row r="73" spans="11:11" x14ac:dyDescent="0.25">
      <c r="K73" s="73"/>
    </row>
    <row r="74" spans="11:11" x14ac:dyDescent="0.25">
      <c r="K74" s="73"/>
    </row>
    <row r="75" spans="11:11" x14ac:dyDescent="0.25">
      <c r="K75" s="73"/>
    </row>
    <row r="76" spans="11:11" x14ac:dyDescent="0.25">
      <c r="K76" s="73"/>
    </row>
    <row r="77" spans="11:11" x14ac:dyDescent="0.25">
      <c r="K77" s="73"/>
    </row>
    <row r="78" spans="11:11" x14ac:dyDescent="0.25">
      <c r="K78" s="73"/>
    </row>
    <row r="79" spans="11:11" x14ac:dyDescent="0.25">
      <c r="K79" s="73"/>
    </row>
    <row r="80" spans="11:11" x14ac:dyDescent="0.25">
      <c r="K80" s="73"/>
    </row>
    <row r="81" spans="11:11" x14ac:dyDescent="0.25">
      <c r="K81" s="73"/>
    </row>
    <row r="82" spans="11:11" x14ac:dyDescent="0.25">
      <c r="K82" s="73"/>
    </row>
    <row r="83" spans="11:11" x14ac:dyDescent="0.25">
      <c r="K83" s="73"/>
    </row>
    <row r="84" spans="11:11" x14ac:dyDescent="0.25">
      <c r="K84" s="73"/>
    </row>
    <row r="85" spans="11:11" x14ac:dyDescent="0.25">
      <c r="K85" s="73"/>
    </row>
    <row r="86" spans="11:11" x14ac:dyDescent="0.25">
      <c r="K86" s="73"/>
    </row>
    <row r="87" spans="11:11" x14ac:dyDescent="0.25">
      <c r="K87" s="73"/>
    </row>
    <row r="88" spans="11:11" x14ac:dyDescent="0.25">
      <c r="K88" s="73"/>
    </row>
    <row r="89" spans="11:11" x14ac:dyDescent="0.25">
      <c r="K89" s="73"/>
    </row>
    <row r="90" spans="11:11" x14ac:dyDescent="0.25">
      <c r="K90" s="73"/>
    </row>
    <row r="91" spans="11:11" x14ac:dyDescent="0.25">
      <c r="K91" s="73"/>
    </row>
    <row r="92" spans="11:11" x14ac:dyDescent="0.25">
      <c r="K92" s="73"/>
    </row>
    <row r="93" spans="11:11" x14ac:dyDescent="0.25">
      <c r="K93" s="73"/>
    </row>
    <row r="94" spans="11:11" x14ac:dyDescent="0.25">
      <c r="K94" s="73"/>
    </row>
    <row r="95" spans="11:11" x14ac:dyDescent="0.25">
      <c r="K95" s="73"/>
    </row>
  </sheetData>
  <mergeCells count="3">
    <mergeCell ref="A3:J3"/>
    <mergeCell ref="A12:J12"/>
    <mergeCell ref="A21:J21"/>
  </mergeCells>
  <hyperlinks>
    <hyperlink ref="A27" location="Contents!A26" display="Contents"/>
    <hyperlink ref="A25" r:id="rId1" display="https://www.aihw.gov.au/reports-data/myhospitals/content/about-the-data"/>
  </hyperlinks>
  <pageMargins left="0.7" right="0.7" top="0.75" bottom="0.75" header="0.3" footer="0.3"/>
  <pageSetup paperSize="9" scale="6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zoomScaleNormal="100" zoomScaleSheetLayoutView="100" workbookViewId="0"/>
  </sheetViews>
  <sheetFormatPr defaultRowHeight="15" x14ac:dyDescent="0.25"/>
  <cols>
    <col min="1" max="1" width="27.42578125" style="2" customWidth="1"/>
    <col min="2" max="10" width="7.7109375" style="2" customWidth="1"/>
    <col min="11" max="11" width="9.140625" style="2"/>
    <col min="12" max="12" width="27.42578125" style="14" customWidth="1"/>
    <col min="13" max="22" width="7.7109375" style="405" customWidth="1"/>
    <col min="23" max="24" width="9.140625" style="310"/>
    <col min="25" max="16384" width="9.140625" style="2"/>
  </cols>
  <sheetData>
    <row r="1" spans="1:24" ht="18" customHeight="1" thickBot="1" x14ac:dyDescent="0.3">
      <c r="A1" s="67" t="s">
        <v>547</v>
      </c>
      <c r="M1" s="115"/>
    </row>
    <row r="2" spans="1:24" ht="18" customHeight="1" thickBot="1" x14ac:dyDescent="0.3">
      <c r="A2" s="6"/>
      <c r="B2" s="3" t="s">
        <v>1</v>
      </c>
      <c r="C2" s="3" t="s">
        <v>219</v>
      </c>
      <c r="D2" s="3" t="s">
        <v>245</v>
      </c>
      <c r="E2" s="3" t="s">
        <v>4</v>
      </c>
      <c r="F2" s="3" t="s">
        <v>5</v>
      </c>
      <c r="G2" s="3" t="s">
        <v>6</v>
      </c>
      <c r="H2" s="3" t="s">
        <v>7</v>
      </c>
      <c r="I2" s="3" t="s">
        <v>8</v>
      </c>
      <c r="J2" s="3" t="s">
        <v>0</v>
      </c>
      <c r="L2" s="2"/>
      <c r="M2" s="2"/>
      <c r="N2" s="2"/>
      <c r="O2" s="2"/>
      <c r="P2" s="2"/>
      <c r="Q2" s="2"/>
      <c r="R2" s="2"/>
      <c r="S2" s="2"/>
      <c r="T2" s="2"/>
      <c r="U2" s="2"/>
      <c r="V2" s="2"/>
      <c r="W2" s="2"/>
      <c r="X2" s="2"/>
    </row>
    <row r="3" spans="1:24" ht="15.75" customHeight="1" x14ac:dyDescent="0.25">
      <c r="A3" s="37" t="s">
        <v>38</v>
      </c>
      <c r="B3" s="348">
        <v>18</v>
      </c>
      <c r="C3" s="348">
        <v>81</v>
      </c>
      <c r="D3" s="348">
        <v>16</v>
      </c>
      <c r="E3" s="348">
        <v>5</v>
      </c>
      <c r="F3" s="348">
        <v>10</v>
      </c>
      <c r="G3" s="348">
        <v>1</v>
      </c>
      <c r="H3" s="348">
        <v>1</v>
      </c>
      <c r="I3" s="348">
        <v>2</v>
      </c>
      <c r="J3" s="348">
        <v>134</v>
      </c>
      <c r="L3" s="2"/>
      <c r="M3" s="2"/>
      <c r="N3" s="2"/>
      <c r="O3" s="2"/>
      <c r="P3" s="2"/>
      <c r="Q3" s="2"/>
      <c r="R3" s="2"/>
      <c r="S3" s="2"/>
      <c r="T3" s="2"/>
      <c r="U3" s="2"/>
      <c r="V3" s="2"/>
      <c r="W3" s="2"/>
      <c r="X3" s="2"/>
    </row>
    <row r="4" spans="1:24" ht="15" customHeight="1" x14ac:dyDescent="0.25">
      <c r="A4" s="4" t="s">
        <v>39</v>
      </c>
      <c r="B4" s="363">
        <v>9</v>
      </c>
      <c r="C4" s="363">
        <v>6</v>
      </c>
      <c r="D4" s="363">
        <v>5</v>
      </c>
      <c r="E4" s="363">
        <v>3</v>
      </c>
      <c r="F4" s="363">
        <v>2</v>
      </c>
      <c r="G4" s="363">
        <v>1</v>
      </c>
      <c r="H4" s="363">
        <v>1</v>
      </c>
      <c r="I4" s="363">
        <v>1</v>
      </c>
      <c r="J4" s="363">
        <v>28</v>
      </c>
      <c r="L4" s="2"/>
      <c r="M4" s="2"/>
      <c r="N4" s="2"/>
      <c r="O4" s="2"/>
      <c r="P4" s="2"/>
      <c r="Q4" s="2"/>
      <c r="R4" s="2"/>
      <c r="S4" s="2"/>
      <c r="T4" s="2"/>
      <c r="U4" s="2"/>
      <c r="V4" s="2"/>
      <c r="W4" s="2"/>
      <c r="X4" s="2"/>
    </row>
    <row r="5" spans="1:24" ht="15" customHeight="1" x14ac:dyDescent="0.25">
      <c r="A5" s="4" t="s">
        <v>52</v>
      </c>
      <c r="B5" s="363">
        <v>1</v>
      </c>
      <c r="C5" s="363">
        <v>3</v>
      </c>
      <c r="D5" s="363">
        <v>1</v>
      </c>
      <c r="E5" s="363">
        <v>1</v>
      </c>
      <c r="F5" s="363">
        <v>1</v>
      </c>
      <c r="G5" s="363">
        <v>0</v>
      </c>
      <c r="H5" s="363">
        <v>0</v>
      </c>
      <c r="I5" s="363">
        <v>0</v>
      </c>
      <c r="J5" s="363">
        <v>7</v>
      </c>
      <c r="L5" s="2"/>
      <c r="M5" s="2"/>
      <c r="N5" s="2"/>
      <c r="O5" s="2"/>
      <c r="P5" s="2"/>
      <c r="Q5" s="2"/>
      <c r="R5" s="2"/>
      <c r="S5" s="2"/>
      <c r="T5" s="2"/>
      <c r="U5" s="2"/>
      <c r="V5" s="2"/>
      <c r="W5" s="2"/>
      <c r="X5" s="2"/>
    </row>
    <row r="6" spans="1:24" ht="15" customHeight="1" x14ac:dyDescent="0.25">
      <c r="A6" s="4" t="s">
        <v>40</v>
      </c>
      <c r="B6" s="363">
        <v>5</v>
      </c>
      <c r="C6" s="363">
        <v>13</v>
      </c>
      <c r="D6" s="363">
        <v>6</v>
      </c>
      <c r="E6" s="363">
        <v>0</v>
      </c>
      <c r="F6" s="363">
        <v>1</v>
      </c>
      <c r="G6" s="363">
        <v>0</v>
      </c>
      <c r="H6" s="363">
        <v>0</v>
      </c>
      <c r="I6" s="363">
        <v>1</v>
      </c>
      <c r="J6" s="363">
        <v>26</v>
      </c>
      <c r="L6" s="2"/>
      <c r="M6" s="2"/>
      <c r="N6" s="2"/>
      <c r="O6" s="2"/>
      <c r="P6" s="2"/>
      <c r="Q6" s="2"/>
      <c r="R6" s="2"/>
      <c r="S6" s="2"/>
      <c r="T6" s="2"/>
      <c r="U6" s="2"/>
      <c r="V6" s="2"/>
      <c r="W6" s="2"/>
      <c r="X6" s="2"/>
    </row>
    <row r="7" spans="1:24" ht="15" customHeight="1" x14ac:dyDescent="0.25">
      <c r="A7" s="4" t="s">
        <v>41</v>
      </c>
      <c r="B7" s="363">
        <v>2</v>
      </c>
      <c r="C7" s="363">
        <v>1</v>
      </c>
      <c r="D7" s="363">
        <v>1</v>
      </c>
      <c r="E7" s="363">
        <v>1</v>
      </c>
      <c r="F7" s="363">
        <v>2</v>
      </c>
      <c r="G7" s="363">
        <v>0</v>
      </c>
      <c r="H7" s="363">
        <v>0</v>
      </c>
      <c r="I7" s="363">
        <v>0</v>
      </c>
      <c r="J7" s="363">
        <v>7</v>
      </c>
      <c r="L7" s="2"/>
      <c r="M7" s="2"/>
      <c r="N7" s="2"/>
      <c r="O7" s="2"/>
      <c r="P7" s="2"/>
      <c r="Q7" s="2"/>
      <c r="R7" s="2"/>
      <c r="S7" s="2"/>
      <c r="T7" s="2"/>
      <c r="U7" s="2"/>
      <c r="V7" s="2"/>
      <c r="W7" s="2"/>
      <c r="X7" s="2"/>
    </row>
    <row r="8" spans="1:24" ht="15" customHeight="1" x14ac:dyDescent="0.25">
      <c r="A8" s="4" t="s">
        <v>42</v>
      </c>
      <c r="B8" s="363">
        <v>0</v>
      </c>
      <c r="C8" s="363">
        <v>29</v>
      </c>
      <c r="D8" s="363">
        <v>3</v>
      </c>
      <c r="E8" s="363">
        <v>0</v>
      </c>
      <c r="F8" s="363">
        <v>4</v>
      </c>
      <c r="G8" s="363">
        <v>0</v>
      </c>
      <c r="H8" s="363">
        <v>0</v>
      </c>
      <c r="I8" s="363">
        <v>0</v>
      </c>
      <c r="J8" s="363">
        <v>36</v>
      </c>
      <c r="L8" s="2"/>
      <c r="M8" s="2"/>
      <c r="N8" s="2"/>
      <c r="O8" s="2"/>
      <c r="P8" s="2"/>
      <c r="Q8" s="2"/>
      <c r="R8" s="2"/>
      <c r="S8" s="2"/>
      <c r="T8" s="2"/>
      <c r="U8" s="2"/>
      <c r="V8" s="2"/>
      <c r="W8" s="2"/>
      <c r="X8" s="2"/>
    </row>
    <row r="9" spans="1:24" ht="15" customHeight="1" x14ac:dyDescent="0.25">
      <c r="A9" s="4" t="s">
        <v>43</v>
      </c>
      <c r="B9" s="363">
        <v>0</v>
      </c>
      <c r="C9" s="363">
        <v>17</v>
      </c>
      <c r="D9" s="363">
        <v>0</v>
      </c>
      <c r="E9" s="363">
        <v>0</v>
      </c>
      <c r="F9" s="363">
        <v>0</v>
      </c>
      <c r="G9" s="363">
        <v>0</v>
      </c>
      <c r="H9" s="363">
        <v>0</v>
      </c>
      <c r="I9" s="363">
        <v>0</v>
      </c>
      <c r="J9" s="363">
        <v>17</v>
      </c>
      <c r="L9" s="2"/>
      <c r="M9" s="2"/>
      <c r="N9" s="2"/>
      <c r="O9" s="2"/>
      <c r="P9" s="2"/>
      <c r="Q9" s="2"/>
      <c r="R9" s="2"/>
      <c r="S9" s="2"/>
      <c r="T9" s="2"/>
      <c r="U9" s="2"/>
      <c r="V9" s="2"/>
      <c r="W9" s="2"/>
      <c r="X9" s="2"/>
    </row>
    <row r="10" spans="1:24" ht="15" customHeight="1" x14ac:dyDescent="0.25">
      <c r="A10" s="4" t="s">
        <v>44</v>
      </c>
      <c r="B10" s="363">
        <v>0</v>
      </c>
      <c r="C10" s="363">
        <v>8</v>
      </c>
      <c r="D10" s="363">
        <v>0</v>
      </c>
      <c r="E10" s="363">
        <v>0</v>
      </c>
      <c r="F10" s="363">
        <v>0</v>
      </c>
      <c r="G10" s="363">
        <v>0</v>
      </c>
      <c r="H10" s="363">
        <v>0</v>
      </c>
      <c r="I10" s="363">
        <v>0</v>
      </c>
      <c r="J10" s="363">
        <v>8</v>
      </c>
      <c r="L10" s="2"/>
      <c r="M10" s="2"/>
      <c r="N10" s="2"/>
      <c r="O10" s="2"/>
      <c r="P10" s="2"/>
      <c r="Q10" s="2"/>
      <c r="R10" s="2"/>
      <c r="S10" s="2"/>
      <c r="T10" s="2"/>
      <c r="U10" s="2"/>
      <c r="V10" s="2"/>
      <c r="W10" s="2"/>
      <c r="X10" s="2"/>
    </row>
    <row r="11" spans="1:24" ht="15" customHeight="1" x14ac:dyDescent="0.25">
      <c r="A11" s="4" t="s">
        <v>45</v>
      </c>
      <c r="B11" s="363">
        <v>1</v>
      </c>
      <c r="C11" s="363">
        <v>1</v>
      </c>
      <c r="D11" s="363">
        <v>0</v>
      </c>
      <c r="E11" s="363">
        <v>0</v>
      </c>
      <c r="F11" s="363">
        <v>0</v>
      </c>
      <c r="G11" s="363">
        <v>0</v>
      </c>
      <c r="H11" s="363">
        <v>0</v>
      </c>
      <c r="I11" s="363">
        <v>0</v>
      </c>
      <c r="J11" s="363">
        <v>2</v>
      </c>
      <c r="L11" s="2"/>
      <c r="M11" s="2"/>
      <c r="N11" s="2"/>
      <c r="O11" s="2"/>
      <c r="P11" s="2"/>
      <c r="Q11" s="2"/>
      <c r="R11" s="2"/>
      <c r="S11" s="2"/>
      <c r="T11" s="2"/>
      <c r="U11" s="2"/>
      <c r="V11" s="2"/>
      <c r="W11" s="2"/>
      <c r="X11" s="2"/>
    </row>
    <row r="12" spans="1:24" ht="15" customHeight="1" x14ac:dyDescent="0.25">
      <c r="A12" s="4" t="s">
        <v>46</v>
      </c>
      <c r="B12" s="363">
        <v>0</v>
      </c>
      <c r="C12" s="363">
        <v>1</v>
      </c>
      <c r="D12" s="363">
        <v>0</v>
      </c>
      <c r="E12" s="363">
        <v>0</v>
      </c>
      <c r="F12" s="363">
        <v>0</v>
      </c>
      <c r="G12" s="363">
        <v>0</v>
      </c>
      <c r="H12" s="363">
        <v>0</v>
      </c>
      <c r="I12" s="363">
        <v>0</v>
      </c>
      <c r="J12" s="363">
        <v>1</v>
      </c>
      <c r="L12" s="2"/>
      <c r="M12" s="2"/>
      <c r="N12" s="2"/>
      <c r="O12" s="2"/>
      <c r="P12" s="2"/>
      <c r="Q12" s="2"/>
      <c r="R12" s="2"/>
      <c r="S12" s="2"/>
      <c r="T12" s="2"/>
      <c r="U12" s="2"/>
      <c r="V12" s="2"/>
      <c r="W12" s="2"/>
      <c r="X12" s="2"/>
    </row>
    <row r="13" spans="1:24" ht="15" customHeight="1" x14ac:dyDescent="0.25">
      <c r="A13" s="4" t="s">
        <v>9</v>
      </c>
      <c r="B13" s="363">
        <v>0</v>
      </c>
      <c r="C13" s="363">
        <v>2</v>
      </c>
      <c r="D13" s="363">
        <v>0</v>
      </c>
      <c r="E13" s="363">
        <v>0</v>
      </c>
      <c r="F13" s="363">
        <v>0</v>
      </c>
      <c r="G13" s="363">
        <v>0</v>
      </c>
      <c r="H13" s="363">
        <v>0</v>
      </c>
      <c r="I13" s="363">
        <v>0</v>
      </c>
      <c r="J13" s="363">
        <v>2</v>
      </c>
      <c r="L13" s="2"/>
      <c r="M13" s="2"/>
      <c r="N13" s="2"/>
      <c r="O13" s="2"/>
      <c r="P13" s="2"/>
      <c r="Q13" s="2"/>
      <c r="R13" s="2"/>
      <c r="S13" s="2"/>
      <c r="T13" s="2"/>
      <c r="U13" s="2"/>
      <c r="V13" s="2"/>
      <c r="W13" s="2"/>
      <c r="X13" s="2"/>
    </row>
    <row r="14" spans="1:24" ht="15" customHeight="1" x14ac:dyDescent="0.25">
      <c r="A14" s="4" t="s">
        <v>47</v>
      </c>
      <c r="B14" s="363">
        <v>1</v>
      </c>
      <c r="C14" s="363">
        <v>45</v>
      </c>
      <c r="D14" s="363">
        <v>0</v>
      </c>
      <c r="E14" s="363">
        <v>1</v>
      </c>
      <c r="F14" s="363">
        <v>1</v>
      </c>
      <c r="G14" s="363">
        <v>0</v>
      </c>
      <c r="H14" s="363">
        <v>0</v>
      </c>
      <c r="I14" s="363">
        <v>0</v>
      </c>
      <c r="J14" s="363">
        <v>48</v>
      </c>
      <c r="L14" s="2"/>
      <c r="M14" s="2"/>
      <c r="N14" s="2"/>
      <c r="O14" s="2"/>
      <c r="P14" s="2"/>
      <c r="Q14" s="2"/>
      <c r="R14" s="2"/>
      <c r="S14" s="2"/>
      <c r="T14" s="2"/>
      <c r="U14" s="2"/>
      <c r="V14" s="2"/>
      <c r="W14" s="2"/>
      <c r="X14" s="2"/>
    </row>
    <row r="15" spans="1:24" ht="15" customHeight="1" thickBot="1" x14ac:dyDescent="0.3">
      <c r="A15" s="30" t="s">
        <v>479</v>
      </c>
      <c r="B15" s="348">
        <v>222</v>
      </c>
      <c r="C15" s="348">
        <v>155</v>
      </c>
      <c r="D15" s="348">
        <v>124</v>
      </c>
      <c r="E15" s="348">
        <v>88</v>
      </c>
      <c r="F15" s="348">
        <v>75</v>
      </c>
      <c r="G15" s="348">
        <v>24</v>
      </c>
      <c r="H15" s="348">
        <v>3</v>
      </c>
      <c r="I15" s="348">
        <v>6</v>
      </c>
      <c r="J15" s="348">
        <v>697</v>
      </c>
      <c r="L15" s="2"/>
      <c r="M15" s="2"/>
      <c r="N15" s="2"/>
      <c r="O15" s="2"/>
      <c r="P15" s="2"/>
      <c r="Q15" s="2"/>
      <c r="R15" s="2"/>
      <c r="S15" s="2"/>
      <c r="T15" s="2"/>
      <c r="U15" s="2"/>
      <c r="V15" s="2"/>
      <c r="W15" s="2"/>
      <c r="X15" s="2"/>
    </row>
    <row r="16" spans="1:24" ht="16.5" customHeight="1" x14ac:dyDescent="0.25">
      <c r="A16" s="587" t="s">
        <v>478</v>
      </c>
      <c r="B16" s="587"/>
      <c r="C16" s="587"/>
      <c r="D16" s="587"/>
      <c r="E16" s="587"/>
      <c r="F16" s="587"/>
      <c r="G16" s="587"/>
      <c r="H16" s="587"/>
      <c r="I16" s="587"/>
      <c r="J16" s="587"/>
      <c r="L16" s="310"/>
      <c r="M16" s="310"/>
      <c r="N16" s="2"/>
      <c r="O16" s="2"/>
      <c r="P16" s="2"/>
      <c r="Q16" s="2"/>
      <c r="R16" s="2"/>
      <c r="S16" s="2"/>
      <c r="T16" s="2"/>
      <c r="U16" s="2"/>
      <c r="V16" s="2"/>
      <c r="W16" s="2"/>
      <c r="X16" s="2"/>
    </row>
    <row r="17" spans="1:24" ht="15" customHeight="1" x14ac:dyDescent="0.25">
      <c r="A17" s="50" t="s">
        <v>267</v>
      </c>
      <c r="L17" s="310"/>
      <c r="M17" s="310"/>
      <c r="N17" s="2"/>
      <c r="O17" s="2"/>
      <c r="P17" s="2"/>
      <c r="Q17" s="2"/>
      <c r="R17" s="2"/>
      <c r="S17" s="2"/>
      <c r="T17" s="2"/>
      <c r="U17" s="2"/>
      <c r="V17" s="2"/>
      <c r="W17" s="2"/>
      <c r="X17" s="2"/>
    </row>
    <row r="18" spans="1:24" s="73" customFormat="1" ht="15" customHeight="1" x14ac:dyDescent="0.25">
      <c r="A18" s="281" t="s">
        <v>468</v>
      </c>
      <c r="L18" s="310"/>
      <c r="M18" s="310"/>
    </row>
    <row r="19" spans="1:24" ht="15" customHeight="1" x14ac:dyDescent="0.25">
      <c r="A19" s="282" t="s">
        <v>469</v>
      </c>
      <c r="L19" s="310"/>
      <c r="M19" s="310"/>
      <c r="N19" s="2"/>
      <c r="O19" s="2"/>
      <c r="P19" s="2"/>
      <c r="Q19" s="2"/>
      <c r="R19" s="2"/>
      <c r="S19" s="2"/>
      <c r="T19" s="2"/>
      <c r="U19" s="2"/>
      <c r="V19" s="2"/>
      <c r="W19" s="2"/>
      <c r="X19" s="2"/>
    </row>
    <row r="20" spans="1:24" x14ac:dyDescent="0.25">
      <c r="A20" s="5" t="s">
        <v>210</v>
      </c>
      <c r="L20" s="310"/>
      <c r="M20" s="310"/>
      <c r="N20" s="2"/>
      <c r="O20" s="2"/>
      <c r="P20" s="2"/>
      <c r="Q20" s="2"/>
      <c r="R20" s="2"/>
      <c r="S20" s="2"/>
      <c r="T20" s="2"/>
      <c r="U20" s="2"/>
      <c r="V20" s="2"/>
      <c r="W20" s="2"/>
      <c r="X20" s="2"/>
    </row>
    <row r="21" spans="1:24" x14ac:dyDescent="0.25">
      <c r="A21" s="52" t="s">
        <v>225</v>
      </c>
      <c r="L21" s="310"/>
      <c r="M21" s="310"/>
      <c r="N21" s="2"/>
      <c r="O21" s="2"/>
      <c r="P21" s="2"/>
      <c r="Q21" s="2"/>
      <c r="R21" s="2"/>
      <c r="S21" s="2"/>
      <c r="T21" s="2"/>
      <c r="U21" s="2"/>
      <c r="V21" s="2"/>
      <c r="W21" s="2"/>
      <c r="X21" s="2"/>
    </row>
    <row r="22" spans="1:24" x14ac:dyDescent="0.25">
      <c r="A22" s="38"/>
      <c r="B22" s="38"/>
      <c r="C22" s="38"/>
      <c r="D22" s="38"/>
      <c r="E22" s="38"/>
      <c r="F22" s="38"/>
      <c r="G22" s="38"/>
      <c r="H22" s="38"/>
      <c r="I22" s="38"/>
      <c r="J22" s="38"/>
      <c r="K22" s="38"/>
      <c r="L22" s="310"/>
      <c r="M22" s="310"/>
      <c r="N22" s="2"/>
      <c r="O22" s="2"/>
      <c r="P22" s="2"/>
      <c r="Q22" s="2"/>
      <c r="R22" s="2"/>
      <c r="S22" s="2"/>
      <c r="T22" s="2"/>
      <c r="U22" s="2"/>
      <c r="V22" s="2"/>
      <c r="W22" s="2"/>
      <c r="X22" s="2"/>
    </row>
    <row r="23" spans="1:24" x14ac:dyDescent="0.25">
      <c r="L23" s="310"/>
      <c r="M23" s="310"/>
      <c r="N23" s="2"/>
      <c r="O23" s="2"/>
      <c r="P23" s="2"/>
      <c r="Q23" s="2"/>
      <c r="R23" s="2"/>
      <c r="S23" s="2"/>
      <c r="T23" s="2"/>
      <c r="U23" s="2"/>
      <c r="V23" s="2"/>
      <c r="W23" s="2"/>
      <c r="X23" s="2"/>
    </row>
    <row r="24" spans="1:24" x14ac:dyDescent="0.25">
      <c r="L24" s="310"/>
      <c r="M24" s="310"/>
      <c r="N24" s="2"/>
      <c r="O24" s="2"/>
      <c r="P24" s="2"/>
      <c r="Q24" s="2"/>
      <c r="R24" s="2"/>
      <c r="S24" s="2"/>
      <c r="T24" s="2"/>
      <c r="U24" s="2"/>
      <c r="V24" s="2"/>
      <c r="W24" s="2"/>
      <c r="X24" s="2"/>
    </row>
    <row r="25" spans="1:24" x14ac:dyDescent="0.25">
      <c r="L25" s="310"/>
      <c r="M25" s="310"/>
      <c r="N25" s="2"/>
      <c r="O25" s="2"/>
      <c r="P25" s="2"/>
      <c r="Q25" s="2"/>
      <c r="R25" s="2"/>
      <c r="S25" s="2"/>
      <c r="T25" s="2"/>
      <c r="U25" s="2"/>
      <c r="V25" s="2"/>
      <c r="W25" s="2"/>
      <c r="X25" s="2"/>
    </row>
    <row r="26" spans="1:24" x14ac:dyDescent="0.25">
      <c r="L26" s="310"/>
      <c r="M26" s="310"/>
      <c r="N26" s="2"/>
      <c r="O26" s="2"/>
      <c r="P26" s="2"/>
      <c r="Q26" s="2"/>
      <c r="R26" s="2"/>
      <c r="S26" s="2"/>
      <c r="T26" s="2"/>
      <c r="U26" s="2"/>
      <c r="V26" s="2"/>
      <c r="W26" s="2"/>
      <c r="X26" s="2"/>
    </row>
    <row r="27" spans="1:24" x14ac:dyDescent="0.25">
      <c r="L27" s="310"/>
      <c r="M27" s="310"/>
      <c r="N27" s="2"/>
      <c r="O27" s="2"/>
      <c r="P27" s="2"/>
      <c r="Q27" s="2"/>
      <c r="R27" s="2"/>
      <c r="S27" s="2"/>
      <c r="T27" s="2"/>
      <c r="U27" s="2"/>
      <c r="V27" s="2"/>
      <c r="W27" s="2"/>
      <c r="X27" s="2"/>
    </row>
    <row r="28" spans="1:24" x14ac:dyDescent="0.25">
      <c r="L28" s="310"/>
      <c r="M28" s="310"/>
      <c r="N28" s="2"/>
      <c r="O28" s="2"/>
      <c r="P28" s="2"/>
      <c r="Q28" s="2"/>
      <c r="R28" s="2"/>
      <c r="S28" s="2"/>
      <c r="T28" s="2"/>
      <c r="U28" s="2"/>
      <c r="V28" s="2"/>
      <c r="W28" s="2"/>
      <c r="X28" s="2"/>
    </row>
    <row r="29" spans="1:24" x14ac:dyDescent="0.25">
      <c r="L29" s="310"/>
      <c r="M29" s="310"/>
      <c r="N29" s="2"/>
      <c r="O29" s="2"/>
      <c r="P29" s="2"/>
      <c r="Q29" s="2"/>
      <c r="R29" s="2"/>
      <c r="S29" s="2"/>
      <c r="T29" s="2"/>
      <c r="U29" s="2"/>
      <c r="V29" s="2"/>
      <c r="W29" s="2"/>
      <c r="X29" s="2"/>
    </row>
    <row r="30" spans="1:24" x14ac:dyDescent="0.25">
      <c r="L30" s="310"/>
      <c r="M30" s="310"/>
      <c r="N30" s="2"/>
      <c r="O30" s="2"/>
      <c r="P30" s="2"/>
      <c r="Q30" s="2"/>
      <c r="R30" s="2"/>
      <c r="S30" s="2"/>
      <c r="T30" s="2"/>
      <c r="U30" s="2"/>
      <c r="V30" s="2"/>
      <c r="W30" s="2"/>
      <c r="X30" s="2"/>
    </row>
    <row r="31" spans="1:24" x14ac:dyDescent="0.25">
      <c r="L31" s="310"/>
      <c r="M31" s="310"/>
      <c r="N31" s="2"/>
      <c r="O31" s="2"/>
      <c r="P31" s="2"/>
      <c r="Q31" s="2"/>
      <c r="R31" s="2"/>
      <c r="S31" s="2"/>
      <c r="T31" s="2"/>
      <c r="U31" s="2"/>
      <c r="V31" s="2"/>
      <c r="W31" s="2"/>
      <c r="X31" s="2"/>
    </row>
    <row r="32" spans="1:24" x14ac:dyDescent="0.25">
      <c r="L32" s="310"/>
      <c r="M32" s="310"/>
      <c r="N32" s="2"/>
      <c r="O32" s="2"/>
      <c r="P32" s="2"/>
      <c r="Q32" s="2"/>
      <c r="R32" s="2"/>
      <c r="S32" s="2"/>
      <c r="T32" s="2"/>
      <c r="U32" s="2"/>
      <c r="V32" s="2"/>
      <c r="W32" s="2"/>
      <c r="X32" s="2"/>
    </row>
    <row r="33" spans="12:24" x14ac:dyDescent="0.25">
      <c r="L33" s="310"/>
      <c r="M33" s="310"/>
      <c r="N33" s="2"/>
      <c r="O33" s="2"/>
      <c r="P33" s="2"/>
      <c r="Q33" s="2"/>
      <c r="R33" s="2"/>
      <c r="S33" s="2"/>
      <c r="T33" s="2"/>
      <c r="U33" s="2"/>
      <c r="V33" s="2"/>
      <c r="W33" s="2"/>
      <c r="X33" s="2"/>
    </row>
    <row r="34" spans="12:24" x14ac:dyDescent="0.25">
      <c r="L34" s="310"/>
      <c r="M34" s="310"/>
      <c r="N34" s="2"/>
      <c r="O34" s="2"/>
      <c r="P34" s="2"/>
      <c r="Q34" s="2"/>
      <c r="R34" s="2"/>
      <c r="S34" s="2"/>
      <c r="T34" s="2"/>
      <c r="U34" s="2"/>
      <c r="V34" s="2"/>
      <c r="W34" s="2"/>
      <c r="X34" s="2"/>
    </row>
    <row r="35" spans="12:24" x14ac:dyDescent="0.25">
      <c r="M35" s="439"/>
      <c r="N35" s="439"/>
      <c r="O35" s="439"/>
      <c r="P35" s="439"/>
      <c r="Q35" s="439"/>
      <c r="R35" s="439"/>
      <c r="S35" s="439"/>
      <c r="T35" s="439"/>
      <c r="U35" s="439"/>
    </row>
    <row r="36" spans="12:24" x14ac:dyDescent="0.25">
      <c r="M36" s="439"/>
      <c r="N36" s="439"/>
      <c r="O36" s="439"/>
      <c r="P36" s="439"/>
      <c r="Q36" s="439"/>
      <c r="R36" s="439"/>
      <c r="S36" s="439"/>
      <c r="T36" s="439"/>
      <c r="U36" s="439"/>
    </row>
  </sheetData>
  <mergeCells count="1">
    <mergeCell ref="A16:J16"/>
  </mergeCells>
  <hyperlinks>
    <hyperlink ref="A21" location="Contents!A34" display="Contents"/>
    <hyperlink ref="A19" r:id="rId1" display="https://www.aihw.gov.au/reports-data/myhospitals/content/about-the-data"/>
  </hyperlinks>
  <pageMargins left="0.7" right="0.7" top="0.75" bottom="0.75" header="0.3" footer="0.3"/>
  <pageSetup paperSize="9" scale="6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showGridLines="0" zoomScaleNormal="100" zoomScaleSheetLayoutView="100" workbookViewId="0"/>
  </sheetViews>
  <sheetFormatPr defaultRowHeight="15" x14ac:dyDescent="0.25"/>
  <cols>
    <col min="1" max="1" width="21.7109375" style="2" customWidth="1"/>
    <col min="2" max="9" width="7.7109375" style="2" customWidth="1"/>
    <col min="10" max="10" width="2.5703125" style="2" customWidth="1"/>
    <col min="11" max="11" width="8.42578125" style="2" customWidth="1"/>
    <col min="12" max="15" width="7.7109375" style="2" customWidth="1"/>
    <col min="16" max="17" width="9.140625" style="2"/>
    <col min="18" max="18" width="8.7109375" style="405" customWidth="1"/>
    <col min="19" max="25" width="7.7109375" style="405" customWidth="1"/>
    <col min="26" max="26" width="5.140625" style="405" customWidth="1"/>
    <col min="27" max="27" width="5.42578125" style="405" customWidth="1"/>
    <col min="28" max="32" width="7.7109375" style="405" customWidth="1"/>
    <col min="33" max="33" width="9.140625" style="310"/>
    <col min="34" max="16384" width="9.140625" style="2"/>
  </cols>
  <sheetData>
    <row r="1" spans="1:33" ht="18" customHeight="1" thickBot="1" x14ac:dyDescent="0.3">
      <c r="A1" s="163" t="s">
        <v>548</v>
      </c>
      <c r="R1" s="2"/>
      <c r="S1" s="2"/>
      <c r="T1" s="2"/>
      <c r="U1" s="2"/>
      <c r="V1" s="2"/>
      <c r="W1" s="2"/>
      <c r="X1" s="2"/>
      <c r="Y1" s="2"/>
      <c r="Z1" s="2"/>
      <c r="AA1" s="2"/>
      <c r="AB1" s="2"/>
      <c r="AC1" s="2"/>
      <c r="AD1" s="2"/>
      <c r="AE1" s="2"/>
      <c r="AF1" s="2"/>
      <c r="AG1" s="2"/>
    </row>
    <row r="2" spans="1:33" ht="18" customHeight="1" thickBot="1" x14ac:dyDescent="0.3">
      <c r="A2" s="17"/>
      <c r="B2" s="604" t="s">
        <v>48</v>
      </c>
      <c r="C2" s="604"/>
      <c r="D2" s="604"/>
      <c r="E2" s="17"/>
      <c r="F2" s="604" t="s">
        <v>49</v>
      </c>
      <c r="G2" s="604"/>
      <c r="H2" s="604"/>
      <c r="I2" s="604"/>
      <c r="J2" s="21"/>
      <c r="K2" s="604" t="s">
        <v>54</v>
      </c>
      <c r="L2" s="604"/>
      <c r="M2" s="604"/>
      <c r="N2" s="604"/>
      <c r="O2" s="604"/>
      <c r="R2" s="2"/>
      <c r="S2" s="2"/>
      <c r="T2" s="2"/>
      <c r="U2" s="2"/>
      <c r="V2" s="2"/>
      <c r="W2" s="2"/>
      <c r="X2" s="2"/>
      <c r="Y2" s="2"/>
      <c r="Z2" s="2"/>
      <c r="AA2" s="2"/>
      <c r="AB2" s="2"/>
      <c r="AC2" s="2"/>
      <c r="AD2" s="2"/>
      <c r="AE2" s="2"/>
      <c r="AF2" s="2"/>
      <c r="AG2" s="2"/>
    </row>
    <row r="3" spans="1:33" ht="105.75" customHeight="1" thickBot="1" x14ac:dyDescent="0.3">
      <c r="A3" s="10"/>
      <c r="B3" s="20" t="s">
        <v>11</v>
      </c>
      <c r="C3" s="15" t="s">
        <v>50</v>
      </c>
      <c r="D3" s="15" t="s">
        <v>12</v>
      </c>
      <c r="E3" s="20" t="s">
        <v>0</v>
      </c>
      <c r="F3" s="20" t="s">
        <v>280</v>
      </c>
      <c r="G3" s="15" t="s">
        <v>279</v>
      </c>
      <c r="H3" s="15" t="s">
        <v>51</v>
      </c>
      <c r="I3" s="15" t="s">
        <v>278</v>
      </c>
      <c r="J3" s="20"/>
      <c r="K3" s="20" t="s">
        <v>36</v>
      </c>
      <c r="L3" s="20" t="s">
        <v>55</v>
      </c>
      <c r="M3" s="20" t="s">
        <v>56</v>
      </c>
      <c r="N3" s="20" t="s">
        <v>57</v>
      </c>
      <c r="O3" s="20" t="s">
        <v>58</v>
      </c>
      <c r="R3" s="2"/>
      <c r="S3" s="2"/>
      <c r="T3" s="2"/>
      <c r="U3" s="2"/>
      <c r="V3" s="2"/>
      <c r="W3" s="2"/>
      <c r="X3" s="2"/>
      <c r="Y3" s="2"/>
      <c r="Z3" s="2"/>
      <c r="AA3" s="2"/>
      <c r="AB3" s="2"/>
      <c r="AC3" s="2"/>
      <c r="AD3" s="2"/>
      <c r="AE3" s="2"/>
      <c r="AF3" s="2"/>
      <c r="AG3" s="2"/>
    </row>
    <row r="4" spans="1:33" ht="15" customHeight="1" x14ac:dyDescent="0.25">
      <c r="A4" s="4" t="s">
        <v>39</v>
      </c>
      <c r="B4" s="368">
        <v>28</v>
      </c>
      <c r="C4" s="368">
        <v>3</v>
      </c>
      <c r="D4" s="368">
        <v>0</v>
      </c>
      <c r="E4" s="369">
        <v>31</v>
      </c>
      <c r="F4" s="368">
        <v>31</v>
      </c>
      <c r="G4" s="368">
        <v>31</v>
      </c>
      <c r="H4" s="368">
        <v>31</v>
      </c>
      <c r="I4" s="368">
        <v>30</v>
      </c>
      <c r="J4" s="307"/>
      <c r="K4" s="513">
        <v>689.58064516129036</v>
      </c>
      <c r="L4" s="370">
        <v>83389.387096774197</v>
      </c>
      <c r="M4" s="371">
        <v>3.0365738503894089</v>
      </c>
      <c r="N4" s="428">
        <v>7.7905831249086761</v>
      </c>
      <c r="O4" s="511">
        <v>631.41935483870964</v>
      </c>
      <c r="R4" s="2"/>
      <c r="S4" s="2"/>
      <c r="T4" s="2"/>
      <c r="U4" s="2"/>
      <c r="V4" s="2"/>
      <c r="W4" s="2"/>
      <c r="X4" s="2"/>
      <c r="Y4" s="2"/>
      <c r="Z4" s="2"/>
      <c r="AA4" s="2"/>
      <c r="AB4" s="2"/>
      <c r="AC4" s="2"/>
      <c r="AD4" s="2"/>
      <c r="AE4" s="2"/>
      <c r="AF4" s="2"/>
      <c r="AG4" s="2"/>
    </row>
    <row r="5" spans="1:33" ht="15" customHeight="1" x14ac:dyDescent="0.25">
      <c r="A5" s="4" t="s">
        <v>52</v>
      </c>
      <c r="B5" s="368">
        <v>12</v>
      </c>
      <c r="C5" s="368">
        <v>0</v>
      </c>
      <c r="D5" s="368">
        <v>0</v>
      </c>
      <c r="E5" s="369">
        <v>12</v>
      </c>
      <c r="F5" s="368">
        <v>9</v>
      </c>
      <c r="G5" s="368">
        <v>12</v>
      </c>
      <c r="H5" s="368">
        <v>12</v>
      </c>
      <c r="I5" s="368">
        <v>10</v>
      </c>
      <c r="J5" s="307"/>
      <c r="K5" s="513">
        <v>217.91666666666666</v>
      </c>
      <c r="L5" s="370">
        <v>24246.5</v>
      </c>
      <c r="M5" s="371">
        <v>2.812766791083249</v>
      </c>
      <c r="N5" s="428">
        <v>1.4536954558728832</v>
      </c>
      <c r="O5" s="511">
        <v>253.58333333333334</v>
      </c>
      <c r="R5" s="2"/>
      <c r="S5" s="2"/>
      <c r="T5" s="2"/>
      <c r="U5" s="2"/>
      <c r="V5" s="2"/>
      <c r="W5" s="2"/>
      <c r="X5" s="2"/>
      <c r="Y5" s="2"/>
      <c r="Z5" s="2"/>
      <c r="AA5" s="2"/>
      <c r="AB5" s="2"/>
      <c r="AC5" s="2"/>
      <c r="AD5" s="2"/>
      <c r="AE5" s="2"/>
      <c r="AF5" s="2"/>
      <c r="AG5" s="2"/>
    </row>
    <row r="6" spans="1:33" ht="15" customHeight="1" x14ac:dyDescent="0.25">
      <c r="A6" s="4" t="s">
        <v>40</v>
      </c>
      <c r="B6" s="368">
        <v>36</v>
      </c>
      <c r="C6" s="368">
        <v>28</v>
      </c>
      <c r="D6" s="368">
        <v>1</v>
      </c>
      <c r="E6" s="369">
        <v>65</v>
      </c>
      <c r="F6" s="368">
        <v>60</v>
      </c>
      <c r="G6" s="368">
        <v>64</v>
      </c>
      <c r="H6" s="368">
        <v>59</v>
      </c>
      <c r="I6" s="368">
        <v>41</v>
      </c>
      <c r="J6" s="307"/>
      <c r="K6" s="513">
        <v>285.61076923076922</v>
      </c>
      <c r="L6" s="370">
        <v>38704.492063492064</v>
      </c>
      <c r="M6" s="371">
        <v>2.7812132056366861</v>
      </c>
      <c r="N6" s="428">
        <v>10.568012595140749</v>
      </c>
      <c r="O6" s="511">
        <v>429.06349206349205</v>
      </c>
      <c r="R6" s="2"/>
      <c r="S6" s="2"/>
      <c r="T6" s="2"/>
      <c r="U6" s="2"/>
      <c r="V6" s="2"/>
      <c r="W6" s="2"/>
      <c r="X6" s="2"/>
      <c r="Y6" s="2"/>
      <c r="Z6" s="2"/>
      <c r="AA6" s="2"/>
      <c r="AB6" s="2"/>
      <c r="AC6" s="2"/>
      <c r="AD6" s="2"/>
      <c r="AE6" s="2"/>
      <c r="AF6" s="2"/>
      <c r="AG6" s="2"/>
    </row>
    <row r="7" spans="1:33" ht="15" customHeight="1" x14ac:dyDescent="0.25">
      <c r="A7" s="4" t="s">
        <v>41</v>
      </c>
      <c r="B7" s="368">
        <v>23</v>
      </c>
      <c r="C7" s="368">
        <v>20</v>
      </c>
      <c r="D7" s="368">
        <v>1</v>
      </c>
      <c r="E7" s="369">
        <v>44</v>
      </c>
      <c r="F7" s="368">
        <v>42</v>
      </c>
      <c r="G7" s="368">
        <v>44</v>
      </c>
      <c r="H7" s="368">
        <v>43</v>
      </c>
      <c r="I7" s="368">
        <v>9</v>
      </c>
      <c r="J7" s="307"/>
      <c r="K7" s="513">
        <v>134.5159090909091</v>
      </c>
      <c r="L7" s="370">
        <v>18077.159090909092</v>
      </c>
      <c r="M7" s="371">
        <v>2.4654982744422584</v>
      </c>
      <c r="N7" s="428">
        <v>15.462011325594263</v>
      </c>
      <c r="O7" s="511">
        <v>263.15909090909093</v>
      </c>
      <c r="R7" s="2"/>
      <c r="S7" s="2"/>
      <c r="T7" s="2"/>
      <c r="U7" s="2"/>
      <c r="V7" s="2"/>
      <c r="W7" s="2"/>
      <c r="X7" s="2"/>
      <c r="Y7" s="2"/>
      <c r="Z7" s="2"/>
      <c r="AA7" s="2"/>
      <c r="AB7" s="2"/>
      <c r="AC7" s="2"/>
      <c r="AD7" s="2"/>
      <c r="AE7" s="2"/>
      <c r="AF7" s="2"/>
      <c r="AG7" s="2"/>
    </row>
    <row r="8" spans="1:33" ht="15" customHeight="1" x14ac:dyDescent="0.25">
      <c r="A8" s="4" t="s">
        <v>42</v>
      </c>
      <c r="B8" s="368">
        <v>11</v>
      </c>
      <c r="C8" s="368">
        <v>113</v>
      </c>
      <c r="D8" s="368">
        <v>18</v>
      </c>
      <c r="E8" s="369">
        <v>142</v>
      </c>
      <c r="F8" s="368">
        <v>64</v>
      </c>
      <c r="G8" s="368">
        <v>140</v>
      </c>
      <c r="H8" s="368">
        <v>98</v>
      </c>
      <c r="I8" s="368">
        <v>0</v>
      </c>
      <c r="J8" s="307"/>
      <c r="K8" s="513">
        <v>41.823239436619716</v>
      </c>
      <c r="L8" s="370">
        <v>3911.7042253521126</v>
      </c>
      <c r="M8" s="371">
        <v>2.5003906657881187</v>
      </c>
      <c r="N8" s="428">
        <v>23.032504075249555</v>
      </c>
      <c r="O8" s="511">
        <v>99.838028169014081</v>
      </c>
      <c r="R8" s="2"/>
      <c r="S8" s="2"/>
      <c r="T8" s="2"/>
      <c r="U8" s="2"/>
      <c r="V8" s="2"/>
      <c r="W8" s="2"/>
      <c r="X8" s="2"/>
      <c r="Y8" s="2"/>
      <c r="Z8" s="2"/>
      <c r="AA8" s="2"/>
      <c r="AB8" s="2"/>
      <c r="AC8" s="2"/>
      <c r="AD8" s="2"/>
      <c r="AE8" s="2"/>
      <c r="AF8" s="2"/>
      <c r="AG8" s="2"/>
    </row>
    <row r="9" spans="1:33" ht="16.5" customHeight="1" x14ac:dyDescent="0.25">
      <c r="A9" s="4" t="s">
        <v>43</v>
      </c>
      <c r="B9" s="368">
        <v>5</v>
      </c>
      <c r="C9" s="368">
        <v>132</v>
      </c>
      <c r="D9" s="368">
        <v>52</v>
      </c>
      <c r="E9" s="369">
        <v>189</v>
      </c>
      <c r="F9" s="368">
        <v>58</v>
      </c>
      <c r="G9" s="368">
        <v>166</v>
      </c>
      <c r="H9" s="368">
        <v>6</v>
      </c>
      <c r="I9" s="368">
        <v>0</v>
      </c>
      <c r="J9" s="307"/>
      <c r="K9" s="513">
        <v>15.78518518518519</v>
      </c>
      <c r="L9" s="370">
        <v>483.26984126984127</v>
      </c>
      <c r="M9" s="371">
        <v>4.3272022597385531</v>
      </c>
      <c r="N9" s="428">
        <v>35.145153047024827</v>
      </c>
      <c r="O9" s="511">
        <v>18.291005291005291</v>
      </c>
      <c r="R9" s="2"/>
      <c r="S9" s="2"/>
      <c r="T9" s="2"/>
      <c r="U9" s="2"/>
      <c r="V9" s="2"/>
      <c r="W9" s="2"/>
      <c r="X9" s="2"/>
      <c r="Y9" s="2"/>
      <c r="Z9" s="2"/>
      <c r="AA9" s="2"/>
      <c r="AB9" s="2"/>
      <c r="AC9" s="2"/>
      <c r="AD9" s="2"/>
      <c r="AE9" s="2"/>
      <c r="AF9" s="2"/>
      <c r="AG9" s="2"/>
    </row>
    <row r="10" spans="1:33" x14ac:dyDescent="0.25">
      <c r="A10" s="4" t="s">
        <v>44</v>
      </c>
      <c r="B10" s="368">
        <v>0</v>
      </c>
      <c r="C10" s="368">
        <v>83</v>
      </c>
      <c r="D10" s="368">
        <v>35</v>
      </c>
      <c r="E10" s="369">
        <v>118</v>
      </c>
      <c r="F10" s="368">
        <v>21</v>
      </c>
      <c r="G10" s="368">
        <v>84</v>
      </c>
      <c r="H10" s="368">
        <v>0</v>
      </c>
      <c r="I10" s="368">
        <v>0</v>
      </c>
      <c r="J10" s="307"/>
      <c r="K10" s="513">
        <v>7.716949152542373</v>
      </c>
      <c r="L10" s="370">
        <v>67.183486238532112</v>
      </c>
      <c r="M10" s="371">
        <v>10.334289225727161</v>
      </c>
      <c r="N10" s="428">
        <v>47.263405481117367</v>
      </c>
      <c r="O10" s="511">
        <v>1.5321100917431192</v>
      </c>
      <c r="R10" s="2"/>
      <c r="S10" s="2"/>
      <c r="T10" s="2"/>
      <c r="U10" s="2"/>
      <c r="V10" s="2"/>
      <c r="W10" s="2"/>
      <c r="X10" s="2"/>
      <c r="Y10" s="2"/>
      <c r="Z10" s="2"/>
      <c r="AA10" s="2"/>
      <c r="AB10" s="2"/>
      <c r="AC10" s="2"/>
      <c r="AD10" s="2"/>
      <c r="AE10" s="2"/>
      <c r="AF10" s="2"/>
      <c r="AG10" s="2"/>
    </row>
    <row r="11" spans="1:33" x14ac:dyDescent="0.25">
      <c r="A11" s="4" t="s">
        <v>45</v>
      </c>
      <c r="B11" s="368">
        <v>17</v>
      </c>
      <c r="C11" s="368">
        <v>6</v>
      </c>
      <c r="D11" s="368">
        <v>0</v>
      </c>
      <c r="E11" s="369">
        <v>23</v>
      </c>
      <c r="F11" s="368">
        <v>0</v>
      </c>
      <c r="G11" s="368">
        <v>4</v>
      </c>
      <c r="H11" s="368">
        <v>0</v>
      </c>
      <c r="I11" s="368">
        <v>0</v>
      </c>
      <c r="J11" s="307"/>
      <c r="K11" s="513">
        <v>88.117391304347834</v>
      </c>
      <c r="L11" s="370">
        <v>580.4545454545455</v>
      </c>
      <c r="M11" s="371">
        <v>44.703837118245886</v>
      </c>
      <c r="N11" s="428">
        <v>0.44160821766152597</v>
      </c>
      <c r="O11" s="511">
        <v>9.545454545454545</v>
      </c>
      <c r="R11" s="2"/>
      <c r="S11" s="2"/>
      <c r="T11" s="2"/>
      <c r="U11" s="2"/>
      <c r="V11" s="2"/>
      <c r="W11" s="2"/>
      <c r="X11" s="2"/>
      <c r="Y11" s="2"/>
      <c r="Z11" s="2"/>
      <c r="AA11" s="2"/>
      <c r="AB11" s="2"/>
      <c r="AC11" s="2"/>
      <c r="AD11" s="2"/>
      <c r="AE11" s="2"/>
      <c r="AF11" s="2"/>
      <c r="AG11" s="2"/>
    </row>
    <row r="12" spans="1:33" x14ac:dyDescent="0.25">
      <c r="A12" s="4" t="s">
        <v>297</v>
      </c>
      <c r="B12" s="368">
        <v>27</v>
      </c>
      <c r="C12" s="368">
        <v>11</v>
      </c>
      <c r="D12" s="368">
        <v>0</v>
      </c>
      <c r="E12" s="369">
        <v>38</v>
      </c>
      <c r="F12" s="368">
        <v>0</v>
      </c>
      <c r="G12" s="434">
        <v>35</v>
      </c>
      <c r="H12" s="368">
        <v>0</v>
      </c>
      <c r="I12" s="368">
        <v>0</v>
      </c>
      <c r="J12" s="307"/>
      <c r="K12" s="513">
        <v>57.963157894736838</v>
      </c>
      <c r="L12" s="370">
        <v>1789.9714285714285</v>
      </c>
      <c r="M12" s="371">
        <v>11.81283021277275</v>
      </c>
      <c r="N12" s="428">
        <v>89.092805737897635</v>
      </c>
      <c r="O12" s="511">
        <v>40.685714285714283</v>
      </c>
      <c r="R12" s="2"/>
      <c r="S12" s="2"/>
      <c r="T12" s="2"/>
      <c r="U12" s="2"/>
      <c r="V12" s="2"/>
      <c r="W12" s="2"/>
      <c r="X12" s="2"/>
      <c r="Y12" s="2"/>
      <c r="Z12" s="2"/>
      <c r="AA12" s="2"/>
      <c r="AB12" s="2"/>
      <c r="AC12" s="2"/>
      <c r="AD12" s="2"/>
      <c r="AE12" s="2"/>
      <c r="AF12" s="2"/>
      <c r="AG12" s="2"/>
    </row>
    <row r="13" spans="1:33" x14ac:dyDescent="0.25">
      <c r="A13" s="4" t="s">
        <v>53</v>
      </c>
      <c r="B13" s="368">
        <v>0</v>
      </c>
      <c r="C13" s="368">
        <v>3</v>
      </c>
      <c r="D13" s="368">
        <v>4</v>
      </c>
      <c r="E13" s="369">
        <v>7</v>
      </c>
      <c r="F13" s="368">
        <v>5</v>
      </c>
      <c r="G13" s="368">
        <v>7</v>
      </c>
      <c r="H13" s="368">
        <v>0</v>
      </c>
      <c r="I13" s="368">
        <v>0</v>
      </c>
      <c r="J13" s="307"/>
      <c r="K13" s="513">
        <v>2.1428571428571428</v>
      </c>
      <c r="L13" s="370">
        <v>159</v>
      </c>
      <c r="M13" s="371">
        <v>5.5534591194968552</v>
      </c>
      <c r="N13" s="428">
        <v>0.11325028312570783</v>
      </c>
      <c r="O13" s="511">
        <v>5</v>
      </c>
      <c r="R13" s="2"/>
      <c r="S13" s="2"/>
      <c r="T13" s="2"/>
      <c r="U13" s="2"/>
      <c r="V13" s="2"/>
      <c r="W13" s="2"/>
      <c r="X13" s="2"/>
      <c r="Y13" s="2"/>
      <c r="Z13" s="2"/>
      <c r="AA13" s="2"/>
      <c r="AB13" s="2"/>
      <c r="AC13" s="2"/>
      <c r="AD13" s="2"/>
      <c r="AE13" s="2"/>
      <c r="AF13" s="2"/>
      <c r="AG13" s="2"/>
    </row>
    <row r="14" spans="1:33" x14ac:dyDescent="0.25">
      <c r="A14" s="4" t="s">
        <v>298</v>
      </c>
      <c r="B14" s="368">
        <v>25</v>
      </c>
      <c r="C14" s="368">
        <v>3</v>
      </c>
      <c r="D14" s="368">
        <v>0</v>
      </c>
      <c r="E14" s="369">
        <v>28</v>
      </c>
      <c r="F14" s="368">
        <v>1</v>
      </c>
      <c r="G14" s="368">
        <v>14</v>
      </c>
      <c r="H14" s="368">
        <v>6</v>
      </c>
      <c r="I14" s="368">
        <v>1</v>
      </c>
      <c r="J14" s="307"/>
      <c r="K14" s="513">
        <v>27.864285714285717</v>
      </c>
      <c r="L14" s="370">
        <v>6376.1</v>
      </c>
      <c r="M14" s="371">
        <v>2.0018741864148932</v>
      </c>
      <c r="N14" s="428">
        <v>9.7033488324721979</v>
      </c>
      <c r="O14" s="511">
        <v>34.15</v>
      </c>
      <c r="R14" s="2"/>
      <c r="S14" s="2"/>
      <c r="T14" s="2"/>
      <c r="U14" s="2"/>
      <c r="V14" s="2"/>
      <c r="W14" s="2"/>
      <c r="X14" s="2"/>
      <c r="Y14" s="2"/>
      <c r="Z14" s="2"/>
      <c r="AA14" s="2"/>
      <c r="AB14" s="2"/>
      <c r="AC14" s="2"/>
      <c r="AD14" s="2"/>
      <c r="AE14" s="2"/>
      <c r="AF14" s="2"/>
      <c r="AG14" s="2"/>
    </row>
    <row r="15" spans="1:33" ht="18" customHeight="1" thickBot="1" x14ac:dyDescent="0.3">
      <c r="A15" s="30" t="s">
        <v>0</v>
      </c>
      <c r="B15" s="369">
        <v>184</v>
      </c>
      <c r="C15" s="369">
        <v>402</v>
      </c>
      <c r="D15" s="369">
        <v>111</v>
      </c>
      <c r="E15" s="369">
        <v>697</v>
      </c>
      <c r="F15" s="369">
        <v>291</v>
      </c>
      <c r="G15" s="369">
        <v>601</v>
      </c>
      <c r="H15" s="369">
        <v>255</v>
      </c>
      <c r="I15" s="369">
        <v>91</v>
      </c>
      <c r="J15" s="374"/>
      <c r="K15" s="514">
        <v>90.864849354375878</v>
      </c>
      <c r="L15" s="372">
        <v>10429.685628742514</v>
      </c>
      <c r="M15" s="373">
        <v>2.9909083210492851</v>
      </c>
      <c r="N15" s="429">
        <v>13.554943653220109</v>
      </c>
      <c r="O15" s="512">
        <v>121.7814371257485</v>
      </c>
      <c r="R15" s="535"/>
      <c r="S15" s="535"/>
      <c r="T15" s="535"/>
      <c r="U15" s="535"/>
      <c r="V15" s="535"/>
      <c r="W15" s="535"/>
      <c r="X15" s="535"/>
      <c r="Y15" s="535"/>
      <c r="Z15" s="535"/>
      <c r="AA15" s="535"/>
      <c r="AB15" s="535"/>
      <c r="AC15" s="535"/>
      <c r="AD15" s="2"/>
      <c r="AE15" s="2"/>
      <c r="AF15" s="2"/>
      <c r="AG15" s="2"/>
    </row>
    <row r="16" spans="1:33" ht="20.25" customHeight="1" x14ac:dyDescent="0.25">
      <c r="A16" s="587" t="s">
        <v>268</v>
      </c>
      <c r="B16" s="599"/>
      <c r="C16" s="599"/>
      <c r="D16" s="599"/>
      <c r="E16" s="599"/>
      <c r="F16" s="599"/>
      <c r="G16" s="599"/>
      <c r="H16" s="599"/>
      <c r="I16" s="599"/>
      <c r="J16" s="599"/>
      <c r="K16" s="599"/>
      <c r="L16" s="599"/>
      <c r="M16" s="599"/>
      <c r="N16" s="599"/>
      <c r="O16" s="599"/>
      <c r="R16" s="2"/>
      <c r="S16" s="2"/>
      <c r="T16" s="2"/>
      <c r="U16" s="2"/>
      <c r="V16" s="2"/>
      <c r="W16" s="2"/>
      <c r="X16" s="2"/>
      <c r="Y16" s="2"/>
      <c r="Z16" s="2"/>
      <c r="AA16" s="2"/>
      <c r="AB16" s="2"/>
      <c r="AC16" s="2"/>
      <c r="AD16" s="2"/>
      <c r="AE16" s="2"/>
      <c r="AF16" s="2"/>
      <c r="AG16" s="2"/>
    </row>
    <row r="17" spans="1:33" x14ac:dyDescent="0.25">
      <c r="A17" s="50" t="s">
        <v>269</v>
      </c>
      <c r="B17" s="63"/>
      <c r="C17" s="11"/>
      <c r="D17" s="11"/>
      <c r="E17" s="11"/>
      <c r="F17" s="11"/>
      <c r="G17" s="11"/>
      <c r="H17" s="11"/>
      <c r="I17" s="11"/>
      <c r="J17" s="11"/>
      <c r="K17" s="11"/>
      <c r="L17" s="11"/>
      <c r="M17" s="11"/>
      <c r="N17" s="11"/>
      <c r="O17" s="11"/>
      <c r="R17" s="441"/>
      <c r="S17" s="415"/>
      <c r="T17" s="441"/>
      <c r="U17" s="441"/>
      <c r="V17" s="441"/>
      <c r="W17" s="441"/>
      <c r="X17" s="441"/>
      <c r="Y17" s="441"/>
      <c r="Z17" s="441"/>
      <c r="AA17" s="441"/>
      <c r="AB17" s="441"/>
      <c r="AC17" s="441"/>
      <c r="AD17" s="441"/>
      <c r="AE17" s="441"/>
      <c r="AF17" s="441"/>
    </row>
    <row r="18" spans="1:33" x14ac:dyDescent="0.25">
      <c r="A18" s="50" t="s">
        <v>270</v>
      </c>
      <c r="B18" s="63"/>
      <c r="C18" s="11"/>
      <c r="D18" s="11"/>
      <c r="E18" s="11"/>
      <c r="F18" s="11"/>
      <c r="G18" s="11"/>
      <c r="H18" s="11"/>
      <c r="I18" s="11"/>
      <c r="J18" s="11"/>
      <c r="K18" s="11"/>
      <c r="L18" s="11"/>
      <c r="M18" s="11"/>
      <c r="N18" s="11"/>
      <c r="O18" s="11"/>
      <c r="R18" s="406"/>
      <c r="S18" s="415"/>
      <c r="T18" s="406"/>
      <c r="U18" s="406"/>
      <c r="V18" s="406"/>
      <c r="W18" s="406"/>
      <c r="X18" s="406"/>
      <c r="Y18" s="406"/>
      <c r="Z18" s="406"/>
      <c r="AA18" s="406"/>
      <c r="AB18" s="406"/>
      <c r="AC18" s="406"/>
      <c r="AD18" s="406"/>
      <c r="AE18" s="406"/>
      <c r="AF18" s="406"/>
    </row>
    <row r="19" spans="1:33" ht="24.75" customHeight="1" x14ac:dyDescent="0.25">
      <c r="A19" s="583" t="s">
        <v>795</v>
      </c>
      <c r="B19" s="602"/>
      <c r="C19" s="602"/>
      <c r="D19" s="602"/>
      <c r="E19" s="602"/>
      <c r="F19" s="602"/>
      <c r="G19" s="602"/>
      <c r="H19" s="602"/>
      <c r="I19" s="602"/>
      <c r="J19" s="602"/>
      <c r="K19" s="602"/>
      <c r="L19" s="602"/>
      <c r="M19" s="602"/>
      <c r="N19" s="602"/>
      <c r="O19" s="602"/>
      <c r="R19" s="600"/>
      <c r="S19" s="601"/>
      <c r="T19" s="601"/>
      <c r="U19" s="601"/>
      <c r="V19" s="601"/>
      <c r="W19" s="601"/>
      <c r="X19" s="601"/>
      <c r="Y19" s="601"/>
      <c r="Z19" s="601"/>
      <c r="AA19" s="601"/>
      <c r="AB19" s="601"/>
      <c r="AC19" s="601"/>
      <c r="AD19" s="601"/>
      <c r="AE19" s="601"/>
      <c r="AF19" s="601"/>
    </row>
    <row r="20" spans="1:33" x14ac:dyDescent="0.25">
      <c r="A20" s="50" t="s">
        <v>281</v>
      </c>
      <c r="B20" s="63"/>
      <c r="C20" s="55"/>
      <c r="D20" s="55"/>
      <c r="E20" s="55"/>
      <c r="F20" s="55"/>
      <c r="G20" s="55"/>
      <c r="H20" s="55"/>
      <c r="I20" s="55"/>
      <c r="J20" s="55"/>
      <c r="K20" s="55"/>
      <c r="L20" s="55"/>
      <c r="M20" s="55"/>
      <c r="N20" s="55"/>
      <c r="O20" s="55"/>
      <c r="R20" s="406"/>
      <c r="S20" s="415"/>
      <c r="T20" s="332"/>
      <c r="U20" s="332"/>
      <c r="V20" s="332"/>
      <c r="W20" s="332"/>
      <c r="X20" s="332"/>
      <c r="Y20" s="332"/>
      <c r="Z20" s="332"/>
      <c r="AA20" s="332"/>
      <c r="AB20" s="332"/>
      <c r="AC20" s="332"/>
      <c r="AD20" s="332"/>
      <c r="AE20" s="332"/>
      <c r="AF20" s="332"/>
    </row>
    <row r="21" spans="1:33" ht="21" customHeight="1" x14ac:dyDescent="0.25">
      <c r="A21" s="583" t="s">
        <v>593</v>
      </c>
      <c r="B21" s="603"/>
      <c r="C21" s="603"/>
      <c r="D21" s="603"/>
      <c r="E21" s="603"/>
      <c r="F21" s="603"/>
      <c r="G21" s="603"/>
      <c r="H21" s="603"/>
      <c r="I21" s="603"/>
      <c r="J21" s="603"/>
      <c r="K21" s="603"/>
      <c r="L21" s="603"/>
      <c r="M21" s="603"/>
      <c r="N21" s="603"/>
      <c r="O21" s="603"/>
      <c r="R21" s="600"/>
      <c r="S21" s="601"/>
      <c r="T21" s="601"/>
      <c r="U21" s="601"/>
      <c r="V21" s="601"/>
      <c r="W21" s="601"/>
      <c r="X21" s="601"/>
      <c r="Y21" s="601"/>
      <c r="Z21" s="601"/>
      <c r="AA21" s="601"/>
      <c r="AB21" s="601"/>
      <c r="AC21" s="601"/>
      <c r="AD21" s="601"/>
      <c r="AE21" s="601"/>
      <c r="AF21" s="601"/>
    </row>
    <row r="22" spans="1:33" x14ac:dyDescent="0.25">
      <c r="A22" s="50" t="s">
        <v>271</v>
      </c>
      <c r="B22" s="63"/>
      <c r="C22" s="55"/>
      <c r="D22" s="55"/>
      <c r="E22" s="55"/>
      <c r="F22" s="55"/>
      <c r="G22" s="55"/>
      <c r="H22" s="55"/>
      <c r="I22" s="55"/>
      <c r="J22" s="55"/>
      <c r="K22" s="55"/>
      <c r="L22" s="55"/>
      <c r="M22" s="55"/>
      <c r="N22" s="55"/>
      <c r="O22" s="55"/>
      <c r="R22" s="332"/>
      <c r="S22" s="310"/>
      <c r="T22" s="2"/>
      <c r="U22" s="2"/>
      <c r="V22" s="2"/>
      <c r="W22" s="2"/>
      <c r="X22" s="2"/>
      <c r="Y22" s="2"/>
      <c r="Z22" s="2"/>
      <c r="AA22" s="2"/>
      <c r="AB22" s="2"/>
      <c r="AC22" s="2"/>
      <c r="AD22" s="2"/>
      <c r="AE22" s="2"/>
      <c r="AF22" s="2"/>
      <c r="AG22" s="2"/>
    </row>
    <row r="23" spans="1:33" s="73" customFormat="1" x14ac:dyDescent="0.25">
      <c r="A23" s="50" t="s">
        <v>335</v>
      </c>
      <c r="B23" s="50"/>
      <c r="C23" s="55"/>
      <c r="D23" s="55"/>
      <c r="E23" s="55"/>
      <c r="F23" s="55"/>
      <c r="G23" s="55"/>
      <c r="H23" s="55"/>
      <c r="I23" s="55"/>
      <c r="J23" s="55"/>
      <c r="K23" s="55"/>
      <c r="L23" s="55"/>
      <c r="M23" s="55"/>
      <c r="N23" s="55"/>
      <c r="O23" s="55"/>
      <c r="R23" s="332"/>
      <c r="S23" s="310"/>
    </row>
    <row r="24" spans="1:33" x14ac:dyDescent="0.25">
      <c r="A24" s="49" t="s">
        <v>457</v>
      </c>
      <c r="B24"/>
      <c r="C24" s="55"/>
      <c r="D24" s="55"/>
      <c r="E24" s="55"/>
      <c r="F24" s="55"/>
      <c r="G24" s="55"/>
      <c r="H24" s="55"/>
      <c r="I24" s="55"/>
      <c r="J24" s="55"/>
      <c r="K24" s="55"/>
      <c r="L24" s="55"/>
      <c r="M24" s="55"/>
      <c r="N24" s="55"/>
      <c r="Q24" s="332"/>
      <c r="R24" s="310"/>
      <c r="S24" s="2"/>
      <c r="T24" s="2"/>
      <c r="U24" s="2"/>
      <c r="V24" s="2"/>
      <c r="W24" s="2"/>
      <c r="X24" s="2"/>
      <c r="Y24" s="2"/>
      <c r="Z24" s="2"/>
      <c r="AA24" s="2"/>
      <c r="AB24" s="2"/>
      <c r="AC24" s="2"/>
      <c r="AD24" s="2"/>
      <c r="AE24" s="2"/>
      <c r="AF24" s="2"/>
      <c r="AG24" s="2"/>
    </row>
    <row r="25" spans="1:33" s="73" customFormat="1" x14ac:dyDescent="0.25">
      <c r="A25" s="49" t="s">
        <v>240</v>
      </c>
      <c r="B25"/>
      <c r="C25" s="230"/>
      <c r="D25" s="230"/>
      <c r="E25" s="230"/>
      <c r="F25" s="230"/>
      <c r="G25" s="230"/>
      <c r="H25" s="230"/>
      <c r="I25" s="230"/>
      <c r="J25" s="230"/>
      <c r="K25" s="230"/>
      <c r="L25" s="230"/>
      <c r="M25" s="230"/>
      <c r="N25" s="230"/>
      <c r="O25" s="230"/>
      <c r="R25" s="332"/>
      <c r="S25" s="310"/>
    </row>
    <row r="26" spans="1:33" x14ac:dyDescent="0.25">
      <c r="A26" s="281" t="s">
        <v>468</v>
      </c>
      <c r="S26" s="310"/>
      <c r="T26" s="2"/>
      <c r="U26" s="2"/>
      <c r="V26" s="2"/>
      <c r="W26" s="2"/>
      <c r="X26" s="2"/>
      <c r="Y26" s="2"/>
      <c r="Z26" s="2"/>
      <c r="AA26" s="2"/>
      <c r="AB26" s="2"/>
      <c r="AC26" s="2"/>
      <c r="AD26" s="2"/>
      <c r="AE26" s="2"/>
      <c r="AF26" s="2"/>
      <c r="AG26" s="2"/>
    </row>
    <row r="27" spans="1:33" x14ac:dyDescent="0.25">
      <c r="A27" s="282" t="s">
        <v>469</v>
      </c>
      <c r="S27" s="310"/>
      <c r="T27" s="2"/>
      <c r="U27" s="2"/>
      <c r="V27" s="2"/>
      <c r="W27" s="2"/>
      <c r="X27" s="2"/>
      <c r="Y27" s="2"/>
      <c r="Z27" s="2"/>
      <c r="AA27" s="2"/>
      <c r="AB27" s="2"/>
      <c r="AC27" s="2"/>
      <c r="AD27" s="2"/>
      <c r="AE27" s="2"/>
      <c r="AF27" s="2"/>
      <c r="AG27" s="2"/>
    </row>
    <row r="28" spans="1:33" x14ac:dyDescent="0.25">
      <c r="A28" s="52" t="s">
        <v>225</v>
      </c>
      <c r="S28" s="310"/>
      <c r="T28" s="2"/>
      <c r="U28" s="2"/>
      <c r="V28" s="2"/>
      <c r="W28" s="2"/>
      <c r="X28" s="2"/>
      <c r="Y28" s="2"/>
      <c r="Z28" s="2"/>
      <c r="AA28" s="2"/>
      <c r="AB28" s="2"/>
      <c r="AC28" s="2"/>
      <c r="AD28" s="2"/>
      <c r="AE28" s="2"/>
      <c r="AF28" s="2"/>
      <c r="AG28" s="2"/>
    </row>
    <row r="29" spans="1:33" x14ac:dyDescent="0.25">
      <c r="B29" s="241"/>
      <c r="C29" s="241"/>
      <c r="D29" s="347"/>
      <c r="E29" s="241"/>
      <c r="F29" s="241"/>
      <c r="G29" s="241"/>
      <c r="H29" s="241"/>
      <c r="I29" s="241"/>
      <c r="J29" s="241"/>
      <c r="K29" s="241"/>
      <c r="L29" s="347"/>
      <c r="M29" s="347"/>
      <c r="N29" s="241"/>
      <c r="S29" s="310"/>
      <c r="T29" s="2"/>
      <c r="U29" s="2"/>
      <c r="V29" s="2"/>
      <c r="W29" s="2"/>
      <c r="X29" s="2"/>
      <c r="Y29" s="2"/>
      <c r="Z29" s="2"/>
      <c r="AA29" s="2"/>
      <c r="AB29" s="2"/>
      <c r="AC29" s="2"/>
      <c r="AD29" s="2"/>
      <c r="AE29" s="2"/>
      <c r="AF29" s="2"/>
      <c r="AG29" s="2"/>
    </row>
    <row r="30" spans="1:33" x14ac:dyDescent="0.25">
      <c r="B30" s="537"/>
      <c r="C30" s="537"/>
      <c r="D30" s="537"/>
      <c r="E30" s="537"/>
      <c r="F30" s="537"/>
      <c r="G30" s="537"/>
      <c r="H30" s="537"/>
      <c r="I30" s="537"/>
      <c r="J30" s="537"/>
      <c r="K30" s="537"/>
      <c r="L30" s="537"/>
      <c r="M30" s="537"/>
      <c r="N30" s="537"/>
      <c r="S30" s="310"/>
      <c r="T30" s="2"/>
      <c r="U30" s="2"/>
      <c r="V30" s="2"/>
      <c r="W30" s="2"/>
      <c r="X30" s="2"/>
      <c r="Y30" s="2"/>
      <c r="Z30" s="2"/>
      <c r="AA30" s="2"/>
      <c r="AB30" s="2"/>
      <c r="AC30" s="2"/>
      <c r="AD30" s="2"/>
      <c r="AE30" s="2"/>
      <c r="AF30" s="2"/>
      <c r="AG30" s="2"/>
    </row>
    <row r="31" spans="1:33" x14ac:dyDescent="0.25">
      <c r="S31" s="310"/>
      <c r="T31" s="2"/>
      <c r="U31" s="2"/>
      <c r="V31" s="2"/>
      <c r="W31" s="2"/>
      <c r="X31" s="2"/>
      <c r="Y31" s="2"/>
      <c r="Z31" s="2"/>
      <c r="AA31" s="2"/>
      <c r="AB31" s="2"/>
      <c r="AC31" s="2"/>
      <c r="AD31" s="2"/>
      <c r="AE31" s="2"/>
      <c r="AF31" s="2"/>
      <c r="AG31" s="2"/>
    </row>
    <row r="32" spans="1:33" x14ac:dyDescent="0.25">
      <c r="S32" s="310"/>
      <c r="T32" s="2"/>
      <c r="U32" s="2"/>
      <c r="V32" s="2"/>
      <c r="W32" s="2"/>
      <c r="X32" s="2"/>
      <c r="Y32" s="2"/>
      <c r="Z32" s="2"/>
      <c r="AA32" s="2"/>
      <c r="AB32" s="2"/>
      <c r="AC32" s="2"/>
      <c r="AD32" s="2"/>
      <c r="AE32" s="2"/>
      <c r="AF32" s="2"/>
      <c r="AG32" s="2"/>
    </row>
    <row r="33" spans="18:33" x14ac:dyDescent="0.25">
      <c r="S33" s="310"/>
      <c r="T33" s="2"/>
      <c r="U33" s="2"/>
      <c r="V33" s="2"/>
      <c r="W33" s="2"/>
      <c r="X33" s="2"/>
      <c r="Y33" s="2"/>
      <c r="Z33" s="2"/>
      <c r="AA33" s="2"/>
      <c r="AB33" s="2"/>
      <c r="AC33" s="2"/>
      <c r="AD33" s="2"/>
      <c r="AE33" s="2"/>
      <c r="AF33" s="2"/>
      <c r="AG33" s="2"/>
    </row>
    <row r="34" spans="18:33" x14ac:dyDescent="0.25">
      <c r="R34" s="526"/>
      <c r="S34" s="526"/>
      <c r="T34" s="526"/>
      <c r="U34" s="526"/>
      <c r="V34" s="526"/>
      <c r="W34" s="526"/>
      <c r="X34" s="526"/>
      <c r="Y34" s="526"/>
      <c r="Z34" s="526"/>
      <c r="AA34" s="526"/>
      <c r="AB34" s="526"/>
      <c r="AC34" s="526"/>
      <c r="AD34" s="526"/>
      <c r="AE34" s="526"/>
    </row>
    <row r="35" spans="18:33" x14ac:dyDescent="0.25">
      <c r="R35" s="526"/>
      <c r="S35" s="526"/>
      <c r="T35" s="526"/>
      <c r="U35" s="526"/>
      <c r="V35" s="526"/>
      <c r="W35" s="526"/>
      <c r="X35" s="526"/>
      <c r="Y35" s="526"/>
      <c r="Z35" s="526"/>
      <c r="AA35" s="526"/>
      <c r="AB35" s="526"/>
      <c r="AC35" s="526"/>
      <c r="AD35" s="526"/>
      <c r="AE35" s="526"/>
    </row>
    <row r="36" spans="18:33" x14ac:dyDescent="0.25">
      <c r="R36" s="526"/>
      <c r="S36" s="526"/>
      <c r="T36" s="526"/>
      <c r="U36" s="526"/>
      <c r="V36" s="526"/>
      <c r="W36" s="526"/>
      <c r="X36" s="526"/>
      <c r="Y36" s="526"/>
      <c r="Z36" s="526"/>
      <c r="AA36" s="526"/>
      <c r="AB36" s="526"/>
      <c r="AC36" s="526"/>
      <c r="AD36" s="526"/>
      <c r="AE36" s="526"/>
    </row>
    <row r="37" spans="18:33" x14ac:dyDescent="0.25">
      <c r="R37" s="526"/>
      <c r="S37" s="526"/>
      <c r="T37" s="526"/>
      <c r="U37" s="526"/>
      <c r="V37" s="526"/>
      <c r="W37" s="526"/>
      <c r="X37" s="526"/>
      <c r="Y37" s="526"/>
      <c r="Z37" s="526"/>
      <c r="AA37" s="526"/>
      <c r="AB37" s="526"/>
      <c r="AC37" s="526"/>
      <c r="AD37" s="526"/>
      <c r="AE37" s="526"/>
    </row>
  </sheetData>
  <mergeCells count="8">
    <mergeCell ref="R19:AF19"/>
    <mergeCell ref="R21:AF21"/>
    <mergeCell ref="A19:O19"/>
    <mergeCell ref="A21:O21"/>
    <mergeCell ref="B2:D2"/>
    <mergeCell ref="F2:I2"/>
    <mergeCell ref="K2:O2"/>
    <mergeCell ref="A16:O16"/>
  </mergeCells>
  <hyperlinks>
    <hyperlink ref="A28" location="Contents!A36" display="Contents"/>
    <hyperlink ref="A27" r:id="rId1" display="https://www.aihw.gov.au/reports-data/myhospitals/content/about-the-data"/>
  </hyperlinks>
  <pageMargins left="0.7" right="0.7" top="0.75" bottom="0.75" header="0.3" footer="0.3"/>
  <pageSetup paperSize="9" scale="75"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Normal="100" zoomScaleSheetLayoutView="100" workbookViewId="0"/>
  </sheetViews>
  <sheetFormatPr defaultRowHeight="15" x14ac:dyDescent="0.25"/>
  <cols>
    <col min="1" max="1" width="28.85546875" style="2" customWidth="1"/>
    <col min="2" max="4" width="12.28515625" style="2" customWidth="1"/>
    <col min="5" max="5" width="9.85546875" style="2" customWidth="1"/>
    <col min="6" max="6" width="15.28515625" style="2" customWidth="1"/>
    <col min="7" max="7" width="15.85546875" style="2" customWidth="1"/>
    <col min="8" max="8" width="11.7109375" style="2" customWidth="1"/>
    <col min="9" max="9" width="15.42578125" style="2" customWidth="1"/>
    <col min="10" max="10" width="8.7109375" style="2" customWidth="1"/>
    <col min="11" max="11" width="9.140625" style="2"/>
    <col min="12" max="12" width="28.85546875" style="405" customWidth="1"/>
    <col min="13" max="15" width="12.28515625" style="405" customWidth="1"/>
    <col min="16" max="16" width="9.85546875" style="405" customWidth="1"/>
    <col min="17" max="17" width="15.28515625" style="405" customWidth="1"/>
    <col min="18" max="18" width="15.85546875" style="405" customWidth="1"/>
    <col min="19" max="19" width="11.7109375" style="405" customWidth="1"/>
    <col min="20" max="20" width="15.42578125" style="405" customWidth="1"/>
    <col min="21" max="21" width="9.140625" style="310"/>
    <col min="22" max="16384" width="9.140625" style="2"/>
  </cols>
  <sheetData>
    <row r="1" spans="1:21" ht="18" customHeight="1" thickBot="1" x14ac:dyDescent="0.3">
      <c r="A1" s="79" t="s">
        <v>550</v>
      </c>
      <c r="L1" s="2"/>
      <c r="M1" s="2"/>
      <c r="N1" s="2"/>
      <c r="O1" s="2"/>
      <c r="P1" s="2"/>
      <c r="Q1" s="2"/>
      <c r="R1" s="2"/>
      <c r="S1" s="2"/>
      <c r="T1" s="2"/>
      <c r="U1" s="2"/>
    </row>
    <row r="2" spans="1:21" s="73" customFormat="1" ht="18" customHeight="1" thickBot="1" x14ac:dyDescent="0.3">
      <c r="A2" s="127"/>
      <c r="B2" s="606" t="s">
        <v>48</v>
      </c>
      <c r="C2" s="606"/>
      <c r="D2" s="606"/>
      <c r="E2" s="127"/>
      <c r="F2" s="606" t="s">
        <v>49</v>
      </c>
      <c r="G2" s="606"/>
      <c r="H2" s="606"/>
      <c r="I2" s="606"/>
    </row>
    <row r="3" spans="1:21" ht="24" thickBot="1" x14ac:dyDescent="0.3">
      <c r="A3" s="82"/>
      <c r="B3" s="81" t="s">
        <v>11</v>
      </c>
      <c r="C3" s="34" t="s">
        <v>50</v>
      </c>
      <c r="D3" s="34" t="s">
        <v>12</v>
      </c>
      <c r="E3" s="81" t="s">
        <v>0</v>
      </c>
      <c r="F3" s="81" t="s">
        <v>480</v>
      </c>
      <c r="G3" s="34" t="s">
        <v>481</v>
      </c>
      <c r="H3" s="34" t="s">
        <v>482</v>
      </c>
      <c r="I3" s="34" t="s">
        <v>483</v>
      </c>
      <c r="J3" s="101"/>
      <c r="L3" s="2"/>
      <c r="M3" s="2"/>
      <c r="N3" s="2"/>
      <c r="O3" s="2"/>
      <c r="P3" s="2"/>
      <c r="Q3" s="2"/>
      <c r="R3" s="2"/>
      <c r="S3" s="2"/>
      <c r="T3" s="2"/>
      <c r="U3" s="2"/>
    </row>
    <row r="4" spans="1:21" x14ac:dyDescent="0.25">
      <c r="A4" s="126" t="s">
        <v>25</v>
      </c>
      <c r="B4" s="368">
        <v>69</v>
      </c>
      <c r="C4" s="368">
        <v>135</v>
      </c>
      <c r="D4" s="368">
        <v>18</v>
      </c>
      <c r="E4" s="369">
        <v>222</v>
      </c>
      <c r="F4" s="368">
        <v>172</v>
      </c>
      <c r="G4" s="368">
        <v>211</v>
      </c>
      <c r="H4" s="434">
        <v>91</v>
      </c>
      <c r="I4" s="368">
        <v>42</v>
      </c>
      <c r="J4" s="102"/>
      <c r="L4" s="2"/>
      <c r="M4" s="2"/>
      <c r="N4" s="2"/>
      <c r="O4" s="2"/>
      <c r="P4" s="2"/>
      <c r="Q4" s="2"/>
      <c r="R4" s="2"/>
      <c r="S4" s="2"/>
      <c r="T4" s="2"/>
      <c r="U4" s="2"/>
    </row>
    <row r="5" spans="1:21" x14ac:dyDescent="0.25">
      <c r="A5" s="126" t="s">
        <v>16</v>
      </c>
      <c r="B5" s="368">
        <v>57</v>
      </c>
      <c r="C5" s="368">
        <v>97</v>
      </c>
      <c r="D5" s="368">
        <v>1</v>
      </c>
      <c r="E5" s="369">
        <v>155</v>
      </c>
      <c r="F5" s="368">
        <v>40</v>
      </c>
      <c r="G5" s="368">
        <v>104</v>
      </c>
      <c r="H5" s="434">
        <v>37</v>
      </c>
      <c r="I5" s="368">
        <v>20</v>
      </c>
      <c r="J5" s="102"/>
      <c r="L5" s="2"/>
      <c r="M5" s="2"/>
      <c r="N5" s="2"/>
      <c r="O5" s="2"/>
      <c r="P5" s="2"/>
      <c r="Q5" s="2"/>
      <c r="R5" s="2"/>
      <c r="S5" s="2"/>
      <c r="T5" s="2"/>
      <c r="U5" s="2"/>
    </row>
    <row r="6" spans="1:21" x14ac:dyDescent="0.25">
      <c r="A6" s="126" t="s">
        <v>15</v>
      </c>
      <c r="B6" s="368">
        <v>21</v>
      </c>
      <c r="C6" s="368">
        <v>70</v>
      </c>
      <c r="D6" s="368">
        <v>33</v>
      </c>
      <c r="E6" s="369">
        <v>124</v>
      </c>
      <c r="F6" s="368">
        <v>26</v>
      </c>
      <c r="G6" s="368">
        <v>119</v>
      </c>
      <c r="H6" s="434">
        <v>51</v>
      </c>
      <c r="I6" s="368">
        <v>9</v>
      </c>
      <c r="J6" s="102"/>
      <c r="L6" s="2"/>
      <c r="M6" s="2"/>
      <c r="N6" s="2"/>
      <c r="O6" s="2"/>
      <c r="P6" s="2"/>
      <c r="Q6" s="2"/>
      <c r="R6" s="2"/>
      <c r="S6" s="2"/>
      <c r="T6" s="2"/>
      <c r="U6" s="2"/>
    </row>
    <row r="7" spans="1:21" x14ac:dyDescent="0.25">
      <c r="A7" s="126" t="s">
        <v>26</v>
      </c>
      <c r="B7" s="368">
        <v>19</v>
      </c>
      <c r="C7" s="368">
        <v>34</v>
      </c>
      <c r="D7" s="368">
        <v>35</v>
      </c>
      <c r="E7" s="369">
        <v>88</v>
      </c>
      <c r="F7" s="368">
        <v>24</v>
      </c>
      <c r="G7" s="368">
        <v>84</v>
      </c>
      <c r="H7" s="434">
        <v>32</v>
      </c>
      <c r="I7" s="368">
        <v>10</v>
      </c>
      <c r="J7" s="102"/>
      <c r="L7" s="2"/>
      <c r="M7" s="2"/>
      <c r="N7" s="2"/>
      <c r="O7" s="2"/>
      <c r="P7" s="2"/>
      <c r="Q7" s="2"/>
      <c r="R7" s="2"/>
      <c r="S7" s="2"/>
      <c r="T7" s="2"/>
      <c r="U7" s="2"/>
    </row>
    <row r="8" spans="1:21" x14ac:dyDescent="0.25">
      <c r="A8" s="126" t="s">
        <v>27</v>
      </c>
      <c r="B8" s="368">
        <v>15</v>
      </c>
      <c r="C8" s="368">
        <v>44</v>
      </c>
      <c r="D8" s="368">
        <v>16</v>
      </c>
      <c r="E8" s="369">
        <v>75</v>
      </c>
      <c r="F8" s="368">
        <v>17</v>
      </c>
      <c r="G8" s="368">
        <v>71</v>
      </c>
      <c r="H8" s="434">
        <v>32</v>
      </c>
      <c r="I8" s="368">
        <v>5</v>
      </c>
      <c r="J8" s="102"/>
      <c r="L8" s="2"/>
      <c r="M8" s="2"/>
      <c r="N8" s="2"/>
      <c r="O8" s="2"/>
      <c r="P8" s="2"/>
      <c r="Q8" s="2"/>
      <c r="R8" s="2"/>
      <c r="S8" s="2"/>
      <c r="T8" s="2"/>
      <c r="U8" s="2"/>
    </row>
    <row r="9" spans="1:21" x14ac:dyDescent="0.25">
      <c r="A9" s="126" t="s">
        <v>13</v>
      </c>
      <c r="B9" s="368" t="s">
        <v>10</v>
      </c>
      <c r="C9" s="368">
        <v>20</v>
      </c>
      <c r="D9" s="368">
        <v>4</v>
      </c>
      <c r="E9" s="369">
        <v>24</v>
      </c>
      <c r="F9" s="368">
        <v>4</v>
      </c>
      <c r="G9" s="368">
        <v>4</v>
      </c>
      <c r="H9" s="434">
        <v>4</v>
      </c>
      <c r="I9" s="368">
        <v>2</v>
      </c>
      <c r="J9" s="102"/>
      <c r="L9" s="2"/>
      <c r="M9" s="2"/>
      <c r="N9" s="2"/>
      <c r="O9" s="2"/>
      <c r="P9" s="2"/>
      <c r="Q9" s="2"/>
      <c r="R9" s="2"/>
      <c r="S9" s="2"/>
      <c r="T9" s="2"/>
      <c r="U9" s="2"/>
    </row>
    <row r="10" spans="1:21" x14ac:dyDescent="0.25">
      <c r="A10" s="126" t="s">
        <v>14</v>
      </c>
      <c r="B10" s="368">
        <v>3</v>
      </c>
      <c r="C10" s="368">
        <v>0</v>
      </c>
      <c r="D10" s="368" t="s">
        <v>10</v>
      </c>
      <c r="E10" s="369">
        <v>3</v>
      </c>
      <c r="F10" s="368">
        <v>2</v>
      </c>
      <c r="G10" s="368">
        <v>2</v>
      </c>
      <c r="H10" s="434">
        <v>2</v>
      </c>
      <c r="I10" s="368">
        <v>1</v>
      </c>
      <c r="J10" s="102"/>
      <c r="L10" s="2"/>
      <c r="M10" s="2"/>
      <c r="N10" s="2"/>
      <c r="O10" s="2"/>
      <c r="P10" s="2"/>
      <c r="Q10" s="2"/>
      <c r="R10" s="2"/>
      <c r="S10" s="2"/>
      <c r="T10" s="2"/>
      <c r="U10" s="2"/>
    </row>
    <row r="11" spans="1:21" x14ac:dyDescent="0.25">
      <c r="A11" s="126" t="s">
        <v>24</v>
      </c>
      <c r="B11" s="368" t="s">
        <v>10</v>
      </c>
      <c r="C11" s="368">
        <v>2</v>
      </c>
      <c r="D11" s="368">
        <v>4</v>
      </c>
      <c r="E11" s="369">
        <v>6</v>
      </c>
      <c r="F11" s="368">
        <v>6</v>
      </c>
      <c r="G11" s="368">
        <v>6</v>
      </c>
      <c r="H11" s="434">
        <v>6</v>
      </c>
      <c r="I11" s="368">
        <v>2</v>
      </c>
      <c r="J11" s="102"/>
      <c r="L11" s="2"/>
      <c r="M11" s="2"/>
      <c r="N11" s="2"/>
      <c r="O11" s="2"/>
      <c r="P11" s="2"/>
      <c r="Q11" s="2"/>
      <c r="R11" s="2"/>
      <c r="S11" s="2"/>
      <c r="T11" s="2"/>
      <c r="U11" s="2"/>
    </row>
    <row r="12" spans="1:21" ht="18" customHeight="1" thickBot="1" x14ac:dyDescent="0.3">
      <c r="A12" s="82" t="s">
        <v>0</v>
      </c>
      <c r="B12" s="375">
        <v>184</v>
      </c>
      <c r="C12" s="375">
        <v>402</v>
      </c>
      <c r="D12" s="375">
        <v>111</v>
      </c>
      <c r="E12" s="375">
        <v>697</v>
      </c>
      <c r="F12" s="375">
        <v>291</v>
      </c>
      <c r="G12" s="375">
        <v>601</v>
      </c>
      <c r="H12" s="435">
        <v>255</v>
      </c>
      <c r="I12" s="375">
        <v>91</v>
      </c>
      <c r="J12" s="102"/>
      <c r="L12" s="2"/>
      <c r="M12" s="2"/>
      <c r="N12" s="2"/>
      <c r="O12" s="2"/>
      <c r="P12" s="2"/>
      <c r="Q12" s="2"/>
      <c r="R12" s="2"/>
      <c r="S12" s="2"/>
      <c r="T12" s="2"/>
      <c r="U12" s="2"/>
    </row>
    <row r="13" spans="1:21" x14ac:dyDescent="0.25">
      <c r="A13" s="416" t="s">
        <v>59</v>
      </c>
      <c r="B13" s="103"/>
      <c r="C13" s="103"/>
      <c r="D13" s="103"/>
      <c r="E13" s="103"/>
      <c r="F13" s="143"/>
      <c r="G13" s="103"/>
      <c r="H13" s="103"/>
      <c r="I13" s="103"/>
      <c r="L13" s="2"/>
      <c r="M13" s="2"/>
      <c r="N13" s="2"/>
      <c r="O13" s="2"/>
      <c r="P13" s="2"/>
      <c r="Q13" s="2"/>
      <c r="R13" s="2"/>
      <c r="S13" s="2"/>
      <c r="T13" s="2"/>
      <c r="U13" s="2"/>
    </row>
    <row r="14" spans="1:21" x14ac:dyDescent="0.25">
      <c r="A14" s="11" t="s">
        <v>60</v>
      </c>
      <c r="K14" s="310"/>
      <c r="L14" s="2"/>
      <c r="M14" s="2"/>
      <c r="N14" s="2"/>
      <c r="O14" s="2"/>
      <c r="P14" s="2"/>
      <c r="Q14" s="2"/>
      <c r="R14" s="2"/>
      <c r="S14" s="2"/>
      <c r="T14" s="2"/>
      <c r="U14" s="2"/>
    </row>
    <row r="15" spans="1:21" x14ac:dyDescent="0.25">
      <c r="A15" s="11" t="s">
        <v>61</v>
      </c>
      <c r="K15" s="310"/>
      <c r="L15" s="2"/>
      <c r="M15" s="2"/>
      <c r="N15" s="2"/>
      <c r="O15" s="2"/>
      <c r="P15" s="2"/>
      <c r="Q15" s="2"/>
      <c r="R15" s="2"/>
      <c r="S15" s="2"/>
      <c r="T15" s="2"/>
      <c r="U15" s="2"/>
    </row>
    <row r="16" spans="1:21" ht="29.25" customHeight="1" x14ac:dyDescent="0.25">
      <c r="A16" s="605" t="s">
        <v>796</v>
      </c>
      <c r="B16" s="605"/>
      <c r="C16" s="605"/>
      <c r="D16" s="605"/>
      <c r="E16" s="605"/>
      <c r="F16" s="605"/>
      <c r="G16" s="605"/>
      <c r="H16" s="605"/>
      <c r="I16" s="605"/>
      <c r="K16" s="310"/>
      <c r="L16" s="2"/>
      <c r="M16" s="2"/>
      <c r="N16" s="2"/>
      <c r="O16" s="2"/>
      <c r="P16" s="2"/>
      <c r="Q16" s="2"/>
      <c r="R16" s="2"/>
      <c r="S16" s="2"/>
      <c r="T16" s="2"/>
      <c r="U16" s="2"/>
    </row>
    <row r="17" spans="1:21" x14ac:dyDescent="0.25">
      <c r="A17" s="49" t="s">
        <v>457</v>
      </c>
      <c r="K17" s="310"/>
      <c r="L17" s="2"/>
      <c r="M17" s="2"/>
      <c r="N17" s="2"/>
      <c r="O17" s="2"/>
      <c r="P17" s="2"/>
      <c r="Q17" s="2"/>
      <c r="R17" s="2"/>
      <c r="S17" s="2"/>
      <c r="T17" s="2"/>
      <c r="U17" s="2"/>
    </row>
    <row r="18" spans="1:21" x14ac:dyDescent="0.25">
      <c r="A18" s="281" t="s">
        <v>468</v>
      </c>
      <c r="K18" s="310"/>
      <c r="L18" s="2"/>
      <c r="M18" s="2"/>
      <c r="N18" s="2"/>
      <c r="O18" s="2"/>
      <c r="P18" s="2"/>
      <c r="Q18" s="2"/>
      <c r="R18" s="2"/>
      <c r="S18" s="2"/>
      <c r="T18" s="2"/>
      <c r="U18" s="2"/>
    </row>
    <row r="19" spans="1:21" ht="21.75" customHeight="1" x14ac:dyDescent="0.25">
      <c r="A19" s="282" t="s">
        <v>469</v>
      </c>
      <c r="B19" s="270"/>
      <c r="C19" s="270"/>
      <c r="D19" s="270"/>
      <c r="E19" s="270"/>
      <c r="F19" s="270"/>
      <c r="K19" s="310"/>
      <c r="L19" s="2"/>
      <c r="M19" s="2"/>
      <c r="N19" s="2"/>
      <c r="O19" s="2"/>
      <c r="P19" s="2"/>
      <c r="Q19" s="2"/>
      <c r="R19" s="2"/>
      <c r="S19" s="2"/>
      <c r="T19" s="2"/>
      <c r="U19" s="2"/>
    </row>
    <row r="20" spans="1:21" x14ac:dyDescent="0.25">
      <c r="A20" s="5"/>
      <c r="K20" s="310"/>
      <c r="L20" s="2"/>
      <c r="M20" s="2"/>
      <c r="N20" s="2"/>
      <c r="O20" s="2"/>
      <c r="P20" s="2"/>
      <c r="Q20" s="2"/>
      <c r="R20" s="2"/>
      <c r="S20" s="2"/>
      <c r="T20" s="2"/>
      <c r="U20" s="2"/>
    </row>
    <row r="21" spans="1:21" x14ac:dyDescent="0.25">
      <c r="A21" s="52" t="s">
        <v>225</v>
      </c>
      <c r="K21" s="310"/>
      <c r="L21" s="2"/>
      <c r="M21" s="2"/>
      <c r="N21" s="2"/>
      <c r="O21" s="2"/>
      <c r="P21" s="2"/>
      <c r="Q21" s="2"/>
      <c r="R21" s="2"/>
      <c r="S21" s="2"/>
      <c r="T21" s="2"/>
      <c r="U21" s="2"/>
    </row>
    <row r="22" spans="1:21" x14ac:dyDescent="0.25">
      <c r="A22"/>
      <c r="B22"/>
      <c r="C22"/>
      <c r="D22"/>
      <c r="E22"/>
      <c r="F22"/>
      <c r="G22"/>
      <c r="H22"/>
      <c r="I22"/>
      <c r="K22" s="310"/>
      <c r="L22" s="2"/>
      <c r="M22" s="2"/>
      <c r="N22" s="2"/>
      <c r="O22" s="2"/>
      <c r="P22" s="2"/>
      <c r="Q22" s="2"/>
      <c r="R22" s="2"/>
      <c r="S22" s="2"/>
      <c r="T22" s="2"/>
      <c r="U22" s="2"/>
    </row>
    <row r="23" spans="1:21" x14ac:dyDescent="0.25">
      <c r="A23"/>
      <c r="B23"/>
      <c r="C23"/>
      <c r="D23"/>
      <c r="E23"/>
      <c r="F23"/>
      <c r="G23"/>
      <c r="H23"/>
      <c r="I23"/>
      <c r="K23" s="310"/>
      <c r="L23" s="2"/>
      <c r="M23" s="2"/>
      <c r="N23" s="2"/>
      <c r="O23" s="2"/>
      <c r="P23" s="2"/>
      <c r="Q23" s="2"/>
      <c r="R23" s="2"/>
      <c r="S23" s="2"/>
      <c r="T23" s="2"/>
      <c r="U23" s="2"/>
    </row>
    <row r="24" spans="1:21" x14ac:dyDescent="0.25">
      <c r="K24" s="310"/>
      <c r="L24" s="2"/>
      <c r="M24" s="2"/>
      <c r="N24" s="2"/>
      <c r="O24" s="2"/>
      <c r="P24" s="2"/>
      <c r="Q24" s="2"/>
      <c r="R24" s="2"/>
      <c r="S24" s="2"/>
      <c r="T24" s="2"/>
      <c r="U24" s="2"/>
    </row>
    <row r="25" spans="1:21" x14ac:dyDescent="0.25">
      <c r="K25" s="310"/>
      <c r="L25" s="2"/>
      <c r="M25" s="2"/>
      <c r="N25" s="2"/>
      <c r="O25" s="2"/>
      <c r="P25" s="2"/>
      <c r="Q25" s="2"/>
      <c r="R25" s="2"/>
      <c r="S25" s="2"/>
      <c r="T25" s="2"/>
      <c r="U25" s="2"/>
    </row>
    <row r="26" spans="1:21" x14ac:dyDescent="0.25">
      <c r="K26" s="310"/>
      <c r="L26" s="2"/>
      <c r="M26" s="2"/>
      <c r="N26" s="2"/>
      <c r="O26" s="2"/>
      <c r="P26" s="2"/>
      <c r="Q26" s="2"/>
      <c r="R26" s="2"/>
      <c r="S26" s="2"/>
      <c r="T26" s="2"/>
      <c r="U26" s="2"/>
    </row>
    <row r="27" spans="1:21" x14ac:dyDescent="0.25">
      <c r="K27" s="310"/>
      <c r="L27" s="2"/>
      <c r="M27" s="2"/>
      <c r="N27" s="2"/>
      <c r="O27" s="2"/>
      <c r="P27" s="2"/>
      <c r="Q27" s="2"/>
      <c r="R27" s="2"/>
      <c r="S27" s="2"/>
      <c r="T27" s="2"/>
      <c r="U27" s="2"/>
    </row>
    <row r="28" spans="1:21" x14ac:dyDescent="0.25">
      <c r="K28" s="310"/>
      <c r="L28" s="2"/>
      <c r="M28" s="2"/>
      <c r="N28" s="2"/>
      <c r="O28" s="2"/>
      <c r="P28" s="2"/>
      <c r="Q28" s="2"/>
      <c r="R28" s="2"/>
      <c r="S28" s="2"/>
      <c r="T28" s="2"/>
      <c r="U28" s="2"/>
    </row>
    <row r="29" spans="1:21" x14ac:dyDescent="0.25">
      <c r="K29" s="310"/>
      <c r="L29" s="2"/>
      <c r="M29" s="2"/>
      <c r="N29" s="2"/>
      <c r="O29" s="2"/>
      <c r="P29" s="2"/>
      <c r="Q29" s="2"/>
      <c r="R29" s="2"/>
      <c r="S29" s="2"/>
      <c r="T29" s="2"/>
      <c r="U29" s="2"/>
    </row>
    <row r="30" spans="1:21" x14ac:dyDescent="0.25">
      <c r="K30" s="310"/>
      <c r="L30" s="2"/>
      <c r="M30" s="2"/>
      <c r="N30" s="2"/>
      <c r="O30" s="2"/>
      <c r="P30" s="2"/>
      <c r="Q30" s="2"/>
      <c r="R30" s="2"/>
      <c r="S30" s="2"/>
      <c r="T30" s="2"/>
      <c r="U30" s="2"/>
    </row>
    <row r="31" spans="1:21" x14ac:dyDescent="0.25">
      <c r="K31" s="310"/>
      <c r="L31" s="2"/>
      <c r="M31" s="2"/>
      <c r="N31" s="2"/>
      <c r="O31" s="2"/>
      <c r="P31" s="2"/>
      <c r="Q31" s="2"/>
      <c r="R31" s="2"/>
      <c r="S31" s="2"/>
      <c r="T31" s="2"/>
      <c r="U31" s="2"/>
    </row>
    <row r="32" spans="1:21" x14ac:dyDescent="0.25">
      <c r="L32" s="542"/>
      <c r="M32" s="542"/>
      <c r="N32" s="542"/>
      <c r="O32" s="542"/>
      <c r="P32" s="542"/>
      <c r="Q32" s="542"/>
      <c r="R32" s="542"/>
      <c r="S32" s="542"/>
    </row>
    <row r="33" spans="12:19" x14ac:dyDescent="0.25">
      <c r="L33" s="542"/>
      <c r="M33" s="542"/>
      <c r="N33" s="542"/>
      <c r="O33" s="542"/>
      <c r="P33" s="542"/>
      <c r="Q33" s="542"/>
      <c r="R33" s="542"/>
      <c r="S33" s="542"/>
    </row>
    <row r="34" spans="12:19" x14ac:dyDescent="0.25">
      <c r="L34" s="542"/>
      <c r="M34" s="542"/>
      <c r="N34" s="542"/>
      <c r="O34" s="542"/>
      <c r="P34" s="542"/>
      <c r="Q34" s="542"/>
      <c r="R34" s="542"/>
      <c r="S34" s="542"/>
    </row>
  </sheetData>
  <mergeCells count="3">
    <mergeCell ref="A16:I16"/>
    <mergeCell ref="B2:D2"/>
    <mergeCell ref="F2:I2"/>
  </mergeCells>
  <hyperlinks>
    <hyperlink ref="A21" location="Contents!A38" display="Contents"/>
    <hyperlink ref="A19" r:id="rId1" display="https://www.aihw.gov.au/reports-data/myhospitals/content/about-the-data"/>
  </hyperlinks>
  <pageMargins left="0.7" right="0.7" top="0.75" bottom="0.75" header="0.3" footer="0.3"/>
  <pageSetup paperSize="9" scale="83"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zoomScaleNormal="100" workbookViewId="0"/>
  </sheetViews>
  <sheetFormatPr defaultRowHeight="15" x14ac:dyDescent="0.25"/>
  <cols>
    <col min="1" max="1" width="27.7109375" style="1" customWidth="1"/>
    <col min="2" max="10" width="8.7109375" style="1" customWidth="1"/>
    <col min="11" max="11" width="9.140625" style="1"/>
    <col min="12" max="12" width="19.7109375" style="103" bestFit="1" customWidth="1"/>
    <col min="13" max="13" width="27.7109375" style="103" customWidth="1"/>
    <col min="14" max="22" width="8.7109375" style="103" customWidth="1"/>
    <col min="23" max="23" width="9.140625" style="103"/>
    <col min="24" max="16384" width="9.140625" style="1"/>
  </cols>
  <sheetData>
    <row r="1" spans="1:23" ht="18" customHeight="1" thickBot="1" x14ac:dyDescent="0.3">
      <c r="A1" s="79" t="s">
        <v>549</v>
      </c>
      <c r="B1" s="2"/>
      <c r="C1" s="2"/>
      <c r="D1" s="2"/>
      <c r="E1" s="2"/>
      <c r="F1" s="2"/>
      <c r="G1" s="2"/>
      <c r="H1" s="2"/>
      <c r="I1" s="2"/>
      <c r="J1" s="2"/>
      <c r="K1" s="103"/>
      <c r="L1" s="1"/>
      <c r="M1" s="1"/>
      <c r="N1" s="1"/>
      <c r="O1" s="1"/>
      <c r="P1" s="1"/>
      <c r="Q1" s="1"/>
      <c r="R1" s="1"/>
      <c r="S1" s="1"/>
      <c r="T1" s="1"/>
      <c r="U1" s="1"/>
      <c r="V1" s="1"/>
      <c r="W1" s="1"/>
    </row>
    <row r="2" spans="1:23" ht="18" customHeight="1" thickBot="1" x14ac:dyDescent="0.3">
      <c r="A2" s="74"/>
      <c r="B2" s="74" t="s">
        <v>1</v>
      </c>
      <c r="C2" s="74" t="s">
        <v>244</v>
      </c>
      <c r="D2" s="74" t="s">
        <v>245</v>
      </c>
      <c r="E2" s="74" t="s">
        <v>4</v>
      </c>
      <c r="F2" s="74" t="s">
        <v>5</v>
      </c>
      <c r="G2" s="74" t="s">
        <v>6</v>
      </c>
      <c r="H2" s="74" t="s">
        <v>7</v>
      </c>
      <c r="I2" s="74" t="s">
        <v>8</v>
      </c>
      <c r="J2" s="74" t="s">
        <v>0</v>
      </c>
      <c r="L2" s="1"/>
      <c r="M2" s="1"/>
      <c r="N2" s="1"/>
      <c r="O2" s="1"/>
      <c r="P2" s="1"/>
      <c r="Q2" s="1"/>
      <c r="R2" s="1"/>
      <c r="S2" s="1"/>
      <c r="T2" s="1"/>
      <c r="U2" s="1"/>
      <c r="V2" s="1"/>
      <c r="W2" s="1"/>
    </row>
    <row r="3" spans="1:23" x14ac:dyDescent="0.25">
      <c r="A3" s="607" t="s">
        <v>62</v>
      </c>
      <c r="B3" s="607"/>
      <c r="C3" s="607"/>
      <c r="D3" s="607"/>
      <c r="E3" s="607"/>
      <c r="F3" s="607"/>
      <c r="G3" s="607"/>
      <c r="H3" s="607"/>
      <c r="I3" s="607"/>
      <c r="J3" s="607"/>
      <c r="L3" s="1"/>
      <c r="M3" s="1"/>
      <c r="N3" s="1"/>
      <c r="O3" s="1"/>
      <c r="P3" s="1"/>
      <c r="Q3" s="1"/>
      <c r="R3" s="1"/>
      <c r="S3" s="1"/>
      <c r="T3" s="1"/>
      <c r="U3" s="1"/>
      <c r="V3" s="1"/>
      <c r="W3" s="1"/>
    </row>
    <row r="4" spans="1:23" ht="15" customHeight="1" x14ac:dyDescent="0.25">
      <c r="A4" s="70" t="s">
        <v>63</v>
      </c>
      <c r="B4" s="297">
        <v>27</v>
      </c>
      <c r="C4" s="297">
        <v>45</v>
      </c>
      <c r="D4" s="297">
        <v>34</v>
      </c>
      <c r="E4" s="297">
        <v>44</v>
      </c>
      <c r="F4" s="297">
        <v>18</v>
      </c>
      <c r="G4" s="297">
        <v>13</v>
      </c>
      <c r="H4" s="108">
        <v>0</v>
      </c>
      <c r="I4" s="108">
        <v>0</v>
      </c>
      <c r="J4" s="297">
        <v>181</v>
      </c>
      <c r="L4" s="1"/>
      <c r="M4" s="1"/>
      <c r="N4" s="1"/>
      <c r="O4" s="1"/>
      <c r="P4" s="1"/>
      <c r="Q4" s="1"/>
      <c r="R4" s="1"/>
      <c r="S4" s="1"/>
      <c r="T4" s="1"/>
      <c r="U4" s="1"/>
      <c r="V4" s="1"/>
      <c r="W4" s="1"/>
    </row>
    <row r="5" spans="1:23" ht="15" customHeight="1" x14ac:dyDescent="0.25">
      <c r="A5" s="70" t="s">
        <v>246</v>
      </c>
      <c r="B5" s="297">
        <v>122</v>
      </c>
      <c r="C5" s="297">
        <v>51</v>
      </c>
      <c r="D5" s="297">
        <v>55</v>
      </c>
      <c r="E5" s="297">
        <v>21</v>
      </c>
      <c r="F5" s="297">
        <v>38</v>
      </c>
      <c r="G5" s="297">
        <v>6</v>
      </c>
      <c r="H5" s="108">
        <v>1</v>
      </c>
      <c r="I5" s="108">
        <v>2</v>
      </c>
      <c r="J5" s="297">
        <v>296</v>
      </c>
      <c r="L5" s="1"/>
      <c r="M5" s="1"/>
      <c r="N5" s="1"/>
      <c r="O5" s="1"/>
      <c r="P5" s="1"/>
      <c r="Q5" s="1"/>
      <c r="R5" s="1"/>
      <c r="S5" s="1"/>
      <c r="T5" s="1"/>
      <c r="U5" s="1"/>
      <c r="V5" s="1"/>
      <c r="W5" s="1"/>
    </row>
    <row r="6" spans="1:23" ht="15" customHeight="1" x14ac:dyDescent="0.25">
      <c r="A6" s="70" t="s">
        <v>247</v>
      </c>
      <c r="B6" s="297">
        <v>26</v>
      </c>
      <c r="C6" s="297">
        <v>20</v>
      </c>
      <c r="D6" s="297">
        <v>9</v>
      </c>
      <c r="E6" s="297">
        <v>6</v>
      </c>
      <c r="F6" s="297">
        <v>10</v>
      </c>
      <c r="G6" s="297">
        <v>2</v>
      </c>
      <c r="H6" s="108">
        <v>0</v>
      </c>
      <c r="I6" s="108">
        <v>1</v>
      </c>
      <c r="J6" s="297">
        <v>74</v>
      </c>
      <c r="L6" s="1"/>
      <c r="M6" s="1"/>
      <c r="N6" s="1"/>
      <c r="O6" s="1"/>
      <c r="P6" s="1"/>
      <c r="Q6" s="1"/>
      <c r="R6" s="1"/>
      <c r="S6" s="1"/>
      <c r="T6" s="1"/>
      <c r="U6" s="1"/>
      <c r="V6" s="1"/>
      <c r="W6" s="1"/>
    </row>
    <row r="7" spans="1:23" ht="15" customHeight="1" x14ac:dyDescent="0.25">
      <c r="A7" s="70" t="s">
        <v>248</v>
      </c>
      <c r="B7" s="297">
        <v>17</v>
      </c>
      <c r="C7" s="297">
        <v>17</v>
      </c>
      <c r="D7" s="297">
        <v>6</v>
      </c>
      <c r="E7" s="297">
        <v>7</v>
      </c>
      <c r="F7" s="297">
        <v>4</v>
      </c>
      <c r="G7" s="297">
        <v>1</v>
      </c>
      <c r="H7" s="108">
        <v>0</v>
      </c>
      <c r="I7" s="108">
        <v>1</v>
      </c>
      <c r="J7" s="297">
        <v>53</v>
      </c>
      <c r="L7" s="1"/>
      <c r="M7" s="1"/>
      <c r="N7" s="1"/>
      <c r="O7" s="1"/>
      <c r="P7" s="1"/>
      <c r="Q7" s="1"/>
      <c r="R7" s="1"/>
      <c r="S7" s="1"/>
      <c r="T7" s="1"/>
      <c r="U7" s="1"/>
      <c r="V7" s="1"/>
      <c r="W7" s="1"/>
    </row>
    <row r="8" spans="1:23" ht="15" customHeight="1" x14ac:dyDescent="0.25">
      <c r="A8" s="70" t="s">
        <v>249</v>
      </c>
      <c r="B8" s="297">
        <v>21</v>
      </c>
      <c r="C8" s="297">
        <v>14</v>
      </c>
      <c r="D8" s="297">
        <v>13</v>
      </c>
      <c r="E8" s="297">
        <v>6</v>
      </c>
      <c r="F8" s="297">
        <v>3</v>
      </c>
      <c r="G8" s="297">
        <v>1</v>
      </c>
      <c r="H8" s="108">
        <v>1</v>
      </c>
      <c r="I8" s="108">
        <v>2</v>
      </c>
      <c r="J8" s="297">
        <v>61</v>
      </c>
      <c r="L8" s="1"/>
      <c r="M8" s="1"/>
      <c r="N8" s="1"/>
      <c r="O8" s="1"/>
      <c r="P8" s="1"/>
      <c r="Q8" s="1"/>
      <c r="R8" s="1"/>
      <c r="S8" s="1"/>
      <c r="T8" s="1"/>
      <c r="U8" s="1"/>
      <c r="V8" s="1"/>
      <c r="W8" s="1"/>
    </row>
    <row r="9" spans="1:23" ht="15" customHeight="1" x14ac:dyDescent="0.25">
      <c r="A9" s="70" t="s">
        <v>64</v>
      </c>
      <c r="B9" s="297">
        <v>9</v>
      </c>
      <c r="C9" s="297">
        <v>8</v>
      </c>
      <c r="D9" s="297">
        <v>7</v>
      </c>
      <c r="E9" s="297">
        <v>4</v>
      </c>
      <c r="F9" s="297">
        <v>2</v>
      </c>
      <c r="G9" s="108">
        <v>1</v>
      </c>
      <c r="H9" s="297">
        <v>1</v>
      </c>
      <c r="I9" s="108">
        <v>0</v>
      </c>
      <c r="J9" s="297">
        <v>32</v>
      </c>
      <c r="L9" s="1"/>
      <c r="M9" s="1"/>
      <c r="N9" s="1"/>
      <c r="O9" s="1"/>
      <c r="P9" s="1"/>
      <c r="Q9" s="1"/>
      <c r="R9" s="1"/>
      <c r="S9" s="1"/>
      <c r="T9" s="1"/>
      <c r="U9" s="1"/>
      <c r="V9" s="1"/>
      <c r="W9" s="1"/>
    </row>
    <row r="10" spans="1:23" ht="18" customHeight="1" x14ac:dyDescent="0.25">
      <c r="A10" s="90" t="s">
        <v>33</v>
      </c>
      <c r="B10" s="136">
        <v>222</v>
      </c>
      <c r="C10" s="136">
        <v>155</v>
      </c>
      <c r="D10" s="136">
        <v>124</v>
      </c>
      <c r="E10" s="136">
        <v>88</v>
      </c>
      <c r="F10" s="136">
        <v>75</v>
      </c>
      <c r="G10" s="136">
        <v>24</v>
      </c>
      <c r="H10" s="136">
        <v>3</v>
      </c>
      <c r="I10" s="31">
        <v>6</v>
      </c>
      <c r="J10" s="136">
        <v>697</v>
      </c>
      <c r="L10" s="1"/>
      <c r="M10" s="1"/>
      <c r="N10" s="1"/>
      <c r="O10" s="1"/>
      <c r="P10" s="1"/>
      <c r="Q10" s="1"/>
      <c r="R10" s="1"/>
      <c r="S10" s="1"/>
      <c r="T10" s="1"/>
      <c r="U10" s="1"/>
      <c r="V10" s="1"/>
      <c r="W10" s="1"/>
    </row>
    <row r="11" spans="1:23" ht="18" customHeight="1" x14ac:dyDescent="0.25">
      <c r="A11" s="608" t="s">
        <v>336</v>
      </c>
      <c r="B11" s="608"/>
      <c r="C11" s="608"/>
      <c r="D11" s="608"/>
      <c r="E11" s="608"/>
      <c r="F11" s="608"/>
      <c r="G11" s="608"/>
      <c r="H11" s="608"/>
      <c r="I11" s="608"/>
      <c r="J11" s="608"/>
      <c r="L11" s="1"/>
      <c r="M11" s="1"/>
      <c r="N11" s="1"/>
      <c r="O11" s="1"/>
      <c r="P11" s="1"/>
      <c r="Q11" s="1"/>
      <c r="R11" s="1"/>
      <c r="S11" s="1"/>
      <c r="T11" s="1"/>
      <c r="U11" s="1"/>
      <c r="V11" s="1"/>
      <c r="W11" s="1"/>
    </row>
    <row r="12" spans="1:23" ht="15" customHeight="1" x14ac:dyDescent="0.25">
      <c r="A12" s="190" t="s">
        <v>63</v>
      </c>
      <c r="B12" s="225">
        <v>108.8</v>
      </c>
      <c r="C12" s="225">
        <v>240</v>
      </c>
      <c r="D12" s="225">
        <v>226</v>
      </c>
      <c r="E12" s="225">
        <v>218.60000000000002</v>
      </c>
      <c r="F12" s="225">
        <v>104</v>
      </c>
      <c r="G12" s="225">
        <v>72</v>
      </c>
      <c r="H12" s="451">
        <v>0</v>
      </c>
      <c r="I12" s="451">
        <v>0</v>
      </c>
      <c r="J12" s="507">
        <v>969.4</v>
      </c>
      <c r="L12" s="1"/>
      <c r="M12" s="1"/>
      <c r="N12" s="1"/>
      <c r="O12" s="1"/>
      <c r="P12" s="1"/>
      <c r="Q12" s="1"/>
      <c r="R12" s="1"/>
      <c r="S12" s="1"/>
      <c r="T12" s="1"/>
      <c r="U12" s="1"/>
      <c r="V12" s="1"/>
      <c r="W12" s="1"/>
    </row>
    <row r="13" spans="1:23" ht="15" customHeight="1" x14ac:dyDescent="0.25">
      <c r="A13" s="70" t="s">
        <v>246</v>
      </c>
      <c r="B13" s="225">
        <v>3166.6000000000008</v>
      </c>
      <c r="C13" s="225">
        <v>1157</v>
      </c>
      <c r="D13" s="431">
        <v>1206</v>
      </c>
      <c r="E13" s="225">
        <v>543.29999999999995</v>
      </c>
      <c r="F13" s="225">
        <v>837</v>
      </c>
      <c r="G13" s="225">
        <v>99</v>
      </c>
      <c r="H13" s="451">
        <v>26</v>
      </c>
      <c r="I13" s="451">
        <v>73</v>
      </c>
      <c r="J13" s="507">
        <v>7107.9000000000005</v>
      </c>
      <c r="L13" s="1"/>
      <c r="M13" s="1"/>
      <c r="N13" s="1"/>
      <c r="O13" s="1"/>
      <c r="P13" s="1"/>
      <c r="Q13" s="1"/>
      <c r="R13" s="1"/>
      <c r="S13" s="1"/>
      <c r="T13" s="1"/>
      <c r="U13" s="1"/>
      <c r="V13" s="1"/>
      <c r="W13" s="1"/>
    </row>
    <row r="14" spans="1:23" ht="18" customHeight="1" x14ac:dyDescent="0.25">
      <c r="A14" s="70" t="s">
        <v>247</v>
      </c>
      <c r="B14" s="225">
        <v>1873.3000000000002</v>
      </c>
      <c r="C14" s="225">
        <v>1522</v>
      </c>
      <c r="D14" s="225">
        <v>678</v>
      </c>
      <c r="E14" s="225">
        <v>423.79999999999995</v>
      </c>
      <c r="F14" s="225">
        <v>670</v>
      </c>
      <c r="G14" s="225">
        <v>195</v>
      </c>
      <c r="H14" s="451">
        <v>0</v>
      </c>
      <c r="I14" s="451">
        <v>62</v>
      </c>
      <c r="J14" s="507">
        <v>5424.1</v>
      </c>
      <c r="L14" s="1"/>
      <c r="M14" s="1"/>
      <c r="N14" s="1"/>
      <c r="O14" s="1"/>
      <c r="P14" s="1"/>
      <c r="Q14" s="1"/>
      <c r="R14" s="1"/>
      <c r="S14" s="1"/>
      <c r="T14" s="1"/>
      <c r="U14" s="1"/>
      <c r="V14" s="1"/>
      <c r="W14" s="1"/>
    </row>
    <row r="15" spans="1:23" s="2" customFormat="1" x14ac:dyDescent="0.25">
      <c r="A15" s="70" t="s">
        <v>248</v>
      </c>
      <c r="B15" s="225">
        <v>2490.5</v>
      </c>
      <c r="C15" s="225">
        <v>2407</v>
      </c>
      <c r="D15" s="431">
        <v>852</v>
      </c>
      <c r="E15" s="225">
        <v>1065.5999999999999</v>
      </c>
      <c r="F15" s="225">
        <v>460</v>
      </c>
      <c r="G15" s="225">
        <v>149</v>
      </c>
      <c r="H15" s="451">
        <v>0</v>
      </c>
      <c r="I15" s="451">
        <v>123</v>
      </c>
      <c r="J15" s="507">
        <v>7547.1</v>
      </c>
      <c r="L15" s="1"/>
    </row>
    <row r="16" spans="1:23" ht="15" customHeight="1" x14ac:dyDescent="0.25">
      <c r="A16" s="70" t="s">
        <v>249</v>
      </c>
      <c r="B16" s="225">
        <v>6818.3000000000011</v>
      </c>
      <c r="C16" s="225">
        <v>4592</v>
      </c>
      <c r="D16" s="225">
        <v>4444</v>
      </c>
      <c r="E16" s="225">
        <v>1518</v>
      </c>
      <c r="F16" s="225">
        <v>975</v>
      </c>
      <c r="G16" s="225">
        <v>444</v>
      </c>
      <c r="H16" s="451">
        <v>293</v>
      </c>
      <c r="I16" s="451">
        <v>814</v>
      </c>
      <c r="J16" s="507">
        <v>19898.300000000003</v>
      </c>
      <c r="L16" s="1"/>
      <c r="M16" s="1"/>
      <c r="N16" s="1"/>
      <c r="O16" s="1"/>
      <c r="P16" s="1"/>
      <c r="Q16" s="1"/>
      <c r="R16" s="1"/>
      <c r="S16" s="1"/>
      <c r="T16" s="1"/>
      <c r="U16" s="1"/>
      <c r="V16" s="1"/>
      <c r="W16" s="1"/>
    </row>
    <row r="17" spans="1:23" ht="15" customHeight="1" x14ac:dyDescent="0.25">
      <c r="A17" s="70" t="s">
        <v>64</v>
      </c>
      <c r="B17" s="225">
        <v>6329</v>
      </c>
      <c r="C17" s="225">
        <v>4995</v>
      </c>
      <c r="D17" s="225">
        <v>5626</v>
      </c>
      <c r="E17" s="225">
        <v>2474</v>
      </c>
      <c r="F17" s="225">
        <v>1468</v>
      </c>
      <c r="G17" s="451">
        <v>624</v>
      </c>
      <c r="H17" s="225">
        <v>870</v>
      </c>
      <c r="I17" s="451">
        <v>0</v>
      </c>
      <c r="J17" s="507">
        <v>22386</v>
      </c>
      <c r="L17" s="1"/>
      <c r="M17" s="1"/>
      <c r="N17" s="1"/>
      <c r="O17" s="1"/>
      <c r="P17" s="1"/>
      <c r="Q17" s="1"/>
      <c r="R17" s="1"/>
      <c r="S17" s="1"/>
      <c r="T17" s="1"/>
      <c r="U17" s="1"/>
      <c r="V17" s="1"/>
      <c r="W17" s="1"/>
    </row>
    <row r="18" spans="1:23" ht="18" customHeight="1" thickBot="1" x14ac:dyDescent="0.3">
      <c r="A18" s="72" t="s">
        <v>33</v>
      </c>
      <c r="B18" s="209">
        <v>20786.5</v>
      </c>
      <c r="C18" s="209">
        <v>14913</v>
      </c>
      <c r="D18" s="209">
        <v>13032</v>
      </c>
      <c r="E18" s="209">
        <v>6243.2999999999993</v>
      </c>
      <c r="F18" s="209">
        <v>4514</v>
      </c>
      <c r="G18" s="209">
        <v>1583</v>
      </c>
      <c r="H18" s="209">
        <v>1189</v>
      </c>
      <c r="I18" s="340">
        <v>1072</v>
      </c>
      <c r="J18" s="524">
        <v>63332.800000000003</v>
      </c>
      <c r="L18" s="1"/>
      <c r="M18" s="106"/>
      <c r="N18" s="106"/>
      <c r="O18" s="106"/>
      <c r="P18" s="106"/>
      <c r="Q18" s="106"/>
      <c r="R18" s="106"/>
      <c r="S18" s="106"/>
      <c r="T18" s="106"/>
      <c r="U18" s="1"/>
      <c r="V18" s="1"/>
      <c r="W18" s="1"/>
    </row>
    <row r="19" spans="1:23" ht="15" customHeight="1" x14ac:dyDescent="0.25">
      <c r="A19" s="125" t="s">
        <v>390</v>
      </c>
      <c r="B19" s="124"/>
      <c r="C19" s="342"/>
      <c r="D19" s="342"/>
      <c r="E19" s="342"/>
      <c r="F19" s="342"/>
      <c r="G19" s="342"/>
      <c r="H19" s="342"/>
      <c r="I19" s="342"/>
      <c r="J19" s="342"/>
      <c r="L19" s="1"/>
      <c r="M19" s="1"/>
      <c r="N19" s="1"/>
      <c r="O19" s="1"/>
      <c r="P19" s="1"/>
      <c r="Q19" s="1"/>
      <c r="R19" s="1"/>
      <c r="S19" s="1"/>
      <c r="T19" s="1"/>
      <c r="U19" s="1"/>
      <c r="V19" s="1"/>
      <c r="W19" s="1"/>
    </row>
    <row r="20" spans="1:23" ht="15" customHeight="1" x14ac:dyDescent="0.25">
      <c r="A20" s="109" t="s">
        <v>473</v>
      </c>
      <c r="B20" s="124"/>
      <c r="C20" s="2"/>
      <c r="D20" s="2"/>
      <c r="E20" s="2"/>
      <c r="F20" s="2"/>
      <c r="G20" s="2"/>
      <c r="H20"/>
      <c r="I20"/>
      <c r="J20"/>
      <c r="K20" s="405"/>
      <c r="M20" s="1"/>
      <c r="N20" s="1"/>
      <c r="O20" s="1"/>
      <c r="P20" s="1"/>
      <c r="Q20" s="1"/>
      <c r="R20" s="1"/>
      <c r="S20" s="1"/>
      <c r="T20" s="1"/>
      <c r="U20" s="1"/>
      <c r="V20" s="1"/>
      <c r="W20" s="1"/>
    </row>
    <row r="21" spans="1:23" ht="15" customHeight="1" x14ac:dyDescent="0.25">
      <c r="A21" s="125" t="s">
        <v>467</v>
      </c>
      <c r="B21" s="124"/>
      <c r="C21" s="73"/>
      <c r="D21" s="73"/>
      <c r="E21" s="73"/>
      <c r="F21" s="73"/>
      <c r="G21" s="73"/>
      <c r="H21"/>
      <c r="I21"/>
      <c r="J21"/>
      <c r="K21" s="405"/>
      <c r="M21" s="1"/>
      <c r="N21" s="1"/>
      <c r="O21" s="1"/>
      <c r="P21" s="1"/>
      <c r="Q21" s="1"/>
      <c r="R21" s="1"/>
      <c r="S21" s="1"/>
      <c r="T21" s="1"/>
      <c r="U21" s="1"/>
      <c r="V21" s="1"/>
      <c r="W21" s="1"/>
    </row>
    <row r="22" spans="1:23" ht="15" customHeight="1" x14ac:dyDescent="0.25">
      <c r="A22" s="281" t="s">
        <v>468</v>
      </c>
      <c r="B22"/>
      <c r="C22" s="2"/>
      <c r="D22" s="2"/>
      <c r="E22" s="2"/>
      <c r="F22" s="2"/>
      <c r="G22" s="2"/>
      <c r="H22"/>
      <c r="I22"/>
      <c r="J22"/>
      <c r="K22" s="405"/>
      <c r="M22" s="1"/>
      <c r="N22" s="1"/>
      <c r="O22" s="1"/>
      <c r="P22" s="1"/>
      <c r="Q22" s="1"/>
      <c r="R22" s="1"/>
      <c r="S22" s="1"/>
      <c r="T22" s="1"/>
      <c r="U22" s="1"/>
      <c r="V22" s="1"/>
      <c r="W22" s="1"/>
    </row>
    <row r="23" spans="1:23" ht="15" customHeight="1" x14ac:dyDescent="0.25">
      <c r="A23" s="282" t="s">
        <v>469</v>
      </c>
      <c r="B23" s="2"/>
      <c r="C23" s="2"/>
      <c r="D23" s="2"/>
      <c r="E23" s="2"/>
      <c r="F23" s="2"/>
      <c r="G23" s="2"/>
      <c r="H23"/>
      <c r="I23"/>
      <c r="J23"/>
      <c r="K23" s="103"/>
      <c r="M23" s="1"/>
      <c r="N23" s="1"/>
      <c r="O23" s="1"/>
      <c r="P23" s="1"/>
      <c r="Q23" s="1"/>
      <c r="R23" s="1"/>
      <c r="S23" s="1"/>
      <c r="T23" s="1"/>
      <c r="U23" s="1"/>
      <c r="V23" s="1"/>
      <c r="W23" s="1"/>
    </row>
    <row r="24" spans="1:23" x14ac:dyDescent="0.25">
      <c r="A24" s="12" t="s">
        <v>65</v>
      </c>
      <c r="H24"/>
      <c r="I24"/>
      <c r="J24"/>
      <c r="K24" s="103"/>
      <c r="M24" s="1"/>
      <c r="N24" s="1"/>
      <c r="O24" s="1"/>
      <c r="P24" s="1"/>
      <c r="Q24" s="1"/>
      <c r="R24" s="1"/>
      <c r="S24" s="1"/>
      <c r="T24" s="1"/>
      <c r="U24" s="1"/>
      <c r="V24" s="1"/>
      <c r="W24" s="1"/>
    </row>
    <row r="25" spans="1:23" x14ac:dyDescent="0.25">
      <c r="A25" s="52" t="s">
        <v>225</v>
      </c>
      <c r="K25" s="103"/>
      <c r="M25" s="1"/>
      <c r="N25" s="1"/>
      <c r="O25" s="1"/>
      <c r="P25" s="1"/>
      <c r="Q25" s="1"/>
      <c r="R25" s="1"/>
      <c r="S25" s="1"/>
      <c r="T25" s="1"/>
      <c r="U25" s="1"/>
      <c r="V25" s="1"/>
      <c r="W25" s="1"/>
    </row>
    <row r="26" spans="1:23" x14ac:dyDescent="0.25">
      <c r="F26"/>
      <c r="G26"/>
      <c r="H26"/>
      <c r="I26"/>
      <c r="K26" s="103"/>
      <c r="M26" s="1"/>
      <c r="N26" s="1"/>
      <c r="O26" s="1"/>
      <c r="P26" s="1"/>
      <c r="Q26" s="1"/>
      <c r="R26" s="1"/>
      <c r="S26" s="1"/>
      <c r="T26" s="1"/>
      <c r="U26" s="1"/>
      <c r="V26" s="1"/>
      <c r="W26" s="1"/>
    </row>
    <row r="27" spans="1:23" x14ac:dyDescent="0.25">
      <c r="K27" s="103"/>
      <c r="M27" s="1"/>
      <c r="N27" s="1"/>
      <c r="O27" s="1"/>
      <c r="P27" s="1"/>
      <c r="Q27" s="1"/>
      <c r="R27" s="1"/>
      <c r="S27" s="1"/>
      <c r="T27" s="1"/>
      <c r="U27" s="1"/>
      <c r="V27" s="1"/>
      <c r="W27" s="1"/>
    </row>
    <row r="28" spans="1:23" x14ac:dyDescent="0.25">
      <c r="K28" s="103"/>
      <c r="M28" s="1"/>
      <c r="N28" s="1"/>
      <c r="O28" s="1"/>
      <c r="P28" s="1"/>
      <c r="Q28" s="1"/>
      <c r="R28" s="1"/>
      <c r="S28" s="1"/>
      <c r="T28" s="1"/>
      <c r="U28" s="1"/>
      <c r="V28" s="1"/>
      <c r="W28" s="1"/>
    </row>
    <row r="29" spans="1:23" x14ac:dyDescent="0.25">
      <c r="K29" s="103"/>
      <c r="M29" s="1"/>
      <c r="N29" s="1"/>
      <c r="O29" s="1"/>
      <c r="P29" s="1"/>
      <c r="Q29" s="1"/>
      <c r="R29" s="1"/>
      <c r="S29" s="1"/>
      <c r="T29" s="1"/>
      <c r="U29" s="1"/>
      <c r="V29" s="1"/>
      <c r="W29" s="1"/>
    </row>
    <row r="30" spans="1:23" x14ac:dyDescent="0.25">
      <c r="K30" s="103"/>
      <c r="M30" s="1"/>
      <c r="N30" s="1"/>
      <c r="O30" s="1"/>
      <c r="P30" s="1"/>
      <c r="Q30" s="1"/>
      <c r="R30" s="1"/>
      <c r="S30" s="1"/>
      <c r="T30" s="1"/>
      <c r="U30" s="1"/>
      <c r="V30" s="1"/>
      <c r="W30" s="1"/>
    </row>
    <row r="31" spans="1:23" x14ac:dyDescent="0.25">
      <c r="B31" s="103"/>
      <c r="C31" s="103"/>
      <c r="L31" s="1"/>
      <c r="M31" s="1"/>
      <c r="N31" s="1"/>
      <c r="O31" s="1"/>
      <c r="P31" s="1"/>
      <c r="Q31" s="1"/>
      <c r="R31" s="1"/>
      <c r="S31" s="1"/>
      <c r="T31" s="1"/>
      <c r="U31" s="1"/>
      <c r="V31" s="1"/>
      <c r="W31" s="1"/>
    </row>
    <row r="32" spans="1:23" x14ac:dyDescent="0.25">
      <c r="K32" s="103"/>
      <c r="M32" s="1"/>
      <c r="N32" s="1"/>
      <c r="O32" s="1"/>
      <c r="P32" s="1"/>
      <c r="Q32" s="1"/>
      <c r="R32" s="1"/>
      <c r="S32" s="1"/>
      <c r="T32" s="1"/>
      <c r="U32" s="1"/>
      <c r="V32" s="1"/>
      <c r="W32" s="1"/>
    </row>
    <row r="33" spans="11:23" x14ac:dyDescent="0.25">
      <c r="K33" s="103"/>
      <c r="M33" s="1"/>
      <c r="N33" s="1"/>
      <c r="O33" s="1"/>
      <c r="P33" s="1"/>
      <c r="Q33" s="1"/>
      <c r="R33" s="1"/>
      <c r="S33" s="1"/>
      <c r="T33" s="1"/>
      <c r="U33" s="1"/>
      <c r="V33" s="1"/>
      <c r="W33" s="1"/>
    </row>
    <row r="34" spans="11:23" x14ac:dyDescent="0.25">
      <c r="K34" s="103"/>
      <c r="M34" s="1"/>
      <c r="N34" s="1"/>
      <c r="O34" s="1"/>
      <c r="P34" s="1"/>
      <c r="Q34" s="1"/>
      <c r="R34" s="1"/>
      <c r="S34" s="1"/>
      <c r="T34" s="1"/>
      <c r="U34" s="1"/>
      <c r="V34" s="1"/>
      <c r="W34" s="1"/>
    </row>
    <row r="35" spans="11:23" x14ac:dyDescent="0.25">
      <c r="K35" s="103"/>
      <c r="M35" s="1"/>
      <c r="N35" s="1"/>
      <c r="O35" s="1"/>
      <c r="P35" s="1"/>
      <c r="Q35" s="1"/>
      <c r="R35" s="1"/>
      <c r="S35" s="1"/>
      <c r="T35" s="1"/>
      <c r="U35" s="1"/>
      <c r="V35" s="1"/>
      <c r="W35" s="1"/>
    </row>
    <row r="36" spans="11:23" x14ac:dyDescent="0.25">
      <c r="K36" s="103"/>
      <c r="M36" s="1"/>
      <c r="N36" s="1"/>
      <c r="O36" s="1"/>
      <c r="P36" s="1"/>
      <c r="Q36" s="1"/>
      <c r="R36" s="1"/>
      <c r="S36" s="1"/>
      <c r="T36" s="1"/>
      <c r="U36" s="1"/>
      <c r="V36" s="1"/>
      <c r="W36" s="1"/>
    </row>
    <row r="37" spans="11:23" x14ac:dyDescent="0.25">
      <c r="M37" s="266"/>
      <c r="N37" s="266"/>
      <c r="O37" s="266"/>
      <c r="P37" s="266"/>
      <c r="Q37" s="266"/>
      <c r="R37" s="266"/>
      <c r="S37" s="266"/>
      <c r="T37" s="266"/>
      <c r="U37" s="266"/>
    </row>
    <row r="38" spans="11:23" x14ac:dyDescent="0.25">
      <c r="M38" s="266"/>
      <c r="N38" s="266"/>
      <c r="O38" s="266"/>
      <c r="P38" s="266"/>
      <c r="Q38" s="266"/>
      <c r="R38" s="266"/>
      <c r="S38" s="266"/>
      <c r="T38" s="266"/>
      <c r="U38" s="266"/>
    </row>
  </sheetData>
  <mergeCells count="2">
    <mergeCell ref="A3:J3"/>
    <mergeCell ref="A11:J11"/>
  </mergeCells>
  <hyperlinks>
    <hyperlink ref="A25" location="Contents!A40" display="Contents"/>
    <hyperlink ref="A23" r:id="rId1" display="https://www.aihw.gov.au/reports-data/myhospitals/content/about-the-data"/>
  </hyperlinks>
  <pageMargins left="0.7" right="0.7" top="0.75" bottom="0.75" header="0.3" footer="0.3"/>
  <pageSetup paperSize="9" scale="76"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election sqref="A1:E1"/>
    </sheetView>
  </sheetViews>
  <sheetFormatPr defaultRowHeight="15" x14ac:dyDescent="0.25"/>
  <cols>
    <col min="1" max="1" width="32" style="1" customWidth="1"/>
    <col min="2" max="5" width="11.7109375" style="1" customWidth="1"/>
    <col min="6" max="6" width="10" style="1" customWidth="1"/>
    <col min="7" max="7" width="7.7109375" style="103" customWidth="1"/>
    <col min="8" max="8" width="11.28515625" style="103" customWidth="1"/>
    <col min="9" max="12" width="11.7109375" style="103" customWidth="1"/>
    <col min="13" max="13" width="9.140625" style="103"/>
    <col min="14" max="16384" width="9.140625" style="1"/>
  </cols>
  <sheetData>
    <row r="1" spans="1:13" ht="30.75" customHeight="1" thickBot="1" x14ac:dyDescent="0.3">
      <c r="A1" s="610" t="s">
        <v>551</v>
      </c>
      <c r="B1" s="610"/>
      <c r="C1" s="610"/>
      <c r="D1" s="610"/>
      <c r="E1" s="610"/>
      <c r="H1" s="611"/>
      <c r="I1" s="611"/>
      <c r="J1" s="611"/>
      <c r="K1" s="611"/>
      <c r="L1" s="611"/>
    </row>
    <row r="2" spans="1:13" ht="18" customHeight="1" thickBot="1" x14ac:dyDescent="0.3">
      <c r="A2" s="46"/>
      <c r="B2" s="609" t="s">
        <v>66</v>
      </c>
      <c r="C2" s="609"/>
      <c r="D2" s="609"/>
      <c r="E2" s="47"/>
      <c r="G2" s="1"/>
      <c r="H2" s="1"/>
      <c r="I2" s="1"/>
      <c r="J2" s="1"/>
      <c r="K2" s="1"/>
      <c r="L2" s="1"/>
      <c r="M2" s="1"/>
    </row>
    <row r="3" spans="1:13" ht="15.75" thickBot="1" x14ac:dyDescent="0.3">
      <c r="A3" s="10" t="s">
        <v>67</v>
      </c>
      <c r="B3" s="16" t="s">
        <v>11</v>
      </c>
      <c r="C3" s="19" t="s">
        <v>30</v>
      </c>
      <c r="D3" s="19" t="s">
        <v>31</v>
      </c>
      <c r="E3" s="16" t="s">
        <v>0</v>
      </c>
      <c r="G3" s="1"/>
      <c r="H3" s="1"/>
      <c r="I3" s="1"/>
      <c r="J3" s="1"/>
      <c r="K3" s="1"/>
      <c r="L3" s="1"/>
      <c r="M3" s="1"/>
    </row>
    <row r="4" spans="1:13" ht="15" customHeight="1" x14ac:dyDescent="0.25">
      <c r="A4" s="4" t="s">
        <v>68</v>
      </c>
      <c r="B4" s="261">
        <v>77</v>
      </c>
      <c r="C4" s="261">
        <v>205</v>
      </c>
      <c r="D4" s="261">
        <v>51</v>
      </c>
      <c r="E4" s="264">
        <v>333</v>
      </c>
      <c r="G4" s="1"/>
      <c r="H4" s="1"/>
      <c r="I4" s="1"/>
      <c r="J4" s="1"/>
      <c r="K4" s="1"/>
      <c r="L4" s="1"/>
      <c r="M4" s="1"/>
    </row>
    <row r="5" spans="1:13" ht="15" customHeight="1" x14ac:dyDescent="0.25">
      <c r="A5" s="4" t="s">
        <v>69</v>
      </c>
      <c r="B5" s="311">
        <v>15</v>
      </c>
      <c r="C5" s="311">
        <v>201</v>
      </c>
      <c r="D5" s="311">
        <v>65</v>
      </c>
      <c r="E5" s="155">
        <v>281</v>
      </c>
      <c r="G5" s="1"/>
      <c r="H5" s="1"/>
      <c r="I5" s="1"/>
      <c r="J5" s="1"/>
      <c r="K5" s="1"/>
      <c r="L5" s="1"/>
      <c r="M5" s="1"/>
    </row>
    <row r="6" spans="1:13" ht="15" customHeight="1" x14ac:dyDescent="0.25">
      <c r="A6" s="4" t="s">
        <v>213</v>
      </c>
      <c r="B6" s="311">
        <v>68</v>
      </c>
      <c r="C6" s="311">
        <v>128</v>
      </c>
      <c r="D6" s="311">
        <v>20</v>
      </c>
      <c r="E6" s="155">
        <v>216</v>
      </c>
      <c r="G6" s="1"/>
      <c r="H6" s="1"/>
      <c r="I6" s="1"/>
      <c r="J6" s="1"/>
      <c r="K6" s="1"/>
      <c r="L6" s="1"/>
      <c r="M6" s="1"/>
    </row>
    <row r="7" spans="1:13" ht="15" customHeight="1" x14ac:dyDescent="0.25">
      <c r="A7" s="4" t="s">
        <v>70</v>
      </c>
      <c r="B7" s="311">
        <v>85</v>
      </c>
      <c r="C7" s="311">
        <v>106</v>
      </c>
      <c r="D7" s="311">
        <v>22</v>
      </c>
      <c r="E7" s="155">
        <v>213</v>
      </c>
      <c r="G7" s="1"/>
      <c r="H7" s="1"/>
      <c r="I7" s="1"/>
      <c r="J7" s="1"/>
      <c r="K7" s="1"/>
      <c r="L7" s="1"/>
      <c r="M7" s="1"/>
    </row>
    <row r="8" spans="1:13" ht="15" customHeight="1" x14ac:dyDescent="0.25">
      <c r="A8" s="4" t="s">
        <v>71</v>
      </c>
      <c r="B8" s="311">
        <v>89</v>
      </c>
      <c r="C8" s="311">
        <v>76</v>
      </c>
      <c r="D8" s="311">
        <v>3</v>
      </c>
      <c r="E8" s="155">
        <v>168</v>
      </c>
      <c r="G8" s="1"/>
      <c r="H8" s="1"/>
      <c r="I8" s="1"/>
      <c r="J8" s="1"/>
      <c r="K8" s="1"/>
      <c r="L8" s="1"/>
      <c r="M8" s="1"/>
    </row>
    <row r="9" spans="1:13" ht="15" customHeight="1" x14ac:dyDescent="0.25">
      <c r="A9" s="4" t="s">
        <v>72</v>
      </c>
      <c r="B9" s="311">
        <v>71</v>
      </c>
      <c r="C9" s="311">
        <v>77</v>
      </c>
      <c r="D9" s="311">
        <v>7</v>
      </c>
      <c r="E9" s="155">
        <v>155</v>
      </c>
      <c r="G9" s="1"/>
      <c r="H9" s="1"/>
      <c r="I9" s="1"/>
      <c r="J9" s="1"/>
      <c r="K9" s="1"/>
      <c r="L9" s="1"/>
      <c r="M9" s="1"/>
    </row>
    <row r="10" spans="1:13" ht="15" customHeight="1" x14ac:dyDescent="0.25">
      <c r="A10" s="4" t="s">
        <v>73</v>
      </c>
      <c r="B10" s="311">
        <v>60</v>
      </c>
      <c r="C10" s="311">
        <v>23</v>
      </c>
      <c r="D10" s="311">
        <v>1</v>
      </c>
      <c r="E10" s="155">
        <v>84</v>
      </c>
      <c r="G10" s="1"/>
      <c r="H10" s="1"/>
      <c r="I10" s="1"/>
      <c r="J10" s="1"/>
      <c r="K10" s="1"/>
      <c r="L10" s="1"/>
      <c r="M10" s="1"/>
    </row>
    <row r="11" spans="1:13" ht="15" customHeight="1" x14ac:dyDescent="0.25">
      <c r="A11" s="4" t="s">
        <v>74</v>
      </c>
      <c r="B11" s="311">
        <v>47</v>
      </c>
      <c r="C11" s="311">
        <v>5</v>
      </c>
      <c r="D11" s="311">
        <v>1</v>
      </c>
      <c r="E11" s="155">
        <v>53</v>
      </c>
      <c r="G11" s="1"/>
      <c r="H11" s="1"/>
      <c r="I11" s="1"/>
      <c r="J11" s="1"/>
      <c r="K11" s="1"/>
      <c r="L11" s="1"/>
      <c r="M11" s="1"/>
    </row>
    <row r="12" spans="1:13" ht="15" customHeight="1" x14ac:dyDescent="0.25">
      <c r="A12" s="4" t="s">
        <v>75</v>
      </c>
      <c r="B12" s="311">
        <v>26</v>
      </c>
      <c r="C12" s="311">
        <v>5</v>
      </c>
      <c r="D12" s="311">
        <v>0</v>
      </c>
      <c r="E12" s="155">
        <v>31</v>
      </c>
      <c r="G12" s="1"/>
      <c r="H12" s="1"/>
      <c r="I12" s="1"/>
      <c r="J12" s="1"/>
      <c r="K12" s="1"/>
      <c r="L12" s="1"/>
      <c r="M12" s="1"/>
    </row>
    <row r="13" spans="1:13" ht="15" customHeight="1" x14ac:dyDescent="0.25">
      <c r="A13" s="32" t="s">
        <v>76</v>
      </c>
      <c r="B13" s="311">
        <v>5</v>
      </c>
      <c r="C13" s="311">
        <v>1</v>
      </c>
      <c r="D13" s="311">
        <v>0</v>
      </c>
      <c r="E13" s="155">
        <v>6</v>
      </c>
      <c r="G13" s="1"/>
      <c r="H13" s="1"/>
      <c r="I13" s="1"/>
      <c r="J13" s="1"/>
      <c r="K13" s="1"/>
      <c r="L13" s="1"/>
      <c r="M13" s="1"/>
    </row>
    <row r="14" spans="1:13" ht="15" customHeight="1" thickBot="1" x14ac:dyDescent="0.3">
      <c r="A14" s="48" t="s">
        <v>282</v>
      </c>
      <c r="B14" s="203">
        <v>184</v>
      </c>
      <c r="C14" s="203">
        <v>402</v>
      </c>
      <c r="D14" s="203">
        <v>111</v>
      </c>
      <c r="E14" s="210">
        <v>697</v>
      </c>
      <c r="G14" s="1"/>
      <c r="H14" s="1"/>
      <c r="I14" s="1"/>
      <c r="J14" s="1"/>
      <c r="K14" s="1"/>
      <c r="L14" s="1"/>
      <c r="M14" s="1"/>
    </row>
    <row r="15" spans="1:13" x14ac:dyDescent="0.25">
      <c r="A15" s="50" t="s">
        <v>272</v>
      </c>
      <c r="B15" s="61"/>
      <c r="C15" s="61"/>
      <c r="D15" s="61"/>
      <c r="E15" s="61"/>
      <c r="G15" s="1"/>
      <c r="H15" s="1"/>
      <c r="I15" s="1"/>
      <c r="J15" s="1"/>
      <c r="K15" s="1"/>
      <c r="L15" s="1"/>
      <c r="M15" s="1"/>
    </row>
    <row r="16" spans="1:13" x14ac:dyDescent="0.25">
      <c r="A16" s="49" t="s">
        <v>457</v>
      </c>
      <c r="B16" s="2"/>
      <c r="C16" s="2"/>
      <c r="D16" s="2"/>
      <c r="E16" s="2"/>
      <c r="G16" s="1"/>
      <c r="H16" s="1"/>
      <c r="I16" s="1"/>
      <c r="J16" s="1"/>
      <c r="K16" s="1"/>
      <c r="L16" s="1"/>
      <c r="M16" s="1"/>
    </row>
    <row r="17" spans="1:13" ht="15" customHeight="1" x14ac:dyDescent="0.25">
      <c r="A17" s="40" t="s">
        <v>227</v>
      </c>
      <c r="B17" s="2"/>
      <c r="C17" s="2"/>
      <c r="F17" s="103"/>
      <c r="H17" s="1"/>
      <c r="I17" s="1"/>
      <c r="J17" s="1"/>
      <c r="K17" s="1"/>
      <c r="L17" s="1"/>
      <c r="M17" s="1"/>
    </row>
    <row r="18" spans="1:13" ht="15" customHeight="1" x14ac:dyDescent="0.25">
      <c r="A18" s="281" t="s">
        <v>468</v>
      </c>
      <c r="D18" s="45"/>
      <c r="E18" s="45"/>
      <c r="F18" s="103"/>
      <c r="H18" s="1"/>
      <c r="I18" s="1"/>
      <c r="J18" s="1"/>
      <c r="K18" s="1"/>
      <c r="L18" s="1"/>
      <c r="M18" s="1"/>
    </row>
    <row r="19" spans="1:13" x14ac:dyDescent="0.25">
      <c r="A19" s="282" t="s">
        <v>469</v>
      </c>
      <c r="B19" s="45"/>
      <c r="C19" s="45"/>
      <c r="F19" s="103"/>
      <c r="H19" s="1"/>
      <c r="I19" s="1"/>
      <c r="J19" s="1"/>
      <c r="K19" s="1"/>
      <c r="L19" s="1"/>
      <c r="M19" s="1"/>
    </row>
    <row r="20" spans="1:13" x14ac:dyDescent="0.25">
      <c r="A20" s="52" t="s">
        <v>225</v>
      </c>
      <c r="F20" s="103"/>
      <c r="H20" s="1"/>
      <c r="I20" s="1"/>
      <c r="J20" s="1"/>
      <c r="K20" s="1"/>
      <c r="L20" s="1"/>
      <c r="M20" s="1"/>
    </row>
    <row r="21" spans="1:13" x14ac:dyDescent="0.25">
      <c r="F21" s="103"/>
      <c r="H21" s="1"/>
      <c r="I21" s="1"/>
      <c r="J21" s="1"/>
      <c r="K21" s="1"/>
      <c r="L21" s="1"/>
      <c r="M21" s="1"/>
    </row>
    <row r="22" spans="1:13" x14ac:dyDescent="0.25">
      <c r="F22" s="103"/>
      <c r="H22" s="1"/>
      <c r="I22" s="1"/>
      <c r="J22" s="1"/>
      <c r="K22" s="1"/>
      <c r="L22" s="1"/>
      <c r="M22" s="1"/>
    </row>
    <row r="23" spans="1:13" x14ac:dyDescent="0.25">
      <c r="F23" s="103"/>
      <c r="H23" s="1"/>
      <c r="I23" s="1"/>
      <c r="J23" s="1"/>
      <c r="K23" s="1"/>
      <c r="L23" s="1"/>
      <c r="M23" s="1"/>
    </row>
    <row r="24" spans="1:13" x14ac:dyDescent="0.25">
      <c r="F24" s="103"/>
      <c r="H24" s="1"/>
      <c r="I24" s="1"/>
      <c r="J24" s="1"/>
      <c r="K24" s="1"/>
      <c r="L24" s="1"/>
      <c r="M24" s="1"/>
    </row>
    <row r="25" spans="1:13" x14ac:dyDescent="0.25">
      <c r="F25" s="103"/>
      <c r="H25" s="1"/>
      <c r="I25" s="1"/>
      <c r="J25" s="1"/>
      <c r="K25" s="1"/>
      <c r="L25" s="1"/>
      <c r="M25" s="1"/>
    </row>
    <row r="26" spans="1:13" x14ac:dyDescent="0.25">
      <c r="F26" s="103"/>
      <c r="H26" s="1"/>
      <c r="I26" s="1"/>
      <c r="J26" s="1"/>
      <c r="K26" s="1"/>
      <c r="L26" s="1"/>
      <c r="M26" s="1"/>
    </row>
    <row r="27" spans="1:13" x14ac:dyDescent="0.25">
      <c r="F27" s="103"/>
      <c r="H27" s="1"/>
      <c r="I27" s="1"/>
      <c r="J27" s="1"/>
      <c r="K27" s="1"/>
      <c r="L27" s="1"/>
      <c r="M27" s="1"/>
    </row>
  </sheetData>
  <mergeCells count="3">
    <mergeCell ref="B2:D2"/>
    <mergeCell ref="A1:E1"/>
    <mergeCell ref="H1:L1"/>
  </mergeCells>
  <hyperlinks>
    <hyperlink ref="A20" location="Contents!A42" display="Contents"/>
    <hyperlink ref="A19" r:id="rId1" display="https://www.aihw.gov.au/reports-data/myhospitals/content/about-the-data"/>
  </hyperlinks>
  <pageMargins left="0.7" right="0.7" top="0.75" bottom="0.75" header="0.3" footer="0.3"/>
  <pageSetup paperSize="9" scale="7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zoomScaleNormal="100" zoomScaleSheetLayoutView="100" workbookViewId="0"/>
  </sheetViews>
  <sheetFormatPr defaultRowHeight="15" x14ac:dyDescent="0.25"/>
  <cols>
    <col min="1" max="1" width="32.7109375" customWidth="1"/>
    <col min="2" max="2" width="13.5703125" customWidth="1"/>
    <col min="3" max="3" width="12.7109375" customWidth="1"/>
    <col min="4" max="4" width="12.140625" customWidth="1"/>
    <col min="5" max="5" width="11.28515625" customWidth="1"/>
    <col min="6" max="6" width="10.42578125" bestFit="1" customWidth="1"/>
    <col min="7" max="7" width="10.7109375" customWidth="1"/>
    <col min="8" max="8" width="12.28515625" customWidth="1"/>
    <col min="9" max="9" width="13.28515625" customWidth="1"/>
    <col min="11" max="20" width="9.140625" style="156"/>
  </cols>
  <sheetData>
    <row r="1" spans="1:20" ht="15.75" thickBot="1" x14ac:dyDescent="0.3">
      <c r="A1" s="267" t="s">
        <v>556</v>
      </c>
      <c r="K1"/>
      <c r="L1"/>
      <c r="M1"/>
      <c r="N1"/>
      <c r="O1"/>
      <c r="P1"/>
      <c r="Q1"/>
      <c r="R1"/>
      <c r="S1"/>
      <c r="T1"/>
    </row>
    <row r="2" spans="1:20" ht="23.25" thickBot="1" x14ac:dyDescent="0.3">
      <c r="A2" s="84" t="s">
        <v>234</v>
      </c>
      <c r="B2" s="161" t="s">
        <v>1</v>
      </c>
      <c r="C2" s="161" t="s">
        <v>2</v>
      </c>
      <c r="D2" s="161" t="s">
        <v>3</v>
      </c>
      <c r="E2" s="161" t="s">
        <v>4</v>
      </c>
      <c r="F2" s="161" t="s">
        <v>258</v>
      </c>
      <c r="G2" s="161" t="s">
        <v>6</v>
      </c>
      <c r="H2" s="161" t="s">
        <v>7</v>
      </c>
      <c r="I2" s="161" t="s">
        <v>8</v>
      </c>
      <c r="K2"/>
      <c r="L2"/>
      <c r="M2"/>
      <c r="N2"/>
      <c r="O2"/>
      <c r="P2"/>
      <c r="Q2"/>
      <c r="R2"/>
      <c r="S2"/>
      <c r="T2"/>
    </row>
    <row r="3" spans="1:20" x14ac:dyDescent="0.25">
      <c r="A3" s="56" t="s">
        <v>235</v>
      </c>
      <c r="B3" s="85"/>
      <c r="C3" s="85"/>
      <c r="D3" s="85"/>
      <c r="E3" s="85"/>
      <c r="F3" s="85"/>
      <c r="G3" s="85"/>
      <c r="H3" s="85"/>
      <c r="I3" s="85"/>
      <c r="K3"/>
      <c r="L3"/>
      <c r="M3"/>
      <c r="N3"/>
      <c r="O3"/>
      <c r="P3"/>
      <c r="Q3"/>
      <c r="R3"/>
      <c r="S3"/>
      <c r="T3"/>
    </row>
    <row r="4" spans="1:20" x14ac:dyDescent="0.25">
      <c r="A4" s="86" t="s">
        <v>150</v>
      </c>
      <c r="B4" s="87" t="s">
        <v>259</v>
      </c>
      <c r="C4" s="88" t="s">
        <v>260</v>
      </c>
      <c r="D4" s="87" t="s">
        <v>259</v>
      </c>
      <c r="E4" s="87" t="s">
        <v>259</v>
      </c>
      <c r="F4" s="87" t="s">
        <v>259</v>
      </c>
      <c r="G4" s="87" t="s">
        <v>259</v>
      </c>
      <c r="H4" s="87" t="s">
        <v>259</v>
      </c>
      <c r="I4" s="87" t="s">
        <v>259</v>
      </c>
      <c r="K4"/>
      <c r="L4"/>
      <c r="M4"/>
      <c r="N4"/>
      <c r="O4"/>
      <c r="P4"/>
      <c r="Q4"/>
      <c r="R4"/>
      <c r="S4"/>
      <c r="T4"/>
    </row>
    <row r="5" spans="1:20" x14ac:dyDescent="0.25">
      <c r="A5" s="86" t="s">
        <v>261</v>
      </c>
      <c r="B5" s="87" t="s">
        <v>259</v>
      </c>
      <c r="C5" s="88" t="s">
        <v>260</v>
      </c>
      <c r="D5" s="87" t="s">
        <v>259</v>
      </c>
      <c r="E5" s="87" t="s">
        <v>259</v>
      </c>
      <c r="F5" s="87" t="s">
        <v>259</v>
      </c>
      <c r="G5" s="87" t="s">
        <v>259</v>
      </c>
      <c r="H5" s="87" t="s">
        <v>259</v>
      </c>
      <c r="I5" s="87" t="s">
        <v>259</v>
      </c>
      <c r="K5"/>
      <c r="L5"/>
      <c r="M5"/>
      <c r="N5"/>
      <c r="O5"/>
      <c r="P5"/>
      <c r="Q5"/>
      <c r="R5"/>
      <c r="S5"/>
      <c r="T5"/>
    </row>
    <row r="6" spans="1:20" x14ac:dyDescent="0.25">
      <c r="A6" s="86" t="s">
        <v>262</v>
      </c>
      <c r="B6" s="87" t="s">
        <v>259</v>
      </c>
      <c r="C6" s="88" t="s">
        <v>260</v>
      </c>
      <c r="D6" s="87" t="s">
        <v>259</v>
      </c>
      <c r="E6" s="87" t="s">
        <v>259</v>
      </c>
      <c r="F6" s="87" t="s">
        <v>259</v>
      </c>
      <c r="G6" s="87" t="s">
        <v>259</v>
      </c>
      <c r="H6" s="87" t="s">
        <v>259</v>
      </c>
      <c r="I6" s="87" t="s">
        <v>259</v>
      </c>
      <c r="K6"/>
      <c r="L6"/>
      <c r="M6"/>
      <c r="N6"/>
      <c r="O6"/>
      <c r="P6"/>
      <c r="Q6"/>
      <c r="R6"/>
      <c r="S6"/>
      <c r="T6"/>
    </row>
    <row r="7" spans="1:20" ht="18.75" customHeight="1" x14ac:dyDescent="0.25">
      <c r="A7" s="516" t="s">
        <v>236</v>
      </c>
      <c r="B7" s="521"/>
      <c r="C7" s="515"/>
      <c r="D7" s="521"/>
      <c r="E7" s="521"/>
      <c r="F7" s="521"/>
      <c r="G7" s="521"/>
      <c r="H7" s="521"/>
      <c r="I7" s="521"/>
      <c r="K7"/>
      <c r="L7"/>
      <c r="M7"/>
      <c r="N7"/>
      <c r="O7"/>
      <c r="P7"/>
      <c r="Q7"/>
      <c r="R7"/>
      <c r="S7"/>
      <c r="T7"/>
    </row>
    <row r="8" spans="1:20" x14ac:dyDescent="0.25">
      <c r="A8" s="86" t="s">
        <v>150</v>
      </c>
      <c r="B8" s="87" t="s">
        <v>259</v>
      </c>
      <c r="C8" s="87" t="s">
        <v>259</v>
      </c>
      <c r="D8" s="87" t="s">
        <v>259</v>
      </c>
      <c r="E8" s="87" t="s">
        <v>259</v>
      </c>
      <c r="F8" s="87" t="s">
        <v>259</v>
      </c>
      <c r="G8" s="87" t="s">
        <v>259</v>
      </c>
      <c r="H8" s="88" t="s">
        <v>260</v>
      </c>
      <c r="I8" s="87" t="s">
        <v>259</v>
      </c>
      <c r="K8"/>
      <c r="L8"/>
      <c r="M8"/>
      <c r="N8"/>
      <c r="O8"/>
      <c r="P8"/>
      <c r="Q8"/>
      <c r="R8"/>
      <c r="S8"/>
      <c r="T8"/>
    </row>
    <row r="9" spans="1:20" x14ac:dyDescent="0.25">
      <c r="A9" s="86" t="s">
        <v>261</v>
      </c>
      <c r="B9" s="87" t="s">
        <v>259</v>
      </c>
      <c r="C9" s="87" t="s">
        <v>259</v>
      </c>
      <c r="D9" s="87" t="s">
        <v>259</v>
      </c>
      <c r="E9" s="87" t="s">
        <v>259</v>
      </c>
      <c r="F9" s="88" t="s">
        <v>260</v>
      </c>
      <c r="G9" s="87" t="s">
        <v>259</v>
      </c>
      <c r="H9" s="88" t="s">
        <v>260</v>
      </c>
      <c r="I9" s="87" t="s">
        <v>259</v>
      </c>
      <c r="K9"/>
      <c r="L9"/>
      <c r="M9"/>
      <c r="N9"/>
      <c r="O9"/>
      <c r="P9"/>
      <c r="Q9"/>
      <c r="R9"/>
      <c r="S9"/>
      <c r="T9"/>
    </row>
    <row r="10" spans="1:20" x14ac:dyDescent="0.25">
      <c r="A10" s="86" t="s">
        <v>262</v>
      </c>
      <c r="B10" s="87" t="s">
        <v>259</v>
      </c>
      <c r="C10" s="87" t="s">
        <v>259</v>
      </c>
      <c r="D10" s="87" t="s">
        <v>259</v>
      </c>
      <c r="E10" s="87" t="s">
        <v>259</v>
      </c>
      <c r="F10" s="88" t="s">
        <v>260</v>
      </c>
      <c r="G10" s="87" t="s">
        <v>259</v>
      </c>
      <c r="H10" s="88" t="s">
        <v>260</v>
      </c>
      <c r="I10" s="87" t="s">
        <v>259</v>
      </c>
      <c r="K10"/>
      <c r="L10"/>
      <c r="M10"/>
      <c r="N10"/>
      <c r="O10"/>
      <c r="P10"/>
      <c r="Q10"/>
      <c r="R10"/>
      <c r="S10"/>
      <c r="T10"/>
    </row>
    <row r="11" spans="1:20" x14ac:dyDescent="0.25">
      <c r="A11" s="56" t="s">
        <v>381</v>
      </c>
      <c r="B11" s="85"/>
      <c r="C11" s="85"/>
      <c r="D11" s="436"/>
      <c r="E11" s="85"/>
      <c r="F11" s="85"/>
      <c r="G11" s="85"/>
      <c r="H11" s="88"/>
      <c r="I11" s="85"/>
      <c r="K11"/>
      <c r="L11"/>
      <c r="M11"/>
      <c r="N11"/>
      <c r="O11"/>
      <c r="P11"/>
      <c r="Q11"/>
      <c r="R11"/>
      <c r="S11"/>
      <c r="T11"/>
    </row>
    <row r="12" spans="1:20" x14ac:dyDescent="0.25">
      <c r="A12" s="86" t="s">
        <v>150</v>
      </c>
      <c r="B12" s="87" t="s">
        <v>259</v>
      </c>
      <c r="C12" s="87" t="s">
        <v>259</v>
      </c>
      <c r="D12" s="87" t="s">
        <v>259</v>
      </c>
      <c r="E12" s="87" t="s">
        <v>259</v>
      </c>
      <c r="F12" s="87" t="s">
        <v>259</v>
      </c>
      <c r="G12" s="88" t="s">
        <v>260</v>
      </c>
      <c r="H12" s="88" t="s">
        <v>260</v>
      </c>
      <c r="I12" s="88" t="s">
        <v>260</v>
      </c>
      <c r="K12"/>
      <c r="L12"/>
      <c r="M12"/>
      <c r="N12"/>
      <c r="O12"/>
      <c r="P12"/>
      <c r="Q12"/>
      <c r="R12"/>
      <c r="S12"/>
      <c r="T12"/>
    </row>
    <row r="13" spans="1:20" x14ac:dyDescent="0.25">
      <c r="A13" s="86" t="s">
        <v>261</v>
      </c>
      <c r="B13" s="87" t="s">
        <v>259</v>
      </c>
      <c r="C13" s="87" t="s">
        <v>259</v>
      </c>
      <c r="D13" s="87" t="s">
        <v>259</v>
      </c>
      <c r="E13" s="87" t="s">
        <v>259</v>
      </c>
      <c r="F13" s="87" t="s">
        <v>259</v>
      </c>
      <c r="G13" s="88" t="s">
        <v>260</v>
      </c>
      <c r="H13" s="88" t="s">
        <v>260</v>
      </c>
      <c r="I13" s="88" t="s">
        <v>260</v>
      </c>
      <c r="K13"/>
      <c r="L13"/>
      <c r="M13"/>
      <c r="N13"/>
      <c r="O13"/>
      <c r="P13"/>
      <c r="Q13"/>
      <c r="R13"/>
      <c r="S13"/>
      <c r="T13"/>
    </row>
    <row r="14" spans="1:20" ht="15.75" thickBot="1" x14ac:dyDescent="0.3">
      <c r="A14" s="519" t="s">
        <v>262</v>
      </c>
      <c r="B14" s="520" t="s">
        <v>259</v>
      </c>
      <c r="C14" s="520" t="s">
        <v>259</v>
      </c>
      <c r="D14" s="520" t="s">
        <v>259</v>
      </c>
      <c r="E14" s="520" t="s">
        <v>259</v>
      </c>
      <c r="F14" s="520" t="s">
        <v>259</v>
      </c>
      <c r="G14" s="89" t="s">
        <v>260</v>
      </c>
      <c r="H14" s="89" t="s">
        <v>260</v>
      </c>
      <c r="I14" s="89" t="s">
        <v>260</v>
      </c>
      <c r="K14"/>
      <c r="L14"/>
      <c r="M14"/>
      <c r="N14"/>
      <c r="O14"/>
      <c r="P14"/>
      <c r="Q14"/>
      <c r="R14"/>
      <c r="S14"/>
      <c r="T14"/>
    </row>
    <row r="15" spans="1:20" x14ac:dyDescent="0.25">
      <c r="A15" s="125" t="s">
        <v>382</v>
      </c>
      <c r="B15" s="135"/>
      <c r="C15" s="135"/>
      <c r="D15" s="135"/>
      <c r="E15" s="135"/>
      <c r="F15" s="135"/>
      <c r="G15" s="135"/>
      <c r="H15" s="135"/>
      <c r="I15" s="135"/>
      <c r="K15"/>
      <c r="L15"/>
      <c r="M15"/>
      <c r="N15"/>
      <c r="O15"/>
      <c r="P15"/>
      <c r="Q15"/>
      <c r="R15"/>
      <c r="S15"/>
      <c r="T15"/>
    </row>
    <row r="16" spans="1:20" x14ac:dyDescent="0.25">
      <c r="A16" s="125" t="s">
        <v>383</v>
      </c>
      <c r="B16" s="135"/>
      <c r="C16" s="135"/>
      <c r="D16" s="135"/>
      <c r="E16" s="135"/>
      <c r="F16" s="135"/>
      <c r="G16" s="135"/>
      <c r="H16" s="135"/>
      <c r="I16" s="135"/>
      <c r="K16"/>
      <c r="L16"/>
      <c r="M16"/>
      <c r="N16"/>
      <c r="O16"/>
      <c r="P16"/>
      <c r="Q16"/>
      <c r="R16"/>
      <c r="S16"/>
      <c r="T16"/>
    </row>
    <row r="17" spans="1:20" x14ac:dyDescent="0.25">
      <c r="A17" s="100" t="s">
        <v>225</v>
      </c>
      <c r="K17"/>
      <c r="L17"/>
      <c r="M17"/>
      <c r="N17"/>
      <c r="O17"/>
      <c r="P17"/>
      <c r="Q17"/>
      <c r="R17"/>
      <c r="S17"/>
      <c r="T17"/>
    </row>
    <row r="18" spans="1:20" x14ac:dyDescent="0.25">
      <c r="K18"/>
      <c r="L18"/>
      <c r="M18"/>
      <c r="N18"/>
      <c r="O18"/>
      <c r="P18"/>
      <c r="Q18"/>
      <c r="R18"/>
      <c r="S18"/>
      <c r="T18"/>
    </row>
  </sheetData>
  <hyperlinks>
    <hyperlink ref="A17" location="Contents!A1" display="Contents"/>
  </hyperlinks>
  <pageMargins left="0.7" right="0.7" top="0.75" bottom="0.75" header="0.3" footer="0.3"/>
  <pageSetup paperSize="9" scale="6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zoomScaleNormal="100" workbookViewId="0"/>
  </sheetViews>
  <sheetFormatPr defaultRowHeight="15" x14ac:dyDescent="0.25"/>
  <cols>
    <col min="1" max="1" width="28.7109375" style="2" customWidth="1"/>
    <col min="2" max="13" width="7.7109375" style="2" customWidth="1"/>
    <col min="14" max="14" width="9.140625" style="405"/>
    <col min="15" max="15" width="28.7109375" style="14" customWidth="1"/>
    <col min="16" max="28" width="7.7109375" style="310" customWidth="1"/>
    <col min="29" max="16384" width="9.140625" style="2"/>
  </cols>
  <sheetData>
    <row r="1" spans="1:28" ht="18" customHeight="1" thickBot="1" x14ac:dyDescent="0.3">
      <c r="A1" s="79" t="s">
        <v>552</v>
      </c>
      <c r="P1" s="120"/>
    </row>
    <row r="2" spans="1:28" ht="92.1" customHeight="1" thickBot="1" x14ac:dyDescent="0.3">
      <c r="A2" s="18" t="s">
        <v>67</v>
      </c>
      <c r="B2" s="15" t="s">
        <v>39</v>
      </c>
      <c r="C2" s="15" t="s">
        <v>77</v>
      </c>
      <c r="D2" s="15" t="s">
        <v>40</v>
      </c>
      <c r="E2" s="15" t="s">
        <v>41</v>
      </c>
      <c r="F2" s="15" t="s">
        <v>42</v>
      </c>
      <c r="G2" s="15" t="s">
        <v>43</v>
      </c>
      <c r="H2" s="15" t="s">
        <v>44</v>
      </c>
      <c r="I2" s="15" t="s">
        <v>45</v>
      </c>
      <c r="J2" s="15" t="s">
        <v>230</v>
      </c>
      <c r="K2" s="15" t="s">
        <v>53</v>
      </c>
      <c r="L2" s="15" t="s">
        <v>9</v>
      </c>
      <c r="M2" s="15" t="s">
        <v>0</v>
      </c>
      <c r="N2" s="2"/>
      <c r="O2" s="2"/>
      <c r="P2" s="2"/>
      <c r="Q2" s="2"/>
      <c r="R2" s="2"/>
      <c r="S2" s="2"/>
      <c r="T2" s="2"/>
      <c r="U2" s="2"/>
      <c r="V2" s="2"/>
      <c r="W2" s="2"/>
      <c r="X2" s="2"/>
      <c r="Y2" s="2"/>
      <c r="Z2" s="2"/>
      <c r="AA2" s="2"/>
      <c r="AB2" s="2"/>
    </row>
    <row r="3" spans="1:28" x14ac:dyDescent="0.25">
      <c r="A3" s="4" t="s">
        <v>68</v>
      </c>
      <c r="B3" s="311">
        <v>18</v>
      </c>
      <c r="C3" s="311">
        <v>8</v>
      </c>
      <c r="D3" s="311">
        <v>31</v>
      </c>
      <c r="E3" s="311">
        <v>24</v>
      </c>
      <c r="F3" s="311">
        <v>89</v>
      </c>
      <c r="G3" s="311">
        <v>90</v>
      </c>
      <c r="H3" s="311">
        <v>53</v>
      </c>
      <c r="I3" s="311">
        <v>1</v>
      </c>
      <c r="J3" s="311">
        <v>16</v>
      </c>
      <c r="K3" s="311">
        <v>0</v>
      </c>
      <c r="L3" s="311">
        <v>3</v>
      </c>
      <c r="M3" s="155">
        <v>333</v>
      </c>
      <c r="N3" s="2"/>
      <c r="O3" s="2"/>
      <c r="P3" s="2"/>
      <c r="Q3" s="2"/>
      <c r="R3" s="2"/>
      <c r="S3" s="2"/>
      <c r="T3" s="2"/>
      <c r="U3" s="2"/>
      <c r="V3" s="2"/>
      <c r="W3" s="2"/>
      <c r="X3" s="2"/>
      <c r="Y3" s="2"/>
      <c r="Z3" s="2"/>
      <c r="AA3" s="2"/>
      <c r="AB3" s="2"/>
    </row>
    <row r="4" spans="1:28" ht="15" customHeight="1" x14ac:dyDescent="0.25">
      <c r="A4" s="4" t="s">
        <v>69</v>
      </c>
      <c r="B4" s="311">
        <v>2</v>
      </c>
      <c r="C4" s="311">
        <v>0</v>
      </c>
      <c r="D4" s="311">
        <v>7</v>
      </c>
      <c r="E4" s="311">
        <v>2</v>
      </c>
      <c r="F4" s="311">
        <v>48</v>
      </c>
      <c r="G4" s="311">
        <v>106</v>
      </c>
      <c r="H4" s="311">
        <v>100</v>
      </c>
      <c r="I4" s="462">
        <v>0</v>
      </c>
      <c r="J4" s="311">
        <v>13</v>
      </c>
      <c r="K4" s="311">
        <v>2</v>
      </c>
      <c r="L4" s="311">
        <v>1</v>
      </c>
      <c r="M4" s="155">
        <v>281</v>
      </c>
      <c r="N4" s="2"/>
      <c r="O4" s="535"/>
      <c r="P4" s="2"/>
      <c r="Q4" s="2"/>
      <c r="R4" s="2"/>
      <c r="S4" s="2"/>
      <c r="T4" s="2"/>
      <c r="U4" s="2"/>
      <c r="V4" s="2"/>
      <c r="W4" s="2"/>
      <c r="X4" s="2"/>
      <c r="Y4" s="2"/>
      <c r="Z4" s="2"/>
      <c r="AA4" s="2"/>
      <c r="AB4" s="2"/>
    </row>
    <row r="5" spans="1:28" ht="15" customHeight="1" x14ac:dyDescent="0.25">
      <c r="A5" s="4" t="s">
        <v>228</v>
      </c>
      <c r="B5" s="311">
        <v>19</v>
      </c>
      <c r="C5" s="311">
        <v>7</v>
      </c>
      <c r="D5" s="311">
        <v>49</v>
      </c>
      <c r="E5" s="311">
        <v>32</v>
      </c>
      <c r="F5" s="311">
        <v>101</v>
      </c>
      <c r="G5" s="311">
        <v>5</v>
      </c>
      <c r="H5" s="311">
        <v>0</v>
      </c>
      <c r="I5" s="517">
        <v>0</v>
      </c>
      <c r="J5" s="311">
        <v>0</v>
      </c>
      <c r="K5" s="462">
        <v>0</v>
      </c>
      <c r="L5" s="311">
        <v>3</v>
      </c>
      <c r="M5" s="155">
        <v>216</v>
      </c>
      <c r="N5" s="2"/>
      <c r="O5" s="535"/>
      <c r="P5" s="2"/>
      <c r="Q5" s="2"/>
      <c r="R5" s="2"/>
      <c r="S5" s="2"/>
      <c r="T5" s="2"/>
      <c r="U5" s="2"/>
      <c r="V5" s="2"/>
      <c r="W5" s="2"/>
      <c r="X5" s="2"/>
      <c r="Y5" s="2"/>
      <c r="Z5" s="2"/>
      <c r="AA5" s="2"/>
      <c r="AB5" s="2"/>
    </row>
    <row r="6" spans="1:28" ht="15" customHeight="1" x14ac:dyDescent="0.25">
      <c r="A6" s="4" t="s">
        <v>70</v>
      </c>
      <c r="B6" s="311">
        <v>30</v>
      </c>
      <c r="C6" s="311">
        <v>6</v>
      </c>
      <c r="D6" s="311">
        <v>48</v>
      </c>
      <c r="E6" s="311">
        <v>35</v>
      </c>
      <c r="F6" s="311">
        <v>59</v>
      </c>
      <c r="G6" s="311">
        <v>26</v>
      </c>
      <c r="H6" s="311">
        <v>1</v>
      </c>
      <c r="I6" s="517">
        <v>0</v>
      </c>
      <c r="J6" s="311">
        <v>4</v>
      </c>
      <c r="K6" s="517">
        <v>0</v>
      </c>
      <c r="L6" s="311">
        <v>4</v>
      </c>
      <c r="M6" s="155">
        <v>213</v>
      </c>
      <c r="N6" s="2"/>
      <c r="O6" s="535"/>
      <c r="P6" s="2"/>
      <c r="Q6" s="2"/>
      <c r="R6" s="2"/>
      <c r="S6" s="2"/>
      <c r="T6" s="2"/>
      <c r="U6" s="2"/>
      <c r="V6" s="2"/>
      <c r="W6" s="2"/>
      <c r="X6" s="2"/>
      <c r="Y6" s="2"/>
      <c r="Z6" s="2"/>
      <c r="AA6" s="2"/>
      <c r="AB6" s="2"/>
    </row>
    <row r="7" spans="1:28" ht="15" customHeight="1" x14ac:dyDescent="0.25">
      <c r="A7" s="4" t="s">
        <v>71</v>
      </c>
      <c r="B7" s="311">
        <v>24</v>
      </c>
      <c r="C7" s="311">
        <v>6</v>
      </c>
      <c r="D7" s="311">
        <v>44</v>
      </c>
      <c r="E7" s="311">
        <v>26</v>
      </c>
      <c r="F7" s="311">
        <v>35</v>
      </c>
      <c r="G7" s="311">
        <v>5</v>
      </c>
      <c r="H7" s="311">
        <v>1</v>
      </c>
      <c r="I7" s="517">
        <v>0</v>
      </c>
      <c r="J7" s="311">
        <v>25</v>
      </c>
      <c r="K7" s="517">
        <v>0</v>
      </c>
      <c r="L7" s="311">
        <v>2</v>
      </c>
      <c r="M7" s="155">
        <v>168</v>
      </c>
      <c r="N7" s="2"/>
      <c r="O7" s="535"/>
      <c r="P7" s="2"/>
      <c r="Q7" s="2"/>
      <c r="R7" s="2"/>
      <c r="S7" s="2"/>
      <c r="T7" s="2"/>
      <c r="U7" s="2"/>
      <c r="V7" s="2"/>
      <c r="W7" s="2"/>
      <c r="X7" s="2"/>
      <c r="Y7" s="2"/>
      <c r="Z7" s="2"/>
      <c r="AA7" s="2"/>
      <c r="AB7" s="2"/>
    </row>
    <row r="8" spans="1:28" ht="15" customHeight="1" x14ac:dyDescent="0.25">
      <c r="A8" s="4" t="s">
        <v>72</v>
      </c>
      <c r="B8" s="311">
        <v>30</v>
      </c>
      <c r="C8" s="311">
        <v>10</v>
      </c>
      <c r="D8" s="311">
        <v>50</v>
      </c>
      <c r="E8" s="311">
        <v>17</v>
      </c>
      <c r="F8" s="311">
        <v>41</v>
      </c>
      <c r="G8" s="311">
        <v>1</v>
      </c>
      <c r="H8" s="311">
        <v>0</v>
      </c>
      <c r="I8" s="517">
        <v>0</v>
      </c>
      <c r="J8" s="311">
        <v>1</v>
      </c>
      <c r="K8" s="517">
        <v>0</v>
      </c>
      <c r="L8" s="311">
        <v>5</v>
      </c>
      <c r="M8" s="155">
        <v>155</v>
      </c>
      <c r="N8" s="2"/>
      <c r="O8" s="535"/>
      <c r="P8" s="2"/>
      <c r="Q8" s="2"/>
      <c r="R8" s="2"/>
      <c r="S8" s="2"/>
      <c r="T8" s="2"/>
      <c r="U8" s="2"/>
      <c r="V8" s="2"/>
      <c r="W8" s="2"/>
      <c r="X8" s="2"/>
      <c r="Y8" s="2"/>
      <c r="Z8" s="2"/>
      <c r="AA8" s="2"/>
      <c r="AB8" s="2"/>
    </row>
    <row r="9" spans="1:28" ht="15" customHeight="1" x14ac:dyDescent="0.25">
      <c r="A9" s="4" t="s">
        <v>73</v>
      </c>
      <c r="B9" s="311">
        <v>30</v>
      </c>
      <c r="C9" s="311">
        <v>6</v>
      </c>
      <c r="D9" s="311">
        <v>38</v>
      </c>
      <c r="E9" s="311">
        <v>10</v>
      </c>
      <c r="F9" s="462">
        <v>0</v>
      </c>
      <c r="G9" s="462">
        <v>0</v>
      </c>
      <c r="H9" s="462">
        <v>0</v>
      </c>
      <c r="I9" s="517">
        <v>0</v>
      </c>
      <c r="J9" s="462">
        <v>0</v>
      </c>
      <c r="K9" s="517">
        <v>0</v>
      </c>
      <c r="L9" s="462">
        <v>0</v>
      </c>
      <c r="M9" s="155">
        <v>84</v>
      </c>
      <c r="N9" s="2"/>
      <c r="O9" s="535"/>
      <c r="P9" s="2"/>
      <c r="Q9" s="2"/>
      <c r="R9" s="2"/>
      <c r="S9" s="2"/>
      <c r="T9" s="2"/>
      <c r="U9" s="2"/>
      <c r="V9" s="2"/>
      <c r="W9" s="2"/>
      <c r="X9" s="2"/>
      <c r="Y9" s="2"/>
      <c r="Z9" s="2"/>
      <c r="AA9" s="2"/>
      <c r="AB9" s="2"/>
    </row>
    <row r="10" spans="1:28" ht="15" customHeight="1" x14ac:dyDescent="0.25">
      <c r="A10" s="4" t="s">
        <v>74</v>
      </c>
      <c r="B10" s="311">
        <v>27</v>
      </c>
      <c r="C10" s="311">
        <v>6</v>
      </c>
      <c r="D10" s="311">
        <v>16</v>
      </c>
      <c r="E10" s="311">
        <v>4</v>
      </c>
      <c r="F10" s="462">
        <v>0</v>
      </c>
      <c r="G10" s="462">
        <v>0</v>
      </c>
      <c r="H10" s="462">
        <v>0</v>
      </c>
      <c r="I10" s="517">
        <v>0</v>
      </c>
      <c r="J10" s="462">
        <v>0</v>
      </c>
      <c r="K10" s="517">
        <v>0</v>
      </c>
      <c r="L10" s="517">
        <v>0</v>
      </c>
      <c r="M10" s="155">
        <v>53</v>
      </c>
      <c r="N10" s="2"/>
      <c r="O10" s="535"/>
      <c r="P10" s="2"/>
      <c r="Q10" s="2"/>
      <c r="R10" s="2"/>
      <c r="S10" s="2"/>
      <c r="T10" s="2"/>
      <c r="U10" s="2"/>
      <c r="V10" s="2"/>
      <c r="W10" s="2"/>
      <c r="X10" s="2"/>
      <c r="Y10" s="2"/>
      <c r="Z10" s="2"/>
      <c r="AA10" s="2"/>
      <c r="AB10" s="2"/>
    </row>
    <row r="11" spans="1:28" ht="15" customHeight="1" x14ac:dyDescent="0.25">
      <c r="A11" s="4" t="s">
        <v>75</v>
      </c>
      <c r="B11" s="311">
        <v>16</v>
      </c>
      <c r="C11" s="311">
        <v>10</v>
      </c>
      <c r="D11" s="311">
        <v>5</v>
      </c>
      <c r="E11" s="311">
        <v>0</v>
      </c>
      <c r="F11" s="462">
        <v>0</v>
      </c>
      <c r="G11" s="462">
        <v>0</v>
      </c>
      <c r="H11" s="462">
        <v>0</v>
      </c>
      <c r="I11" s="517">
        <v>0</v>
      </c>
      <c r="J11" s="462">
        <v>0</v>
      </c>
      <c r="K11" s="517">
        <v>0</v>
      </c>
      <c r="L11" s="517">
        <v>0</v>
      </c>
      <c r="M11" s="155">
        <v>31</v>
      </c>
      <c r="N11" s="2"/>
      <c r="O11" s="535"/>
      <c r="P11" s="2"/>
      <c r="Q11" s="2"/>
      <c r="R11" s="2"/>
      <c r="S11" s="2"/>
      <c r="T11" s="2"/>
      <c r="U11" s="2"/>
      <c r="V11" s="2"/>
      <c r="W11" s="2"/>
      <c r="X11" s="2"/>
      <c r="Y11" s="2"/>
      <c r="Z11" s="2"/>
      <c r="AA11" s="2"/>
      <c r="AB11" s="2"/>
    </row>
    <row r="12" spans="1:28" ht="15" customHeight="1" x14ac:dyDescent="0.25">
      <c r="A12" s="4" t="s">
        <v>76</v>
      </c>
      <c r="B12" s="311">
        <v>3</v>
      </c>
      <c r="C12" s="311">
        <v>2</v>
      </c>
      <c r="D12" s="311">
        <v>1</v>
      </c>
      <c r="E12" s="462">
        <v>0</v>
      </c>
      <c r="F12" s="462">
        <v>0</v>
      </c>
      <c r="G12" s="462">
        <v>0</v>
      </c>
      <c r="H12" s="462">
        <v>0</v>
      </c>
      <c r="I12" s="517">
        <v>0</v>
      </c>
      <c r="J12" s="462">
        <v>0</v>
      </c>
      <c r="K12" s="517">
        <v>0</v>
      </c>
      <c r="L12" s="517">
        <v>0</v>
      </c>
      <c r="M12" s="155">
        <v>6</v>
      </c>
      <c r="N12" s="2"/>
      <c r="O12" s="535"/>
      <c r="P12" s="2"/>
      <c r="Q12" s="2"/>
      <c r="R12" s="2"/>
      <c r="S12" s="2"/>
      <c r="T12" s="2"/>
      <c r="U12" s="2"/>
      <c r="V12" s="2"/>
      <c r="W12" s="2"/>
      <c r="X12" s="2"/>
      <c r="Y12" s="2"/>
      <c r="Z12" s="2"/>
      <c r="AA12" s="2"/>
      <c r="AB12" s="2"/>
    </row>
    <row r="13" spans="1:28" ht="15" customHeight="1" thickBot="1" x14ac:dyDescent="0.3">
      <c r="A13" s="48" t="s">
        <v>274</v>
      </c>
      <c r="B13" s="155">
        <v>31</v>
      </c>
      <c r="C13" s="155">
        <v>12</v>
      </c>
      <c r="D13" s="155">
        <v>65</v>
      </c>
      <c r="E13" s="155">
        <v>44</v>
      </c>
      <c r="F13" s="155">
        <v>142</v>
      </c>
      <c r="G13" s="155">
        <v>189</v>
      </c>
      <c r="H13" s="155">
        <v>118</v>
      </c>
      <c r="I13" s="155">
        <v>23</v>
      </c>
      <c r="J13" s="155">
        <v>38</v>
      </c>
      <c r="K13" s="155">
        <v>7</v>
      </c>
      <c r="L13" s="155">
        <v>28</v>
      </c>
      <c r="M13" s="155">
        <v>697</v>
      </c>
      <c r="N13" s="2"/>
      <c r="O13" s="535"/>
      <c r="P13" s="2"/>
      <c r="Q13" s="2"/>
      <c r="R13" s="2"/>
      <c r="S13" s="2"/>
      <c r="T13" s="2"/>
      <c r="U13" s="2"/>
      <c r="V13" s="2"/>
      <c r="W13" s="2"/>
      <c r="X13" s="2"/>
      <c r="Y13" s="2"/>
      <c r="Z13" s="2"/>
      <c r="AA13" s="2"/>
      <c r="AB13" s="2"/>
    </row>
    <row r="14" spans="1:28" ht="21" customHeight="1" x14ac:dyDescent="0.25">
      <c r="A14" s="50" t="s">
        <v>273</v>
      </c>
      <c r="B14" s="94"/>
      <c r="C14" s="94"/>
      <c r="D14" s="94"/>
      <c r="E14" s="94"/>
      <c r="F14" s="94"/>
      <c r="G14" s="94"/>
      <c r="H14" s="94"/>
      <c r="I14" s="94"/>
      <c r="J14" s="94"/>
      <c r="K14" s="94"/>
      <c r="L14" s="94"/>
      <c r="M14" s="94"/>
      <c r="N14" s="2"/>
      <c r="O14" s="2"/>
      <c r="P14" s="2"/>
      <c r="Q14" s="2"/>
      <c r="R14" s="2"/>
      <c r="S14" s="2"/>
      <c r="T14" s="2"/>
      <c r="U14" s="2"/>
      <c r="V14" s="2"/>
      <c r="W14" s="2"/>
      <c r="X14" s="2"/>
      <c r="Y14" s="2"/>
      <c r="Z14" s="2"/>
      <c r="AA14" s="2"/>
      <c r="AB14" s="2"/>
    </row>
    <row r="15" spans="1:28" x14ac:dyDescent="0.25">
      <c r="A15" s="51" t="s">
        <v>229</v>
      </c>
      <c r="N15" s="439"/>
      <c r="O15" s="2"/>
      <c r="P15" s="2"/>
      <c r="Q15" s="2"/>
      <c r="R15" s="2"/>
      <c r="S15" s="2"/>
      <c r="T15" s="2"/>
      <c r="U15" s="2"/>
      <c r="V15" s="2"/>
      <c r="W15" s="2"/>
      <c r="X15" s="2"/>
      <c r="Y15" s="2"/>
      <c r="Z15" s="2"/>
      <c r="AA15" s="2"/>
      <c r="AB15" s="2"/>
    </row>
    <row r="16" spans="1:28" x14ac:dyDescent="0.25">
      <c r="A16" s="281" t="s">
        <v>468</v>
      </c>
      <c r="N16" s="310"/>
      <c r="O16" s="2"/>
      <c r="P16" s="2"/>
      <c r="Q16" s="2"/>
      <c r="R16" s="2"/>
      <c r="S16" s="2"/>
      <c r="T16" s="2"/>
      <c r="U16" s="2"/>
      <c r="V16" s="2"/>
      <c r="W16" s="2"/>
      <c r="X16" s="2"/>
      <c r="Y16" s="2"/>
      <c r="Z16" s="2"/>
      <c r="AA16" s="2"/>
      <c r="AB16" s="2"/>
    </row>
    <row r="17" spans="1:28" x14ac:dyDescent="0.25">
      <c r="A17" s="282" t="s">
        <v>469</v>
      </c>
      <c r="B17" s="45"/>
      <c r="C17" s="45"/>
      <c r="D17" s="45"/>
      <c r="E17" s="45"/>
      <c r="F17" s="45"/>
      <c r="G17" s="45"/>
      <c r="H17" s="45"/>
      <c r="I17" s="45"/>
      <c r="J17" s="45"/>
      <c r="N17" s="310"/>
      <c r="O17" s="2"/>
      <c r="P17" s="2"/>
      <c r="Q17" s="2"/>
      <c r="R17" s="2"/>
      <c r="S17" s="2"/>
      <c r="T17" s="2"/>
      <c r="U17" s="2"/>
      <c r="V17" s="2"/>
      <c r="W17" s="2"/>
      <c r="X17" s="2"/>
      <c r="Y17" s="2"/>
      <c r="Z17" s="2"/>
      <c r="AA17" s="2"/>
      <c r="AB17" s="2"/>
    </row>
    <row r="18" spans="1:28" x14ac:dyDescent="0.25">
      <c r="A18" s="52" t="s">
        <v>225</v>
      </c>
      <c r="N18" s="310"/>
      <c r="O18" s="2"/>
      <c r="P18" s="2"/>
      <c r="Q18" s="2"/>
      <c r="R18" s="2"/>
      <c r="S18" s="2"/>
      <c r="T18" s="2"/>
      <c r="U18" s="2"/>
      <c r="V18" s="2"/>
      <c r="W18" s="2"/>
      <c r="X18" s="2"/>
      <c r="Y18" s="2"/>
      <c r="Z18" s="2"/>
      <c r="AA18" s="2"/>
      <c r="AB18" s="2"/>
    </row>
    <row r="19" spans="1:28" x14ac:dyDescent="0.25">
      <c r="B19" s="241"/>
      <c r="C19" s="241"/>
      <c r="D19" s="241"/>
      <c r="E19" s="241"/>
      <c r="F19" s="241"/>
      <c r="G19" s="241"/>
      <c r="H19" s="241"/>
      <c r="I19" s="241"/>
      <c r="J19" s="241"/>
      <c r="K19" s="241"/>
      <c r="L19" s="241"/>
      <c r="M19" s="241"/>
      <c r="N19" s="310"/>
      <c r="O19" s="2"/>
      <c r="P19" s="2"/>
      <c r="Q19" s="2"/>
      <c r="R19" s="2"/>
      <c r="S19" s="2"/>
      <c r="T19" s="2"/>
      <c r="U19" s="2"/>
      <c r="V19" s="2"/>
      <c r="W19" s="2"/>
      <c r="X19" s="2"/>
      <c r="Y19" s="2"/>
      <c r="Z19" s="2"/>
      <c r="AA19" s="2"/>
      <c r="AB19" s="2"/>
    </row>
    <row r="20" spans="1:28" x14ac:dyDescent="0.25">
      <c r="B20" s="539"/>
      <c r="C20" s="539"/>
      <c r="D20" s="539"/>
      <c r="E20" s="539"/>
      <c r="F20" s="539"/>
      <c r="G20" s="539"/>
      <c r="H20" s="539"/>
      <c r="I20" s="539"/>
      <c r="J20" s="539"/>
      <c r="K20" s="539"/>
      <c r="L20" s="539"/>
      <c r="M20" s="539"/>
      <c r="N20" s="310"/>
      <c r="O20" s="2"/>
      <c r="P20" s="2"/>
      <c r="Q20" s="2"/>
      <c r="R20" s="2"/>
      <c r="S20" s="2"/>
      <c r="T20" s="2"/>
      <c r="U20" s="2"/>
      <c r="V20" s="2"/>
      <c r="W20" s="2"/>
      <c r="X20" s="2"/>
      <c r="Y20" s="2"/>
      <c r="Z20" s="2"/>
      <c r="AA20" s="2"/>
      <c r="AB20" s="2"/>
    </row>
    <row r="21" spans="1:28" x14ac:dyDescent="0.25">
      <c r="N21" s="310"/>
      <c r="O21" s="2"/>
      <c r="P21" s="2"/>
      <c r="Q21" s="2"/>
      <c r="R21" s="2"/>
      <c r="S21" s="2"/>
      <c r="T21" s="2"/>
      <c r="U21" s="2"/>
      <c r="V21" s="2"/>
      <c r="W21" s="2"/>
      <c r="X21" s="2"/>
      <c r="Y21" s="2"/>
      <c r="Z21" s="2"/>
      <c r="AA21" s="2"/>
      <c r="AB21" s="2"/>
    </row>
    <row r="22" spans="1:28" x14ac:dyDescent="0.25">
      <c r="N22" s="310"/>
      <c r="O22" s="2"/>
      <c r="P22" s="2"/>
      <c r="Q22" s="2"/>
      <c r="R22" s="2"/>
      <c r="S22" s="2"/>
      <c r="T22" s="2"/>
      <c r="U22" s="2"/>
      <c r="V22" s="2"/>
      <c r="W22" s="2"/>
      <c r="X22" s="2"/>
      <c r="Y22" s="2"/>
      <c r="Z22" s="2"/>
      <c r="AA22" s="2"/>
      <c r="AB22" s="2"/>
    </row>
    <row r="23" spans="1:28" x14ac:dyDescent="0.25">
      <c r="N23" s="310"/>
      <c r="O23" s="2"/>
      <c r="P23" s="2"/>
      <c r="Q23" s="2"/>
      <c r="R23" s="2"/>
      <c r="S23" s="2"/>
      <c r="T23" s="2"/>
      <c r="U23" s="2"/>
      <c r="V23" s="2"/>
      <c r="W23" s="2"/>
      <c r="X23" s="2"/>
      <c r="Y23" s="2"/>
      <c r="Z23" s="2"/>
      <c r="AA23" s="2"/>
      <c r="AB23" s="2"/>
    </row>
    <row r="24" spans="1:28" x14ac:dyDescent="0.25">
      <c r="N24" s="310"/>
      <c r="O24" s="2"/>
      <c r="P24" s="2"/>
      <c r="Q24" s="2"/>
      <c r="R24" s="2"/>
      <c r="S24" s="2"/>
      <c r="T24" s="2"/>
      <c r="U24" s="2"/>
      <c r="V24" s="2"/>
      <c r="W24" s="2"/>
      <c r="X24" s="2"/>
      <c r="Y24" s="2"/>
      <c r="Z24" s="2"/>
      <c r="AA24" s="2"/>
      <c r="AB24" s="2"/>
    </row>
    <row r="25" spans="1:28" x14ac:dyDescent="0.25">
      <c r="N25" s="310"/>
      <c r="O25" s="2"/>
      <c r="P25" s="2"/>
      <c r="Q25" s="2"/>
      <c r="R25" s="2"/>
      <c r="S25" s="2"/>
      <c r="T25" s="2"/>
      <c r="U25" s="2"/>
      <c r="V25" s="2"/>
      <c r="W25" s="2"/>
      <c r="X25" s="2"/>
      <c r="Y25" s="2"/>
      <c r="Z25" s="2"/>
      <c r="AA25" s="2"/>
      <c r="AB25" s="2"/>
    </row>
    <row r="26" spans="1:28" x14ac:dyDescent="0.25">
      <c r="N26" s="310"/>
      <c r="O26" s="2"/>
      <c r="P26" s="2"/>
      <c r="Q26" s="2"/>
      <c r="R26" s="2"/>
      <c r="S26" s="2"/>
      <c r="T26" s="2"/>
      <c r="U26" s="2"/>
      <c r="V26" s="2"/>
      <c r="W26" s="2"/>
      <c r="X26" s="2"/>
      <c r="Y26" s="2"/>
      <c r="Z26" s="2"/>
      <c r="AA26" s="2"/>
      <c r="AB26" s="2"/>
    </row>
    <row r="27" spans="1:28" x14ac:dyDescent="0.25">
      <c r="N27" s="310"/>
      <c r="O27" s="2"/>
      <c r="P27" s="2"/>
      <c r="Q27" s="2"/>
      <c r="R27" s="2"/>
      <c r="S27" s="2"/>
      <c r="T27" s="2"/>
      <c r="U27" s="2"/>
      <c r="V27" s="2"/>
      <c r="W27" s="2"/>
      <c r="X27" s="2"/>
      <c r="Y27" s="2"/>
      <c r="Z27" s="2"/>
      <c r="AA27" s="2"/>
      <c r="AB27" s="2"/>
    </row>
    <row r="28" spans="1:28" x14ac:dyDescent="0.25">
      <c r="N28" s="310"/>
      <c r="O28" s="2"/>
      <c r="P28" s="2"/>
      <c r="Q28" s="2"/>
      <c r="R28" s="2"/>
      <c r="S28" s="2"/>
      <c r="T28" s="2"/>
      <c r="U28" s="2"/>
      <c r="V28" s="2"/>
      <c r="W28" s="2"/>
      <c r="X28" s="2"/>
      <c r="Y28" s="2"/>
      <c r="Z28" s="2"/>
      <c r="AA28" s="2"/>
      <c r="AB28" s="2"/>
    </row>
    <row r="29" spans="1:28" x14ac:dyDescent="0.25">
      <c r="N29" s="310"/>
      <c r="O29" s="2"/>
      <c r="P29" s="2"/>
      <c r="Q29" s="2"/>
      <c r="R29" s="2"/>
      <c r="S29" s="2"/>
      <c r="T29" s="2"/>
      <c r="U29" s="2"/>
      <c r="V29" s="2"/>
      <c r="W29" s="2"/>
      <c r="X29" s="2"/>
      <c r="Y29" s="2"/>
      <c r="Z29" s="2"/>
      <c r="AA29" s="2"/>
      <c r="AB29" s="2"/>
    </row>
    <row r="30" spans="1:28" x14ac:dyDescent="0.25">
      <c r="N30" s="310"/>
      <c r="O30" s="2"/>
      <c r="P30" s="2"/>
      <c r="Q30" s="2"/>
      <c r="R30" s="2"/>
      <c r="S30" s="2"/>
      <c r="T30" s="2"/>
      <c r="U30" s="2"/>
      <c r="V30" s="2"/>
      <c r="W30" s="2"/>
      <c r="X30" s="2"/>
      <c r="Y30" s="2"/>
      <c r="Z30" s="2"/>
      <c r="AA30" s="2"/>
      <c r="AB30" s="2"/>
    </row>
    <row r="31" spans="1:28" x14ac:dyDescent="0.25">
      <c r="P31" s="439"/>
      <c r="Q31" s="439"/>
      <c r="R31" s="439"/>
      <c r="S31" s="439"/>
      <c r="T31" s="439"/>
      <c r="U31" s="439"/>
      <c r="V31" s="439"/>
      <c r="W31" s="439"/>
      <c r="X31" s="439"/>
      <c r="Y31" s="439"/>
      <c r="Z31" s="439"/>
      <c r="AA31" s="439"/>
    </row>
  </sheetData>
  <hyperlinks>
    <hyperlink ref="A18" location="Contents!A44" display="Contents"/>
    <hyperlink ref="A17" r:id="rId1" display="https://www.aihw.gov.au/reports-data/myhospitals/content/about-the-data"/>
  </hyperlinks>
  <pageMargins left="0.7" right="0.7" top="0.75" bottom="0.75" header="0.3" footer="0.3"/>
  <pageSetup paperSize="9" scale="6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zoomScaleNormal="100" workbookViewId="0"/>
  </sheetViews>
  <sheetFormatPr defaultColWidth="8.85546875" defaultRowHeight="15" x14ac:dyDescent="0.25"/>
  <cols>
    <col min="1" max="1" width="33.7109375" style="2" customWidth="1"/>
    <col min="2" max="2" width="6" style="2" customWidth="1"/>
    <col min="3" max="3" width="6.5703125" style="2" customWidth="1"/>
    <col min="4" max="4" width="6.28515625" style="2" customWidth="1"/>
    <col min="5" max="5" width="6.7109375" style="2" customWidth="1"/>
    <col min="6" max="6" width="6.5703125" style="2" customWidth="1"/>
    <col min="7" max="7" width="6.7109375" style="2" customWidth="1"/>
    <col min="8" max="8" width="6.85546875" style="2" customWidth="1"/>
    <col min="9" max="9" width="6.42578125" style="2" customWidth="1"/>
    <col min="10" max="10" width="6.5703125" style="7" customWidth="1"/>
    <col min="11" max="11" width="8.42578125" style="2" customWidth="1"/>
    <col min="12" max="12" width="8.42578125" style="14" customWidth="1"/>
    <col min="13" max="13" width="33.7109375" style="405" customWidth="1"/>
    <col min="14" max="14" width="6" style="405" customWidth="1"/>
    <col min="15" max="15" width="6.5703125" style="405" customWidth="1"/>
    <col min="16" max="16" width="6.28515625" style="405" customWidth="1"/>
    <col min="17" max="17" width="6.7109375" style="405" customWidth="1"/>
    <col min="18" max="18" width="6.5703125" style="405" customWidth="1"/>
    <col min="19" max="19" width="6.7109375" style="405" customWidth="1"/>
    <col min="20" max="20" width="6.85546875" style="405" customWidth="1"/>
    <col min="21" max="21" width="6.42578125" style="405" customWidth="1"/>
    <col min="22" max="22" width="6.5703125" style="278" customWidth="1"/>
    <col min="23" max="23" width="8.42578125" style="2" customWidth="1"/>
    <col min="24" max="16384" width="8.85546875" style="2"/>
  </cols>
  <sheetData>
    <row r="1" spans="1:22" ht="18" customHeight="1" thickBot="1" x14ac:dyDescent="0.3">
      <c r="A1" s="79" t="s">
        <v>553</v>
      </c>
      <c r="L1" s="2"/>
      <c r="M1" s="2"/>
      <c r="N1" s="2"/>
      <c r="O1" s="2"/>
      <c r="P1" s="2"/>
      <c r="Q1" s="2"/>
      <c r="R1" s="2"/>
      <c r="S1" s="2"/>
      <c r="T1" s="2"/>
      <c r="U1" s="2"/>
      <c r="V1" s="2"/>
    </row>
    <row r="2" spans="1:22" ht="18" customHeight="1" thickBot="1" x14ac:dyDescent="0.3">
      <c r="A2" s="8" t="s">
        <v>375</v>
      </c>
      <c r="B2" s="9" t="s">
        <v>1</v>
      </c>
      <c r="C2" s="9" t="s">
        <v>2</v>
      </c>
      <c r="D2" s="9" t="s">
        <v>3</v>
      </c>
      <c r="E2" s="9" t="s">
        <v>4</v>
      </c>
      <c r="F2" s="9" t="s">
        <v>5</v>
      </c>
      <c r="G2" s="9" t="s">
        <v>6</v>
      </c>
      <c r="H2" s="9" t="s">
        <v>7</v>
      </c>
      <c r="I2" s="9" t="s">
        <v>8</v>
      </c>
      <c r="J2" s="9" t="s">
        <v>0</v>
      </c>
      <c r="L2" s="2"/>
      <c r="M2" s="2"/>
      <c r="N2" s="2"/>
      <c r="O2" s="2"/>
      <c r="P2" s="2"/>
      <c r="Q2" s="2"/>
      <c r="R2" s="2"/>
      <c r="S2" s="2"/>
      <c r="T2" s="2"/>
      <c r="U2" s="2"/>
      <c r="V2" s="2"/>
    </row>
    <row r="3" spans="1:22" x14ac:dyDescent="0.25">
      <c r="A3" s="190" t="s">
        <v>78</v>
      </c>
      <c r="B3" s="108">
        <v>30</v>
      </c>
      <c r="C3" s="108">
        <v>18</v>
      </c>
      <c r="D3" s="108">
        <v>16</v>
      </c>
      <c r="E3" s="108">
        <v>8</v>
      </c>
      <c r="F3" s="108">
        <v>6</v>
      </c>
      <c r="G3" s="108">
        <v>2</v>
      </c>
      <c r="H3" s="108">
        <v>1</v>
      </c>
      <c r="I3" s="108">
        <v>3</v>
      </c>
      <c r="J3" s="108">
        <v>84</v>
      </c>
      <c r="L3" s="2"/>
      <c r="M3" s="2"/>
      <c r="N3" s="2"/>
      <c r="O3" s="2"/>
      <c r="P3" s="2"/>
      <c r="Q3" s="2"/>
      <c r="R3" s="2"/>
      <c r="S3" s="2"/>
      <c r="T3" s="2"/>
      <c r="U3" s="2"/>
      <c r="V3" s="2"/>
    </row>
    <row r="4" spans="1:22" ht="15" customHeight="1" x14ac:dyDescent="0.25">
      <c r="A4" s="190" t="s">
        <v>79</v>
      </c>
      <c r="B4" s="108">
        <v>4</v>
      </c>
      <c r="C4" s="108">
        <v>2</v>
      </c>
      <c r="D4" s="108">
        <v>1</v>
      </c>
      <c r="E4" s="108">
        <v>2</v>
      </c>
      <c r="F4" s="108">
        <v>0</v>
      </c>
      <c r="G4" s="108">
        <v>0</v>
      </c>
      <c r="H4" s="108">
        <v>0</v>
      </c>
      <c r="I4" s="108">
        <v>0</v>
      </c>
      <c r="J4" s="108">
        <v>9</v>
      </c>
      <c r="L4" s="535"/>
      <c r="M4" s="2"/>
      <c r="N4" s="2"/>
      <c r="O4" s="2"/>
      <c r="P4" s="2"/>
      <c r="Q4" s="2"/>
      <c r="R4" s="2"/>
      <c r="S4" s="2"/>
      <c r="T4" s="2"/>
      <c r="U4" s="2"/>
      <c r="V4" s="2"/>
    </row>
    <row r="5" spans="1:22" ht="15" customHeight="1" x14ac:dyDescent="0.25">
      <c r="A5" s="190" t="s">
        <v>80</v>
      </c>
      <c r="B5" s="108">
        <v>7</v>
      </c>
      <c r="C5" s="108">
        <v>1</v>
      </c>
      <c r="D5" s="108">
        <v>1</v>
      </c>
      <c r="E5" s="108">
        <v>2</v>
      </c>
      <c r="F5" s="108">
        <v>1</v>
      </c>
      <c r="G5" s="108">
        <v>0</v>
      </c>
      <c r="H5" s="108">
        <v>0</v>
      </c>
      <c r="I5" s="108">
        <v>0</v>
      </c>
      <c r="J5" s="108">
        <v>12</v>
      </c>
      <c r="L5" s="535"/>
      <c r="M5" s="2"/>
      <c r="N5" s="2"/>
      <c r="O5" s="2"/>
      <c r="P5" s="2"/>
      <c r="Q5" s="2"/>
      <c r="R5" s="2"/>
      <c r="S5" s="2"/>
      <c r="T5" s="2"/>
      <c r="U5" s="2"/>
      <c r="V5" s="2"/>
    </row>
    <row r="6" spans="1:22" ht="15" customHeight="1" x14ac:dyDescent="0.25">
      <c r="A6" s="190" t="s">
        <v>81</v>
      </c>
      <c r="B6" s="108">
        <v>63</v>
      </c>
      <c r="C6" s="108">
        <v>16</v>
      </c>
      <c r="D6" s="108">
        <v>11</v>
      </c>
      <c r="E6" s="108">
        <v>3</v>
      </c>
      <c r="F6" s="108">
        <v>7</v>
      </c>
      <c r="G6" s="108">
        <v>1</v>
      </c>
      <c r="H6" s="108">
        <v>1</v>
      </c>
      <c r="I6" s="108">
        <v>3</v>
      </c>
      <c r="J6" s="108">
        <v>105</v>
      </c>
      <c r="L6" s="535"/>
      <c r="M6" s="2"/>
      <c r="N6" s="2"/>
      <c r="O6" s="2"/>
      <c r="P6" s="2"/>
      <c r="Q6" s="2"/>
      <c r="R6" s="2"/>
      <c r="S6" s="2"/>
      <c r="T6" s="2"/>
      <c r="U6" s="2"/>
      <c r="V6" s="2"/>
    </row>
    <row r="7" spans="1:22" ht="15" customHeight="1" x14ac:dyDescent="0.25">
      <c r="A7" s="190" t="s">
        <v>82</v>
      </c>
      <c r="B7" s="108">
        <v>3</v>
      </c>
      <c r="C7" s="108">
        <v>2</v>
      </c>
      <c r="D7" s="108">
        <v>2</v>
      </c>
      <c r="E7" s="108">
        <v>2</v>
      </c>
      <c r="F7" s="108">
        <v>1</v>
      </c>
      <c r="G7" s="108">
        <v>1</v>
      </c>
      <c r="H7" s="108">
        <v>0</v>
      </c>
      <c r="I7" s="108">
        <v>0</v>
      </c>
      <c r="J7" s="108">
        <v>11</v>
      </c>
      <c r="L7" s="535"/>
      <c r="M7" s="2"/>
      <c r="N7" s="2"/>
      <c r="O7" s="2"/>
      <c r="P7" s="2"/>
      <c r="Q7" s="2"/>
      <c r="R7" s="2"/>
      <c r="S7" s="2"/>
      <c r="T7" s="2"/>
      <c r="U7" s="2"/>
      <c r="V7" s="2"/>
    </row>
    <row r="8" spans="1:22" ht="15" customHeight="1" x14ac:dyDescent="0.25">
      <c r="A8" s="190" t="s">
        <v>83</v>
      </c>
      <c r="B8" s="108">
        <v>16</v>
      </c>
      <c r="C8" s="108">
        <v>8</v>
      </c>
      <c r="D8" s="108">
        <v>5</v>
      </c>
      <c r="E8" s="108">
        <v>3</v>
      </c>
      <c r="F8" s="108">
        <v>4</v>
      </c>
      <c r="G8" s="108">
        <v>2</v>
      </c>
      <c r="H8" s="108">
        <v>1</v>
      </c>
      <c r="I8" s="108">
        <v>0</v>
      </c>
      <c r="J8" s="108">
        <v>39</v>
      </c>
      <c r="L8" s="535"/>
      <c r="M8" s="2"/>
      <c r="N8" s="2"/>
      <c r="O8" s="2"/>
      <c r="P8" s="2"/>
      <c r="Q8" s="2"/>
      <c r="R8" s="2"/>
      <c r="S8" s="2"/>
      <c r="T8" s="2"/>
      <c r="U8" s="2"/>
      <c r="V8" s="2"/>
    </row>
    <row r="9" spans="1:22" ht="15" customHeight="1" x14ac:dyDescent="0.25">
      <c r="A9" s="190" t="s">
        <v>84</v>
      </c>
      <c r="B9" s="108">
        <v>17</v>
      </c>
      <c r="C9" s="108">
        <v>10</v>
      </c>
      <c r="D9" s="108">
        <v>2</v>
      </c>
      <c r="E9" s="108">
        <v>2</v>
      </c>
      <c r="F9" s="108">
        <v>5</v>
      </c>
      <c r="G9" s="108">
        <v>1</v>
      </c>
      <c r="H9" s="108">
        <v>1</v>
      </c>
      <c r="I9" s="108">
        <v>1</v>
      </c>
      <c r="J9" s="108">
        <v>39</v>
      </c>
      <c r="L9" s="535"/>
      <c r="M9" s="2"/>
      <c r="N9" s="2"/>
      <c r="O9" s="2"/>
      <c r="P9" s="2"/>
      <c r="Q9" s="2"/>
      <c r="R9" s="2"/>
      <c r="S9" s="2"/>
      <c r="T9" s="2"/>
      <c r="U9" s="2"/>
      <c r="V9" s="2"/>
    </row>
    <row r="10" spans="1:22" ht="15" customHeight="1" x14ac:dyDescent="0.25">
      <c r="A10" s="190" t="s">
        <v>85</v>
      </c>
      <c r="B10" s="108">
        <v>40</v>
      </c>
      <c r="C10" s="108">
        <v>23</v>
      </c>
      <c r="D10" s="108">
        <v>20</v>
      </c>
      <c r="E10" s="108">
        <v>7</v>
      </c>
      <c r="F10" s="108">
        <v>6</v>
      </c>
      <c r="G10" s="108">
        <v>3</v>
      </c>
      <c r="H10" s="108">
        <v>2</v>
      </c>
      <c r="I10" s="108">
        <v>2</v>
      </c>
      <c r="J10" s="108">
        <v>103</v>
      </c>
      <c r="L10" s="535"/>
      <c r="M10" s="2"/>
      <c r="N10" s="2"/>
      <c r="O10" s="2"/>
      <c r="P10" s="2"/>
      <c r="Q10" s="2"/>
      <c r="R10" s="2"/>
      <c r="S10" s="2"/>
      <c r="T10" s="2"/>
      <c r="U10" s="2"/>
      <c r="V10" s="2"/>
    </row>
    <row r="11" spans="1:22" ht="15" customHeight="1" x14ac:dyDescent="0.25">
      <c r="A11" s="190" t="s">
        <v>86</v>
      </c>
      <c r="B11" s="108">
        <v>28</v>
      </c>
      <c r="C11" s="108">
        <v>21</v>
      </c>
      <c r="D11" s="108">
        <v>14</v>
      </c>
      <c r="E11" s="108">
        <v>7</v>
      </c>
      <c r="F11" s="108">
        <v>6</v>
      </c>
      <c r="G11" s="108">
        <v>2</v>
      </c>
      <c r="H11" s="108">
        <v>1</v>
      </c>
      <c r="I11" s="108">
        <v>3</v>
      </c>
      <c r="J11" s="108">
        <v>82</v>
      </c>
      <c r="L11" s="535"/>
      <c r="M11" s="2"/>
      <c r="N11" s="2"/>
      <c r="O11" s="2"/>
      <c r="P11" s="2"/>
      <c r="Q11" s="2"/>
      <c r="R11" s="2"/>
      <c r="S11" s="2"/>
      <c r="T11" s="2"/>
      <c r="U11" s="2"/>
      <c r="V11" s="2"/>
    </row>
    <row r="12" spans="1:22" ht="15" customHeight="1" x14ac:dyDescent="0.25">
      <c r="A12" s="190" t="s">
        <v>68</v>
      </c>
      <c r="B12" s="108">
        <v>117</v>
      </c>
      <c r="C12" s="108">
        <v>91</v>
      </c>
      <c r="D12" s="108">
        <v>45</v>
      </c>
      <c r="E12" s="108">
        <v>39</v>
      </c>
      <c r="F12" s="108">
        <v>39</v>
      </c>
      <c r="G12" s="108">
        <v>0</v>
      </c>
      <c r="H12" s="108">
        <v>1</v>
      </c>
      <c r="I12" s="108">
        <v>1</v>
      </c>
      <c r="J12" s="108">
        <v>333</v>
      </c>
      <c r="L12" s="535"/>
      <c r="M12" s="2"/>
      <c r="N12" s="2"/>
      <c r="O12" s="2"/>
      <c r="P12" s="2"/>
      <c r="Q12" s="2"/>
      <c r="R12" s="2"/>
      <c r="S12" s="2"/>
      <c r="T12" s="2"/>
      <c r="U12" s="2"/>
      <c r="V12" s="2"/>
    </row>
    <row r="13" spans="1:22" ht="15" customHeight="1" x14ac:dyDescent="0.25">
      <c r="A13" s="190" t="s">
        <v>87</v>
      </c>
      <c r="B13" s="108">
        <v>83</v>
      </c>
      <c r="C13" s="108">
        <v>43</v>
      </c>
      <c r="D13" s="108">
        <v>17</v>
      </c>
      <c r="E13" s="108">
        <v>9</v>
      </c>
      <c r="F13" s="108">
        <v>4</v>
      </c>
      <c r="G13" s="108">
        <v>3</v>
      </c>
      <c r="H13" s="108">
        <v>2</v>
      </c>
      <c r="I13" s="108">
        <v>3</v>
      </c>
      <c r="J13" s="108">
        <v>164</v>
      </c>
      <c r="L13" s="535"/>
      <c r="M13" s="2"/>
      <c r="N13" s="2"/>
      <c r="O13" s="2"/>
      <c r="P13" s="2"/>
      <c r="Q13" s="2"/>
      <c r="R13" s="2"/>
      <c r="S13" s="2"/>
      <c r="T13" s="2"/>
      <c r="U13" s="2"/>
      <c r="V13" s="2"/>
    </row>
    <row r="14" spans="1:22" ht="15" customHeight="1" x14ac:dyDescent="0.25">
      <c r="A14" s="190" t="s">
        <v>88</v>
      </c>
      <c r="B14" s="108">
        <v>33</v>
      </c>
      <c r="C14" s="108">
        <v>25</v>
      </c>
      <c r="D14" s="108">
        <v>11</v>
      </c>
      <c r="E14" s="108">
        <v>31</v>
      </c>
      <c r="F14" s="108">
        <v>7</v>
      </c>
      <c r="G14" s="108">
        <v>2</v>
      </c>
      <c r="H14" s="108">
        <v>1</v>
      </c>
      <c r="I14" s="108">
        <v>2</v>
      </c>
      <c r="J14" s="108">
        <v>112</v>
      </c>
      <c r="L14" s="535"/>
      <c r="M14" s="2"/>
      <c r="N14" s="2"/>
      <c r="O14" s="2"/>
      <c r="P14" s="2"/>
      <c r="Q14" s="2"/>
      <c r="R14" s="2"/>
      <c r="S14" s="2"/>
      <c r="T14" s="2"/>
      <c r="U14" s="2"/>
      <c r="V14" s="2"/>
    </row>
    <row r="15" spans="1:22" ht="15" customHeight="1" x14ac:dyDescent="0.25">
      <c r="A15" s="190" t="s">
        <v>89</v>
      </c>
      <c r="B15" s="108">
        <v>23</v>
      </c>
      <c r="C15" s="108">
        <v>16</v>
      </c>
      <c r="D15" s="108">
        <v>11</v>
      </c>
      <c r="E15" s="108">
        <v>5</v>
      </c>
      <c r="F15" s="108">
        <v>4</v>
      </c>
      <c r="G15" s="108">
        <v>1</v>
      </c>
      <c r="H15" s="108">
        <v>2</v>
      </c>
      <c r="I15" s="108">
        <v>2</v>
      </c>
      <c r="J15" s="108">
        <v>64</v>
      </c>
      <c r="L15" s="535"/>
      <c r="M15" s="2"/>
      <c r="N15" s="2"/>
      <c r="O15" s="2"/>
      <c r="P15" s="2"/>
      <c r="Q15" s="2"/>
      <c r="R15" s="2"/>
      <c r="S15" s="2"/>
      <c r="T15" s="2"/>
      <c r="U15" s="2"/>
      <c r="V15" s="2"/>
    </row>
    <row r="16" spans="1:22" ht="15" customHeight="1" x14ac:dyDescent="0.25">
      <c r="A16" s="190" t="s">
        <v>73</v>
      </c>
      <c r="B16" s="108">
        <v>41</v>
      </c>
      <c r="C16" s="108">
        <v>19</v>
      </c>
      <c r="D16" s="108">
        <v>8</v>
      </c>
      <c r="E16" s="108">
        <v>5</v>
      </c>
      <c r="F16" s="108">
        <v>5</v>
      </c>
      <c r="G16" s="108">
        <v>2</v>
      </c>
      <c r="H16" s="108">
        <v>2</v>
      </c>
      <c r="I16" s="108">
        <v>2</v>
      </c>
      <c r="J16" s="108">
        <v>84</v>
      </c>
      <c r="L16" s="535"/>
      <c r="M16" s="2"/>
      <c r="N16" s="2"/>
      <c r="O16" s="2"/>
      <c r="P16" s="2"/>
      <c r="Q16" s="2"/>
      <c r="R16" s="2"/>
      <c r="S16" s="2"/>
      <c r="T16" s="2"/>
      <c r="U16" s="2"/>
      <c r="V16" s="2"/>
    </row>
    <row r="17" spans="1:22" ht="15" customHeight="1" x14ac:dyDescent="0.25">
      <c r="A17" s="190" t="s">
        <v>76</v>
      </c>
      <c r="B17" s="108">
        <v>3</v>
      </c>
      <c r="C17" s="108">
        <v>1</v>
      </c>
      <c r="D17" s="108">
        <v>0</v>
      </c>
      <c r="E17" s="108">
        <v>1</v>
      </c>
      <c r="F17" s="108">
        <v>0</v>
      </c>
      <c r="G17" s="108">
        <v>0</v>
      </c>
      <c r="H17" s="108">
        <v>0</v>
      </c>
      <c r="I17" s="108">
        <v>1</v>
      </c>
      <c r="J17" s="108">
        <v>6</v>
      </c>
      <c r="L17" s="535"/>
      <c r="M17" s="2"/>
      <c r="N17" s="2"/>
      <c r="O17" s="2"/>
      <c r="P17" s="2"/>
      <c r="Q17" s="2"/>
      <c r="R17" s="2"/>
      <c r="S17" s="2"/>
      <c r="T17" s="2"/>
      <c r="U17" s="2"/>
      <c r="V17" s="2"/>
    </row>
    <row r="18" spans="1:22" ht="15" customHeight="1" x14ac:dyDescent="0.25">
      <c r="A18" s="190" t="s">
        <v>70</v>
      </c>
      <c r="B18" s="108">
        <v>69</v>
      </c>
      <c r="C18" s="108">
        <v>66</v>
      </c>
      <c r="D18" s="108">
        <v>40</v>
      </c>
      <c r="E18" s="108">
        <v>12</v>
      </c>
      <c r="F18" s="108">
        <v>19</v>
      </c>
      <c r="G18" s="108">
        <v>2</v>
      </c>
      <c r="H18" s="108">
        <v>1</v>
      </c>
      <c r="I18" s="108">
        <v>4</v>
      </c>
      <c r="J18" s="108">
        <v>213</v>
      </c>
      <c r="L18" s="535"/>
      <c r="M18" s="2"/>
      <c r="N18" s="2"/>
      <c r="O18" s="2"/>
      <c r="P18" s="2"/>
      <c r="Q18" s="2"/>
      <c r="R18" s="2"/>
      <c r="S18" s="2"/>
      <c r="T18" s="2"/>
      <c r="U18" s="2"/>
      <c r="V18" s="2"/>
    </row>
    <row r="19" spans="1:22" ht="15" customHeight="1" x14ac:dyDescent="0.25">
      <c r="A19" s="190" t="s">
        <v>74</v>
      </c>
      <c r="B19" s="108">
        <v>17</v>
      </c>
      <c r="C19" s="108">
        <v>13</v>
      </c>
      <c r="D19" s="108">
        <v>10</v>
      </c>
      <c r="E19" s="108">
        <v>4</v>
      </c>
      <c r="F19" s="108">
        <v>4</v>
      </c>
      <c r="G19" s="108">
        <v>2</v>
      </c>
      <c r="H19" s="108">
        <v>1</v>
      </c>
      <c r="I19" s="108">
        <v>2</v>
      </c>
      <c r="J19" s="108">
        <v>53</v>
      </c>
      <c r="L19" s="535"/>
      <c r="M19" s="2"/>
      <c r="N19" s="2"/>
      <c r="O19" s="2"/>
      <c r="P19" s="2"/>
      <c r="Q19" s="2"/>
      <c r="R19" s="2"/>
      <c r="S19" s="2"/>
      <c r="T19" s="2"/>
      <c r="U19" s="2"/>
      <c r="V19" s="2"/>
    </row>
    <row r="20" spans="1:22" ht="15" customHeight="1" x14ac:dyDescent="0.25">
      <c r="A20" s="190" t="s">
        <v>75</v>
      </c>
      <c r="B20" s="108">
        <v>12</v>
      </c>
      <c r="C20" s="108">
        <v>6</v>
      </c>
      <c r="D20" s="108">
        <v>4</v>
      </c>
      <c r="E20" s="108">
        <v>3</v>
      </c>
      <c r="F20" s="108">
        <v>3</v>
      </c>
      <c r="G20" s="108">
        <v>1</v>
      </c>
      <c r="H20" s="108">
        <v>1</v>
      </c>
      <c r="I20" s="108">
        <v>1</v>
      </c>
      <c r="J20" s="108">
        <v>31</v>
      </c>
      <c r="L20" s="535"/>
      <c r="M20" s="2"/>
      <c r="N20" s="2"/>
      <c r="O20" s="2"/>
      <c r="P20" s="2"/>
      <c r="Q20" s="2"/>
      <c r="R20" s="2"/>
      <c r="S20" s="2"/>
      <c r="T20" s="2"/>
      <c r="U20" s="2"/>
      <c r="V20" s="2"/>
    </row>
    <row r="21" spans="1:22" ht="15" customHeight="1" x14ac:dyDescent="0.25">
      <c r="A21" s="190" t="s">
        <v>90</v>
      </c>
      <c r="B21" s="108">
        <v>13</v>
      </c>
      <c r="C21" s="108">
        <v>7</v>
      </c>
      <c r="D21" s="108">
        <v>6</v>
      </c>
      <c r="E21" s="108">
        <v>4</v>
      </c>
      <c r="F21" s="108">
        <v>3</v>
      </c>
      <c r="G21" s="108">
        <v>1</v>
      </c>
      <c r="H21" s="108">
        <v>1</v>
      </c>
      <c r="I21" s="108">
        <v>2</v>
      </c>
      <c r="J21" s="108">
        <v>37</v>
      </c>
      <c r="L21" s="535"/>
      <c r="M21" s="2"/>
      <c r="N21" s="2"/>
      <c r="O21" s="2"/>
      <c r="P21" s="2"/>
      <c r="Q21" s="2"/>
      <c r="R21" s="2"/>
      <c r="S21" s="2"/>
      <c r="T21" s="2"/>
      <c r="U21" s="2"/>
      <c r="V21" s="2"/>
    </row>
    <row r="22" spans="1:22" ht="15" customHeight="1" x14ac:dyDescent="0.25">
      <c r="A22" s="190" t="s">
        <v>69</v>
      </c>
      <c r="B22" s="108">
        <v>72</v>
      </c>
      <c r="C22" s="108">
        <v>85</v>
      </c>
      <c r="D22" s="108">
        <v>20</v>
      </c>
      <c r="E22" s="108">
        <v>42</v>
      </c>
      <c r="F22" s="108">
        <v>52</v>
      </c>
      <c r="G22" s="108">
        <v>10</v>
      </c>
      <c r="H22" s="108">
        <v>0</v>
      </c>
      <c r="I22" s="108">
        <v>0</v>
      </c>
      <c r="J22" s="108">
        <v>281</v>
      </c>
      <c r="L22" s="535"/>
      <c r="M22" s="2"/>
      <c r="N22" s="2"/>
      <c r="O22" s="2"/>
      <c r="P22" s="2"/>
      <c r="Q22" s="2"/>
      <c r="R22" s="2"/>
      <c r="S22" s="2"/>
      <c r="T22" s="2"/>
      <c r="U22" s="2"/>
      <c r="V22" s="2"/>
    </row>
    <row r="23" spans="1:22" ht="15" customHeight="1" x14ac:dyDescent="0.25">
      <c r="A23" s="190" t="s">
        <v>213</v>
      </c>
      <c r="B23" s="108">
        <v>68</v>
      </c>
      <c r="C23" s="108">
        <v>49</v>
      </c>
      <c r="D23" s="108">
        <v>41</v>
      </c>
      <c r="E23" s="108">
        <v>25</v>
      </c>
      <c r="F23" s="108">
        <v>24</v>
      </c>
      <c r="G23" s="108">
        <v>2</v>
      </c>
      <c r="H23" s="108">
        <v>2</v>
      </c>
      <c r="I23" s="108">
        <v>5</v>
      </c>
      <c r="J23" s="108">
        <v>216</v>
      </c>
      <c r="L23" s="535"/>
      <c r="M23" s="2"/>
      <c r="N23" s="2"/>
      <c r="O23" s="2"/>
      <c r="P23" s="2"/>
      <c r="Q23" s="2"/>
      <c r="R23" s="2"/>
      <c r="S23" s="2"/>
      <c r="T23" s="2"/>
      <c r="U23" s="2"/>
      <c r="V23" s="2"/>
    </row>
    <row r="24" spans="1:22" ht="15" customHeight="1" x14ac:dyDescent="0.25">
      <c r="A24" s="190" t="s">
        <v>72</v>
      </c>
      <c r="B24" s="108">
        <v>46</v>
      </c>
      <c r="C24" s="108">
        <v>45</v>
      </c>
      <c r="D24" s="108">
        <v>22</v>
      </c>
      <c r="E24" s="108">
        <v>16</v>
      </c>
      <c r="F24" s="108">
        <v>19</v>
      </c>
      <c r="G24" s="108">
        <v>3</v>
      </c>
      <c r="H24" s="108">
        <v>2</v>
      </c>
      <c r="I24" s="108">
        <v>2</v>
      </c>
      <c r="J24" s="108">
        <v>155</v>
      </c>
      <c r="L24" s="535"/>
      <c r="M24" s="2"/>
      <c r="N24" s="2"/>
      <c r="O24" s="2"/>
      <c r="P24" s="2"/>
      <c r="Q24" s="2"/>
      <c r="R24" s="2"/>
      <c r="S24" s="2"/>
      <c r="T24" s="2"/>
      <c r="U24" s="2"/>
      <c r="V24" s="2"/>
    </row>
    <row r="25" spans="1:22" ht="15" customHeight="1" x14ac:dyDescent="0.25">
      <c r="A25" s="190" t="s">
        <v>91</v>
      </c>
      <c r="B25" s="108">
        <v>50</v>
      </c>
      <c r="C25" s="108">
        <v>35</v>
      </c>
      <c r="D25" s="108">
        <v>24</v>
      </c>
      <c r="E25" s="108">
        <v>17</v>
      </c>
      <c r="F25" s="108">
        <v>12</v>
      </c>
      <c r="G25" s="108">
        <v>5</v>
      </c>
      <c r="H25" s="108">
        <v>2</v>
      </c>
      <c r="I25" s="108">
        <v>2</v>
      </c>
      <c r="J25" s="108">
        <v>147</v>
      </c>
      <c r="L25" s="535"/>
      <c r="M25" s="2"/>
      <c r="N25" s="2"/>
      <c r="O25" s="2"/>
      <c r="P25" s="2"/>
      <c r="Q25" s="2"/>
      <c r="R25" s="2"/>
      <c r="S25" s="2"/>
      <c r="T25" s="2"/>
      <c r="U25" s="2"/>
      <c r="V25" s="2"/>
    </row>
    <row r="26" spans="1:22" x14ac:dyDescent="0.25">
      <c r="A26" s="190" t="s">
        <v>214</v>
      </c>
      <c r="B26" s="108">
        <v>6</v>
      </c>
      <c r="C26" s="108">
        <v>5</v>
      </c>
      <c r="D26" s="108">
        <v>3</v>
      </c>
      <c r="E26" s="108">
        <v>2</v>
      </c>
      <c r="F26" s="108">
        <v>4</v>
      </c>
      <c r="G26" s="108">
        <v>1</v>
      </c>
      <c r="H26" s="108">
        <v>0</v>
      </c>
      <c r="I26" s="108">
        <v>0</v>
      </c>
      <c r="J26" s="108">
        <v>21</v>
      </c>
      <c r="L26" s="535"/>
      <c r="M26" s="2"/>
      <c r="N26" s="2"/>
      <c r="O26" s="2"/>
      <c r="P26" s="2"/>
      <c r="Q26" s="2"/>
      <c r="R26" s="2"/>
      <c r="S26" s="2"/>
      <c r="T26" s="2"/>
      <c r="U26" s="2"/>
      <c r="V26" s="2"/>
    </row>
    <row r="27" spans="1:22" ht="15" customHeight="1" x14ac:dyDescent="0.25">
      <c r="A27" s="190" t="s">
        <v>71</v>
      </c>
      <c r="B27" s="108">
        <v>70</v>
      </c>
      <c r="C27" s="108">
        <v>40</v>
      </c>
      <c r="D27" s="108">
        <v>23</v>
      </c>
      <c r="E27" s="108">
        <v>17</v>
      </c>
      <c r="F27" s="108">
        <v>9</v>
      </c>
      <c r="G27" s="108">
        <v>3</v>
      </c>
      <c r="H27" s="108">
        <v>1</v>
      </c>
      <c r="I27" s="108">
        <v>5</v>
      </c>
      <c r="J27" s="108">
        <v>168</v>
      </c>
      <c r="L27" s="535"/>
      <c r="M27" s="2"/>
      <c r="N27" s="2"/>
      <c r="O27" s="2"/>
      <c r="P27" s="2"/>
      <c r="Q27" s="2"/>
      <c r="R27" s="2"/>
      <c r="S27" s="2"/>
      <c r="T27" s="2"/>
      <c r="U27" s="2"/>
      <c r="V27" s="2"/>
    </row>
    <row r="28" spans="1:22" ht="15" customHeight="1" x14ac:dyDescent="0.25">
      <c r="A28" s="190" t="s">
        <v>92</v>
      </c>
      <c r="B28" s="108">
        <v>13</v>
      </c>
      <c r="C28" s="108">
        <v>12</v>
      </c>
      <c r="D28" s="108">
        <v>9</v>
      </c>
      <c r="E28" s="108">
        <v>3</v>
      </c>
      <c r="F28" s="108">
        <v>2</v>
      </c>
      <c r="G28" s="108">
        <v>1</v>
      </c>
      <c r="H28" s="108">
        <v>1</v>
      </c>
      <c r="I28" s="108">
        <v>2</v>
      </c>
      <c r="J28" s="108">
        <v>43</v>
      </c>
      <c r="L28" s="535"/>
      <c r="M28" s="2"/>
      <c r="N28" s="2"/>
      <c r="O28" s="2"/>
      <c r="P28" s="2"/>
      <c r="Q28" s="2"/>
      <c r="R28" s="2"/>
      <c r="S28" s="2"/>
      <c r="T28" s="2"/>
      <c r="U28" s="2"/>
      <c r="V28" s="2"/>
    </row>
    <row r="29" spans="1:22" ht="15" customHeight="1" x14ac:dyDescent="0.25">
      <c r="A29" s="190" t="s">
        <v>93</v>
      </c>
      <c r="B29" s="108">
        <v>43</v>
      </c>
      <c r="C29" s="108">
        <v>29</v>
      </c>
      <c r="D29" s="108">
        <v>19</v>
      </c>
      <c r="E29" s="108">
        <v>12</v>
      </c>
      <c r="F29" s="108">
        <v>6</v>
      </c>
      <c r="G29" s="108">
        <v>3</v>
      </c>
      <c r="H29" s="108">
        <v>2</v>
      </c>
      <c r="I29" s="108">
        <v>5</v>
      </c>
      <c r="J29" s="108">
        <v>119</v>
      </c>
      <c r="L29" s="535"/>
      <c r="M29" s="2"/>
      <c r="N29" s="2"/>
      <c r="O29" s="2"/>
      <c r="P29" s="2"/>
      <c r="Q29" s="2"/>
      <c r="R29" s="2"/>
      <c r="S29" s="2"/>
      <c r="T29" s="2"/>
      <c r="U29" s="2"/>
      <c r="V29" s="2"/>
    </row>
    <row r="30" spans="1:22" ht="15" customHeight="1" x14ac:dyDescent="0.25">
      <c r="A30" s="190" t="s">
        <v>94</v>
      </c>
      <c r="B30" s="108">
        <v>12</v>
      </c>
      <c r="C30" s="108">
        <v>6</v>
      </c>
      <c r="D30" s="108">
        <v>6</v>
      </c>
      <c r="E30" s="108">
        <v>3</v>
      </c>
      <c r="F30" s="108">
        <v>0</v>
      </c>
      <c r="G30" s="108">
        <v>1</v>
      </c>
      <c r="H30" s="108">
        <v>0</v>
      </c>
      <c r="I30" s="108">
        <v>0</v>
      </c>
      <c r="J30" s="108">
        <v>28</v>
      </c>
      <c r="L30" s="535"/>
      <c r="M30" s="2"/>
      <c r="N30" s="2"/>
      <c r="O30" s="2"/>
      <c r="P30" s="2"/>
      <c r="Q30" s="2"/>
      <c r="R30" s="2"/>
      <c r="S30" s="2"/>
      <c r="T30" s="2"/>
      <c r="U30" s="2"/>
      <c r="V30" s="2"/>
    </row>
    <row r="31" spans="1:22" ht="15" customHeight="1" x14ac:dyDescent="0.25">
      <c r="A31" s="190" t="s">
        <v>95</v>
      </c>
      <c r="B31" s="108">
        <v>2</v>
      </c>
      <c r="C31" s="108">
        <v>2</v>
      </c>
      <c r="D31" s="108">
        <v>1</v>
      </c>
      <c r="E31" s="108">
        <v>2</v>
      </c>
      <c r="F31" s="108">
        <v>0</v>
      </c>
      <c r="G31" s="108">
        <v>0</v>
      </c>
      <c r="H31" s="108">
        <v>0</v>
      </c>
      <c r="I31" s="108">
        <v>0</v>
      </c>
      <c r="J31" s="108">
        <v>7</v>
      </c>
      <c r="L31" s="535"/>
      <c r="M31" s="2"/>
      <c r="N31" s="2"/>
      <c r="O31" s="2"/>
      <c r="P31" s="2"/>
      <c r="Q31" s="2"/>
      <c r="R31" s="2"/>
      <c r="S31" s="2"/>
      <c r="T31" s="2"/>
      <c r="U31" s="2"/>
      <c r="V31" s="2"/>
    </row>
    <row r="32" spans="1:22" ht="15" customHeight="1" x14ac:dyDescent="0.25">
      <c r="A32" s="190" t="s">
        <v>96</v>
      </c>
      <c r="B32" s="108">
        <v>2</v>
      </c>
      <c r="C32" s="108">
        <v>2</v>
      </c>
      <c r="D32" s="108">
        <v>2</v>
      </c>
      <c r="E32" s="108">
        <v>1</v>
      </c>
      <c r="F32" s="108">
        <v>1</v>
      </c>
      <c r="G32" s="108">
        <v>0</v>
      </c>
      <c r="H32" s="108">
        <v>0</v>
      </c>
      <c r="I32" s="108">
        <v>0</v>
      </c>
      <c r="J32" s="108">
        <v>8</v>
      </c>
      <c r="L32" s="535"/>
      <c r="M32" s="2"/>
      <c r="N32" s="2"/>
      <c r="O32" s="2"/>
      <c r="P32" s="2"/>
      <c r="Q32" s="2"/>
      <c r="R32" s="2"/>
      <c r="S32" s="2"/>
      <c r="T32" s="2"/>
      <c r="U32" s="2"/>
      <c r="V32" s="2"/>
    </row>
    <row r="33" spans="1:22" ht="15" customHeight="1" x14ac:dyDescent="0.25">
      <c r="A33" s="190" t="s">
        <v>97</v>
      </c>
      <c r="B33" s="108">
        <v>1</v>
      </c>
      <c r="C33" s="108">
        <v>3</v>
      </c>
      <c r="D33" s="108">
        <v>0</v>
      </c>
      <c r="E33" s="108">
        <v>0</v>
      </c>
      <c r="F33" s="108">
        <v>0</v>
      </c>
      <c r="G33" s="108">
        <v>0</v>
      </c>
      <c r="H33" s="108">
        <v>0</v>
      </c>
      <c r="I33" s="108">
        <v>0</v>
      </c>
      <c r="J33" s="108">
        <v>4</v>
      </c>
      <c r="L33" s="535"/>
      <c r="M33" s="2"/>
      <c r="N33" s="2"/>
      <c r="O33" s="2"/>
      <c r="P33" s="2"/>
      <c r="Q33" s="2"/>
      <c r="R33" s="2"/>
      <c r="S33" s="2"/>
      <c r="T33" s="2"/>
      <c r="U33" s="2"/>
      <c r="V33" s="2"/>
    </row>
    <row r="34" spans="1:22" ht="15" customHeight="1" x14ac:dyDescent="0.25">
      <c r="A34" s="190" t="s">
        <v>98</v>
      </c>
      <c r="B34" s="108">
        <v>8</v>
      </c>
      <c r="C34" s="108">
        <v>6</v>
      </c>
      <c r="D34" s="108">
        <v>2</v>
      </c>
      <c r="E34" s="108">
        <v>3</v>
      </c>
      <c r="F34" s="108">
        <v>1</v>
      </c>
      <c r="G34" s="108">
        <v>0</v>
      </c>
      <c r="H34" s="108">
        <v>0</v>
      </c>
      <c r="I34" s="108">
        <v>0</v>
      </c>
      <c r="J34" s="108">
        <v>20</v>
      </c>
      <c r="L34" s="535"/>
      <c r="M34" s="2"/>
      <c r="N34" s="2"/>
      <c r="O34" s="2"/>
      <c r="P34" s="2"/>
      <c r="Q34" s="2"/>
      <c r="R34" s="2"/>
      <c r="S34" s="2"/>
      <c r="T34" s="2"/>
      <c r="U34" s="2"/>
      <c r="V34" s="2"/>
    </row>
    <row r="35" spans="1:22" ht="15" customHeight="1" thickBot="1" x14ac:dyDescent="0.3">
      <c r="A35" s="82" t="s">
        <v>0</v>
      </c>
      <c r="B35" s="80">
        <v>222</v>
      </c>
      <c r="C35" s="80">
        <v>155</v>
      </c>
      <c r="D35" s="80">
        <v>124</v>
      </c>
      <c r="E35" s="80">
        <v>88</v>
      </c>
      <c r="F35" s="80">
        <v>75</v>
      </c>
      <c r="G35" s="80">
        <v>24</v>
      </c>
      <c r="H35" s="80">
        <v>3</v>
      </c>
      <c r="I35" s="16">
        <v>6</v>
      </c>
      <c r="J35" s="16">
        <v>697</v>
      </c>
      <c r="L35" s="535"/>
      <c r="M35" s="2"/>
      <c r="N35" s="2"/>
      <c r="O35" s="2"/>
      <c r="P35" s="2"/>
      <c r="Q35" s="2"/>
      <c r="R35" s="2"/>
      <c r="S35" s="2"/>
      <c r="T35" s="2"/>
      <c r="U35" s="2"/>
      <c r="V35" s="2"/>
    </row>
    <row r="36" spans="1:22" x14ac:dyDescent="0.25">
      <c r="A36" s="95" t="s">
        <v>275</v>
      </c>
      <c r="B36" s="73"/>
      <c r="C36" s="73"/>
      <c r="D36" s="73"/>
      <c r="E36" s="73"/>
      <c r="F36" s="73"/>
      <c r="G36" s="73"/>
      <c r="H36" s="73"/>
      <c r="I36" s="73"/>
      <c r="K36" s="518"/>
      <c r="L36" s="2"/>
      <c r="M36" s="2"/>
      <c r="N36" s="2"/>
      <c r="O36" s="2"/>
      <c r="P36" s="2"/>
      <c r="Q36" s="2"/>
      <c r="R36" s="2"/>
      <c r="S36" s="2"/>
      <c r="T36" s="2"/>
      <c r="U36" s="2"/>
      <c r="V36" s="2"/>
    </row>
    <row r="37" spans="1:22" x14ac:dyDescent="0.25">
      <c r="A37" s="50" t="s">
        <v>276</v>
      </c>
      <c r="B37" s="61"/>
      <c r="C37" s="61"/>
      <c r="D37" s="61"/>
      <c r="E37" s="61"/>
      <c r="F37" s="61"/>
      <c r="G37" s="61"/>
      <c r="H37" s="61"/>
      <c r="I37" s="61"/>
      <c r="J37" s="61"/>
      <c r="K37" s="518"/>
      <c r="M37" s="406"/>
      <c r="N37" s="333"/>
      <c r="O37" s="333"/>
      <c r="P37" s="333"/>
      <c r="Q37" s="333"/>
      <c r="R37" s="333"/>
      <c r="S37" s="333"/>
      <c r="T37" s="333"/>
      <c r="U37" s="333"/>
      <c r="V37" s="333"/>
    </row>
    <row r="38" spans="1:22" x14ac:dyDescent="0.25">
      <c r="A38" s="51" t="s">
        <v>241</v>
      </c>
      <c r="B38" s="73"/>
      <c r="C38" s="73"/>
      <c r="D38" s="73"/>
      <c r="E38" s="73"/>
      <c r="F38" s="73"/>
      <c r="G38" s="73"/>
      <c r="H38" s="73"/>
      <c r="I38" s="73"/>
      <c r="K38" s="518"/>
      <c r="M38" s="331"/>
    </row>
    <row r="39" spans="1:22" x14ac:dyDescent="0.25">
      <c r="A39" s="281" t="s">
        <v>468</v>
      </c>
      <c r="B39" s="73"/>
      <c r="C39" s="73"/>
      <c r="D39" s="73"/>
      <c r="E39" s="73"/>
      <c r="F39" s="73"/>
      <c r="G39" s="73"/>
      <c r="H39" s="73"/>
      <c r="I39" s="73"/>
      <c r="K39" s="518"/>
      <c r="M39" s="266"/>
    </row>
    <row r="40" spans="1:22" x14ac:dyDescent="0.25">
      <c r="A40" s="282" t="s">
        <v>469</v>
      </c>
      <c r="K40" s="518"/>
    </row>
    <row r="41" spans="1:22" x14ac:dyDescent="0.25">
      <c r="A41" s="52" t="s">
        <v>225</v>
      </c>
      <c r="K41" s="518"/>
    </row>
    <row r="42" spans="1:22" x14ac:dyDescent="0.25">
      <c r="A42" s="45"/>
      <c r="B42" s="45"/>
      <c r="C42" s="45"/>
      <c r="D42" s="45"/>
      <c r="E42" s="45"/>
      <c r="F42" s="45"/>
      <c r="G42" s="45"/>
      <c r="H42" s="45"/>
      <c r="I42" s="45"/>
      <c r="J42" s="83"/>
    </row>
  </sheetData>
  <hyperlinks>
    <hyperlink ref="A41" location="Contents!A46" display="Contents"/>
    <hyperlink ref="A40" r:id="rId1" display="https://www.aihw.gov.au/reports-data/myhospitals/content/about-the-data"/>
  </hyperlinks>
  <pageMargins left="0.7" right="0.7" top="0.75" bottom="0.75" header="0.3" footer="0.3"/>
  <pageSetup paperSize="9" scale="84"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Normal="100" workbookViewId="0">
      <selection sqref="A1:G1"/>
    </sheetView>
  </sheetViews>
  <sheetFormatPr defaultRowHeight="15" x14ac:dyDescent="0.25"/>
  <cols>
    <col min="1" max="1" width="35.42578125" style="33" customWidth="1"/>
    <col min="2" max="4" width="9.7109375" style="33" customWidth="1"/>
    <col min="5" max="5" width="12.85546875" style="33" customWidth="1"/>
    <col min="6" max="7" width="9.7109375" style="33" customWidth="1"/>
    <col min="8" max="8" width="11.140625" style="33" customWidth="1"/>
    <col min="9" max="9" width="9.7109375" style="33" customWidth="1"/>
    <col min="10" max="16384" width="9.140625" style="33"/>
  </cols>
  <sheetData>
    <row r="1" spans="1:14" ht="18" customHeight="1" thickBot="1" x14ac:dyDescent="0.3">
      <c r="A1" s="612" t="s">
        <v>594</v>
      </c>
      <c r="B1" s="612"/>
      <c r="C1" s="612"/>
      <c r="D1" s="612"/>
      <c r="E1" s="612"/>
      <c r="F1" s="612"/>
      <c r="G1" s="612"/>
      <c r="H1" s="618"/>
      <c r="I1" s="618"/>
      <c r="J1" s="618"/>
      <c r="K1" s="618"/>
      <c r="L1" s="618"/>
      <c r="M1" s="618"/>
      <c r="N1" s="618"/>
    </row>
    <row r="2" spans="1:14" s="156" customFormat="1" ht="18" customHeight="1" x14ac:dyDescent="0.25">
      <c r="A2" s="614"/>
      <c r="B2" s="153" t="s">
        <v>430</v>
      </c>
      <c r="C2" s="153" t="s">
        <v>432</v>
      </c>
      <c r="D2" s="616" t="s">
        <v>150</v>
      </c>
      <c r="E2" s="619"/>
      <c r="F2" s="155"/>
      <c r="G2" s="155"/>
      <c r="H2" s="155"/>
    </row>
    <row r="3" spans="1:14" s="156" customFormat="1" ht="15.75" thickBot="1" x14ac:dyDescent="0.3">
      <c r="A3" s="615"/>
      <c r="B3" s="105" t="s">
        <v>431</v>
      </c>
      <c r="C3" s="105" t="s">
        <v>433</v>
      </c>
      <c r="D3" s="617"/>
      <c r="E3" s="619"/>
      <c r="F3" s="311"/>
      <c r="G3" s="311"/>
      <c r="H3" s="311"/>
    </row>
    <row r="4" spans="1:14" s="156" customFormat="1" x14ac:dyDescent="0.25">
      <c r="A4" s="78" t="s">
        <v>25</v>
      </c>
      <c r="B4" s="352" t="s">
        <v>509</v>
      </c>
      <c r="C4" s="352" t="s">
        <v>509</v>
      </c>
      <c r="D4" s="352" t="s">
        <v>509</v>
      </c>
      <c r="E4" s="177"/>
      <c r="F4" s="311"/>
      <c r="G4" s="311"/>
      <c r="H4" s="311"/>
    </row>
    <row r="5" spans="1:14" s="156" customFormat="1" x14ac:dyDescent="0.25">
      <c r="A5" s="78" t="s">
        <v>16</v>
      </c>
      <c r="B5" s="352" t="s">
        <v>510</v>
      </c>
      <c r="C5" s="352" t="s">
        <v>510</v>
      </c>
      <c r="D5" s="352" t="s">
        <v>510</v>
      </c>
      <c r="E5" s="177"/>
      <c r="F5" s="311"/>
      <c r="G5" s="311"/>
      <c r="H5" s="311"/>
    </row>
    <row r="6" spans="1:14" s="158" customFormat="1" x14ac:dyDescent="0.25">
      <c r="A6" s="78" t="s">
        <v>15</v>
      </c>
      <c r="B6" s="352" t="s">
        <v>509</v>
      </c>
      <c r="C6" s="352" t="s">
        <v>509</v>
      </c>
      <c r="D6" s="352" t="s">
        <v>509</v>
      </c>
      <c r="E6" s="177"/>
      <c r="F6" s="257"/>
      <c r="G6" s="257"/>
      <c r="H6" s="257"/>
    </row>
    <row r="7" spans="1:14" s="156" customFormat="1" x14ac:dyDescent="0.25">
      <c r="A7" s="78" t="s">
        <v>26</v>
      </c>
      <c r="B7" s="352" t="s">
        <v>509</v>
      </c>
      <c r="C7" s="352" t="s">
        <v>509</v>
      </c>
      <c r="D7" s="352" t="s">
        <v>509</v>
      </c>
      <c r="E7" s="177"/>
      <c r="F7" s="311"/>
      <c r="G7" s="311"/>
      <c r="H7" s="311"/>
    </row>
    <row r="8" spans="1:14" s="156" customFormat="1" x14ac:dyDescent="0.25">
      <c r="A8" s="78" t="s">
        <v>27</v>
      </c>
      <c r="B8" s="352" t="s">
        <v>509</v>
      </c>
      <c r="C8" s="352" t="s">
        <v>509</v>
      </c>
      <c r="D8" s="352" t="s">
        <v>509</v>
      </c>
      <c r="E8" s="177"/>
      <c r="F8" s="311"/>
      <c r="G8" s="311"/>
      <c r="H8" s="311"/>
    </row>
    <row r="9" spans="1:14" s="156" customFormat="1" x14ac:dyDescent="0.25">
      <c r="A9" s="78" t="s">
        <v>13</v>
      </c>
      <c r="B9" s="352" t="s">
        <v>509</v>
      </c>
      <c r="C9" s="352" t="s">
        <v>509</v>
      </c>
      <c r="D9" s="352" t="s">
        <v>510</v>
      </c>
      <c r="E9" s="177"/>
      <c r="F9" s="311"/>
      <c r="G9" s="311"/>
      <c r="H9" s="311"/>
    </row>
    <row r="10" spans="1:14" s="156" customFormat="1" x14ac:dyDescent="0.25">
      <c r="A10" s="78" t="s">
        <v>14</v>
      </c>
      <c r="B10" s="352" t="s">
        <v>509</v>
      </c>
      <c r="C10" s="352" t="s">
        <v>509</v>
      </c>
      <c r="D10" s="352" t="s">
        <v>509</v>
      </c>
      <c r="E10" s="177"/>
      <c r="F10" s="311"/>
      <c r="G10" s="311"/>
      <c r="H10" s="311"/>
    </row>
    <row r="11" spans="1:14" s="156" customFormat="1" ht="15" customHeight="1" thickBot="1" x14ac:dyDescent="0.3">
      <c r="A11" s="154" t="s">
        <v>24</v>
      </c>
      <c r="B11" s="353" t="s">
        <v>509</v>
      </c>
      <c r="C11" s="353" t="s">
        <v>509</v>
      </c>
      <c r="D11" s="353" t="s">
        <v>509</v>
      </c>
      <c r="E11" s="177"/>
      <c r="F11" s="349"/>
      <c r="G11" s="349"/>
      <c r="H11" s="349"/>
    </row>
    <row r="12" spans="1:14" ht="15" customHeight="1" x14ac:dyDescent="0.25">
      <c r="A12" s="125" t="s">
        <v>434</v>
      </c>
      <c r="B12"/>
      <c r="C12"/>
      <c r="D12"/>
      <c r="E12" s="349"/>
      <c r="F12" s="349"/>
      <c r="G12" s="349"/>
      <c r="H12" s="349"/>
    </row>
    <row r="13" spans="1:14" ht="15" customHeight="1" x14ac:dyDescent="0.25">
      <c r="A13" s="125" t="s">
        <v>435</v>
      </c>
      <c r="B13"/>
      <c r="C13"/>
      <c r="D13"/>
      <c r="E13" s="1"/>
      <c r="G13" s="2"/>
      <c r="H13" s="325"/>
      <c r="I13" s="349"/>
      <c r="J13" s="349"/>
      <c r="K13" s="349"/>
      <c r="L13" s="103"/>
      <c r="M13" s="349"/>
      <c r="N13" s="349"/>
    </row>
    <row r="14" spans="1:14" ht="15" customHeight="1" x14ac:dyDescent="0.25">
      <c r="A14" s="613" t="s">
        <v>225</v>
      </c>
      <c r="B14" s="613"/>
      <c r="C14" s="613"/>
      <c r="D14" s="613"/>
      <c r="E14" s="613"/>
      <c r="H14" s="620"/>
      <c r="I14" s="620"/>
      <c r="J14" s="620"/>
      <c r="K14" s="620"/>
      <c r="L14" s="620"/>
      <c r="M14" s="349"/>
      <c r="N14" s="349"/>
    </row>
    <row r="15" spans="1:14" x14ac:dyDescent="0.25">
      <c r="H15" s="349"/>
      <c r="I15" s="349"/>
      <c r="J15" s="349"/>
      <c r="K15" s="349"/>
      <c r="L15" s="349"/>
      <c r="M15" s="349"/>
      <c r="N15" s="349"/>
    </row>
  </sheetData>
  <mergeCells count="7">
    <mergeCell ref="A1:G1"/>
    <mergeCell ref="A14:E14"/>
    <mergeCell ref="A2:A3"/>
    <mergeCell ref="D2:D3"/>
    <mergeCell ref="H1:N1"/>
    <mergeCell ref="E2:E3"/>
    <mergeCell ref="H14:L14"/>
  </mergeCells>
  <hyperlinks>
    <hyperlink ref="A14:E14" location="Contents!A1" display="Contents"/>
  </hyperlinks>
  <pageMargins left="0.7" right="0.7" top="0.75" bottom="0.75" header="0.3" footer="0.3"/>
  <pageSetup paperSize="9" scale="8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8"/>
  <sheetViews>
    <sheetView showGridLines="0" zoomScaleNormal="100" workbookViewId="0"/>
  </sheetViews>
  <sheetFormatPr defaultRowHeight="15" x14ac:dyDescent="0.25"/>
  <cols>
    <col min="1" max="2" width="9.140625" style="553"/>
    <col min="3" max="3" width="33.5703125" style="553" customWidth="1"/>
    <col min="4" max="4" width="17" style="376" customWidth="1"/>
    <col min="5" max="5" width="14.85546875" style="376" customWidth="1"/>
    <col min="6" max="6" width="15" style="376" customWidth="1"/>
    <col min="7" max="7" width="36.85546875" style="376" customWidth="1"/>
    <col min="8" max="8" width="9.42578125" style="376" customWidth="1"/>
    <col min="9" max="9" width="14" style="376" customWidth="1"/>
    <col min="10" max="10" width="9.85546875" style="376" customWidth="1"/>
    <col min="11" max="11" width="9.140625" style="376"/>
    <col min="12" max="12" width="35.140625" style="376" customWidth="1"/>
    <col min="13" max="13" width="11.42578125" style="376" customWidth="1"/>
    <col min="14" max="17" width="9.140625" style="376"/>
    <col min="18" max="18" width="31.42578125" style="376" customWidth="1"/>
    <col min="19" max="16384" width="9.140625" style="305"/>
  </cols>
  <sheetData>
    <row r="1" spans="1:19" s="309" customFormat="1" x14ac:dyDescent="0.25">
      <c r="A1" s="561" t="s">
        <v>595</v>
      </c>
      <c r="B1" s="561"/>
      <c r="C1" s="553"/>
      <c r="D1" s="376"/>
      <c r="E1" s="376"/>
      <c r="F1" s="376"/>
      <c r="G1" s="376"/>
      <c r="H1" s="376"/>
      <c r="I1" s="376"/>
      <c r="J1" s="376"/>
      <c r="K1" s="376"/>
      <c r="L1" s="376"/>
      <c r="M1" s="376"/>
      <c r="N1" s="376"/>
      <c r="O1" s="376"/>
      <c r="P1" s="376"/>
      <c r="Q1" s="376"/>
      <c r="R1" s="376"/>
    </row>
    <row r="2" spans="1:19" s="309" customFormat="1" x14ac:dyDescent="0.25">
      <c r="A2" s="561"/>
      <c r="B2" s="561"/>
      <c r="C2" s="554" t="s">
        <v>500</v>
      </c>
      <c r="D2" s="377"/>
      <c r="E2" s="377"/>
      <c r="F2" s="377"/>
      <c r="G2" s="377"/>
      <c r="H2" s="377"/>
      <c r="I2" s="377"/>
      <c r="J2" s="378"/>
      <c r="K2" s="376"/>
      <c r="L2" s="376"/>
      <c r="M2" s="376"/>
      <c r="N2" s="376"/>
      <c r="O2" s="376"/>
      <c r="P2" s="376"/>
      <c r="Q2" s="376"/>
      <c r="R2" s="376"/>
    </row>
    <row r="3" spans="1:19" s="309" customFormat="1" x14ac:dyDescent="0.25">
      <c r="A3" s="561"/>
      <c r="B3" s="561"/>
      <c r="C3" s="555" t="s">
        <v>501</v>
      </c>
      <c r="D3" s="379"/>
      <c r="E3" s="379"/>
      <c r="F3" s="379"/>
      <c r="G3" s="379"/>
      <c r="H3" s="379"/>
      <c r="I3" s="379"/>
      <c r="J3" s="380"/>
      <c r="K3" s="376"/>
      <c r="L3" s="33"/>
      <c r="M3" s="376"/>
      <c r="N3" s="376"/>
      <c r="O3" s="376"/>
      <c r="P3" s="376"/>
      <c r="Q3" s="376"/>
      <c r="R3" s="376"/>
    </row>
    <row r="4" spans="1:19" s="309" customFormat="1" x14ac:dyDescent="0.25">
      <c r="A4" s="561"/>
      <c r="B4" s="561"/>
      <c r="C4" s="555" t="s">
        <v>502</v>
      </c>
      <c r="D4" s="379"/>
      <c r="E4" s="379"/>
      <c r="F4" s="379"/>
      <c r="G4" s="379"/>
      <c r="H4" s="379"/>
      <c r="I4" s="379"/>
      <c r="J4" s="380"/>
      <c r="K4" s="376"/>
      <c r="L4" s="33"/>
      <c r="M4" s="376"/>
      <c r="N4" s="376"/>
      <c r="O4" s="376"/>
      <c r="P4" s="376"/>
      <c r="Q4" s="376"/>
      <c r="R4" s="376"/>
    </row>
    <row r="5" spans="1:19" s="309" customFormat="1" x14ac:dyDescent="0.25">
      <c r="A5" s="561"/>
      <c r="B5" s="561"/>
      <c r="C5" s="555" t="s">
        <v>503</v>
      </c>
      <c r="D5" s="379"/>
      <c r="E5" s="379"/>
      <c r="F5" s="379"/>
      <c r="G5" s="379"/>
      <c r="H5" s="379"/>
      <c r="I5" s="379"/>
      <c r="J5" s="380"/>
      <c r="K5" s="376"/>
      <c r="L5" s="33"/>
      <c r="M5" s="376"/>
      <c r="N5" s="376"/>
      <c r="O5" s="376"/>
      <c r="P5" s="376"/>
      <c r="Q5" s="376"/>
      <c r="R5" s="376"/>
    </row>
    <row r="6" spans="1:19" s="309" customFormat="1" x14ac:dyDescent="0.25">
      <c r="A6" s="561"/>
      <c r="B6" s="561"/>
      <c r="C6" s="555" t="s">
        <v>504</v>
      </c>
      <c r="D6" s="379"/>
      <c r="E6" s="379"/>
      <c r="F6" s="379"/>
      <c r="G6" s="379"/>
      <c r="H6" s="379"/>
      <c r="I6" s="379"/>
      <c r="J6" s="380"/>
      <c r="K6" s="376"/>
      <c r="L6" s="376"/>
      <c r="M6" s="376"/>
      <c r="N6" s="376"/>
      <c r="O6" s="376"/>
      <c r="P6" s="376"/>
      <c r="Q6" s="376"/>
      <c r="R6" s="376"/>
    </row>
    <row r="7" spans="1:19" s="309" customFormat="1" x14ac:dyDescent="0.25">
      <c r="A7" s="561"/>
      <c r="B7" s="561"/>
      <c r="C7" s="555" t="s">
        <v>505</v>
      </c>
      <c r="D7" s="379"/>
      <c r="E7" s="379"/>
      <c r="F7" s="379"/>
      <c r="G7" s="379"/>
      <c r="H7" s="379"/>
      <c r="I7" s="379"/>
      <c r="J7" s="380"/>
      <c r="K7" s="376"/>
      <c r="L7" s="376"/>
      <c r="M7" s="376"/>
      <c r="N7" s="376"/>
      <c r="O7" s="376"/>
      <c r="P7" s="376"/>
      <c r="Q7" s="376"/>
      <c r="R7" s="376"/>
    </row>
    <row r="8" spans="1:19" s="309" customFormat="1" x14ac:dyDescent="0.25">
      <c r="A8" s="561"/>
      <c r="B8" s="561"/>
      <c r="C8" s="556" t="s">
        <v>506</v>
      </c>
      <c r="D8" s="381"/>
      <c r="E8" s="381"/>
      <c r="F8" s="381"/>
      <c r="G8" s="381"/>
      <c r="H8" s="381"/>
      <c r="I8" s="381"/>
      <c r="J8" s="382"/>
      <c r="K8" s="376"/>
      <c r="L8" s="376"/>
      <c r="M8" s="376"/>
      <c r="N8" s="376"/>
      <c r="O8" s="376"/>
      <c r="P8" s="376"/>
      <c r="Q8" s="376"/>
      <c r="R8" s="376"/>
    </row>
    <row r="9" spans="1:19" s="309" customFormat="1" x14ac:dyDescent="0.25">
      <c r="A9" s="561"/>
      <c r="B9" s="561"/>
      <c r="C9" s="553"/>
      <c r="D9" s="376"/>
      <c r="E9" s="376"/>
      <c r="F9" s="376"/>
      <c r="G9" s="376"/>
      <c r="H9" s="376"/>
      <c r="I9" s="376"/>
      <c r="J9" s="376"/>
      <c r="K9" s="376"/>
      <c r="L9" s="376"/>
      <c r="M9" s="376"/>
      <c r="N9" s="376"/>
      <c r="O9" s="376"/>
      <c r="P9" s="376"/>
      <c r="Q9" s="376"/>
      <c r="R9" s="376"/>
    </row>
    <row r="10" spans="1:19" s="309" customFormat="1" ht="15.75" thickBot="1" x14ac:dyDescent="0.3">
      <c r="A10" s="562"/>
      <c r="B10" s="562"/>
      <c r="C10" s="557"/>
      <c r="D10" s="383"/>
      <c r="E10" s="383"/>
      <c r="F10" s="383"/>
      <c r="G10" s="383"/>
      <c r="H10" s="383"/>
      <c r="I10" s="383"/>
      <c r="J10" s="383"/>
      <c r="K10" s="383"/>
      <c r="L10" s="383"/>
      <c r="M10" s="383"/>
      <c r="N10" s="383"/>
      <c r="O10" s="383"/>
      <c r="P10" s="383"/>
      <c r="Q10" s="383"/>
      <c r="R10" s="383"/>
    </row>
    <row r="11" spans="1:19" s="552" customFormat="1" ht="69" thickTop="1" thickBot="1" x14ac:dyDescent="0.25">
      <c r="A11" s="558" t="s">
        <v>237</v>
      </c>
      <c r="B11" s="558" t="s">
        <v>151</v>
      </c>
      <c r="C11" s="558" t="s">
        <v>485</v>
      </c>
      <c r="D11" s="551" t="s">
        <v>486</v>
      </c>
      <c r="E11" s="551" t="s">
        <v>487</v>
      </c>
      <c r="F11" s="551" t="s">
        <v>488</v>
      </c>
      <c r="G11" s="551" t="s">
        <v>489</v>
      </c>
      <c r="H11" s="551" t="s">
        <v>490</v>
      </c>
      <c r="I11" s="551" t="s">
        <v>491</v>
      </c>
      <c r="J11" s="551" t="s">
        <v>508</v>
      </c>
      <c r="K11" s="551" t="s">
        <v>492</v>
      </c>
      <c r="L11" s="551" t="s">
        <v>493</v>
      </c>
      <c r="M11" s="551" t="s">
        <v>494</v>
      </c>
      <c r="N11" s="551" t="s">
        <v>495</v>
      </c>
      <c r="O11" s="551" t="s">
        <v>496</v>
      </c>
      <c r="P11" s="551" t="s">
        <v>497</v>
      </c>
      <c r="Q11" s="551" t="s">
        <v>498</v>
      </c>
      <c r="R11" s="551" t="s">
        <v>499</v>
      </c>
    </row>
    <row r="12" spans="1:19" s="309" customFormat="1" x14ac:dyDescent="0.25">
      <c r="A12" s="559" t="s">
        <v>7</v>
      </c>
      <c r="B12" s="559" t="s">
        <v>797</v>
      </c>
      <c r="C12" s="559" t="s">
        <v>2874</v>
      </c>
      <c r="D12" s="550" t="s">
        <v>2875</v>
      </c>
      <c r="E12" s="550" t="s">
        <v>2876</v>
      </c>
      <c r="F12" s="550" t="s">
        <v>2877</v>
      </c>
      <c r="G12" s="550" t="s">
        <v>14</v>
      </c>
      <c r="H12" s="550">
        <v>0</v>
      </c>
      <c r="I12" s="550" t="s">
        <v>11</v>
      </c>
      <c r="J12" s="550">
        <v>293</v>
      </c>
      <c r="K12" s="550" t="s">
        <v>834</v>
      </c>
      <c r="L12" s="550" t="s">
        <v>40</v>
      </c>
      <c r="M12" s="550" t="s">
        <v>797</v>
      </c>
      <c r="N12" s="550" t="s">
        <v>797</v>
      </c>
      <c r="O12" s="550" t="s">
        <v>797</v>
      </c>
      <c r="P12" s="550" t="s">
        <v>797</v>
      </c>
      <c r="Q12" s="550" t="s">
        <v>797</v>
      </c>
      <c r="R12" s="550" t="s">
        <v>804</v>
      </c>
      <c r="S12" s="310"/>
    </row>
    <row r="13" spans="1:19" s="309" customFormat="1" x14ac:dyDescent="0.25">
      <c r="A13" s="559" t="s">
        <v>7</v>
      </c>
      <c r="B13" s="559" t="s">
        <v>797</v>
      </c>
      <c r="C13" s="559" t="s">
        <v>2878</v>
      </c>
      <c r="D13" s="550" t="s">
        <v>2879</v>
      </c>
      <c r="E13" s="550" t="s">
        <v>2880</v>
      </c>
      <c r="F13" s="550" t="s">
        <v>2877</v>
      </c>
      <c r="G13" s="550" t="s">
        <v>14</v>
      </c>
      <c r="H13" s="550">
        <v>0</v>
      </c>
      <c r="I13" s="550" t="s">
        <v>11</v>
      </c>
      <c r="J13" s="550">
        <v>870</v>
      </c>
      <c r="K13" s="550" t="s">
        <v>987</v>
      </c>
      <c r="L13" s="550" t="s">
        <v>39</v>
      </c>
      <c r="M13" s="550" t="s">
        <v>797</v>
      </c>
      <c r="N13" s="550" t="s">
        <v>797</v>
      </c>
      <c r="O13" s="550" t="s">
        <v>797</v>
      </c>
      <c r="P13" s="550" t="s">
        <v>797</v>
      </c>
      <c r="Q13" s="550" t="s">
        <v>797</v>
      </c>
      <c r="R13" s="550" t="s">
        <v>804</v>
      </c>
      <c r="S13" s="310"/>
    </row>
    <row r="14" spans="1:19" s="535" customFormat="1" x14ac:dyDescent="0.25">
      <c r="A14" s="559" t="s">
        <v>7</v>
      </c>
      <c r="B14" s="559" t="s">
        <v>797</v>
      </c>
      <c r="C14" s="559" t="s">
        <v>2893</v>
      </c>
      <c r="D14" s="550" t="s">
        <v>2894</v>
      </c>
      <c r="E14" s="550" t="s">
        <v>2895</v>
      </c>
      <c r="F14" s="550" t="s">
        <v>2877</v>
      </c>
      <c r="G14" s="550" t="s">
        <v>14</v>
      </c>
      <c r="H14" s="550">
        <v>0</v>
      </c>
      <c r="I14" s="550" t="s">
        <v>11</v>
      </c>
      <c r="J14" s="550">
        <v>26</v>
      </c>
      <c r="K14" s="550" t="s">
        <v>1164</v>
      </c>
      <c r="L14" s="550" t="s">
        <v>179</v>
      </c>
      <c r="M14" s="550" t="s">
        <v>797</v>
      </c>
      <c r="N14" s="550" t="s">
        <v>797</v>
      </c>
      <c r="O14" s="550" t="s">
        <v>822</v>
      </c>
      <c r="P14" s="550" t="s">
        <v>822</v>
      </c>
      <c r="Q14" s="550" t="s">
        <v>822</v>
      </c>
      <c r="R14" s="550" t="s">
        <v>2006</v>
      </c>
      <c r="S14" s="439"/>
    </row>
    <row r="15" spans="1:19" s="309" customFormat="1" x14ac:dyDescent="0.25">
      <c r="A15" s="559" t="s">
        <v>1</v>
      </c>
      <c r="B15" s="559" t="s">
        <v>797</v>
      </c>
      <c r="C15" s="559" t="s">
        <v>798</v>
      </c>
      <c r="D15" s="550" t="s">
        <v>799</v>
      </c>
      <c r="E15" s="550" t="s">
        <v>800</v>
      </c>
      <c r="F15" s="550" t="s">
        <v>801</v>
      </c>
      <c r="G15" s="550" t="s">
        <v>802</v>
      </c>
      <c r="H15" s="550">
        <v>1</v>
      </c>
      <c r="I15" s="550" t="s">
        <v>215</v>
      </c>
      <c r="J15" s="550">
        <v>97.5</v>
      </c>
      <c r="K15" s="550" t="s">
        <v>803</v>
      </c>
      <c r="L15" s="550" t="s">
        <v>41</v>
      </c>
      <c r="M15" s="550" t="s">
        <v>797</v>
      </c>
      <c r="N15" s="550" t="s">
        <v>797</v>
      </c>
      <c r="O15" s="550" t="s">
        <v>797</v>
      </c>
      <c r="P15" s="550" t="s">
        <v>797</v>
      </c>
      <c r="Q15" s="550" t="s">
        <v>797</v>
      </c>
      <c r="R15" s="550" t="s">
        <v>804</v>
      </c>
      <c r="S15" s="310"/>
    </row>
    <row r="16" spans="1:19" s="309" customFormat="1" x14ac:dyDescent="0.25">
      <c r="A16" s="559" t="s">
        <v>1</v>
      </c>
      <c r="B16" s="559" t="s">
        <v>797</v>
      </c>
      <c r="C16" s="559" t="s">
        <v>805</v>
      </c>
      <c r="D16" s="550" t="s">
        <v>806</v>
      </c>
      <c r="E16" s="550" t="s">
        <v>807</v>
      </c>
      <c r="F16" s="550" t="s">
        <v>808</v>
      </c>
      <c r="G16" s="550" t="s">
        <v>809</v>
      </c>
      <c r="H16" s="550">
        <v>0</v>
      </c>
      <c r="I16" s="550" t="s">
        <v>11</v>
      </c>
      <c r="J16" s="550">
        <v>117.2</v>
      </c>
      <c r="K16" s="550" t="s">
        <v>803</v>
      </c>
      <c r="L16" s="550" t="s">
        <v>41</v>
      </c>
      <c r="M16" s="550" t="s">
        <v>797</v>
      </c>
      <c r="N16" s="550" t="s">
        <v>797</v>
      </c>
      <c r="O16" s="550" t="s">
        <v>797</v>
      </c>
      <c r="P16" s="550" t="s">
        <v>797</v>
      </c>
      <c r="Q16" s="550" t="s">
        <v>797</v>
      </c>
      <c r="R16" s="550" t="s">
        <v>804</v>
      </c>
      <c r="S16" s="310"/>
    </row>
    <row r="17" spans="1:19" s="309" customFormat="1" x14ac:dyDescent="0.25">
      <c r="A17" s="559" t="s">
        <v>1</v>
      </c>
      <c r="B17" s="559" t="s">
        <v>797</v>
      </c>
      <c r="C17" s="559" t="s">
        <v>810</v>
      </c>
      <c r="D17" s="550" t="s">
        <v>811</v>
      </c>
      <c r="E17" s="550" t="s">
        <v>812</v>
      </c>
      <c r="F17" s="550" t="s">
        <v>813</v>
      </c>
      <c r="G17" s="550" t="s">
        <v>814</v>
      </c>
      <c r="H17" s="550">
        <v>1</v>
      </c>
      <c r="I17" s="550" t="s">
        <v>215</v>
      </c>
      <c r="J17" s="550">
        <v>67</v>
      </c>
      <c r="K17" s="550" t="s">
        <v>815</v>
      </c>
      <c r="L17" s="550" t="s">
        <v>42</v>
      </c>
      <c r="M17" s="550" t="s">
        <v>797</v>
      </c>
      <c r="N17" s="550" t="s">
        <v>797</v>
      </c>
      <c r="O17" s="550" t="s">
        <v>797</v>
      </c>
      <c r="P17" s="550" t="s">
        <v>797</v>
      </c>
      <c r="Q17" s="550" t="s">
        <v>797</v>
      </c>
      <c r="R17" s="550" t="s">
        <v>804</v>
      </c>
      <c r="S17" s="310"/>
    </row>
    <row r="18" spans="1:19" s="309" customFormat="1" x14ac:dyDescent="0.25">
      <c r="A18" s="559" t="s">
        <v>1</v>
      </c>
      <c r="B18" s="559" t="s">
        <v>797</v>
      </c>
      <c r="C18" s="559" t="s">
        <v>816</v>
      </c>
      <c r="D18" s="550" t="s">
        <v>817</v>
      </c>
      <c r="E18" s="550" t="s">
        <v>818</v>
      </c>
      <c r="F18" s="550" t="s">
        <v>819</v>
      </c>
      <c r="G18" s="550" t="s">
        <v>820</v>
      </c>
      <c r="H18" s="550">
        <v>0</v>
      </c>
      <c r="I18" s="550" t="s">
        <v>11</v>
      </c>
      <c r="J18" s="550">
        <v>76.599999999999994</v>
      </c>
      <c r="K18" s="550" t="s">
        <v>821</v>
      </c>
      <c r="L18" s="550" t="s">
        <v>43</v>
      </c>
      <c r="M18" s="550" t="s">
        <v>797</v>
      </c>
      <c r="N18" s="550" t="s">
        <v>797</v>
      </c>
      <c r="O18" s="550" t="s">
        <v>822</v>
      </c>
      <c r="P18" s="550" t="s">
        <v>822</v>
      </c>
      <c r="Q18" s="550" t="s">
        <v>797</v>
      </c>
      <c r="R18" s="550" t="s">
        <v>804</v>
      </c>
      <c r="S18" s="310"/>
    </row>
    <row r="19" spans="1:19" s="309" customFormat="1" x14ac:dyDescent="0.25">
      <c r="A19" s="559" t="s">
        <v>1</v>
      </c>
      <c r="B19" s="559" t="s">
        <v>797</v>
      </c>
      <c r="C19" s="559" t="s">
        <v>823</v>
      </c>
      <c r="D19" s="550" t="s">
        <v>824</v>
      </c>
      <c r="E19" s="550" t="s">
        <v>825</v>
      </c>
      <c r="F19" s="550" t="s">
        <v>826</v>
      </c>
      <c r="G19" s="550" t="s">
        <v>827</v>
      </c>
      <c r="H19" s="550">
        <v>2</v>
      </c>
      <c r="I19" s="550" t="s">
        <v>216</v>
      </c>
      <c r="J19" s="550">
        <v>24</v>
      </c>
      <c r="K19" s="550" t="s">
        <v>821</v>
      </c>
      <c r="L19" s="550" t="s">
        <v>43</v>
      </c>
      <c r="M19" s="550" t="s">
        <v>797</v>
      </c>
      <c r="N19" s="550" t="s">
        <v>797</v>
      </c>
      <c r="O19" s="550" t="s">
        <v>797</v>
      </c>
      <c r="P19" s="550" t="s">
        <v>822</v>
      </c>
      <c r="Q19" s="550" t="s">
        <v>797</v>
      </c>
      <c r="R19" s="550" t="s">
        <v>828</v>
      </c>
      <c r="S19" s="310"/>
    </row>
    <row r="20" spans="1:19" s="309" customFormat="1" x14ac:dyDescent="0.25">
      <c r="A20" s="559" t="s">
        <v>1</v>
      </c>
      <c r="B20" s="559" t="s">
        <v>797</v>
      </c>
      <c r="C20" s="559" t="s">
        <v>829</v>
      </c>
      <c r="D20" s="550" t="s">
        <v>830</v>
      </c>
      <c r="E20" s="550" t="s">
        <v>831</v>
      </c>
      <c r="F20" s="550" t="s">
        <v>832</v>
      </c>
      <c r="G20" s="550" t="s">
        <v>833</v>
      </c>
      <c r="H20" s="550">
        <v>0</v>
      </c>
      <c r="I20" s="550" t="s">
        <v>11</v>
      </c>
      <c r="J20" s="550">
        <v>388</v>
      </c>
      <c r="K20" s="550" t="s">
        <v>834</v>
      </c>
      <c r="L20" s="550" t="s">
        <v>40</v>
      </c>
      <c r="M20" s="550" t="s">
        <v>797</v>
      </c>
      <c r="N20" s="550" t="s">
        <v>797</v>
      </c>
      <c r="O20" s="550" t="s">
        <v>797</v>
      </c>
      <c r="P20" s="550" t="s">
        <v>797</v>
      </c>
      <c r="Q20" s="550" t="s">
        <v>797</v>
      </c>
      <c r="R20" s="550" t="s">
        <v>804</v>
      </c>
      <c r="S20" s="310"/>
    </row>
    <row r="21" spans="1:19" s="309" customFormat="1" x14ac:dyDescent="0.25">
      <c r="A21" s="559" t="s">
        <v>1</v>
      </c>
      <c r="B21" s="559" t="s">
        <v>797</v>
      </c>
      <c r="C21" s="559" t="s">
        <v>835</v>
      </c>
      <c r="D21" s="550" t="s">
        <v>836</v>
      </c>
      <c r="E21" s="550" t="s">
        <v>837</v>
      </c>
      <c r="F21" s="550" t="s">
        <v>838</v>
      </c>
      <c r="G21" s="550" t="s">
        <v>839</v>
      </c>
      <c r="H21" s="550">
        <v>3</v>
      </c>
      <c r="I21" s="550" t="s">
        <v>12</v>
      </c>
      <c r="J21" s="550">
        <v>18.3</v>
      </c>
      <c r="K21" s="550" t="s">
        <v>821</v>
      </c>
      <c r="L21" s="550" t="s">
        <v>43</v>
      </c>
      <c r="M21" s="550" t="s">
        <v>797</v>
      </c>
      <c r="N21" s="550" t="s">
        <v>797</v>
      </c>
      <c r="O21" s="550" t="s">
        <v>797</v>
      </c>
      <c r="P21" s="550" t="s">
        <v>822</v>
      </c>
      <c r="Q21" s="550" t="s">
        <v>797</v>
      </c>
      <c r="R21" s="550" t="s">
        <v>828</v>
      </c>
      <c r="S21" s="310"/>
    </row>
    <row r="22" spans="1:19" s="309" customFormat="1" x14ac:dyDescent="0.25">
      <c r="A22" s="559" t="s">
        <v>1</v>
      </c>
      <c r="B22" s="559" t="s">
        <v>797</v>
      </c>
      <c r="C22" s="559" t="s">
        <v>840</v>
      </c>
      <c r="D22" s="550" t="s">
        <v>841</v>
      </c>
      <c r="E22" s="550" t="s">
        <v>842</v>
      </c>
      <c r="F22" s="550" t="s">
        <v>843</v>
      </c>
      <c r="G22" s="550" t="s">
        <v>844</v>
      </c>
      <c r="H22" s="550">
        <v>2</v>
      </c>
      <c r="I22" s="550" t="s">
        <v>216</v>
      </c>
      <c r="J22" s="550">
        <v>6</v>
      </c>
      <c r="K22" s="550" t="s">
        <v>821</v>
      </c>
      <c r="L22" s="550" t="s">
        <v>43</v>
      </c>
      <c r="M22" s="550" t="s">
        <v>797</v>
      </c>
      <c r="N22" s="550" t="s">
        <v>797</v>
      </c>
      <c r="O22" s="550" t="s">
        <v>797</v>
      </c>
      <c r="P22" s="550" t="s">
        <v>822</v>
      </c>
      <c r="Q22" s="550" t="s">
        <v>797</v>
      </c>
      <c r="R22" s="550" t="s">
        <v>828</v>
      </c>
      <c r="S22" s="310"/>
    </row>
    <row r="23" spans="1:19" s="309" customFormat="1" x14ac:dyDescent="0.25">
      <c r="A23" s="559" t="s">
        <v>1</v>
      </c>
      <c r="B23" s="559" t="s">
        <v>797</v>
      </c>
      <c r="C23" s="559" t="s">
        <v>845</v>
      </c>
      <c r="D23" s="550" t="s">
        <v>846</v>
      </c>
      <c r="E23" s="550" t="s">
        <v>847</v>
      </c>
      <c r="F23" s="550" t="s">
        <v>801</v>
      </c>
      <c r="G23" s="550" t="s">
        <v>802</v>
      </c>
      <c r="H23" s="550">
        <v>2</v>
      </c>
      <c r="I23" s="550" t="s">
        <v>216</v>
      </c>
      <c r="J23" s="550">
        <v>22</v>
      </c>
      <c r="K23" s="550" t="s">
        <v>821</v>
      </c>
      <c r="L23" s="550" t="s">
        <v>43</v>
      </c>
      <c r="M23" s="550" t="s">
        <v>797</v>
      </c>
      <c r="N23" s="550" t="s">
        <v>797</v>
      </c>
      <c r="O23" s="550" t="s">
        <v>797</v>
      </c>
      <c r="P23" s="550" t="s">
        <v>822</v>
      </c>
      <c r="Q23" s="550" t="s">
        <v>797</v>
      </c>
      <c r="R23" s="550" t="s">
        <v>828</v>
      </c>
      <c r="S23" s="310"/>
    </row>
    <row r="24" spans="1:19" s="309" customFormat="1" x14ac:dyDescent="0.25">
      <c r="A24" s="559" t="s">
        <v>1</v>
      </c>
      <c r="B24" s="559" t="s">
        <v>797</v>
      </c>
      <c r="C24" s="559" t="s">
        <v>848</v>
      </c>
      <c r="D24" s="550" t="s">
        <v>849</v>
      </c>
      <c r="E24" s="550" t="s">
        <v>850</v>
      </c>
      <c r="F24" s="550" t="s">
        <v>851</v>
      </c>
      <c r="G24" s="550" t="s">
        <v>852</v>
      </c>
      <c r="H24" s="550">
        <v>1</v>
      </c>
      <c r="I24" s="550" t="s">
        <v>215</v>
      </c>
      <c r="J24" s="550">
        <v>37</v>
      </c>
      <c r="K24" s="550" t="s">
        <v>815</v>
      </c>
      <c r="L24" s="550" t="s">
        <v>42</v>
      </c>
      <c r="M24" s="550" t="s">
        <v>797</v>
      </c>
      <c r="N24" s="550" t="s">
        <v>797</v>
      </c>
      <c r="O24" s="550" t="s">
        <v>797</v>
      </c>
      <c r="P24" s="550" t="s">
        <v>797</v>
      </c>
      <c r="Q24" s="550" t="s">
        <v>797</v>
      </c>
      <c r="R24" s="550" t="s">
        <v>804</v>
      </c>
      <c r="S24" s="310"/>
    </row>
    <row r="25" spans="1:19" s="309" customFormat="1" x14ac:dyDescent="0.25">
      <c r="A25" s="559" t="s">
        <v>1</v>
      </c>
      <c r="B25" s="559" t="s">
        <v>797</v>
      </c>
      <c r="C25" s="559" t="s">
        <v>853</v>
      </c>
      <c r="D25" s="550" t="s">
        <v>854</v>
      </c>
      <c r="E25" s="550" t="s">
        <v>855</v>
      </c>
      <c r="F25" s="550" t="s">
        <v>838</v>
      </c>
      <c r="G25" s="550" t="s">
        <v>839</v>
      </c>
      <c r="H25" s="550">
        <v>1</v>
      </c>
      <c r="I25" s="550" t="s">
        <v>215</v>
      </c>
      <c r="J25" s="550">
        <v>127</v>
      </c>
      <c r="K25" s="550" t="s">
        <v>834</v>
      </c>
      <c r="L25" s="550" t="s">
        <v>40</v>
      </c>
      <c r="M25" s="550" t="s">
        <v>797</v>
      </c>
      <c r="N25" s="550" t="s">
        <v>797</v>
      </c>
      <c r="O25" s="550" t="s">
        <v>797</v>
      </c>
      <c r="P25" s="550" t="s">
        <v>797</v>
      </c>
      <c r="Q25" s="550" t="s">
        <v>797</v>
      </c>
      <c r="R25" s="550" t="s">
        <v>804</v>
      </c>
      <c r="S25" s="310"/>
    </row>
    <row r="26" spans="1:19" s="309" customFormat="1" x14ac:dyDescent="0.25">
      <c r="A26" s="559" t="s">
        <v>1</v>
      </c>
      <c r="B26" s="559" t="s">
        <v>797</v>
      </c>
      <c r="C26" s="559" t="s">
        <v>856</v>
      </c>
      <c r="D26" s="550" t="s">
        <v>857</v>
      </c>
      <c r="E26" s="550" t="s">
        <v>858</v>
      </c>
      <c r="F26" s="550" t="s">
        <v>843</v>
      </c>
      <c r="G26" s="550" t="s">
        <v>844</v>
      </c>
      <c r="H26" s="550">
        <v>2</v>
      </c>
      <c r="I26" s="550" t="s">
        <v>216</v>
      </c>
      <c r="J26" s="550">
        <v>24</v>
      </c>
      <c r="K26" s="550" t="s">
        <v>859</v>
      </c>
      <c r="L26" s="550" t="s">
        <v>44</v>
      </c>
      <c r="M26" s="550" t="s">
        <v>797</v>
      </c>
      <c r="N26" s="550" t="s">
        <v>797</v>
      </c>
      <c r="O26" s="550" t="s">
        <v>797</v>
      </c>
      <c r="P26" s="550" t="s">
        <v>822</v>
      </c>
      <c r="Q26" s="550" t="s">
        <v>797</v>
      </c>
      <c r="R26" s="550" t="s">
        <v>828</v>
      </c>
      <c r="S26" s="310"/>
    </row>
    <row r="27" spans="1:19" s="309" customFormat="1" x14ac:dyDescent="0.25">
      <c r="A27" s="559" t="s">
        <v>1</v>
      </c>
      <c r="B27" s="559" t="s">
        <v>797</v>
      </c>
      <c r="C27" s="559" t="s">
        <v>860</v>
      </c>
      <c r="D27" s="550" t="s">
        <v>861</v>
      </c>
      <c r="E27" s="550" t="s">
        <v>862</v>
      </c>
      <c r="F27" s="550" t="s">
        <v>851</v>
      </c>
      <c r="G27" s="550" t="s">
        <v>852</v>
      </c>
      <c r="H27" s="550">
        <v>2</v>
      </c>
      <c r="I27" s="550" t="s">
        <v>216</v>
      </c>
      <c r="J27" s="550">
        <v>92</v>
      </c>
      <c r="K27" s="550" t="s">
        <v>803</v>
      </c>
      <c r="L27" s="550" t="s">
        <v>41</v>
      </c>
      <c r="M27" s="550" t="s">
        <v>797</v>
      </c>
      <c r="N27" s="550" t="s">
        <v>797</v>
      </c>
      <c r="O27" s="550" t="s">
        <v>797</v>
      </c>
      <c r="P27" s="550" t="s">
        <v>797</v>
      </c>
      <c r="Q27" s="550" t="s">
        <v>797</v>
      </c>
      <c r="R27" s="550" t="s">
        <v>804</v>
      </c>
      <c r="S27" s="310"/>
    </row>
    <row r="28" spans="1:19" s="309" customFormat="1" x14ac:dyDescent="0.25">
      <c r="A28" s="559" t="s">
        <v>1</v>
      </c>
      <c r="B28" s="559" t="s">
        <v>797</v>
      </c>
      <c r="C28" s="559" t="s">
        <v>863</v>
      </c>
      <c r="D28" s="550" t="s">
        <v>864</v>
      </c>
      <c r="E28" s="550" t="s">
        <v>865</v>
      </c>
      <c r="F28" s="550" t="s">
        <v>866</v>
      </c>
      <c r="G28" s="550" t="s">
        <v>867</v>
      </c>
      <c r="H28" s="550">
        <v>2</v>
      </c>
      <c r="I28" s="550" t="s">
        <v>216</v>
      </c>
      <c r="J28" s="550">
        <v>37.200000000000003</v>
      </c>
      <c r="K28" s="550" t="s">
        <v>815</v>
      </c>
      <c r="L28" s="550" t="s">
        <v>42</v>
      </c>
      <c r="M28" s="550" t="s">
        <v>797</v>
      </c>
      <c r="N28" s="550" t="s">
        <v>797</v>
      </c>
      <c r="O28" s="550" t="s">
        <v>797</v>
      </c>
      <c r="P28" s="550" t="s">
        <v>797</v>
      </c>
      <c r="Q28" s="550" t="s">
        <v>797</v>
      </c>
      <c r="R28" s="550" t="s">
        <v>828</v>
      </c>
      <c r="S28" s="310"/>
    </row>
    <row r="29" spans="1:19" s="309" customFormat="1" x14ac:dyDescent="0.25">
      <c r="A29" s="559" t="s">
        <v>1</v>
      </c>
      <c r="B29" s="559" t="s">
        <v>797</v>
      </c>
      <c r="C29" s="559" t="s">
        <v>868</v>
      </c>
      <c r="D29" s="550" t="s">
        <v>869</v>
      </c>
      <c r="E29" s="550" t="s">
        <v>870</v>
      </c>
      <c r="F29" s="550" t="s">
        <v>801</v>
      </c>
      <c r="G29" s="550" t="s">
        <v>802</v>
      </c>
      <c r="H29" s="550">
        <v>0</v>
      </c>
      <c r="I29" s="550" t="s">
        <v>11</v>
      </c>
      <c r="J29" s="550">
        <v>114.4</v>
      </c>
      <c r="K29" s="550" t="s">
        <v>803</v>
      </c>
      <c r="L29" s="550" t="s">
        <v>41</v>
      </c>
      <c r="M29" s="550" t="s">
        <v>797</v>
      </c>
      <c r="N29" s="550" t="s">
        <v>797</v>
      </c>
      <c r="O29" s="550" t="s">
        <v>797</v>
      </c>
      <c r="P29" s="550" t="s">
        <v>797</v>
      </c>
      <c r="Q29" s="550" t="s">
        <v>797</v>
      </c>
      <c r="R29" s="550" t="s">
        <v>804</v>
      </c>
      <c r="S29" s="310"/>
    </row>
    <row r="30" spans="1:19" s="309" customFormat="1" x14ac:dyDescent="0.25">
      <c r="A30" s="559" t="s">
        <v>1</v>
      </c>
      <c r="B30" s="559" t="s">
        <v>797</v>
      </c>
      <c r="C30" s="559" t="s">
        <v>871</v>
      </c>
      <c r="D30" s="550" t="s">
        <v>872</v>
      </c>
      <c r="E30" s="550" t="s">
        <v>873</v>
      </c>
      <c r="F30" s="550" t="s">
        <v>843</v>
      </c>
      <c r="G30" s="550" t="s">
        <v>844</v>
      </c>
      <c r="H30" s="550">
        <v>2</v>
      </c>
      <c r="I30" s="550" t="s">
        <v>216</v>
      </c>
      <c r="J30" s="550">
        <v>14</v>
      </c>
      <c r="K30" s="550" t="s">
        <v>821</v>
      </c>
      <c r="L30" s="550" t="s">
        <v>43</v>
      </c>
      <c r="M30" s="550" t="s">
        <v>797</v>
      </c>
      <c r="N30" s="550" t="s">
        <v>797</v>
      </c>
      <c r="O30" s="550" t="s">
        <v>797</v>
      </c>
      <c r="P30" s="550" t="s">
        <v>822</v>
      </c>
      <c r="Q30" s="550" t="s">
        <v>797</v>
      </c>
      <c r="R30" s="550" t="s">
        <v>828</v>
      </c>
      <c r="S30" s="310"/>
    </row>
    <row r="31" spans="1:19" s="309" customFormat="1" x14ac:dyDescent="0.25">
      <c r="A31" s="559" t="s">
        <v>1</v>
      </c>
      <c r="B31" s="559" t="s">
        <v>797</v>
      </c>
      <c r="C31" s="559" t="s">
        <v>874</v>
      </c>
      <c r="D31" s="550" t="s">
        <v>875</v>
      </c>
      <c r="E31" s="550" t="s">
        <v>876</v>
      </c>
      <c r="F31" s="550" t="s">
        <v>801</v>
      </c>
      <c r="G31" s="550" t="s">
        <v>802</v>
      </c>
      <c r="H31" s="550">
        <v>2</v>
      </c>
      <c r="I31" s="550" t="s">
        <v>216</v>
      </c>
      <c r="J31" s="550">
        <v>21</v>
      </c>
      <c r="K31" s="550" t="s">
        <v>821</v>
      </c>
      <c r="L31" s="550" t="s">
        <v>43</v>
      </c>
      <c r="M31" s="550" t="s">
        <v>797</v>
      </c>
      <c r="N31" s="550" t="s">
        <v>797</v>
      </c>
      <c r="O31" s="550" t="s">
        <v>797</v>
      </c>
      <c r="P31" s="550" t="s">
        <v>822</v>
      </c>
      <c r="Q31" s="550" t="s">
        <v>797</v>
      </c>
      <c r="R31" s="550" t="s">
        <v>828</v>
      </c>
      <c r="S31" s="310"/>
    </row>
    <row r="32" spans="1:19" s="309" customFormat="1" x14ac:dyDescent="0.25">
      <c r="A32" s="559" t="s">
        <v>1</v>
      </c>
      <c r="B32" s="559" t="s">
        <v>797</v>
      </c>
      <c r="C32" s="559" t="s">
        <v>877</v>
      </c>
      <c r="D32" s="550" t="s">
        <v>878</v>
      </c>
      <c r="E32" s="550" t="s">
        <v>879</v>
      </c>
      <c r="F32" s="550" t="s">
        <v>808</v>
      </c>
      <c r="G32" s="550" t="s">
        <v>809</v>
      </c>
      <c r="H32" s="550">
        <v>0</v>
      </c>
      <c r="I32" s="550" t="s">
        <v>11</v>
      </c>
      <c r="J32" s="550">
        <v>438.4</v>
      </c>
      <c r="K32" s="550" t="s">
        <v>834</v>
      </c>
      <c r="L32" s="550" t="s">
        <v>40</v>
      </c>
      <c r="M32" s="550" t="s">
        <v>797</v>
      </c>
      <c r="N32" s="550" t="s">
        <v>797</v>
      </c>
      <c r="O32" s="550" t="s">
        <v>797</v>
      </c>
      <c r="P32" s="550" t="s">
        <v>797</v>
      </c>
      <c r="Q32" s="550" t="s">
        <v>797</v>
      </c>
      <c r="R32" s="550" t="s">
        <v>804</v>
      </c>
      <c r="S32" s="310"/>
    </row>
    <row r="33" spans="1:19" s="309" customFormat="1" x14ac:dyDescent="0.25">
      <c r="A33" s="559" t="s">
        <v>1</v>
      </c>
      <c r="B33" s="559" t="s">
        <v>797</v>
      </c>
      <c r="C33" s="559" t="s">
        <v>880</v>
      </c>
      <c r="D33" s="550" t="s">
        <v>881</v>
      </c>
      <c r="E33" s="550" t="s">
        <v>882</v>
      </c>
      <c r="F33" s="550" t="s">
        <v>838</v>
      </c>
      <c r="G33" s="550" t="s">
        <v>839</v>
      </c>
      <c r="H33" s="550">
        <v>1</v>
      </c>
      <c r="I33" s="550" t="s">
        <v>215</v>
      </c>
      <c r="J33" s="550">
        <v>26.8</v>
      </c>
      <c r="K33" s="550" t="s">
        <v>859</v>
      </c>
      <c r="L33" s="550" t="s">
        <v>44</v>
      </c>
      <c r="M33" s="550" t="s">
        <v>797</v>
      </c>
      <c r="N33" s="550" t="s">
        <v>797</v>
      </c>
      <c r="O33" s="550" t="s">
        <v>797</v>
      </c>
      <c r="P33" s="550" t="s">
        <v>822</v>
      </c>
      <c r="Q33" s="550" t="s">
        <v>797</v>
      </c>
      <c r="R33" s="550" t="s">
        <v>828</v>
      </c>
      <c r="S33" s="310"/>
    </row>
    <row r="34" spans="1:19" s="309" customFormat="1" x14ac:dyDescent="0.25">
      <c r="A34" s="559" t="s">
        <v>1</v>
      </c>
      <c r="B34" s="559" t="s">
        <v>797</v>
      </c>
      <c r="C34" s="559" t="s">
        <v>883</v>
      </c>
      <c r="D34" s="550" t="s">
        <v>884</v>
      </c>
      <c r="E34" s="550" t="s">
        <v>885</v>
      </c>
      <c r="F34" s="550" t="s">
        <v>886</v>
      </c>
      <c r="G34" s="550" t="s">
        <v>887</v>
      </c>
      <c r="H34" s="550">
        <v>0</v>
      </c>
      <c r="I34" s="550" t="s">
        <v>11</v>
      </c>
      <c r="J34" s="550">
        <v>90.7</v>
      </c>
      <c r="K34" s="550" t="s">
        <v>815</v>
      </c>
      <c r="L34" s="550" t="s">
        <v>42</v>
      </c>
      <c r="M34" s="550" t="s">
        <v>797</v>
      </c>
      <c r="N34" s="550" t="s">
        <v>797</v>
      </c>
      <c r="O34" s="550" t="s">
        <v>797</v>
      </c>
      <c r="P34" s="550" t="s">
        <v>797</v>
      </c>
      <c r="Q34" s="550" t="s">
        <v>797</v>
      </c>
      <c r="R34" s="550" t="s">
        <v>804</v>
      </c>
      <c r="S34" s="310"/>
    </row>
    <row r="35" spans="1:19" s="309" customFormat="1" x14ac:dyDescent="0.25">
      <c r="A35" s="559" t="s">
        <v>1</v>
      </c>
      <c r="B35" s="559" t="s">
        <v>797</v>
      </c>
      <c r="C35" s="559" t="s">
        <v>888</v>
      </c>
      <c r="D35" s="550" t="s">
        <v>889</v>
      </c>
      <c r="E35" s="550" t="s">
        <v>890</v>
      </c>
      <c r="F35" s="550" t="s">
        <v>801</v>
      </c>
      <c r="G35" s="550" t="s">
        <v>802</v>
      </c>
      <c r="H35" s="550">
        <v>2</v>
      </c>
      <c r="I35" s="550" t="s">
        <v>216</v>
      </c>
      <c r="J35" s="550">
        <v>20</v>
      </c>
      <c r="K35" s="550" t="s">
        <v>859</v>
      </c>
      <c r="L35" s="550" t="s">
        <v>44</v>
      </c>
      <c r="M35" s="550" t="s">
        <v>797</v>
      </c>
      <c r="N35" s="550" t="s">
        <v>797</v>
      </c>
      <c r="O35" s="550" t="s">
        <v>797</v>
      </c>
      <c r="P35" s="550" t="s">
        <v>822</v>
      </c>
      <c r="Q35" s="550" t="s">
        <v>797</v>
      </c>
      <c r="R35" s="550" t="s">
        <v>828</v>
      </c>
      <c r="S35" s="310"/>
    </row>
    <row r="36" spans="1:19" s="309" customFormat="1" x14ac:dyDescent="0.25">
      <c r="A36" s="559" t="s">
        <v>1</v>
      </c>
      <c r="B36" s="559" t="s">
        <v>797</v>
      </c>
      <c r="C36" s="559" t="s">
        <v>891</v>
      </c>
      <c r="D36" s="550" t="s">
        <v>892</v>
      </c>
      <c r="E36" s="550" t="s">
        <v>893</v>
      </c>
      <c r="F36" s="550" t="s">
        <v>851</v>
      </c>
      <c r="G36" s="550" t="s">
        <v>852</v>
      </c>
      <c r="H36" s="550">
        <v>2</v>
      </c>
      <c r="I36" s="550" t="s">
        <v>216</v>
      </c>
      <c r="J36" s="550">
        <v>18</v>
      </c>
      <c r="K36" s="550" t="s">
        <v>821</v>
      </c>
      <c r="L36" s="550" t="s">
        <v>43</v>
      </c>
      <c r="M36" s="550" t="s">
        <v>797</v>
      </c>
      <c r="N36" s="550" t="s">
        <v>797</v>
      </c>
      <c r="O36" s="550" t="s">
        <v>797</v>
      </c>
      <c r="P36" s="550" t="s">
        <v>822</v>
      </c>
      <c r="Q36" s="550" t="s">
        <v>797</v>
      </c>
      <c r="R36" s="550" t="s">
        <v>828</v>
      </c>
      <c r="S36" s="310"/>
    </row>
    <row r="37" spans="1:19" s="309" customFormat="1" x14ac:dyDescent="0.25">
      <c r="A37" s="559" t="s">
        <v>1</v>
      </c>
      <c r="B37" s="559" t="s">
        <v>797</v>
      </c>
      <c r="C37" s="559" t="s">
        <v>894</v>
      </c>
      <c r="D37" s="550" t="s">
        <v>895</v>
      </c>
      <c r="E37" s="550" t="s">
        <v>896</v>
      </c>
      <c r="F37" s="550" t="s">
        <v>813</v>
      </c>
      <c r="G37" s="550" t="s">
        <v>814</v>
      </c>
      <c r="H37" s="550">
        <v>2</v>
      </c>
      <c r="I37" s="550" t="s">
        <v>216</v>
      </c>
      <c r="J37" s="550">
        <v>4</v>
      </c>
      <c r="K37" s="550" t="s">
        <v>821</v>
      </c>
      <c r="L37" s="550" t="s">
        <v>43</v>
      </c>
      <c r="M37" s="550" t="s">
        <v>797</v>
      </c>
      <c r="N37" s="550" t="s">
        <v>797</v>
      </c>
      <c r="O37" s="550" t="s">
        <v>822</v>
      </c>
      <c r="P37" s="550" t="s">
        <v>822</v>
      </c>
      <c r="Q37" s="550" t="s">
        <v>797</v>
      </c>
      <c r="R37" s="550" t="s">
        <v>828</v>
      </c>
      <c r="S37" s="310"/>
    </row>
    <row r="38" spans="1:19" s="309" customFormat="1" x14ac:dyDescent="0.25">
      <c r="A38" s="559" t="s">
        <v>1</v>
      </c>
      <c r="B38" s="559" t="s">
        <v>797</v>
      </c>
      <c r="C38" s="559" t="s">
        <v>897</v>
      </c>
      <c r="D38" s="550" t="s">
        <v>898</v>
      </c>
      <c r="E38" s="550" t="s">
        <v>899</v>
      </c>
      <c r="F38" s="550" t="s">
        <v>843</v>
      </c>
      <c r="G38" s="550" t="s">
        <v>844</v>
      </c>
      <c r="H38" s="550">
        <v>1</v>
      </c>
      <c r="I38" s="550" t="s">
        <v>215</v>
      </c>
      <c r="J38" s="550">
        <v>18</v>
      </c>
      <c r="K38" s="550" t="s">
        <v>821</v>
      </c>
      <c r="L38" s="550" t="s">
        <v>43</v>
      </c>
      <c r="M38" s="550" t="s">
        <v>797</v>
      </c>
      <c r="N38" s="550" t="s">
        <v>797</v>
      </c>
      <c r="O38" s="550" t="s">
        <v>797</v>
      </c>
      <c r="P38" s="550" t="s">
        <v>822</v>
      </c>
      <c r="Q38" s="550" t="s">
        <v>797</v>
      </c>
      <c r="R38" s="550" t="s">
        <v>828</v>
      </c>
      <c r="S38" s="310"/>
    </row>
    <row r="39" spans="1:19" s="309" customFormat="1" x14ac:dyDescent="0.25">
      <c r="A39" s="559" t="s">
        <v>1</v>
      </c>
      <c r="B39" s="559" t="s">
        <v>797</v>
      </c>
      <c r="C39" s="559" t="s">
        <v>900</v>
      </c>
      <c r="D39" s="550" t="s">
        <v>901</v>
      </c>
      <c r="E39" s="550" t="s">
        <v>902</v>
      </c>
      <c r="F39" s="550" t="s">
        <v>838</v>
      </c>
      <c r="G39" s="550" t="s">
        <v>839</v>
      </c>
      <c r="H39" s="550">
        <v>3</v>
      </c>
      <c r="I39" s="550" t="s">
        <v>12</v>
      </c>
      <c r="J39" s="550">
        <v>28.7</v>
      </c>
      <c r="K39" s="550" t="s">
        <v>821</v>
      </c>
      <c r="L39" s="550" t="s">
        <v>43</v>
      </c>
      <c r="M39" s="550" t="s">
        <v>797</v>
      </c>
      <c r="N39" s="550" t="s">
        <v>797</v>
      </c>
      <c r="O39" s="550" t="s">
        <v>797</v>
      </c>
      <c r="P39" s="550" t="s">
        <v>797</v>
      </c>
      <c r="Q39" s="550" t="s">
        <v>797</v>
      </c>
      <c r="R39" s="550" t="s">
        <v>828</v>
      </c>
      <c r="S39" s="310"/>
    </row>
    <row r="40" spans="1:19" s="309" customFormat="1" x14ac:dyDescent="0.25">
      <c r="A40" s="559" t="s">
        <v>1</v>
      </c>
      <c r="B40" s="559" t="s">
        <v>797</v>
      </c>
      <c r="C40" s="559" t="s">
        <v>903</v>
      </c>
      <c r="D40" s="550" t="s">
        <v>904</v>
      </c>
      <c r="E40" s="550" t="s">
        <v>905</v>
      </c>
      <c r="F40" s="550" t="s">
        <v>851</v>
      </c>
      <c r="G40" s="550" t="s">
        <v>852</v>
      </c>
      <c r="H40" s="550">
        <v>1</v>
      </c>
      <c r="I40" s="550" t="s">
        <v>215</v>
      </c>
      <c r="J40" s="550">
        <v>42.8</v>
      </c>
      <c r="K40" s="550" t="s">
        <v>906</v>
      </c>
      <c r="L40" s="550" t="s">
        <v>907</v>
      </c>
      <c r="M40" s="550" t="s">
        <v>797</v>
      </c>
      <c r="N40" s="550" t="s">
        <v>797</v>
      </c>
      <c r="O40" s="550" t="s">
        <v>822</v>
      </c>
      <c r="P40" s="550" t="s">
        <v>822</v>
      </c>
      <c r="Q40" s="550" t="s">
        <v>797</v>
      </c>
      <c r="R40" s="550" t="s">
        <v>804</v>
      </c>
      <c r="S40" s="310"/>
    </row>
    <row r="41" spans="1:19" s="309" customFormat="1" x14ac:dyDescent="0.25">
      <c r="A41" s="559" t="s">
        <v>1</v>
      </c>
      <c r="B41" s="559" t="s">
        <v>797</v>
      </c>
      <c r="C41" s="559" t="s">
        <v>908</v>
      </c>
      <c r="D41" s="550" t="s">
        <v>909</v>
      </c>
      <c r="E41" s="550" t="s">
        <v>910</v>
      </c>
      <c r="F41" s="550" t="s">
        <v>832</v>
      </c>
      <c r="G41" s="550" t="s">
        <v>833</v>
      </c>
      <c r="H41" s="550">
        <v>1</v>
      </c>
      <c r="I41" s="550" t="s">
        <v>215</v>
      </c>
      <c r="J41" s="550">
        <v>66.8</v>
      </c>
      <c r="K41" s="550" t="s">
        <v>803</v>
      </c>
      <c r="L41" s="550" t="s">
        <v>41</v>
      </c>
      <c r="M41" s="550" t="s">
        <v>797</v>
      </c>
      <c r="N41" s="550" t="s">
        <v>797</v>
      </c>
      <c r="O41" s="550" t="s">
        <v>797</v>
      </c>
      <c r="P41" s="550" t="s">
        <v>797</v>
      </c>
      <c r="Q41" s="550" t="s">
        <v>797</v>
      </c>
      <c r="R41" s="550" t="s">
        <v>804</v>
      </c>
      <c r="S41" s="310"/>
    </row>
    <row r="42" spans="1:19" s="309" customFormat="1" x14ac:dyDescent="0.25">
      <c r="A42" s="559" t="s">
        <v>1</v>
      </c>
      <c r="B42" s="559" t="s">
        <v>797</v>
      </c>
      <c r="C42" s="559" t="s">
        <v>911</v>
      </c>
      <c r="D42" s="550" t="s">
        <v>912</v>
      </c>
      <c r="E42" s="550" t="s">
        <v>913</v>
      </c>
      <c r="F42" s="550" t="s">
        <v>832</v>
      </c>
      <c r="G42" s="550" t="s">
        <v>833</v>
      </c>
      <c r="H42" s="550">
        <v>0</v>
      </c>
      <c r="I42" s="550" t="s">
        <v>11</v>
      </c>
      <c r="J42" s="550">
        <v>72</v>
      </c>
      <c r="K42" s="550" t="s">
        <v>906</v>
      </c>
      <c r="L42" s="550" t="s">
        <v>907</v>
      </c>
      <c r="M42" s="550" t="s">
        <v>797</v>
      </c>
      <c r="N42" s="550" t="s">
        <v>797</v>
      </c>
      <c r="O42" s="550" t="s">
        <v>822</v>
      </c>
      <c r="P42" s="550" t="s">
        <v>822</v>
      </c>
      <c r="Q42" s="550" t="s">
        <v>797</v>
      </c>
      <c r="R42" s="550" t="s">
        <v>804</v>
      </c>
      <c r="S42" s="310"/>
    </row>
    <row r="43" spans="1:19" s="309" customFormat="1" x14ac:dyDescent="0.25">
      <c r="A43" s="559" t="s">
        <v>1</v>
      </c>
      <c r="B43" s="559" t="s">
        <v>797</v>
      </c>
      <c r="C43" s="559" t="s">
        <v>914</v>
      </c>
      <c r="D43" s="550" t="s">
        <v>915</v>
      </c>
      <c r="E43" s="550" t="s">
        <v>916</v>
      </c>
      <c r="F43" s="550" t="s">
        <v>851</v>
      </c>
      <c r="G43" s="550" t="s">
        <v>852</v>
      </c>
      <c r="H43" s="550">
        <v>1</v>
      </c>
      <c r="I43" s="550" t="s">
        <v>215</v>
      </c>
      <c r="J43" s="550">
        <v>28.9</v>
      </c>
      <c r="K43" s="550" t="s">
        <v>821</v>
      </c>
      <c r="L43" s="550" t="s">
        <v>43</v>
      </c>
      <c r="M43" s="550" t="s">
        <v>797</v>
      </c>
      <c r="N43" s="550" t="s">
        <v>797</v>
      </c>
      <c r="O43" s="550" t="s">
        <v>797</v>
      </c>
      <c r="P43" s="550" t="s">
        <v>822</v>
      </c>
      <c r="Q43" s="550" t="s">
        <v>797</v>
      </c>
      <c r="R43" s="550" t="s">
        <v>828</v>
      </c>
      <c r="S43" s="310"/>
    </row>
    <row r="44" spans="1:19" s="309" customFormat="1" x14ac:dyDescent="0.25">
      <c r="A44" s="559" t="s">
        <v>1</v>
      </c>
      <c r="B44" s="559" t="s">
        <v>797</v>
      </c>
      <c r="C44" s="559" t="s">
        <v>917</v>
      </c>
      <c r="D44" s="550" t="s">
        <v>918</v>
      </c>
      <c r="E44" s="550" t="s">
        <v>919</v>
      </c>
      <c r="F44" s="550" t="s">
        <v>838</v>
      </c>
      <c r="G44" s="550" t="s">
        <v>839</v>
      </c>
      <c r="H44" s="550">
        <v>4</v>
      </c>
      <c r="I44" s="550" t="s">
        <v>217</v>
      </c>
      <c r="J44" s="550">
        <v>20</v>
      </c>
      <c r="K44" s="550" t="s">
        <v>821</v>
      </c>
      <c r="L44" s="550" t="s">
        <v>43</v>
      </c>
      <c r="M44" s="550" t="s">
        <v>797</v>
      </c>
      <c r="N44" s="550" t="s">
        <v>797</v>
      </c>
      <c r="O44" s="550" t="s">
        <v>797</v>
      </c>
      <c r="P44" s="550" t="s">
        <v>822</v>
      </c>
      <c r="Q44" s="550" t="s">
        <v>797</v>
      </c>
      <c r="R44" s="550" t="s">
        <v>828</v>
      </c>
      <c r="S44" s="310"/>
    </row>
    <row r="45" spans="1:19" s="309" customFormat="1" x14ac:dyDescent="0.25">
      <c r="A45" s="559" t="s">
        <v>1</v>
      </c>
      <c r="B45" s="559" t="s">
        <v>797</v>
      </c>
      <c r="C45" s="559" t="s">
        <v>920</v>
      </c>
      <c r="D45" s="550" t="s">
        <v>921</v>
      </c>
      <c r="E45" s="550" t="s">
        <v>922</v>
      </c>
      <c r="F45" s="550" t="s">
        <v>826</v>
      </c>
      <c r="G45" s="550" t="s">
        <v>827</v>
      </c>
      <c r="H45" s="550">
        <v>2</v>
      </c>
      <c r="I45" s="550" t="s">
        <v>216</v>
      </c>
      <c r="J45" s="550">
        <v>94.7</v>
      </c>
      <c r="K45" s="550" t="s">
        <v>803</v>
      </c>
      <c r="L45" s="550" t="s">
        <v>41</v>
      </c>
      <c r="M45" s="550" t="s">
        <v>797</v>
      </c>
      <c r="N45" s="550" t="s">
        <v>797</v>
      </c>
      <c r="O45" s="550" t="s">
        <v>797</v>
      </c>
      <c r="P45" s="550" t="s">
        <v>797</v>
      </c>
      <c r="Q45" s="550" t="s">
        <v>797</v>
      </c>
      <c r="R45" s="550" t="s">
        <v>804</v>
      </c>
      <c r="S45" s="310"/>
    </row>
    <row r="46" spans="1:19" s="309" customFormat="1" x14ac:dyDescent="0.25">
      <c r="A46" s="559" t="s">
        <v>1</v>
      </c>
      <c r="B46" s="559" t="s">
        <v>797</v>
      </c>
      <c r="C46" s="559" t="s">
        <v>923</v>
      </c>
      <c r="D46" s="550" t="s">
        <v>924</v>
      </c>
      <c r="E46" s="550" t="s">
        <v>925</v>
      </c>
      <c r="F46" s="550" t="s">
        <v>801</v>
      </c>
      <c r="G46" s="550" t="s">
        <v>802</v>
      </c>
      <c r="H46" s="550">
        <v>1</v>
      </c>
      <c r="I46" s="550" t="s">
        <v>215</v>
      </c>
      <c r="J46" s="550"/>
      <c r="K46" s="550" t="s">
        <v>859</v>
      </c>
      <c r="L46" s="550" t="s">
        <v>44</v>
      </c>
      <c r="M46" s="550" t="s">
        <v>797</v>
      </c>
      <c r="N46" s="550" t="s">
        <v>822</v>
      </c>
      <c r="O46" s="550" t="s">
        <v>822</v>
      </c>
      <c r="P46" s="550" t="s">
        <v>822</v>
      </c>
      <c r="Q46" s="550" t="s">
        <v>797</v>
      </c>
      <c r="R46" s="550" t="s">
        <v>828</v>
      </c>
      <c r="S46" s="310"/>
    </row>
    <row r="47" spans="1:19" s="309" customFormat="1" x14ac:dyDescent="0.25">
      <c r="A47" s="559" t="s">
        <v>1</v>
      </c>
      <c r="B47" s="559" t="s">
        <v>797</v>
      </c>
      <c r="C47" s="559" t="s">
        <v>926</v>
      </c>
      <c r="D47" s="550" t="s">
        <v>927</v>
      </c>
      <c r="E47" s="550" t="s">
        <v>928</v>
      </c>
      <c r="F47" s="550" t="s">
        <v>929</v>
      </c>
      <c r="G47" s="550" t="s">
        <v>930</v>
      </c>
      <c r="H47" s="550">
        <v>0</v>
      </c>
      <c r="I47" s="550" t="s">
        <v>11</v>
      </c>
      <c r="J47" s="550">
        <v>53.9</v>
      </c>
      <c r="K47" s="550" t="s">
        <v>815</v>
      </c>
      <c r="L47" s="550" t="s">
        <v>42</v>
      </c>
      <c r="M47" s="550" t="s">
        <v>797</v>
      </c>
      <c r="N47" s="550" t="s">
        <v>797</v>
      </c>
      <c r="O47" s="550" t="s">
        <v>822</v>
      </c>
      <c r="P47" s="550" t="s">
        <v>822</v>
      </c>
      <c r="Q47" s="550" t="s">
        <v>797</v>
      </c>
      <c r="R47" s="550" t="s">
        <v>804</v>
      </c>
      <c r="S47" s="310"/>
    </row>
    <row r="48" spans="1:19" s="309" customFormat="1" x14ac:dyDescent="0.25">
      <c r="A48" s="559" t="s">
        <v>1</v>
      </c>
      <c r="B48" s="559" t="s">
        <v>797</v>
      </c>
      <c r="C48" s="559" t="s">
        <v>931</v>
      </c>
      <c r="D48" s="550" t="s">
        <v>932</v>
      </c>
      <c r="E48" s="550" t="s">
        <v>933</v>
      </c>
      <c r="F48" s="550" t="s">
        <v>813</v>
      </c>
      <c r="G48" s="550" t="s">
        <v>814</v>
      </c>
      <c r="H48" s="550">
        <v>1</v>
      </c>
      <c r="I48" s="550" t="s">
        <v>215</v>
      </c>
      <c r="J48" s="550">
        <v>45</v>
      </c>
      <c r="K48" s="550" t="s">
        <v>815</v>
      </c>
      <c r="L48" s="550" t="s">
        <v>42</v>
      </c>
      <c r="M48" s="550" t="s">
        <v>797</v>
      </c>
      <c r="N48" s="550" t="s">
        <v>797</v>
      </c>
      <c r="O48" s="550" t="s">
        <v>797</v>
      </c>
      <c r="P48" s="550" t="s">
        <v>822</v>
      </c>
      <c r="Q48" s="550" t="s">
        <v>797</v>
      </c>
      <c r="R48" s="550" t="s">
        <v>804</v>
      </c>
      <c r="S48" s="310"/>
    </row>
    <row r="49" spans="1:19" s="309" customFormat="1" x14ac:dyDescent="0.25">
      <c r="A49" s="559" t="s">
        <v>1</v>
      </c>
      <c r="B49" s="559" t="s">
        <v>797</v>
      </c>
      <c r="C49" s="559" t="s">
        <v>934</v>
      </c>
      <c r="D49" s="550" t="s">
        <v>935</v>
      </c>
      <c r="E49" s="550" t="s">
        <v>936</v>
      </c>
      <c r="F49" s="550" t="s">
        <v>937</v>
      </c>
      <c r="G49" s="550" t="s">
        <v>938</v>
      </c>
      <c r="H49" s="550">
        <v>0</v>
      </c>
      <c r="I49" s="550" t="s">
        <v>11</v>
      </c>
      <c r="J49" s="550">
        <v>110.3</v>
      </c>
      <c r="K49" s="550" t="s">
        <v>939</v>
      </c>
      <c r="L49" s="550" t="s">
        <v>940</v>
      </c>
      <c r="M49" s="550" t="s">
        <v>797</v>
      </c>
      <c r="N49" s="550" t="s">
        <v>797</v>
      </c>
      <c r="O49" s="550" t="s">
        <v>822</v>
      </c>
      <c r="P49" s="550" t="s">
        <v>822</v>
      </c>
      <c r="Q49" s="550" t="s">
        <v>797</v>
      </c>
      <c r="R49" s="550" t="s">
        <v>804</v>
      </c>
      <c r="S49" s="310"/>
    </row>
    <row r="50" spans="1:19" s="309" customFormat="1" x14ac:dyDescent="0.25">
      <c r="A50" s="559" t="s">
        <v>1</v>
      </c>
      <c r="B50" s="559" t="s">
        <v>797</v>
      </c>
      <c r="C50" s="559" t="s">
        <v>941</v>
      </c>
      <c r="D50" s="550" t="s">
        <v>942</v>
      </c>
      <c r="E50" s="550" t="s">
        <v>943</v>
      </c>
      <c r="F50" s="550" t="s">
        <v>801</v>
      </c>
      <c r="G50" s="550" t="s">
        <v>802</v>
      </c>
      <c r="H50" s="550">
        <v>0</v>
      </c>
      <c r="I50" s="550" t="s">
        <v>11</v>
      </c>
      <c r="J50" s="550">
        <v>184.2</v>
      </c>
      <c r="K50" s="550" t="s">
        <v>834</v>
      </c>
      <c r="L50" s="550" t="s">
        <v>40</v>
      </c>
      <c r="M50" s="550" t="s">
        <v>797</v>
      </c>
      <c r="N50" s="550" t="s">
        <v>797</v>
      </c>
      <c r="O50" s="550" t="s">
        <v>797</v>
      </c>
      <c r="P50" s="550" t="s">
        <v>797</v>
      </c>
      <c r="Q50" s="550" t="s">
        <v>797</v>
      </c>
      <c r="R50" s="550" t="s">
        <v>804</v>
      </c>
      <c r="S50" s="310"/>
    </row>
    <row r="51" spans="1:19" s="309" customFormat="1" x14ac:dyDescent="0.25">
      <c r="A51" s="559" t="s">
        <v>1</v>
      </c>
      <c r="B51" s="559" t="s">
        <v>797</v>
      </c>
      <c r="C51" s="559" t="s">
        <v>944</v>
      </c>
      <c r="D51" s="550" t="s">
        <v>945</v>
      </c>
      <c r="E51" s="550" t="s">
        <v>946</v>
      </c>
      <c r="F51" s="550" t="s">
        <v>832</v>
      </c>
      <c r="G51" s="550" t="s">
        <v>833</v>
      </c>
      <c r="H51" s="550">
        <v>0</v>
      </c>
      <c r="I51" s="550" t="s">
        <v>11</v>
      </c>
      <c r="J51" s="550">
        <v>67</v>
      </c>
      <c r="K51" s="550" t="s">
        <v>821</v>
      </c>
      <c r="L51" s="550" t="s">
        <v>43</v>
      </c>
      <c r="M51" s="550" t="s">
        <v>797</v>
      </c>
      <c r="N51" s="550" t="s">
        <v>797</v>
      </c>
      <c r="O51" s="550" t="s">
        <v>797</v>
      </c>
      <c r="P51" s="550" t="s">
        <v>822</v>
      </c>
      <c r="Q51" s="550" t="s">
        <v>797</v>
      </c>
      <c r="R51" s="550" t="s">
        <v>804</v>
      </c>
      <c r="S51" s="310"/>
    </row>
    <row r="52" spans="1:19" s="309" customFormat="1" x14ac:dyDescent="0.25">
      <c r="A52" s="559" t="s">
        <v>1</v>
      </c>
      <c r="B52" s="559" t="s">
        <v>797</v>
      </c>
      <c r="C52" s="559" t="s">
        <v>947</v>
      </c>
      <c r="D52" s="550" t="s">
        <v>948</v>
      </c>
      <c r="E52" s="550" t="s">
        <v>949</v>
      </c>
      <c r="F52" s="550" t="s">
        <v>813</v>
      </c>
      <c r="G52" s="550" t="s">
        <v>814</v>
      </c>
      <c r="H52" s="550">
        <v>1</v>
      </c>
      <c r="I52" s="550" t="s">
        <v>215</v>
      </c>
      <c r="J52" s="550"/>
      <c r="K52" s="550" t="s">
        <v>859</v>
      </c>
      <c r="L52" s="550" t="s">
        <v>44</v>
      </c>
      <c r="M52" s="550" t="s">
        <v>797</v>
      </c>
      <c r="N52" s="550" t="s">
        <v>822</v>
      </c>
      <c r="O52" s="550" t="s">
        <v>822</v>
      </c>
      <c r="P52" s="550" t="s">
        <v>822</v>
      </c>
      <c r="Q52" s="550" t="s">
        <v>797</v>
      </c>
      <c r="R52" s="550" t="s">
        <v>828</v>
      </c>
      <c r="S52" s="310"/>
    </row>
    <row r="53" spans="1:19" s="309" customFormat="1" x14ac:dyDescent="0.25">
      <c r="A53" s="559" t="s">
        <v>1</v>
      </c>
      <c r="B53" s="559" t="s">
        <v>797</v>
      </c>
      <c r="C53" s="559" t="s">
        <v>950</v>
      </c>
      <c r="D53" s="550" t="s">
        <v>951</v>
      </c>
      <c r="E53" s="550" t="s">
        <v>952</v>
      </c>
      <c r="F53" s="550" t="s">
        <v>832</v>
      </c>
      <c r="G53" s="550" t="s">
        <v>833</v>
      </c>
      <c r="H53" s="550">
        <v>0</v>
      </c>
      <c r="I53" s="550" t="s">
        <v>11</v>
      </c>
      <c r="J53" s="550">
        <v>446.6</v>
      </c>
      <c r="K53" s="550" t="s">
        <v>834</v>
      </c>
      <c r="L53" s="550" t="s">
        <v>40</v>
      </c>
      <c r="M53" s="550" t="s">
        <v>797</v>
      </c>
      <c r="N53" s="550" t="s">
        <v>797</v>
      </c>
      <c r="O53" s="550" t="s">
        <v>797</v>
      </c>
      <c r="P53" s="550" t="s">
        <v>797</v>
      </c>
      <c r="Q53" s="550" t="s">
        <v>797</v>
      </c>
      <c r="R53" s="550" t="s">
        <v>804</v>
      </c>
      <c r="S53" s="310"/>
    </row>
    <row r="54" spans="1:19" s="309" customFormat="1" x14ac:dyDescent="0.25">
      <c r="A54" s="559" t="s">
        <v>1</v>
      </c>
      <c r="B54" s="559" t="s">
        <v>797</v>
      </c>
      <c r="C54" s="559" t="s">
        <v>953</v>
      </c>
      <c r="D54" s="550" t="s">
        <v>954</v>
      </c>
      <c r="E54" s="550" t="s">
        <v>955</v>
      </c>
      <c r="F54" s="550" t="s">
        <v>838</v>
      </c>
      <c r="G54" s="550" t="s">
        <v>839</v>
      </c>
      <c r="H54" s="550">
        <v>1</v>
      </c>
      <c r="I54" s="550" t="s">
        <v>215</v>
      </c>
      <c r="J54" s="550">
        <v>10</v>
      </c>
      <c r="K54" s="550" t="s">
        <v>821</v>
      </c>
      <c r="L54" s="550" t="s">
        <v>43</v>
      </c>
      <c r="M54" s="550" t="s">
        <v>797</v>
      </c>
      <c r="N54" s="550" t="s">
        <v>797</v>
      </c>
      <c r="O54" s="550" t="s">
        <v>797</v>
      </c>
      <c r="P54" s="550" t="s">
        <v>822</v>
      </c>
      <c r="Q54" s="550" t="s">
        <v>797</v>
      </c>
      <c r="R54" s="550" t="s">
        <v>828</v>
      </c>
      <c r="S54" s="310"/>
    </row>
    <row r="55" spans="1:19" s="309" customFormat="1" x14ac:dyDescent="0.25">
      <c r="A55" s="559" t="s">
        <v>1</v>
      </c>
      <c r="B55" s="559" t="s">
        <v>797</v>
      </c>
      <c r="C55" s="559" t="s">
        <v>956</v>
      </c>
      <c r="D55" s="550" t="s">
        <v>957</v>
      </c>
      <c r="E55" s="550" t="s">
        <v>958</v>
      </c>
      <c r="F55" s="550" t="s">
        <v>819</v>
      </c>
      <c r="G55" s="550" t="s">
        <v>820</v>
      </c>
      <c r="H55" s="550">
        <v>0</v>
      </c>
      <c r="I55" s="550" t="s">
        <v>11</v>
      </c>
      <c r="J55" s="550">
        <v>172.9</v>
      </c>
      <c r="K55" s="550" t="s">
        <v>803</v>
      </c>
      <c r="L55" s="550" t="s">
        <v>41</v>
      </c>
      <c r="M55" s="550" t="s">
        <v>797</v>
      </c>
      <c r="N55" s="550" t="s">
        <v>797</v>
      </c>
      <c r="O55" s="550" t="s">
        <v>797</v>
      </c>
      <c r="P55" s="550" t="s">
        <v>797</v>
      </c>
      <c r="Q55" s="550" t="s">
        <v>797</v>
      </c>
      <c r="R55" s="550" t="s">
        <v>804</v>
      </c>
      <c r="S55" s="310"/>
    </row>
    <row r="56" spans="1:19" s="309" customFormat="1" x14ac:dyDescent="0.25">
      <c r="A56" s="559" t="s">
        <v>1</v>
      </c>
      <c r="B56" s="559" t="s">
        <v>797</v>
      </c>
      <c r="C56" s="559" t="s">
        <v>959</v>
      </c>
      <c r="D56" s="550" t="s">
        <v>960</v>
      </c>
      <c r="E56" s="550" t="s">
        <v>961</v>
      </c>
      <c r="F56" s="550" t="s">
        <v>813</v>
      </c>
      <c r="G56" s="550" t="s">
        <v>814</v>
      </c>
      <c r="H56" s="550">
        <v>1</v>
      </c>
      <c r="I56" s="550" t="s">
        <v>215</v>
      </c>
      <c r="J56" s="550">
        <v>30.2</v>
      </c>
      <c r="K56" s="550" t="s">
        <v>815</v>
      </c>
      <c r="L56" s="550" t="s">
        <v>42</v>
      </c>
      <c r="M56" s="550" t="s">
        <v>797</v>
      </c>
      <c r="N56" s="550" t="s">
        <v>797</v>
      </c>
      <c r="O56" s="550" t="s">
        <v>797</v>
      </c>
      <c r="P56" s="550" t="s">
        <v>797</v>
      </c>
      <c r="Q56" s="550" t="s">
        <v>797</v>
      </c>
      <c r="R56" s="550" t="s">
        <v>804</v>
      </c>
      <c r="S56" s="310"/>
    </row>
    <row r="57" spans="1:19" s="309" customFormat="1" x14ac:dyDescent="0.25">
      <c r="A57" s="559" t="s">
        <v>1</v>
      </c>
      <c r="B57" s="559" t="s">
        <v>797</v>
      </c>
      <c r="C57" s="559" t="s">
        <v>962</v>
      </c>
      <c r="D57" s="550" t="s">
        <v>963</v>
      </c>
      <c r="E57" s="550" t="s">
        <v>964</v>
      </c>
      <c r="F57" s="550" t="s">
        <v>801</v>
      </c>
      <c r="G57" s="550" t="s">
        <v>802</v>
      </c>
      <c r="H57" s="550">
        <v>1</v>
      </c>
      <c r="I57" s="550" t="s">
        <v>215</v>
      </c>
      <c r="J57" s="550">
        <v>47</v>
      </c>
      <c r="K57" s="550" t="s">
        <v>815</v>
      </c>
      <c r="L57" s="550" t="s">
        <v>42</v>
      </c>
      <c r="M57" s="550" t="s">
        <v>797</v>
      </c>
      <c r="N57" s="550" t="s">
        <v>797</v>
      </c>
      <c r="O57" s="550" t="s">
        <v>797</v>
      </c>
      <c r="P57" s="550" t="s">
        <v>797</v>
      </c>
      <c r="Q57" s="550" t="s">
        <v>797</v>
      </c>
      <c r="R57" s="550" t="s">
        <v>804</v>
      </c>
      <c r="S57" s="310"/>
    </row>
    <row r="58" spans="1:19" s="309" customFormat="1" x14ac:dyDescent="0.25">
      <c r="A58" s="559" t="s">
        <v>1</v>
      </c>
      <c r="B58" s="559" t="s">
        <v>797</v>
      </c>
      <c r="C58" s="559" t="s">
        <v>965</v>
      </c>
      <c r="D58" s="550" t="s">
        <v>966</v>
      </c>
      <c r="E58" s="550" t="s">
        <v>967</v>
      </c>
      <c r="F58" s="550" t="s">
        <v>968</v>
      </c>
      <c r="G58" s="550" t="s">
        <v>969</v>
      </c>
      <c r="H58" s="550">
        <v>0</v>
      </c>
      <c r="I58" s="550" t="s">
        <v>11</v>
      </c>
      <c r="J58" s="550">
        <v>313.5</v>
      </c>
      <c r="K58" s="550" t="s">
        <v>970</v>
      </c>
      <c r="L58" s="550" t="s">
        <v>971</v>
      </c>
      <c r="M58" s="550" t="s">
        <v>797</v>
      </c>
      <c r="N58" s="550" t="s">
        <v>797</v>
      </c>
      <c r="O58" s="550" t="s">
        <v>797</v>
      </c>
      <c r="P58" s="550" t="s">
        <v>797</v>
      </c>
      <c r="Q58" s="550" t="s">
        <v>797</v>
      </c>
      <c r="R58" s="550" t="s">
        <v>804</v>
      </c>
      <c r="S58" s="310"/>
    </row>
    <row r="59" spans="1:19" s="309" customFormat="1" x14ac:dyDescent="0.25">
      <c r="A59" s="559" t="s">
        <v>1</v>
      </c>
      <c r="B59" s="559" t="s">
        <v>797</v>
      </c>
      <c r="C59" s="559" t="s">
        <v>972</v>
      </c>
      <c r="D59" s="550" t="s">
        <v>973</v>
      </c>
      <c r="E59" s="550" t="s">
        <v>974</v>
      </c>
      <c r="F59" s="550" t="s">
        <v>838</v>
      </c>
      <c r="G59" s="550" t="s">
        <v>839</v>
      </c>
      <c r="H59" s="550">
        <v>3</v>
      </c>
      <c r="I59" s="550" t="s">
        <v>12</v>
      </c>
      <c r="J59" s="550">
        <v>10.5</v>
      </c>
      <c r="K59" s="550" t="s">
        <v>821</v>
      </c>
      <c r="L59" s="550" t="s">
        <v>43</v>
      </c>
      <c r="M59" s="550" t="s">
        <v>797</v>
      </c>
      <c r="N59" s="550" t="s">
        <v>797</v>
      </c>
      <c r="O59" s="550" t="s">
        <v>797</v>
      </c>
      <c r="P59" s="550" t="s">
        <v>822</v>
      </c>
      <c r="Q59" s="550" t="s">
        <v>797</v>
      </c>
      <c r="R59" s="550" t="s">
        <v>828</v>
      </c>
      <c r="S59" s="310"/>
    </row>
    <row r="60" spans="1:19" s="309" customFormat="1" x14ac:dyDescent="0.25">
      <c r="A60" s="559" t="s">
        <v>1</v>
      </c>
      <c r="B60" s="559" t="s">
        <v>797</v>
      </c>
      <c r="C60" s="559" t="s">
        <v>975</v>
      </c>
      <c r="D60" s="550" t="s">
        <v>976</v>
      </c>
      <c r="E60" s="550" t="s">
        <v>977</v>
      </c>
      <c r="F60" s="550" t="s">
        <v>866</v>
      </c>
      <c r="G60" s="550" t="s">
        <v>867</v>
      </c>
      <c r="H60" s="550">
        <v>1</v>
      </c>
      <c r="I60" s="550" t="s">
        <v>215</v>
      </c>
      <c r="J60" s="550">
        <v>273.3</v>
      </c>
      <c r="K60" s="550" t="s">
        <v>834</v>
      </c>
      <c r="L60" s="550" t="s">
        <v>40</v>
      </c>
      <c r="M60" s="550" t="s">
        <v>797</v>
      </c>
      <c r="N60" s="550" t="s">
        <v>797</v>
      </c>
      <c r="O60" s="550" t="s">
        <v>797</v>
      </c>
      <c r="P60" s="550" t="s">
        <v>797</v>
      </c>
      <c r="Q60" s="550" t="s">
        <v>797</v>
      </c>
      <c r="R60" s="550" t="s">
        <v>804</v>
      </c>
      <c r="S60" s="310"/>
    </row>
    <row r="61" spans="1:19" s="309" customFormat="1" x14ac:dyDescent="0.25">
      <c r="A61" s="559" t="s">
        <v>1</v>
      </c>
      <c r="B61" s="559" t="s">
        <v>797</v>
      </c>
      <c r="C61" s="559" t="s">
        <v>978</v>
      </c>
      <c r="D61" s="550" t="s">
        <v>979</v>
      </c>
      <c r="E61" s="550" t="s">
        <v>980</v>
      </c>
      <c r="F61" s="550" t="s">
        <v>929</v>
      </c>
      <c r="G61" s="550" t="s">
        <v>930</v>
      </c>
      <c r="H61" s="550">
        <v>0</v>
      </c>
      <c r="I61" s="550" t="s">
        <v>11</v>
      </c>
      <c r="J61" s="550">
        <v>36.9</v>
      </c>
      <c r="K61" s="550" t="s">
        <v>906</v>
      </c>
      <c r="L61" s="550" t="s">
        <v>907</v>
      </c>
      <c r="M61" s="550" t="s">
        <v>797</v>
      </c>
      <c r="N61" s="550" t="s">
        <v>797</v>
      </c>
      <c r="O61" s="550" t="s">
        <v>822</v>
      </c>
      <c r="P61" s="550" t="s">
        <v>822</v>
      </c>
      <c r="Q61" s="550" t="s">
        <v>797</v>
      </c>
      <c r="R61" s="550" t="s">
        <v>804</v>
      </c>
      <c r="S61" s="310"/>
    </row>
    <row r="62" spans="1:19" s="309" customFormat="1" x14ac:dyDescent="0.25">
      <c r="A62" s="559" t="s">
        <v>1</v>
      </c>
      <c r="B62" s="559" t="s">
        <v>797</v>
      </c>
      <c r="C62" s="559" t="s">
        <v>981</v>
      </c>
      <c r="D62" s="550" t="s">
        <v>982</v>
      </c>
      <c r="E62" s="550" t="s">
        <v>983</v>
      </c>
      <c r="F62" s="550" t="s">
        <v>838</v>
      </c>
      <c r="G62" s="550" t="s">
        <v>839</v>
      </c>
      <c r="H62" s="550">
        <v>3</v>
      </c>
      <c r="I62" s="550" t="s">
        <v>12</v>
      </c>
      <c r="J62" s="550">
        <v>13</v>
      </c>
      <c r="K62" s="550" t="s">
        <v>859</v>
      </c>
      <c r="L62" s="550" t="s">
        <v>44</v>
      </c>
      <c r="M62" s="550" t="s">
        <v>797</v>
      </c>
      <c r="N62" s="550" t="s">
        <v>797</v>
      </c>
      <c r="O62" s="550" t="s">
        <v>797</v>
      </c>
      <c r="P62" s="550" t="s">
        <v>822</v>
      </c>
      <c r="Q62" s="550" t="s">
        <v>797</v>
      </c>
      <c r="R62" s="550" t="s">
        <v>828</v>
      </c>
      <c r="S62" s="310"/>
    </row>
    <row r="63" spans="1:19" s="309" customFormat="1" x14ac:dyDescent="0.25">
      <c r="A63" s="559" t="s">
        <v>1</v>
      </c>
      <c r="B63" s="559" t="s">
        <v>797</v>
      </c>
      <c r="C63" s="559" t="s">
        <v>984</v>
      </c>
      <c r="D63" s="550" t="s">
        <v>985</v>
      </c>
      <c r="E63" s="550" t="s">
        <v>986</v>
      </c>
      <c r="F63" s="550" t="s">
        <v>819</v>
      </c>
      <c r="G63" s="550" t="s">
        <v>820</v>
      </c>
      <c r="H63" s="550">
        <v>0</v>
      </c>
      <c r="I63" s="550" t="s">
        <v>11</v>
      </c>
      <c r="J63" s="550">
        <v>659.5</v>
      </c>
      <c r="K63" s="550" t="s">
        <v>987</v>
      </c>
      <c r="L63" s="550" t="s">
        <v>39</v>
      </c>
      <c r="M63" s="550" t="s">
        <v>797</v>
      </c>
      <c r="N63" s="550" t="s">
        <v>797</v>
      </c>
      <c r="O63" s="550" t="s">
        <v>797</v>
      </c>
      <c r="P63" s="550" t="s">
        <v>797</v>
      </c>
      <c r="Q63" s="550" t="s">
        <v>797</v>
      </c>
      <c r="R63" s="550" t="s">
        <v>804</v>
      </c>
      <c r="S63" s="310"/>
    </row>
    <row r="64" spans="1:19" s="309" customFormat="1" x14ac:dyDescent="0.25">
      <c r="A64" s="559" t="s">
        <v>1</v>
      </c>
      <c r="B64" s="559" t="s">
        <v>797</v>
      </c>
      <c r="C64" s="559" t="s">
        <v>988</v>
      </c>
      <c r="D64" s="550" t="s">
        <v>989</v>
      </c>
      <c r="E64" s="550" t="s">
        <v>990</v>
      </c>
      <c r="F64" s="550" t="s">
        <v>838</v>
      </c>
      <c r="G64" s="550" t="s">
        <v>839</v>
      </c>
      <c r="H64" s="550">
        <v>2</v>
      </c>
      <c r="I64" s="550" t="s">
        <v>216</v>
      </c>
      <c r="J64" s="550">
        <v>22</v>
      </c>
      <c r="K64" s="550" t="s">
        <v>821</v>
      </c>
      <c r="L64" s="550" t="s">
        <v>43</v>
      </c>
      <c r="M64" s="550" t="s">
        <v>797</v>
      </c>
      <c r="N64" s="550" t="s">
        <v>797</v>
      </c>
      <c r="O64" s="550" t="s">
        <v>797</v>
      </c>
      <c r="P64" s="550" t="s">
        <v>822</v>
      </c>
      <c r="Q64" s="550" t="s">
        <v>797</v>
      </c>
      <c r="R64" s="550" t="s">
        <v>828</v>
      </c>
      <c r="S64" s="310"/>
    </row>
    <row r="65" spans="1:19" s="309" customFormat="1" x14ac:dyDescent="0.25">
      <c r="A65" s="559" t="s">
        <v>1</v>
      </c>
      <c r="B65" s="559" t="s">
        <v>797</v>
      </c>
      <c r="C65" s="559" t="s">
        <v>991</v>
      </c>
      <c r="D65" s="550" t="s">
        <v>992</v>
      </c>
      <c r="E65" s="550" t="s">
        <v>993</v>
      </c>
      <c r="F65" s="550" t="s">
        <v>838</v>
      </c>
      <c r="G65" s="550" t="s">
        <v>839</v>
      </c>
      <c r="H65" s="550">
        <v>2</v>
      </c>
      <c r="I65" s="550" t="s">
        <v>216</v>
      </c>
      <c r="J65" s="550">
        <v>26.4</v>
      </c>
      <c r="K65" s="550" t="s">
        <v>821</v>
      </c>
      <c r="L65" s="550" t="s">
        <v>43</v>
      </c>
      <c r="M65" s="550" t="s">
        <v>797</v>
      </c>
      <c r="N65" s="550" t="s">
        <v>797</v>
      </c>
      <c r="O65" s="550" t="s">
        <v>797</v>
      </c>
      <c r="P65" s="550" t="s">
        <v>822</v>
      </c>
      <c r="Q65" s="550" t="s">
        <v>797</v>
      </c>
      <c r="R65" s="550" t="s">
        <v>828</v>
      </c>
      <c r="S65" s="310"/>
    </row>
    <row r="66" spans="1:19" s="309" customFormat="1" x14ac:dyDescent="0.25">
      <c r="A66" s="559" t="s">
        <v>1</v>
      </c>
      <c r="B66" s="559" t="s">
        <v>797</v>
      </c>
      <c r="C66" s="559" t="s">
        <v>994</v>
      </c>
      <c r="D66" s="550" t="s">
        <v>995</v>
      </c>
      <c r="E66" s="550" t="s">
        <v>996</v>
      </c>
      <c r="F66" s="550" t="s">
        <v>843</v>
      </c>
      <c r="G66" s="550" t="s">
        <v>844</v>
      </c>
      <c r="H66" s="550">
        <v>1</v>
      </c>
      <c r="I66" s="550" t="s">
        <v>215</v>
      </c>
      <c r="J66" s="550">
        <v>14</v>
      </c>
      <c r="K66" s="550" t="s">
        <v>821</v>
      </c>
      <c r="L66" s="550" t="s">
        <v>43</v>
      </c>
      <c r="M66" s="550" t="s">
        <v>797</v>
      </c>
      <c r="N66" s="550" t="s">
        <v>797</v>
      </c>
      <c r="O66" s="550" t="s">
        <v>797</v>
      </c>
      <c r="P66" s="550" t="s">
        <v>822</v>
      </c>
      <c r="Q66" s="550" t="s">
        <v>797</v>
      </c>
      <c r="R66" s="550" t="s">
        <v>828</v>
      </c>
      <c r="S66" s="310"/>
    </row>
    <row r="67" spans="1:19" s="309" customFormat="1" x14ac:dyDescent="0.25">
      <c r="A67" s="559" t="s">
        <v>1</v>
      </c>
      <c r="B67" s="559" t="s">
        <v>797</v>
      </c>
      <c r="C67" s="559" t="s">
        <v>997</v>
      </c>
      <c r="D67" s="550" t="s">
        <v>998</v>
      </c>
      <c r="E67" s="550" t="s">
        <v>999</v>
      </c>
      <c r="F67" s="550" t="s">
        <v>851</v>
      </c>
      <c r="G67" s="550" t="s">
        <v>852</v>
      </c>
      <c r="H67" s="550">
        <v>1</v>
      </c>
      <c r="I67" s="550" t="s">
        <v>215</v>
      </c>
      <c r="J67" s="550">
        <v>33.5</v>
      </c>
      <c r="K67" s="550" t="s">
        <v>815</v>
      </c>
      <c r="L67" s="550" t="s">
        <v>42</v>
      </c>
      <c r="M67" s="550" t="s">
        <v>797</v>
      </c>
      <c r="N67" s="550" t="s">
        <v>797</v>
      </c>
      <c r="O67" s="550" t="s">
        <v>797</v>
      </c>
      <c r="P67" s="550" t="s">
        <v>797</v>
      </c>
      <c r="Q67" s="550" t="s">
        <v>797</v>
      </c>
      <c r="R67" s="550" t="s">
        <v>804</v>
      </c>
      <c r="S67" s="310"/>
    </row>
    <row r="68" spans="1:19" s="309" customFormat="1" x14ac:dyDescent="0.25">
      <c r="A68" s="559" t="s">
        <v>1</v>
      </c>
      <c r="B68" s="559" t="s">
        <v>797</v>
      </c>
      <c r="C68" s="559" t="s">
        <v>1000</v>
      </c>
      <c r="D68" s="550" t="s">
        <v>1001</v>
      </c>
      <c r="E68" s="550" t="s">
        <v>1002</v>
      </c>
      <c r="F68" s="550" t="s">
        <v>838</v>
      </c>
      <c r="G68" s="550" t="s">
        <v>839</v>
      </c>
      <c r="H68" s="550">
        <v>2</v>
      </c>
      <c r="I68" s="550" t="s">
        <v>216</v>
      </c>
      <c r="J68" s="550">
        <v>12.1</v>
      </c>
      <c r="K68" s="550" t="s">
        <v>821</v>
      </c>
      <c r="L68" s="550" t="s">
        <v>43</v>
      </c>
      <c r="M68" s="550" t="s">
        <v>797</v>
      </c>
      <c r="N68" s="550" t="s">
        <v>797</v>
      </c>
      <c r="O68" s="550" t="s">
        <v>797</v>
      </c>
      <c r="P68" s="550" t="s">
        <v>797</v>
      </c>
      <c r="Q68" s="550" t="s">
        <v>797</v>
      </c>
      <c r="R68" s="550" t="s">
        <v>828</v>
      </c>
      <c r="S68" s="310"/>
    </row>
    <row r="69" spans="1:19" s="309" customFormat="1" x14ac:dyDescent="0.25">
      <c r="A69" s="559" t="s">
        <v>1</v>
      </c>
      <c r="B69" s="559" t="s">
        <v>797</v>
      </c>
      <c r="C69" s="559" t="s">
        <v>1003</v>
      </c>
      <c r="D69" s="550" t="s">
        <v>1004</v>
      </c>
      <c r="E69" s="550" t="s">
        <v>1005</v>
      </c>
      <c r="F69" s="550" t="s">
        <v>838</v>
      </c>
      <c r="G69" s="550" t="s">
        <v>839</v>
      </c>
      <c r="H69" s="550">
        <v>3</v>
      </c>
      <c r="I69" s="550" t="s">
        <v>12</v>
      </c>
      <c r="J69" s="550">
        <v>22.6</v>
      </c>
      <c r="K69" s="550" t="s">
        <v>821</v>
      </c>
      <c r="L69" s="550" t="s">
        <v>43</v>
      </c>
      <c r="M69" s="550" t="s">
        <v>797</v>
      </c>
      <c r="N69" s="550" t="s">
        <v>797</v>
      </c>
      <c r="O69" s="550" t="s">
        <v>797</v>
      </c>
      <c r="P69" s="550" t="s">
        <v>822</v>
      </c>
      <c r="Q69" s="550" t="s">
        <v>797</v>
      </c>
      <c r="R69" s="550" t="s">
        <v>828</v>
      </c>
      <c r="S69" s="310"/>
    </row>
    <row r="70" spans="1:19" s="309" customFormat="1" x14ac:dyDescent="0.25">
      <c r="A70" s="559" t="s">
        <v>1</v>
      </c>
      <c r="B70" s="559" t="s">
        <v>797</v>
      </c>
      <c r="C70" s="559" t="s">
        <v>1006</v>
      </c>
      <c r="D70" s="550" t="s">
        <v>1007</v>
      </c>
      <c r="E70" s="550" t="s">
        <v>1008</v>
      </c>
      <c r="F70" s="550" t="s">
        <v>843</v>
      </c>
      <c r="G70" s="550" t="s">
        <v>844</v>
      </c>
      <c r="H70" s="550">
        <v>1</v>
      </c>
      <c r="I70" s="550" t="s">
        <v>215</v>
      </c>
      <c r="J70" s="550">
        <v>25.8</v>
      </c>
      <c r="K70" s="550" t="s">
        <v>815</v>
      </c>
      <c r="L70" s="550" t="s">
        <v>42</v>
      </c>
      <c r="M70" s="550" t="s">
        <v>797</v>
      </c>
      <c r="N70" s="550" t="s">
        <v>797</v>
      </c>
      <c r="O70" s="550" t="s">
        <v>797</v>
      </c>
      <c r="P70" s="550" t="s">
        <v>797</v>
      </c>
      <c r="Q70" s="550" t="s">
        <v>797</v>
      </c>
      <c r="R70" s="550" t="s">
        <v>828</v>
      </c>
      <c r="S70" s="310"/>
    </row>
    <row r="71" spans="1:19" s="309" customFormat="1" x14ac:dyDescent="0.25">
      <c r="A71" s="559" t="s">
        <v>1</v>
      </c>
      <c r="B71" s="559" t="s">
        <v>797</v>
      </c>
      <c r="C71" s="559" t="s">
        <v>1009</v>
      </c>
      <c r="D71" s="550" t="s">
        <v>1010</v>
      </c>
      <c r="E71" s="550" t="s">
        <v>759</v>
      </c>
      <c r="F71" s="550" t="s">
        <v>1011</v>
      </c>
      <c r="G71" s="550" t="s">
        <v>1012</v>
      </c>
      <c r="H71" s="550">
        <v>0</v>
      </c>
      <c r="I71" s="550" t="s">
        <v>11</v>
      </c>
      <c r="J71" s="550">
        <v>10.3</v>
      </c>
      <c r="K71" s="550" t="s">
        <v>1013</v>
      </c>
      <c r="L71" s="550" t="s">
        <v>45</v>
      </c>
      <c r="M71" s="550" t="s">
        <v>797</v>
      </c>
      <c r="N71" s="550" t="s">
        <v>797</v>
      </c>
      <c r="O71" s="550" t="s">
        <v>822</v>
      </c>
      <c r="P71" s="550" t="s">
        <v>822</v>
      </c>
      <c r="Q71" s="550" t="s">
        <v>822</v>
      </c>
      <c r="R71" s="550" t="s">
        <v>828</v>
      </c>
      <c r="S71" s="310"/>
    </row>
    <row r="72" spans="1:19" s="309" customFormat="1" x14ac:dyDescent="0.25">
      <c r="A72" s="559" t="s">
        <v>1</v>
      </c>
      <c r="B72" s="559" t="s">
        <v>797</v>
      </c>
      <c r="C72" s="559" t="s">
        <v>1014</v>
      </c>
      <c r="D72" s="550" t="s">
        <v>1015</v>
      </c>
      <c r="E72" s="550" t="s">
        <v>1016</v>
      </c>
      <c r="F72" s="550" t="s">
        <v>843</v>
      </c>
      <c r="G72" s="550" t="s">
        <v>844</v>
      </c>
      <c r="H72" s="550">
        <v>1</v>
      </c>
      <c r="I72" s="550" t="s">
        <v>215</v>
      </c>
      <c r="J72" s="550">
        <v>49.9</v>
      </c>
      <c r="K72" s="550" t="s">
        <v>815</v>
      </c>
      <c r="L72" s="550" t="s">
        <v>42</v>
      </c>
      <c r="M72" s="550" t="s">
        <v>797</v>
      </c>
      <c r="N72" s="550" t="s">
        <v>797</v>
      </c>
      <c r="O72" s="550" t="s">
        <v>797</v>
      </c>
      <c r="P72" s="550" t="s">
        <v>797</v>
      </c>
      <c r="Q72" s="550" t="s">
        <v>797</v>
      </c>
      <c r="R72" s="550" t="s">
        <v>828</v>
      </c>
      <c r="S72" s="310"/>
    </row>
    <row r="73" spans="1:19" s="309" customFormat="1" x14ac:dyDescent="0.25">
      <c r="A73" s="559" t="s">
        <v>1</v>
      </c>
      <c r="B73" s="559" t="s">
        <v>797</v>
      </c>
      <c r="C73" s="559" t="s">
        <v>1017</v>
      </c>
      <c r="D73" s="550" t="s">
        <v>1018</v>
      </c>
      <c r="E73" s="550" t="s">
        <v>1019</v>
      </c>
      <c r="F73" s="550" t="s">
        <v>838</v>
      </c>
      <c r="G73" s="550" t="s">
        <v>839</v>
      </c>
      <c r="H73" s="550">
        <v>1</v>
      </c>
      <c r="I73" s="550" t="s">
        <v>215</v>
      </c>
      <c r="J73" s="550">
        <v>39.200000000000003</v>
      </c>
      <c r="K73" s="550" t="s">
        <v>815</v>
      </c>
      <c r="L73" s="550" t="s">
        <v>42</v>
      </c>
      <c r="M73" s="550" t="s">
        <v>797</v>
      </c>
      <c r="N73" s="550" t="s">
        <v>797</v>
      </c>
      <c r="O73" s="550" t="s">
        <v>797</v>
      </c>
      <c r="P73" s="550" t="s">
        <v>797</v>
      </c>
      <c r="Q73" s="550" t="s">
        <v>797</v>
      </c>
      <c r="R73" s="550" t="s">
        <v>804</v>
      </c>
      <c r="S73" s="310"/>
    </row>
    <row r="74" spans="1:19" s="309" customFormat="1" x14ac:dyDescent="0.25">
      <c r="A74" s="559" t="s">
        <v>1</v>
      </c>
      <c r="B74" s="559" t="s">
        <v>797</v>
      </c>
      <c r="C74" s="559" t="s">
        <v>1020</v>
      </c>
      <c r="D74" s="550" t="s">
        <v>1021</v>
      </c>
      <c r="E74" s="550" t="s">
        <v>1022</v>
      </c>
      <c r="F74" s="550" t="s">
        <v>851</v>
      </c>
      <c r="G74" s="550" t="s">
        <v>852</v>
      </c>
      <c r="H74" s="550">
        <v>1</v>
      </c>
      <c r="I74" s="550" t="s">
        <v>215</v>
      </c>
      <c r="J74" s="550">
        <v>17.899999999999999</v>
      </c>
      <c r="K74" s="550" t="s">
        <v>821</v>
      </c>
      <c r="L74" s="550" t="s">
        <v>43</v>
      </c>
      <c r="M74" s="550" t="s">
        <v>797</v>
      </c>
      <c r="N74" s="550" t="s">
        <v>797</v>
      </c>
      <c r="O74" s="550" t="s">
        <v>797</v>
      </c>
      <c r="P74" s="550" t="s">
        <v>822</v>
      </c>
      <c r="Q74" s="550" t="s">
        <v>797</v>
      </c>
      <c r="R74" s="550" t="s">
        <v>828</v>
      </c>
      <c r="S74" s="310"/>
    </row>
    <row r="75" spans="1:19" s="309" customFormat="1" x14ac:dyDescent="0.25">
      <c r="A75" s="559" t="s">
        <v>1</v>
      </c>
      <c r="B75" s="559" t="s">
        <v>797</v>
      </c>
      <c r="C75" s="559" t="s">
        <v>1023</v>
      </c>
      <c r="D75" s="550" t="s">
        <v>1024</v>
      </c>
      <c r="E75" s="550" t="s">
        <v>1025</v>
      </c>
      <c r="F75" s="550" t="s">
        <v>843</v>
      </c>
      <c r="G75" s="550" t="s">
        <v>844</v>
      </c>
      <c r="H75" s="550">
        <v>1</v>
      </c>
      <c r="I75" s="550" t="s">
        <v>215</v>
      </c>
      <c r="J75" s="550">
        <v>33</v>
      </c>
      <c r="K75" s="550" t="s">
        <v>821</v>
      </c>
      <c r="L75" s="550" t="s">
        <v>43</v>
      </c>
      <c r="M75" s="550" t="s">
        <v>797</v>
      </c>
      <c r="N75" s="550" t="s">
        <v>797</v>
      </c>
      <c r="O75" s="550" t="s">
        <v>797</v>
      </c>
      <c r="P75" s="550" t="s">
        <v>822</v>
      </c>
      <c r="Q75" s="550" t="s">
        <v>797</v>
      </c>
      <c r="R75" s="550" t="s">
        <v>828</v>
      </c>
      <c r="S75" s="310"/>
    </row>
    <row r="76" spans="1:19" s="309" customFormat="1" x14ac:dyDescent="0.25">
      <c r="A76" s="559" t="s">
        <v>1</v>
      </c>
      <c r="B76" s="559" t="s">
        <v>797</v>
      </c>
      <c r="C76" s="559" t="s">
        <v>1026</v>
      </c>
      <c r="D76" s="550" t="s">
        <v>1027</v>
      </c>
      <c r="E76" s="550" t="s">
        <v>1028</v>
      </c>
      <c r="F76" s="550" t="s">
        <v>808</v>
      </c>
      <c r="G76" s="550" t="s">
        <v>809</v>
      </c>
      <c r="H76" s="550">
        <v>0</v>
      </c>
      <c r="I76" s="550" t="s">
        <v>11</v>
      </c>
      <c r="J76" s="550">
        <v>265.2</v>
      </c>
      <c r="K76" s="550" t="s">
        <v>1013</v>
      </c>
      <c r="L76" s="550" t="s">
        <v>45</v>
      </c>
      <c r="M76" s="550" t="s">
        <v>797</v>
      </c>
      <c r="N76" s="550" t="s">
        <v>797</v>
      </c>
      <c r="O76" s="550" t="s">
        <v>822</v>
      </c>
      <c r="P76" s="550" t="s">
        <v>822</v>
      </c>
      <c r="Q76" s="550" t="s">
        <v>822</v>
      </c>
      <c r="R76" s="550" t="s">
        <v>828</v>
      </c>
      <c r="S76" s="310"/>
    </row>
    <row r="77" spans="1:19" s="309" customFormat="1" x14ac:dyDescent="0.25">
      <c r="A77" s="559" t="s">
        <v>1</v>
      </c>
      <c r="B77" s="559" t="s">
        <v>797</v>
      </c>
      <c r="C77" s="559" t="s">
        <v>1029</v>
      </c>
      <c r="D77" s="550" t="s">
        <v>1030</v>
      </c>
      <c r="E77" s="550" t="s">
        <v>1031</v>
      </c>
      <c r="F77" s="550" t="s">
        <v>929</v>
      </c>
      <c r="G77" s="550" t="s">
        <v>930</v>
      </c>
      <c r="H77" s="550">
        <v>1</v>
      </c>
      <c r="I77" s="550" t="s">
        <v>215</v>
      </c>
      <c r="J77" s="550">
        <v>26</v>
      </c>
      <c r="K77" s="550" t="s">
        <v>906</v>
      </c>
      <c r="L77" s="550" t="s">
        <v>907</v>
      </c>
      <c r="M77" s="550" t="s">
        <v>797</v>
      </c>
      <c r="N77" s="550" t="s">
        <v>797</v>
      </c>
      <c r="O77" s="550" t="s">
        <v>822</v>
      </c>
      <c r="P77" s="550" t="s">
        <v>822</v>
      </c>
      <c r="Q77" s="550" t="s">
        <v>797</v>
      </c>
      <c r="R77" s="550" t="s">
        <v>804</v>
      </c>
      <c r="S77" s="310"/>
    </row>
    <row r="78" spans="1:19" s="309" customFormat="1" x14ac:dyDescent="0.25">
      <c r="A78" s="559" t="s">
        <v>1</v>
      </c>
      <c r="B78" s="559" t="s">
        <v>797</v>
      </c>
      <c r="C78" s="559" t="s">
        <v>1032</v>
      </c>
      <c r="D78" s="550" t="s">
        <v>1033</v>
      </c>
      <c r="E78" s="550" t="s">
        <v>1034</v>
      </c>
      <c r="F78" s="550" t="s">
        <v>851</v>
      </c>
      <c r="G78" s="550" t="s">
        <v>852</v>
      </c>
      <c r="H78" s="550">
        <v>2</v>
      </c>
      <c r="I78" s="550" t="s">
        <v>216</v>
      </c>
      <c r="J78" s="550">
        <v>13</v>
      </c>
      <c r="K78" s="550" t="s">
        <v>859</v>
      </c>
      <c r="L78" s="550" t="s">
        <v>44</v>
      </c>
      <c r="M78" s="550" t="s">
        <v>797</v>
      </c>
      <c r="N78" s="550" t="s">
        <v>822</v>
      </c>
      <c r="O78" s="550" t="s">
        <v>797</v>
      </c>
      <c r="P78" s="550" t="s">
        <v>822</v>
      </c>
      <c r="Q78" s="550" t="s">
        <v>797</v>
      </c>
      <c r="R78" s="550" t="s">
        <v>828</v>
      </c>
      <c r="S78" s="310"/>
    </row>
    <row r="79" spans="1:19" s="309" customFormat="1" x14ac:dyDescent="0.25">
      <c r="A79" s="559" t="s">
        <v>1</v>
      </c>
      <c r="B79" s="559" t="s">
        <v>797</v>
      </c>
      <c r="C79" s="559" t="s">
        <v>1035</v>
      </c>
      <c r="D79" s="550" t="s">
        <v>1036</v>
      </c>
      <c r="E79" s="550" t="s">
        <v>1037</v>
      </c>
      <c r="F79" s="550" t="s">
        <v>843</v>
      </c>
      <c r="G79" s="550" t="s">
        <v>844</v>
      </c>
      <c r="H79" s="550">
        <v>1</v>
      </c>
      <c r="I79" s="550" t="s">
        <v>215</v>
      </c>
      <c r="J79" s="550">
        <v>36.9</v>
      </c>
      <c r="K79" s="550" t="s">
        <v>815</v>
      </c>
      <c r="L79" s="550" t="s">
        <v>42</v>
      </c>
      <c r="M79" s="550" t="s">
        <v>797</v>
      </c>
      <c r="N79" s="550" t="s">
        <v>797</v>
      </c>
      <c r="O79" s="550" t="s">
        <v>797</v>
      </c>
      <c r="P79" s="550" t="s">
        <v>797</v>
      </c>
      <c r="Q79" s="550" t="s">
        <v>797</v>
      </c>
      <c r="R79" s="550" t="s">
        <v>804</v>
      </c>
      <c r="S79" s="310"/>
    </row>
    <row r="80" spans="1:19" s="309" customFormat="1" x14ac:dyDescent="0.25">
      <c r="A80" s="559" t="s">
        <v>1</v>
      </c>
      <c r="B80" s="559" t="s">
        <v>797</v>
      </c>
      <c r="C80" s="559" t="s">
        <v>1038</v>
      </c>
      <c r="D80" s="550" t="s">
        <v>1039</v>
      </c>
      <c r="E80" s="550" t="s">
        <v>1040</v>
      </c>
      <c r="F80" s="550" t="s">
        <v>801</v>
      </c>
      <c r="G80" s="550" t="s">
        <v>802</v>
      </c>
      <c r="H80" s="550">
        <v>1</v>
      </c>
      <c r="I80" s="550" t="s">
        <v>215</v>
      </c>
      <c r="J80" s="550">
        <v>17.100000000000001</v>
      </c>
      <c r="K80" s="550" t="s">
        <v>859</v>
      </c>
      <c r="L80" s="550" t="s">
        <v>44</v>
      </c>
      <c r="M80" s="550" t="s">
        <v>797</v>
      </c>
      <c r="N80" s="550" t="s">
        <v>797</v>
      </c>
      <c r="O80" s="550" t="s">
        <v>797</v>
      </c>
      <c r="P80" s="550" t="s">
        <v>822</v>
      </c>
      <c r="Q80" s="550" t="s">
        <v>797</v>
      </c>
      <c r="R80" s="550" t="s">
        <v>828</v>
      </c>
      <c r="S80" s="310"/>
    </row>
    <row r="81" spans="1:19" s="309" customFormat="1" x14ac:dyDescent="0.25">
      <c r="A81" s="559" t="s">
        <v>1</v>
      </c>
      <c r="B81" s="559" t="s">
        <v>797</v>
      </c>
      <c r="C81" s="559" t="s">
        <v>1041</v>
      </c>
      <c r="D81" s="550" t="s">
        <v>1042</v>
      </c>
      <c r="E81" s="550" t="s">
        <v>1043</v>
      </c>
      <c r="F81" s="550" t="s">
        <v>866</v>
      </c>
      <c r="G81" s="550" t="s">
        <v>867</v>
      </c>
      <c r="H81" s="550">
        <v>2</v>
      </c>
      <c r="I81" s="550" t="s">
        <v>216</v>
      </c>
      <c r="J81" s="550">
        <v>27</v>
      </c>
      <c r="K81" s="550" t="s">
        <v>821</v>
      </c>
      <c r="L81" s="550" t="s">
        <v>43</v>
      </c>
      <c r="M81" s="550" t="s">
        <v>797</v>
      </c>
      <c r="N81" s="550" t="s">
        <v>797</v>
      </c>
      <c r="O81" s="550" t="s">
        <v>797</v>
      </c>
      <c r="P81" s="550" t="s">
        <v>822</v>
      </c>
      <c r="Q81" s="550" t="s">
        <v>797</v>
      </c>
      <c r="R81" s="550" t="s">
        <v>828</v>
      </c>
      <c r="S81" s="310"/>
    </row>
    <row r="82" spans="1:19" s="309" customFormat="1" x14ac:dyDescent="0.25">
      <c r="A82" s="559" t="s">
        <v>1</v>
      </c>
      <c r="B82" s="559" t="s">
        <v>797</v>
      </c>
      <c r="C82" s="559" t="s">
        <v>1044</v>
      </c>
      <c r="D82" s="550" t="s">
        <v>1045</v>
      </c>
      <c r="E82" s="550" t="s">
        <v>1046</v>
      </c>
      <c r="F82" s="550" t="s">
        <v>838</v>
      </c>
      <c r="G82" s="550" t="s">
        <v>839</v>
      </c>
      <c r="H82" s="550">
        <v>1</v>
      </c>
      <c r="I82" s="550" t="s">
        <v>215</v>
      </c>
      <c r="J82" s="550">
        <v>167.6</v>
      </c>
      <c r="K82" s="550" t="s">
        <v>834</v>
      </c>
      <c r="L82" s="550" t="s">
        <v>40</v>
      </c>
      <c r="M82" s="550" t="s">
        <v>797</v>
      </c>
      <c r="N82" s="550" t="s">
        <v>797</v>
      </c>
      <c r="O82" s="550" t="s">
        <v>797</v>
      </c>
      <c r="P82" s="550" t="s">
        <v>797</v>
      </c>
      <c r="Q82" s="550" t="s">
        <v>797</v>
      </c>
      <c r="R82" s="550" t="s">
        <v>804</v>
      </c>
      <c r="S82" s="310"/>
    </row>
    <row r="83" spans="1:19" s="309" customFormat="1" x14ac:dyDescent="0.25">
      <c r="A83" s="559" t="s">
        <v>1</v>
      </c>
      <c r="B83" s="559" t="s">
        <v>797</v>
      </c>
      <c r="C83" s="559" t="s">
        <v>1047</v>
      </c>
      <c r="D83" s="550" t="s">
        <v>1048</v>
      </c>
      <c r="E83" s="550" t="s">
        <v>1049</v>
      </c>
      <c r="F83" s="550" t="s">
        <v>838</v>
      </c>
      <c r="G83" s="550" t="s">
        <v>839</v>
      </c>
      <c r="H83" s="550">
        <v>2</v>
      </c>
      <c r="I83" s="550" t="s">
        <v>216</v>
      </c>
      <c r="J83" s="550">
        <v>30</v>
      </c>
      <c r="K83" s="550" t="s">
        <v>859</v>
      </c>
      <c r="L83" s="550" t="s">
        <v>44</v>
      </c>
      <c r="M83" s="550" t="s">
        <v>797</v>
      </c>
      <c r="N83" s="550" t="s">
        <v>797</v>
      </c>
      <c r="O83" s="550" t="s">
        <v>797</v>
      </c>
      <c r="P83" s="550" t="s">
        <v>822</v>
      </c>
      <c r="Q83" s="550" t="s">
        <v>797</v>
      </c>
      <c r="R83" s="550" t="s">
        <v>828</v>
      </c>
      <c r="S83" s="310"/>
    </row>
    <row r="84" spans="1:19" s="309" customFormat="1" x14ac:dyDescent="0.25">
      <c r="A84" s="559" t="s">
        <v>1</v>
      </c>
      <c r="B84" s="559" t="s">
        <v>797</v>
      </c>
      <c r="C84" s="559" t="s">
        <v>1050</v>
      </c>
      <c r="D84" s="550" t="s">
        <v>1051</v>
      </c>
      <c r="E84" s="550" t="s">
        <v>1052</v>
      </c>
      <c r="F84" s="550" t="s">
        <v>801</v>
      </c>
      <c r="G84" s="550" t="s">
        <v>802</v>
      </c>
      <c r="H84" s="550">
        <v>1</v>
      </c>
      <c r="I84" s="550" t="s">
        <v>215</v>
      </c>
      <c r="J84" s="550">
        <v>12</v>
      </c>
      <c r="K84" s="550" t="s">
        <v>821</v>
      </c>
      <c r="L84" s="550" t="s">
        <v>43</v>
      </c>
      <c r="M84" s="550" t="s">
        <v>797</v>
      </c>
      <c r="N84" s="550" t="s">
        <v>797</v>
      </c>
      <c r="O84" s="550" t="s">
        <v>797</v>
      </c>
      <c r="P84" s="550" t="s">
        <v>822</v>
      </c>
      <c r="Q84" s="550" t="s">
        <v>797</v>
      </c>
      <c r="R84" s="550" t="s">
        <v>828</v>
      </c>
      <c r="S84" s="310"/>
    </row>
    <row r="85" spans="1:19" s="309" customFormat="1" x14ac:dyDescent="0.25">
      <c r="A85" s="559" t="s">
        <v>1</v>
      </c>
      <c r="B85" s="559" t="s">
        <v>797</v>
      </c>
      <c r="C85" s="559" t="s">
        <v>1053</v>
      </c>
      <c r="D85" s="550" t="s">
        <v>1054</v>
      </c>
      <c r="E85" s="550" t="s">
        <v>1055</v>
      </c>
      <c r="F85" s="550" t="s">
        <v>838</v>
      </c>
      <c r="G85" s="550" t="s">
        <v>839</v>
      </c>
      <c r="H85" s="550">
        <v>2</v>
      </c>
      <c r="I85" s="550" t="s">
        <v>216</v>
      </c>
      <c r="J85" s="550">
        <v>14</v>
      </c>
      <c r="K85" s="550" t="s">
        <v>859</v>
      </c>
      <c r="L85" s="550" t="s">
        <v>44</v>
      </c>
      <c r="M85" s="550" t="s">
        <v>797</v>
      </c>
      <c r="N85" s="550" t="s">
        <v>822</v>
      </c>
      <c r="O85" s="550" t="s">
        <v>822</v>
      </c>
      <c r="P85" s="550" t="s">
        <v>822</v>
      </c>
      <c r="Q85" s="550" t="s">
        <v>797</v>
      </c>
      <c r="R85" s="550" t="s">
        <v>828</v>
      </c>
      <c r="S85" s="310"/>
    </row>
    <row r="86" spans="1:19" s="309" customFormat="1" x14ac:dyDescent="0.25">
      <c r="A86" s="559" t="s">
        <v>1</v>
      </c>
      <c r="B86" s="559" t="s">
        <v>797</v>
      </c>
      <c r="C86" s="559" t="s">
        <v>1056</v>
      </c>
      <c r="D86" s="550" t="s">
        <v>1057</v>
      </c>
      <c r="E86" s="550" t="s">
        <v>1058</v>
      </c>
      <c r="F86" s="550" t="s">
        <v>832</v>
      </c>
      <c r="G86" s="550" t="s">
        <v>833</v>
      </c>
      <c r="H86" s="550">
        <v>0</v>
      </c>
      <c r="I86" s="550" t="s">
        <v>11</v>
      </c>
      <c r="J86" s="550">
        <v>211.2</v>
      </c>
      <c r="K86" s="550" t="s">
        <v>803</v>
      </c>
      <c r="L86" s="550" t="s">
        <v>41</v>
      </c>
      <c r="M86" s="550" t="s">
        <v>797</v>
      </c>
      <c r="N86" s="550" t="s">
        <v>797</v>
      </c>
      <c r="O86" s="550" t="s">
        <v>797</v>
      </c>
      <c r="P86" s="550" t="s">
        <v>797</v>
      </c>
      <c r="Q86" s="550" t="s">
        <v>797</v>
      </c>
      <c r="R86" s="550" t="s">
        <v>804</v>
      </c>
      <c r="S86" s="310"/>
    </row>
    <row r="87" spans="1:19" s="309" customFormat="1" x14ac:dyDescent="0.25">
      <c r="A87" s="559" t="s">
        <v>1</v>
      </c>
      <c r="B87" s="559" t="s">
        <v>797</v>
      </c>
      <c r="C87" s="559" t="s">
        <v>1059</v>
      </c>
      <c r="D87" s="550" t="s">
        <v>1060</v>
      </c>
      <c r="E87" s="550" t="s">
        <v>1061</v>
      </c>
      <c r="F87" s="550" t="s">
        <v>843</v>
      </c>
      <c r="G87" s="550" t="s">
        <v>844</v>
      </c>
      <c r="H87" s="550">
        <v>1</v>
      </c>
      <c r="I87" s="550" t="s">
        <v>215</v>
      </c>
      <c r="J87" s="550">
        <v>16</v>
      </c>
      <c r="K87" s="550" t="s">
        <v>821</v>
      </c>
      <c r="L87" s="550" t="s">
        <v>43</v>
      </c>
      <c r="M87" s="550" t="s">
        <v>797</v>
      </c>
      <c r="N87" s="550" t="s">
        <v>797</v>
      </c>
      <c r="O87" s="550" t="s">
        <v>797</v>
      </c>
      <c r="P87" s="550" t="s">
        <v>822</v>
      </c>
      <c r="Q87" s="550" t="s">
        <v>797</v>
      </c>
      <c r="R87" s="550" t="s">
        <v>828</v>
      </c>
      <c r="S87" s="310"/>
    </row>
    <row r="88" spans="1:19" s="309" customFormat="1" x14ac:dyDescent="0.25">
      <c r="A88" s="559" t="s">
        <v>1</v>
      </c>
      <c r="B88" s="559" t="s">
        <v>797</v>
      </c>
      <c r="C88" s="559" t="s">
        <v>1062</v>
      </c>
      <c r="D88" s="550" t="s">
        <v>1063</v>
      </c>
      <c r="E88" s="550" t="s">
        <v>1064</v>
      </c>
      <c r="F88" s="550" t="s">
        <v>838</v>
      </c>
      <c r="G88" s="550" t="s">
        <v>839</v>
      </c>
      <c r="H88" s="550">
        <v>2</v>
      </c>
      <c r="I88" s="550" t="s">
        <v>216</v>
      </c>
      <c r="J88" s="550">
        <v>33.299999999999997</v>
      </c>
      <c r="K88" s="550" t="s">
        <v>815</v>
      </c>
      <c r="L88" s="550" t="s">
        <v>42</v>
      </c>
      <c r="M88" s="550" t="s">
        <v>797</v>
      </c>
      <c r="N88" s="550" t="s">
        <v>797</v>
      </c>
      <c r="O88" s="550" t="s">
        <v>797</v>
      </c>
      <c r="P88" s="550" t="s">
        <v>797</v>
      </c>
      <c r="Q88" s="550" t="s">
        <v>797</v>
      </c>
      <c r="R88" s="550" t="s">
        <v>804</v>
      </c>
      <c r="S88" s="310"/>
    </row>
    <row r="89" spans="1:19" s="309" customFormat="1" x14ac:dyDescent="0.25">
      <c r="A89" s="559" t="s">
        <v>1</v>
      </c>
      <c r="B89" s="559" t="s">
        <v>797</v>
      </c>
      <c r="C89" s="559" t="s">
        <v>1065</v>
      </c>
      <c r="D89" s="550" t="s">
        <v>1066</v>
      </c>
      <c r="E89" s="550" t="s">
        <v>1067</v>
      </c>
      <c r="F89" s="550" t="s">
        <v>838</v>
      </c>
      <c r="G89" s="550" t="s">
        <v>839</v>
      </c>
      <c r="H89" s="550">
        <v>2</v>
      </c>
      <c r="I89" s="550" t="s">
        <v>216</v>
      </c>
      <c r="J89" s="550">
        <v>27.7</v>
      </c>
      <c r="K89" s="550" t="s">
        <v>821</v>
      </c>
      <c r="L89" s="550" t="s">
        <v>43</v>
      </c>
      <c r="M89" s="550" t="s">
        <v>797</v>
      </c>
      <c r="N89" s="550" t="s">
        <v>797</v>
      </c>
      <c r="O89" s="550" t="s">
        <v>797</v>
      </c>
      <c r="P89" s="550" t="s">
        <v>822</v>
      </c>
      <c r="Q89" s="550" t="s">
        <v>797</v>
      </c>
      <c r="R89" s="550" t="s">
        <v>828</v>
      </c>
      <c r="S89" s="310"/>
    </row>
    <row r="90" spans="1:19" s="309" customFormat="1" x14ac:dyDescent="0.25">
      <c r="A90" s="559" t="s">
        <v>1</v>
      </c>
      <c r="B90" s="559" t="s">
        <v>797</v>
      </c>
      <c r="C90" s="559" t="s">
        <v>1068</v>
      </c>
      <c r="D90" s="550" t="s">
        <v>1069</v>
      </c>
      <c r="E90" s="550" t="s">
        <v>1070</v>
      </c>
      <c r="F90" s="550" t="s">
        <v>801</v>
      </c>
      <c r="G90" s="550" t="s">
        <v>802</v>
      </c>
      <c r="H90" s="550">
        <v>2</v>
      </c>
      <c r="I90" s="550" t="s">
        <v>216</v>
      </c>
      <c r="J90" s="550">
        <v>36.799999999999997</v>
      </c>
      <c r="K90" s="550" t="s">
        <v>815</v>
      </c>
      <c r="L90" s="550" t="s">
        <v>42</v>
      </c>
      <c r="M90" s="550" t="s">
        <v>797</v>
      </c>
      <c r="N90" s="550" t="s">
        <v>797</v>
      </c>
      <c r="O90" s="550" t="s">
        <v>797</v>
      </c>
      <c r="P90" s="550" t="s">
        <v>797</v>
      </c>
      <c r="Q90" s="550" t="s">
        <v>797</v>
      </c>
      <c r="R90" s="550" t="s">
        <v>828</v>
      </c>
      <c r="S90" s="310"/>
    </row>
    <row r="91" spans="1:19" s="309" customFormat="1" x14ac:dyDescent="0.25">
      <c r="A91" s="559" t="s">
        <v>1</v>
      </c>
      <c r="B91" s="559" t="s">
        <v>797</v>
      </c>
      <c r="C91" s="559" t="s">
        <v>1071</v>
      </c>
      <c r="D91" s="550" t="s">
        <v>1072</v>
      </c>
      <c r="E91" s="550" t="s">
        <v>1073</v>
      </c>
      <c r="F91" s="550" t="s">
        <v>801</v>
      </c>
      <c r="G91" s="550" t="s">
        <v>802</v>
      </c>
      <c r="H91" s="550">
        <v>1</v>
      </c>
      <c r="I91" s="550" t="s">
        <v>215</v>
      </c>
      <c r="J91" s="550">
        <v>53.7</v>
      </c>
      <c r="K91" s="550" t="s">
        <v>815</v>
      </c>
      <c r="L91" s="550" t="s">
        <v>42</v>
      </c>
      <c r="M91" s="550" t="s">
        <v>797</v>
      </c>
      <c r="N91" s="550" t="s">
        <v>797</v>
      </c>
      <c r="O91" s="550" t="s">
        <v>797</v>
      </c>
      <c r="P91" s="550" t="s">
        <v>797</v>
      </c>
      <c r="Q91" s="550" t="s">
        <v>797</v>
      </c>
      <c r="R91" s="550" t="s">
        <v>828</v>
      </c>
      <c r="S91" s="310"/>
    </row>
    <row r="92" spans="1:19" s="309" customFormat="1" x14ac:dyDescent="0.25">
      <c r="A92" s="559" t="s">
        <v>1</v>
      </c>
      <c r="B92" s="559" t="s">
        <v>797</v>
      </c>
      <c r="C92" s="559" t="s">
        <v>1074</v>
      </c>
      <c r="D92" s="550" t="s">
        <v>1075</v>
      </c>
      <c r="E92" s="550" t="s">
        <v>1076</v>
      </c>
      <c r="F92" s="550" t="s">
        <v>838</v>
      </c>
      <c r="G92" s="550" t="s">
        <v>839</v>
      </c>
      <c r="H92" s="550">
        <v>4</v>
      </c>
      <c r="I92" s="550" t="s">
        <v>217</v>
      </c>
      <c r="J92" s="550"/>
      <c r="K92" s="550" t="s">
        <v>1077</v>
      </c>
      <c r="L92" s="550" t="s">
        <v>1078</v>
      </c>
      <c r="M92" s="550" t="s">
        <v>797</v>
      </c>
      <c r="N92" s="550" t="s">
        <v>822</v>
      </c>
      <c r="O92" s="550" t="s">
        <v>822</v>
      </c>
      <c r="P92" s="550" t="s">
        <v>822</v>
      </c>
      <c r="Q92" s="550" t="s">
        <v>797</v>
      </c>
      <c r="R92" s="550" t="s">
        <v>828</v>
      </c>
      <c r="S92" s="310"/>
    </row>
    <row r="93" spans="1:19" s="309" customFormat="1" x14ac:dyDescent="0.25">
      <c r="A93" s="559" t="s">
        <v>1</v>
      </c>
      <c r="B93" s="559" t="s">
        <v>797</v>
      </c>
      <c r="C93" s="559" t="s">
        <v>1079</v>
      </c>
      <c r="D93" s="550" t="s">
        <v>1080</v>
      </c>
      <c r="E93" s="550" t="s">
        <v>1081</v>
      </c>
      <c r="F93" s="550" t="s">
        <v>1082</v>
      </c>
      <c r="G93" s="550" t="s">
        <v>1083</v>
      </c>
      <c r="H93" s="550">
        <v>0</v>
      </c>
      <c r="I93" s="550" t="s">
        <v>11</v>
      </c>
      <c r="J93" s="550">
        <v>548.6</v>
      </c>
      <c r="K93" s="550" t="s">
        <v>834</v>
      </c>
      <c r="L93" s="550" t="s">
        <v>40</v>
      </c>
      <c r="M93" s="550" t="s">
        <v>797</v>
      </c>
      <c r="N93" s="550" t="s">
        <v>797</v>
      </c>
      <c r="O93" s="550" t="s">
        <v>797</v>
      </c>
      <c r="P93" s="550" t="s">
        <v>797</v>
      </c>
      <c r="Q93" s="550" t="s">
        <v>797</v>
      </c>
      <c r="R93" s="550" t="s">
        <v>804</v>
      </c>
      <c r="S93" s="310"/>
    </row>
    <row r="94" spans="1:19" s="309" customFormat="1" x14ac:dyDescent="0.25">
      <c r="A94" s="559" t="s">
        <v>1</v>
      </c>
      <c r="B94" s="559" t="s">
        <v>797</v>
      </c>
      <c r="C94" s="559" t="s">
        <v>1084</v>
      </c>
      <c r="D94" s="550" t="s">
        <v>1085</v>
      </c>
      <c r="E94" s="550" t="s">
        <v>1086</v>
      </c>
      <c r="F94" s="550" t="s">
        <v>851</v>
      </c>
      <c r="G94" s="550" t="s">
        <v>852</v>
      </c>
      <c r="H94" s="550">
        <v>1</v>
      </c>
      <c r="I94" s="550" t="s">
        <v>215</v>
      </c>
      <c r="J94" s="550">
        <v>122.8</v>
      </c>
      <c r="K94" s="550" t="s">
        <v>803</v>
      </c>
      <c r="L94" s="550" t="s">
        <v>41</v>
      </c>
      <c r="M94" s="550" t="s">
        <v>797</v>
      </c>
      <c r="N94" s="550" t="s">
        <v>797</v>
      </c>
      <c r="O94" s="550" t="s">
        <v>797</v>
      </c>
      <c r="P94" s="550" t="s">
        <v>797</v>
      </c>
      <c r="Q94" s="550" t="s">
        <v>797</v>
      </c>
      <c r="R94" s="550" t="s">
        <v>804</v>
      </c>
      <c r="S94" s="310"/>
    </row>
    <row r="95" spans="1:19" s="309" customFormat="1" x14ac:dyDescent="0.25">
      <c r="A95" s="559" t="s">
        <v>1</v>
      </c>
      <c r="B95" s="559" t="s">
        <v>797</v>
      </c>
      <c r="C95" s="559" t="s">
        <v>1087</v>
      </c>
      <c r="D95" s="550" t="s">
        <v>1088</v>
      </c>
      <c r="E95" s="550" t="s">
        <v>1089</v>
      </c>
      <c r="F95" s="550" t="s">
        <v>937</v>
      </c>
      <c r="G95" s="550" t="s">
        <v>938</v>
      </c>
      <c r="H95" s="550">
        <v>4</v>
      </c>
      <c r="I95" s="550" t="s">
        <v>217</v>
      </c>
      <c r="J95" s="550"/>
      <c r="K95" s="550" t="s">
        <v>859</v>
      </c>
      <c r="L95" s="550" t="s">
        <v>44</v>
      </c>
      <c r="M95" s="550" t="s">
        <v>797</v>
      </c>
      <c r="N95" s="550" t="s">
        <v>797</v>
      </c>
      <c r="O95" s="550" t="s">
        <v>822</v>
      </c>
      <c r="P95" s="550" t="s">
        <v>822</v>
      </c>
      <c r="Q95" s="550" t="s">
        <v>797</v>
      </c>
      <c r="R95" s="550" t="s">
        <v>828</v>
      </c>
      <c r="S95" s="310"/>
    </row>
    <row r="96" spans="1:19" s="309" customFormat="1" x14ac:dyDescent="0.25">
      <c r="A96" s="559" t="s">
        <v>1</v>
      </c>
      <c r="B96" s="559" t="s">
        <v>797</v>
      </c>
      <c r="C96" s="559" t="s">
        <v>1090</v>
      </c>
      <c r="D96" s="550" t="s">
        <v>1091</v>
      </c>
      <c r="E96" s="550" t="s">
        <v>1092</v>
      </c>
      <c r="F96" s="550" t="s">
        <v>813</v>
      </c>
      <c r="G96" s="550" t="s">
        <v>814</v>
      </c>
      <c r="H96" s="550">
        <v>1</v>
      </c>
      <c r="I96" s="550" t="s">
        <v>215</v>
      </c>
      <c r="J96" s="550">
        <v>93.4</v>
      </c>
      <c r="K96" s="550" t="s">
        <v>803</v>
      </c>
      <c r="L96" s="550" t="s">
        <v>41</v>
      </c>
      <c r="M96" s="550" t="s">
        <v>797</v>
      </c>
      <c r="N96" s="550" t="s">
        <v>797</v>
      </c>
      <c r="O96" s="550" t="s">
        <v>797</v>
      </c>
      <c r="P96" s="550" t="s">
        <v>797</v>
      </c>
      <c r="Q96" s="550" t="s">
        <v>797</v>
      </c>
      <c r="R96" s="550" t="s">
        <v>804</v>
      </c>
      <c r="S96" s="310"/>
    </row>
    <row r="97" spans="1:19" s="309" customFormat="1" x14ac:dyDescent="0.25">
      <c r="A97" s="559" t="s">
        <v>1</v>
      </c>
      <c r="B97" s="559" t="s">
        <v>797</v>
      </c>
      <c r="C97" s="559" t="s">
        <v>1093</v>
      </c>
      <c r="D97" s="550" t="s">
        <v>1094</v>
      </c>
      <c r="E97" s="550" t="s">
        <v>1095</v>
      </c>
      <c r="F97" s="550" t="s">
        <v>1011</v>
      </c>
      <c r="G97" s="550" t="s">
        <v>1012</v>
      </c>
      <c r="H97" s="550">
        <v>0</v>
      </c>
      <c r="I97" s="550" t="s">
        <v>11</v>
      </c>
      <c r="J97" s="550">
        <v>38.299999999999997</v>
      </c>
      <c r="K97" s="550" t="s">
        <v>906</v>
      </c>
      <c r="L97" s="550" t="s">
        <v>907</v>
      </c>
      <c r="M97" s="550" t="s">
        <v>797</v>
      </c>
      <c r="N97" s="550" t="s">
        <v>797</v>
      </c>
      <c r="O97" s="550" t="s">
        <v>822</v>
      </c>
      <c r="P97" s="550" t="s">
        <v>822</v>
      </c>
      <c r="Q97" s="550" t="s">
        <v>797</v>
      </c>
      <c r="R97" s="550" t="s">
        <v>804</v>
      </c>
      <c r="S97" s="310"/>
    </row>
    <row r="98" spans="1:19" s="309" customFormat="1" x14ac:dyDescent="0.25">
      <c r="A98" s="559" t="s">
        <v>1</v>
      </c>
      <c r="B98" s="559" t="s">
        <v>797</v>
      </c>
      <c r="C98" s="559" t="s">
        <v>1096</v>
      </c>
      <c r="D98" s="550" t="s">
        <v>1097</v>
      </c>
      <c r="E98" s="550" t="s">
        <v>1098</v>
      </c>
      <c r="F98" s="550" t="s">
        <v>838</v>
      </c>
      <c r="G98" s="550" t="s">
        <v>839</v>
      </c>
      <c r="H98" s="550">
        <v>2</v>
      </c>
      <c r="I98" s="550" t="s">
        <v>216</v>
      </c>
      <c r="J98" s="550">
        <v>40.799999999999997</v>
      </c>
      <c r="K98" s="550" t="s">
        <v>859</v>
      </c>
      <c r="L98" s="550" t="s">
        <v>44</v>
      </c>
      <c r="M98" s="550" t="s">
        <v>797</v>
      </c>
      <c r="N98" s="550" t="s">
        <v>797</v>
      </c>
      <c r="O98" s="550" t="s">
        <v>797</v>
      </c>
      <c r="P98" s="550" t="s">
        <v>822</v>
      </c>
      <c r="Q98" s="550" t="s">
        <v>797</v>
      </c>
      <c r="R98" s="550" t="s">
        <v>828</v>
      </c>
      <c r="S98" s="310"/>
    </row>
    <row r="99" spans="1:19" s="309" customFormat="1" x14ac:dyDescent="0.25">
      <c r="A99" s="559" t="s">
        <v>1</v>
      </c>
      <c r="B99" s="559" t="s">
        <v>797</v>
      </c>
      <c r="C99" s="559" t="s">
        <v>1099</v>
      </c>
      <c r="D99" s="550" t="s">
        <v>1100</v>
      </c>
      <c r="E99" s="550" t="s">
        <v>1101</v>
      </c>
      <c r="F99" s="550" t="s">
        <v>843</v>
      </c>
      <c r="G99" s="550" t="s">
        <v>844</v>
      </c>
      <c r="H99" s="550">
        <v>2</v>
      </c>
      <c r="I99" s="550" t="s">
        <v>216</v>
      </c>
      <c r="J99" s="550">
        <v>93.1</v>
      </c>
      <c r="K99" s="550" t="s">
        <v>834</v>
      </c>
      <c r="L99" s="550" t="s">
        <v>40</v>
      </c>
      <c r="M99" s="550" t="s">
        <v>797</v>
      </c>
      <c r="N99" s="550" t="s">
        <v>797</v>
      </c>
      <c r="O99" s="550" t="s">
        <v>797</v>
      </c>
      <c r="P99" s="550" t="s">
        <v>797</v>
      </c>
      <c r="Q99" s="550" t="s">
        <v>797</v>
      </c>
      <c r="R99" s="550" t="s">
        <v>804</v>
      </c>
      <c r="S99" s="310"/>
    </row>
    <row r="100" spans="1:19" s="309" customFormat="1" x14ac:dyDescent="0.25">
      <c r="A100" s="559" t="s">
        <v>1</v>
      </c>
      <c r="B100" s="559" t="s">
        <v>797</v>
      </c>
      <c r="C100" s="559" t="s">
        <v>1102</v>
      </c>
      <c r="D100" s="550" t="s">
        <v>1103</v>
      </c>
      <c r="E100" s="550" t="s">
        <v>1104</v>
      </c>
      <c r="F100" s="550" t="s">
        <v>838</v>
      </c>
      <c r="G100" s="550" t="s">
        <v>839</v>
      </c>
      <c r="H100" s="550">
        <v>2</v>
      </c>
      <c r="I100" s="550" t="s">
        <v>216</v>
      </c>
      <c r="J100" s="550">
        <v>10.4</v>
      </c>
      <c r="K100" s="550" t="s">
        <v>859</v>
      </c>
      <c r="L100" s="550" t="s">
        <v>44</v>
      </c>
      <c r="M100" s="550" t="s">
        <v>797</v>
      </c>
      <c r="N100" s="550" t="s">
        <v>822</v>
      </c>
      <c r="O100" s="550" t="s">
        <v>822</v>
      </c>
      <c r="P100" s="550" t="s">
        <v>822</v>
      </c>
      <c r="Q100" s="550" t="s">
        <v>797</v>
      </c>
      <c r="R100" s="550" t="s">
        <v>828</v>
      </c>
      <c r="S100" s="310"/>
    </row>
    <row r="101" spans="1:19" s="309" customFormat="1" x14ac:dyDescent="0.25">
      <c r="A101" s="559" t="s">
        <v>1</v>
      </c>
      <c r="B101" s="559" t="s">
        <v>797</v>
      </c>
      <c r="C101" s="559" t="s">
        <v>1105</v>
      </c>
      <c r="D101" s="550" t="s">
        <v>1106</v>
      </c>
      <c r="E101" s="550" t="s">
        <v>1107</v>
      </c>
      <c r="F101" s="550" t="s">
        <v>838</v>
      </c>
      <c r="G101" s="550" t="s">
        <v>839</v>
      </c>
      <c r="H101" s="550">
        <v>2</v>
      </c>
      <c r="I101" s="550" t="s">
        <v>216</v>
      </c>
      <c r="J101" s="550">
        <v>4</v>
      </c>
      <c r="K101" s="550" t="s">
        <v>1077</v>
      </c>
      <c r="L101" s="550" t="s">
        <v>1078</v>
      </c>
      <c r="M101" s="550" t="s">
        <v>797</v>
      </c>
      <c r="N101" s="550" t="s">
        <v>797</v>
      </c>
      <c r="O101" s="550" t="s">
        <v>797</v>
      </c>
      <c r="P101" s="550" t="s">
        <v>822</v>
      </c>
      <c r="Q101" s="550" t="s">
        <v>797</v>
      </c>
      <c r="R101" s="550" t="s">
        <v>828</v>
      </c>
      <c r="S101" s="310"/>
    </row>
    <row r="102" spans="1:19" s="309" customFormat="1" x14ac:dyDescent="0.25">
      <c r="A102" s="559" t="s">
        <v>1</v>
      </c>
      <c r="B102" s="559" t="s">
        <v>797</v>
      </c>
      <c r="C102" s="559" t="s">
        <v>1108</v>
      </c>
      <c r="D102" s="550" t="s">
        <v>1109</v>
      </c>
      <c r="E102" s="550" t="s">
        <v>1110</v>
      </c>
      <c r="F102" s="550" t="s">
        <v>843</v>
      </c>
      <c r="G102" s="550" t="s">
        <v>844</v>
      </c>
      <c r="H102" s="550">
        <v>1</v>
      </c>
      <c r="I102" s="550" t="s">
        <v>215</v>
      </c>
      <c r="J102" s="550">
        <v>29.9</v>
      </c>
      <c r="K102" s="550" t="s">
        <v>821</v>
      </c>
      <c r="L102" s="550" t="s">
        <v>43</v>
      </c>
      <c r="M102" s="550" t="s">
        <v>797</v>
      </c>
      <c r="N102" s="550" t="s">
        <v>797</v>
      </c>
      <c r="O102" s="550" t="s">
        <v>797</v>
      </c>
      <c r="P102" s="550" t="s">
        <v>822</v>
      </c>
      <c r="Q102" s="550" t="s">
        <v>797</v>
      </c>
      <c r="R102" s="550" t="s">
        <v>828</v>
      </c>
      <c r="S102" s="310"/>
    </row>
    <row r="103" spans="1:19" s="309" customFormat="1" x14ac:dyDescent="0.25">
      <c r="A103" s="559" t="s">
        <v>1</v>
      </c>
      <c r="B103" s="559" t="s">
        <v>797</v>
      </c>
      <c r="C103" s="559" t="s">
        <v>1111</v>
      </c>
      <c r="D103" s="550" t="s">
        <v>1112</v>
      </c>
      <c r="E103" s="550" t="s">
        <v>1113</v>
      </c>
      <c r="F103" s="550" t="s">
        <v>801</v>
      </c>
      <c r="G103" s="550" t="s">
        <v>802</v>
      </c>
      <c r="H103" s="550">
        <v>2</v>
      </c>
      <c r="I103" s="550" t="s">
        <v>216</v>
      </c>
      <c r="J103" s="550">
        <v>37.9</v>
      </c>
      <c r="K103" s="550" t="s">
        <v>815</v>
      </c>
      <c r="L103" s="550" t="s">
        <v>42</v>
      </c>
      <c r="M103" s="550" t="s">
        <v>797</v>
      </c>
      <c r="N103" s="550" t="s">
        <v>797</v>
      </c>
      <c r="O103" s="550" t="s">
        <v>797</v>
      </c>
      <c r="P103" s="550" t="s">
        <v>797</v>
      </c>
      <c r="Q103" s="550" t="s">
        <v>797</v>
      </c>
      <c r="R103" s="550" t="s">
        <v>828</v>
      </c>
      <c r="S103" s="310"/>
    </row>
    <row r="104" spans="1:19" s="309" customFormat="1" x14ac:dyDescent="0.25">
      <c r="A104" s="559" t="s">
        <v>1</v>
      </c>
      <c r="B104" s="559" t="s">
        <v>797</v>
      </c>
      <c r="C104" s="559" t="s">
        <v>1114</v>
      </c>
      <c r="D104" s="550" t="s">
        <v>1115</v>
      </c>
      <c r="E104" s="550" t="s">
        <v>1116</v>
      </c>
      <c r="F104" s="550" t="s">
        <v>801</v>
      </c>
      <c r="G104" s="550" t="s">
        <v>802</v>
      </c>
      <c r="H104" s="550">
        <v>2</v>
      </c>
      <c r="I104" s="550" t="s">
        <v>216</v>
      </c>
      <c r="J104" s="550">
        <v>22</v>
      </c>
      <c r="K104" s="550" t="s">
        <v>821</v>
      </c>
      <c r="L104" s="550" t="s">
        <v>43</v>
      </c>
      <c r="M104" s="550" t="s">
        <v>797</v>
      </c>
      <c r="N104" s="550" t="s">
        <v>797</v>
      </c>
      <c r="O104" s="550" t="s">
        <v>797</v>
      </c>
      <c r="P104" s="550" t="s">
        <v>822</v>
      </c>
      <c r="Q104" s="550" t="s">
        <v>797</v>
      </c>
      <c r="R104" s="550" t="s">
        <v>828</v>
      </c>
      <c r="S104" s="310"/>
    </row>
    <row r="105" spans="1:19" s="309" customFormat="1" x14ac:dyDescent="0.25">
      <c r="A105" s="559" t="s">
        <v>1</v>
      </c>
      <c r="B105" s="559" t="s">
        <v>797</v>
      </c>
      <c r="C105" s="559" t="s">
        <v>1117</v>
      </c>
      <c r="D105" s="550" t="s">
        <v>1118</v>
      </c>
      <c r="E105" s="550" t="s">
        <v>1119</v>
      </c>
      <c r="F105" s="550" t="s">
        <v>886</v>
      </c>
      <c r="G105" s="550" t="s">
        <v>887</v>
      </c>
      <c r="H105" s="550">
        <v>0</v>
      </c>
      <c r="I105" s="550" t="s">
        <v>11</v>
      </c>
      <c r="J105" s="550">
        <v>97</v>
      </c>
      <c r="K105" s="550" t="s">
        <v>803</v>
      </c>
      <c r="L105" s="550" t="s">
        <v>41</v>
      </c>
      <c r="M105" s="550" t="s">
        <v>797</v>
      </c>
      <c r="N105" s="550" t="s">
        <v>797</v>
      </c>
      <c r="O105" s="550" t="s">
        <v>797</v>
      </c>
      <c r="P105" s="550" t="s">
        <v>797</v>
      </c>
      <c r="Q105" s="550" t="s">
        <v>797</v>
      </c>
      <c r="R105" s="550" t="s">
        <v>804</v>
      </c>
      <c r="S105" s="310"/>
    </row>
    <row r="106" spans="1:19" s="309" customFormat="1" x14ac:dyDescent="0.25">
      <c r="A106" s="559" t="s">
        <v>1</v>
      </c>
      <c r="B106" s="559" t="s">
        <v>797</v>
      </c>
      <c r="C106" s="559" t="s">
        <v>1120</v>
      </c>
      <c r="D106" s="550" t="s">
        <v>1121</v>
      </c>
      <c r="E106" s="550" t="s">
        <v>1122</v>
      </c>
      <c r="F106" s="550" t="s">
        <v>843</v>
      </c>
      <c r="G106" s="550" t="s">
        <v>844</v>
      </c>
      <c r="H106" s="550">
        <v>2</v>
      </c>
      <c r="I106" s="550" t="s">
        <v>216</v>
      </c>
      <c r="J106" s="550">
        <v>24.6</v>
      </c>
      <c r="K106" s="550" t="s">
        <v>821</v>
      </c>
      <c r="L106" s="550" t="s">
        <v>43</v>
      </c>
      <c r="M106" s="550" t="s">
        <v>797</v>
      </c>
      <c r="N106" s="550" t="s">
        <v>797</v>
      </c>
      <c r="O106" s="550" t="s">
        <v>797</v>
      </c>
      <c r="P106" s="550" t="s">
        <v>822</v>
      </c>
      <c r="Q106" s="550" t="s">
        <v>797</v>
      </c>
      <c r="R106" s="550" t="s">
        <v>828</v>
      </c>
      <c r="S106" s="310"/>
    </row>
    <row r="107" spans="1:19" s="309" customFormat="1" x14ac:dyDescent="0.25">
      <c r="A107" s="559" t="s">
        <v>1</v>
      </c>
      <c r="B107" s="559" t="s">
        <v>797</v>
      </c>
      <c r="C107" s="559" t="s">
        <v>1123</v>
      </c>
      <c r="D107" s="550" t="s">
        <v>1124</v>
      </c>
      <c r="E107" s="550" t="s">
        <v>1125</v>
      </c>
      <c r="F107" s="550" t="s">
        <v>843</v>
      </c>
      <c r="G107" s="550" t="s">
        <v>844</v>
      </c>
      <c r="H107" s="550">
        <v>1</v>
      </c>
      <c r="I107" s="550" t="s">
        <v>215</v>
      </c>
      <c r="J107" s="550">
        <v>15</v>
      </c>
      <c r="K107" s="550" t="s">
        <v>859</v>
      </c>
      <c r="L107" s="550" t="s">
        <v>44</v>
      </c>
      <c r="M107" s="550" t="s">
        <v>797</v>
      </c>
      <c r="N107" s="550" t="s">
        <v>797</v>
      </c>
      <c r="O107" s="550" t="s">
        <v>797</v>
      </c>
      <c r="P107" s="550" t="s">
        <v>822</v>
      </c>
      <c r="Q107" s="550" t="s">
        <v>797</v>
      </c>
      <c r="R107" s="550" t="s">
        <v>828</v>
      </c>
      <c r="S107" s="310"/>
    </row>
    <row r="108" spans="1:19" s="309" customFormat="1" x14ac:dyDescent="0.25">
      <c r="A108" s="559" t="s">
        <v>1</v>
      </c>
      <c r="B108" s="559" t="s">
        <v>797</v>
      </c>
      <c r="C108" s="559" t="s">
        <v>1126</v>
      </c>
      <c r="D108" s="550" t="s">
        <v>1127</v>
      </c>
      <c r="E108" s="550" t="s">
        <v>1128</v>
      </c>
      <c r="F108" s="550" t="s">
        <v>843</v>
      </c>
      <c r="G108" s="550" t="s">
        <v>844</v>
      </c>
      <c r="H108" s="550">
        <v>3</v>
      </c>
      <c r="I108" s="550" t="s">
        <v>12</v>
      </c>
      <c r="J108" s="550">
        <v>5</v>
      </c>
      <c r="K108" s="550" t="s">
        <v>821</v>
      </c>
      <c r="L108" s="550" t="s">
        <v>43</v>
      </c>
      <c r="M108" s="550" t="s">
        <v>797</v>
      </c>
      <c r="N108" s="550" t="s">
        <v>797</v>
      </c>
      <c r="O108" s="550" t="s">
        <v>797</v>
      </c>
      <c r="P108" s="550" t="s">
        <v>822</v>
      </c>
      <c r="Q108" s="550" t="s">
        <v>797</v>
      </c>
      <c r="R108" s="550" t="s">
        <v>828</v>
      </c>
      <c r="S108" s="310"/>
    </row>
    <row r="109" spans="1:19" s="309" customFormat="1" x14ac:dyDescent="0.25">
      <c r="A109" s="559" t="s">
        <v>1</v>
      </c>
      <c r="B109" s="559" t="s">
        <v>797</v>
      </c>
      <c r="C109" s="559" t="s">
        <v>1129</v>
      </c>
      <c r="D109" s="550" t="s">
        <v>1130</v>
      </c>
      <c r="E109" s="550" t="s">
        <v>1131</v>
      </c>
      <c r="F109" s="550" t="s">
        <v>843</v>
      </c>
      <c r="G109" s="550" t="s">
        <v>844</v>
      </c>
      <c r="H109" s="550">
        <v>1</v>
      </c>
      <c r="I109" s="550" t="s">
        <v>215</v>
      </c>
      <c r="J109" s="550">
        <v>31</v>
      </c>
      <c r="K109" s="550" t="s">
        <v>821</v>
      </c>
      <c r="L109" s="550" t="s">
        <v>43</v>
      </c>
      <c r="M109" s="550" t="s">
        <v>797</v>
      </c>
      <c r="N109" s="550" t="s">
        <v>797</v>
      </c>
      <c r="O109" s="550" t="s">
        <v>797</v>
      </c>
      <c r="P109" s="550" t="s">
        <v>822</v>
      </c>
      <c r="Q109" s="550" t="s">
        <v>797</v>
      </c>
      <c r="R109" s="550" t="s">
        <v>828</v>
      </c>
      <c r="S109" s="310"/>
    </row>
    <row r="110" spans="1:19" s="309" customFormat="1" x14ac:dyDescent="0.25">
      <c r="A110" s="559" t="s">
        <v>1</v>
      </c>
      <c r="B110" s="559" t="s">
        <v>797</v>
      </c>
      <c r="C110" s="559" t="s">
        <v>1132</v>
      </c>
      <c r="D110" s="550" t="s">
        <v>1133</v>
      </c>
      <c r="E110" s="550" t="s">
        <v>1134</v>
      </c>
      <c r="F110" s="550" t="s">
        <v>1011</v>
      </c>
      <c r="G110" s="550" t="s">
        <v>1012</v>
      </c>
      <c r="H110" s="550">
        <v>0</v>
      </c>
      <c r="I110" s="550" t="s">
        <v>11</v>
      </c>
      <c r="J110" s="550">
        <v>242.8</v>
      </c>
      <c r="K110" s="550" t="s">
        <v>834</v>
      </c>
      <c r="L110" s="550" t="s">
        <v>40</v>
      </c>
      <c r="M110" s="550" t="s">
        <v>797</v>
      </c>
      <c r="N110" s="550" t="s">
        <v>797</v>
      </c>
      <c r="O110" s="550" t="s">
        <v>797</v>
      </c>
      <c r="P110" s="550" t="s">
        <v>797</v>
      </c>
      <c r="Q110" s="550" t="s">
        <v>797</v>
      </c>
      <c r="R110" s="550" t="s">
        <v>804</v>
      </c>
      <c r="S110" s="310"/>
    </row>
    <row r="111" spans="1:19" s="309" customFormat="1" x14ac:dyDescent="0.25">
      <c r="A111" s="559" t="s">
        <v>1</v>
      </c>
      <c r="B111" s="559" t="s">
        <v>797</v>
      </c>
      <c r="C111" s="559" t="s">
        <v>1135</v>
      </c>
      <c r="D111" s="550" t="s">
        <v>1136</v>
      </c>
      <c r="E111" s="550" t="s">
        <v>1137</v>
      </c>
      <c r="F111" s="550" t="s">
        <v>801</v>
      </c>
      <c r="G111" s="550" t="s">
        <v>802</v>
      </c>
      <c r="H111" s="550">
        <v>0</v>
      </c>
      <c r="I111" s="550" t="s">
        <v>11</v>
      </c>
      <c r="J111" s="550">
        <v>118.2</v>
      </c>
      <c r="K111" s="550" t="s">
        <v>1013</v>
      </c>
      <c r="L111" s="550" t="s">
        <v>45</v>
      </c>
      <c r="M111" s="550" t="s">
        <v>797</v>
      </c>
      <c r="N111" s="550" t="s">
        <v>797</v>
      </c>
      <c r="O111" s="550" t="s">
        <v>822</v>
      </c>
      <c r="P111" s="550" t="s">
        <v>822</v>
      </c>
      <c r="Q111" s="550" t="s">
        <v>797</v>
      </c>
      <c r="R111" s="550" t="s">
        <v>804</v>
      </c>
      <c r="S111" s="310"/>
    </row>
    <row r="112" spans="1:19" s="309" customFormat="1" x14ac:dyDescent="0.25">
      <c r="A112" s="559" t="s">
        <v>1</v>
      </c>
      <c r="B112" s="559" t="s">
        <v>797</v>
      </c>
      <c r="C112" s="559" t="s">
        <v>1138</v>
      </c>
      <c r="D112" s="550" t="s">
        <v>1139</v>
      </c>
      <c r="E112" s="550" t="s">
        <v>759</v>
      </c>
      <c r="F112" s="550" t="s">
        <v>929</v>
      </c>
      <c r="G112" s="550" t="s">
        <v>930</v>
      </c>
      <c r="H112" s="550">
        <v>0</v>
      </c>
      <c r="I112" s="550" t="s">
        <v>11</v>
      </c>
      <c r="J112" s="550"/>
      <c r="K112" s="550" t="s">
        <v>1140</v>
      </c>
      <c r="L112" s="550" t="s">
        <v>1141</v>
      </c>
      <c r="M112" s="550" t="s">
        <v>797</v>
      </c>
      <c r="N112" s="550" t="s">
        <v>822</v>
      </c>
      <c r="O112" s="550" t="s">
        <v>822</v>
      </c>
      <c r="P112" s="550" t="s">
        <v>822</v>
      </c>
      <c r="Q112" s="550" t="s">
        <v>822</v>
      </c>
      <c r="R112" s="550" t="s">
        <v>828</v>
      </c>
      <c r="S112" s="310"/>
    </row>
    <row r="113" spans="1:19" s="309" customFormat="1" x14ac:dyDescent="0.25">
      <c r="A113" s="559" t="s">
        <v>1</v>
      </c>
      <c r="B113" s="559" t="s">
        <v>797</v>
      </c>
      <c r="C113" s="559" t="s">
        <v>1142</v>
      </c>
      <c r="D113" s="550" t="s">
        <v>1143</v>
      </c>
      <c r="E113" s="550" t="s">
        <v>1144</v>
      </c>
      <c r="F113" s="550" t="s">
        <v>801</v>
      </c>
      <c r="G113" s="550" t="s">
        <v>802</v>
      </c>
      <c r="H113" s="550">
        <v>2</v>
      </c>
      <c r="I113" s="550" t="s">
        <v>216</v>
      </c>
      <c r="J113" s="550">
        <v>50.2</v>
      </c>
      <c r="K113" s="550" t="s">
        <v>815</v>
      </c>
      <c r="L113" s="550" t="s">
        <v>42</v>
      </c>
      <c r="M113" s="550" t="s">
        <v>797</v>
      </c>
      <c r="N113" s="550" t="s">
        <v>797</v>
      </c>
      <c r="O113" s="550" t="s">
        <v>797</v>
      </c>
      <c r="P113" s="550" t="s">
        <v>797</v>
      </c>
      <c r="Q113" s="550" t="s">
        <v>797</v>
      </c>
      <c r="R113" s="550" t="s">
        <v>804</v>
      </c>
      <c r="S113" s="310"/>
    </row>
    <row r="114" spans="1:19" s="309" customFormat="1" x14ac:dyDescent="0.25">
      <c r="A114" s="559" t="s">
        <v>1</v>
      </c>
      <c r="B114" s="559" t="s">
        <v>797</v>
      </c>
      <c r="C114" s="559" t="s">
        <v>1145</v>
      </c>
      <c r="D114" s="550" t="s">
        <v>1146</v>
      </c>
      <c r="E114" s="550" t="s">
        <v>1147</v>
      </c>
      <c r="F114" s="550" t="s">
        <v>826</v>
      </c>
      <c r="G114" s="550" t="s">
        <v>827</v>
      </c>
      <c r="H114" s="550">
        <v>4</v>
      </c>
      <c r="I114" s="550" t="s">
        <v>217</v>
      </c>
      <c r="J114" s="550"/>
      <c r="K114" s="550" t="s">
        <v>1077</v>
      </c>
      <c r="L114" s="550" t="s">
        <v>1078</v>
      </c>
      <c r="M114" s="550" t="s">
        <v>797</v>
      </c>
      <c r="N114" s="550" t="s">
        <v>822</v>
      </c>
      <c r="O114" s="550" t="s">
        <v>797</v>
      </c>
      <c r="P114" s="550" t="s">
        <v>822</v>
      </c>
      <c r="Q114" s="550" t="s">
        <v>797</v>
      </c>
      <c r="R114" s="550" t="s">
        <v>828</v>
      </c>
      <c r="S114" s="310"/>
    </row>
    <row r="115" spans="1:19" s="309" customFormat="1" x14ac:dyDescent="0.25">
      <c r="A115" s="559" t="s">
        <v>1</v>
      </c>
      <c r="B115" s="559" t="s">
        <v>797</v>
      </c>
      <c r="C115" s="559" t="s">
        <v>1148</v>
      </c>
      <c r="D115" s="550" t="s">
        <v>1149</v>
      </c>
      <c r="E115" s="550" t="s">
        <v>1150</v>
      </c>
      <c r="F115" s="550" t="s">
        <v>843</v>
      </c>
      <c r="G115" s="550" t="s">
        <v>844</v>
      </c>
      <c r="H115" s="550">
        <v>2</v>
      </c>
      <c r="I115" s="550" t="s">
        <v>216</v>
      </c>
      <c r="J115" s="550">
        <v>15</v>
      </c>
      <c r="K115" s="550" t="s">
        <v>821</v>
      </c>
      <c r="L115" s="550" t="s">
        <v>43</v>
      </c>
      <c r="M115" s="550" t="s">
        <v>797</v>
      </c>
      <c r="N115" s="550" t="s">
        <v>797</v>
      </c>
      <c r="O115" s="550" t="s">
        <v>797</v>
      </c>
      <c r="P115" s="550" t="s">
        <v>822</v>
      </c>
      <c r="Q115" s="550" t="s">
        <v>797</v>
      </c>
      <c r="R115" s="550" t="s">
        <v>828</v>
      </c>
      <c r="S115" s="310"/>
    </row>
    <row r="116" spans="1:19" s="309" customFormat="1" x14ac:dyDescent="0.25">
      <c r="A116" s="559" t="s">
        <v>1</v>
      </c>
      <c r="B116" s="559" t="s">
        <v>797</v>
      </c>
      <c r="C116" s="559" t="s">
        <v>1151</v>
      </c>
      <c r="D116" s="550" t="s">
        <v>1152</v>
      </c>
      <c r="E116" s="550" t="s">
        <v>1153</v>
      </c>
      <c r="F116" s="550" t="s">
        <v>801</v>
      </c>
      <c r="G116" s="550" t="s">
        <v>802</v>
      </c>
      <c r="H116" s="550">
        <v>0</v>
      </c>
      <c r="I116" s="550" t="s">
        <v>11</v>
      </c>
      <c r="J116" s="550">
        <v>856.5</v>
      </c>
      <c r="K116" s="550" t="s">
        <v>987</v>
      </c>
      <c r="L116" s="550" t="s">
        <v>39</v>
      </c>
      <c r="M116" s="550" t="s">
        <v>797</v>
      </c>
      <c r="N116" s="550" t="s">
        <v>797</v>
      </c>
      <c r="O116" s="550" t="s">
        <v>797</v>
      </c>
      <c r="P116" s="550" t="s">
        <v>797</v>
      </c>
      <c r="Q116" s="550" t="s">
        <v>797</v>
      </c>
      <c r="R116" s="550" t="s">
        <v>804</v>
      </c>
      <c r="S116" s="310"/>
    </row>
    <row r="117" spans="1:19" s="309" customFormat="1" x14ac:dyDescent="0.25">
      <c r="A117" s="559" t="s">
        <v>1</v>
      </c>
      <c r="B117" s="559" t="s">
        <v>797</v>
      </c>
      <c r="C117" s="559" t="s">
        <v>1154</v>
      </c>
      <c r="D117" s="550" t="s">
        <v>1155</v>
      </c>
      <c r="E117" s="550" t="s">
        <v>1156</v>
      </c>
      <c r="F117" s="550" t="s">
        <v>843</v>
      </c>
      <c r="G117" s="550" t="s">
        <v>844</v>
      </c>
      <c r="H117" s="550">
        <v>1</v>
      </c>
      <c r="I117" s="550" t="s">
        <v>215</v>
      </c>
      <c r="J117" s="550">
        <v>38</v>
      </c>
      <c r="K117" s="550" t="s">
        <v>821</v>
      </c>
      <c r="L117" s="550" t="s">
        <v>43</v>
      </c>
      <c r="M117" s="550" t="s">
        <v>797</v>
      </c>
      <c r="N117" s="550" t="s">
        <v>797</v>
      </c>
      <c r="O117" s="550" t="s">
        <v>797</v>
      </c>
      <c r="P117" s="550" t="s">
        <v>822</v>
      </c>
      <c r="Q117" s="550" t="s">
        <v>797</v>
      </c>
      <c r="R117" s="550" t="s">
        <v>828</v>
      </c>
      <c r="S117" s="310"/>
    </row>
    <row r="118" spans="1:19" s="309" customFormat="1" x14ac:dyDescent="0.25">
      <c r="A118" s="559" t="s">
        <v>1</v>
      </c>
      <c r="B118" s="559" t="s">
        <v>797</v>
      </c>
      <c r="C118" s="559" t="s">
        <v>1157</v>
      </c>
      <c r="D118" s="550" t="s">
        <v>1158</v>
      </c>
      <c r="E118" s="550" t="s">
        <v>1159</v>
      </c>
      <c r="F118" s="550" t="s">
        <v>783</v>
      </c>
      <c r="G118" s="550" t="s">
        <v>1160</v>
      </c>
      <c r="H118" s="550">
        <v>0</v>
      </c>
      <c r="I118" s="550" t="s">
        <v>11</v>
      </c>
      <c r="J118" s="550">
        <v>318.60000000000002</v>
      </c>
      <c r="K118" s="550" t="s">
        <v>1013</v>
      </c>
      <c r="L118" s="550" t="s">
        <v>45</v>
      </c>
      <c r="M118" s="550" t="s">
        <v>797</v>
      </c>
      <c r="N118" s="550" t="s">
        <v>797</v>
      </c>
      <c r="O118" s="550" t="s">
        <v>822</v>
      </c>
      <c r="P118" s="550" t="s">
        <v>822</v>
      </c>
      <c r="Q118" s="550" t="s">
        <v>797</v>
      </c>
      <c r="R118" s="550" t="s">
        <v>828</v>
      </c>
      <c r="S118" s="310"/>
    </row>
    <row r="119" spans="1:19" s="309" customFormat="1" x14ac:dyDescent="0.25">
      <c r="A119" s="559" t="s">
        <v>1</v>
      </c>
      <c r="B119" s="559" t="s">
        <v>797</v>
      </c>
      <c r="C119" s="559" t="s">
        <v>1161</v>
      </c>
      <c r="D119" s="550" t="s">
        <v>1162</v>
      </c>
      <c r="E119" s="550" t="s">
        <v>1163</v>
      </c>
      <c r="F119" s="550" t="s">
        <v>832</v>
      </c>
      <c r="G119" s="550" t="s">
        <v>833</v>
      </c>
      <c r="H119" s="550">
        <v>0</v>
      </c>
      <c r="I119" s="550" t="s">
        <v>11</v>
      </c>
      <c r="J119" s="550">
        <v>16.100000000000001</v>
      </c>
      <c r="K119" s="550" t="s">
        <v>1164</v>
      </c>
      <c r="L119" s="550" t="s">
        <v>179</v>
      </c>
      <c r="M119" s="550" t="s">
        <v>797</v>
      </c>
      <c r="N119" s="550" t="s">
        <v>797</v>
      </c>
      <c r="O119" s="550" t="s">
        <v>822</v>
      </c>
      <c r="P119" s="550" t="s">
        <v>822</v>
      </c>
      <c r="Q119" s="550" t="s">
        <v>797</v>
      </c>
      <c r="R119" s="550" t="s">
        <v>828</v>
      </c>
      <c r="S119" s="310"/>
    </row>
    <row r="120" spans="1:19" s="309" customFormat="1" x14ac:dyDescent="0.25">
      <c r="A120" s="559" t="s">
        <v>1</v>
      </c>
      <c r="B120" s="559" t="s">
        <v>797</v>
      </c>
      <c r="C120" s="559" t="s">
        <v>1165</v>
      </c>
      <c r="D120" s="550" t="s">
        <v>1166</v>
      </c>
      <c r="E120" s="550" t="s">
        <v>759</v>
      </c>
      <c r="F120" s="550" t="s">
        <v>851</v>
      </c>
      <c r="G120" s="550" t="s">
        <v>852</v>
      </c>
      <c r="H120" s="550">
        <v>1</v>
      </c>
      <c r="I120" s="550" t="s">
        <v>215</v>
      </c>
      <c r="J120" s="550">
        <v>25.5</v>
      </c>
      <c r="K120" s="550" t="s">
        <v>1013</v>
      </c>
      <c r="L120" s="550" t="s">
        <v>45</v>
      </c>
      <c r="M120" s="550" t="s">
        <v>797</v>
      </c>
      <c r="N120" s="550" t="s">
        <v>797</v>
      </c>
      <c r="O120" s="550" t="s">
        <v>822</v>
      </c>
      <c r="P120" s="550" t="s">
        <v>822</v>
      </c>
      <c r="Q120" s="550" t="s">
        <v>822</v>
      </c>
      <c r="R120" s="550" t="s">
        <v>828</v>
      </c>
      <c r="S120" s="310"/>
    </row>
    <row r="121" spans="1:19" s="309" customFormat="1" x14ac:dyDescent="0.25">
      <c r="A121" s="559" t="s">
        <v>1</v>
      </c>
      <c r="B121" s="559" t="s">
        <v>797</v>
      </c>
      <c r="C121" s="559" t="s">
        <v>1167</v>
      </c>
      <c r="D121" s="550" t="s">
        <v>1168</v>
      </c>
      <c r="E121" s="550" t="s">
        <v>759</v>
      </c>
      <c r="F121" s="550" t="s">
        <v>929</v>
      </c>
      <c r="G121" s="550" t="s">
        <v>930</v>
      </c>
      <c r="H121" s="550">
        <v>1</v>
      </c>
      <c r="I121" s="550" t="s">
        <v>215</v>
      </c>
      <c r="J121" s="550">
        <v>8.6</v>
      </c>
      <c r="K121" s="550" t="s">
        <v>906</v>
      </c>
      <c r="L121" s="550" t="s">
        <v>907</v>
      </c>
      <c r="M121" s="550" t="s">
        <v>797</v>
      </c>
      <c r="N121" s="550" t="s">
        <v>822</v>
      </c>
      <c r="O121" s="550" t="s">
        <v>822</v>
      </c>
      <c r="P121" s="550" t="s">
        <v>822</v>
      </c>
      <c r="Q121" s="550" t="s">
        <v>797</v>
      </c>
      <c r="R121" s="550" t="s">
        <v>828</v>
      </c>
      <c r="S121" s="310"/>
    </row>
    <row r="122" spans="1:19" s="309" customFormat="1" x14ac:dyDescent="0.25">
      <c r="A122" s="559" t="s">
        <v>1</v>
      </c>
      <c r="B122" s="559" t="s">
        <v>797</v>
      </c>
      <c r="C122" s="559" t="s">
        <v>1169</v>
      </c>
      <c r="D122" s="550" t="s">
        <v>1170</v>
      </c>
      <c r="E122" s="550" t="s">
        <v>1171</v>
      </c>
      <c r="F122" s="550" t="s">
        <v>801</v>
      </c>
      <c r="G122" s="550" t="s">
        <v>802</v>
      </c>
      <c r="H122" s="550">
        <v>0</v>
      </c>
      <c r="I122" s="550" t="s">
        <v>11</v>
      </c>
      <c r="J122" s="550">
        <v>57</v>
      </c>
      <c r="K122" s="550" t="s">
        <v>815</v>
      </c>
      <c r="L122" s="550" t="s">
        <v>42</v>
      </c>
      <c r="M122" s="550" t="s">
        <v>797</v>
      </c>
      <c r="N122" s="550" t="s">
        <v>797</v>
      </c>
      <c r="O122" s="550" t="s">
        <v>797</v>
      </c>
      <c r="P122" s="550" t="s">
        <v>797</v>
      </c>
      <c r="Q122" s="550" t="s">
        <v>797</v>
      </c>
      <c r="R122" s="550" t="s">
        <v>804</v>
      </c>
      <c r="S122" s="310"/>
    </row>
    <row r="123" spans="1:19" s="309" customFormat="1" x14ac:dyDescent="0.25">
      <c r="A123" s="559" t="s">
        <v>1</v>
      </c>
      <c r="B123" s="559" t="s">
        <v>797</v>
      </c>
      <c r="C123" s="559" t="s">
        <v>1172</v>
      </c>
      <c r="D123" s="550" t="s">
        <v>1173</v>
      </c>
      <c r="E123" s="550" t="s">
        <v>1174</v>
      </c>
      <c r="F123" s="550" t="s">
        <v>813</v>
      </c>
      <c r="G123" s="550" t="s">
        <v>814</v>
      </c>
      <c r="H123" s="550">
        <v>1</v>
      </c>
      <c r="I123" s="550" t="s">
        <v>215</v>
      </c>
      <c r="J123" s="550">
        <v>40</v>
      </c>
      <c r="K123" s="550" t="s">
        <v>821</v>
      </c>
      <c r="L123" s="550" t="s">
        <v>43</v>
      </c>
      <c r="M123" s="550" t="s">
        <v>797</v>
      </c>
      <c r="N123" s="550" t="s">
        <v>797</v>
      </c>
      <c r="O123" s="550" t="s">
        <v>797</v>
      </c>
      <c r="P123" s="550" t="s">
        <v>822</v>
      </c>
      <c r="Q123" s="550" t="s">
        <v>797</v>
      </c>
      <c r="R123" s="550" t="s">
        <v>828</v>
      </c>
      <c r="S123" s="310"/>
    </row>
    <row r="124" spans="1:19" s="309" customFormat="1" x14ac:dyDescent="0.25">
      <c r="A124" s="559" t="s">
        <v>1</v>
      </c>
      <c r="B124" s="559" t="s">
        <v>797</v>
      </c>
      <c r="C124" s="559" t="s">
        <v>1175</v>
      </c>
      <c r="D124" s="550" t="s">
        <v>1176</v>
      </c>
      <c r="E124" s="550" t="s">
        <v>1177</v>
      </c>
      <c r="F124" s="550" t="s">
        <v>843</v>
      </c>
      <c r="G124" s="550" t="s">
        <v>844</v>
      </c>
      <c r="H124" s="550">
        <v>3</v>
      </c>
      <c r="I124" s="550" t="s">
        <v>12</v>
      </c>
      <c r="J124" s="550">
        <v>22</v>
      </c>
      <c r="K124" s="550" t="s">
        <v>821</v>
      </c>
      <c r="L124" s="550" t="s">
        <v>43</v>
      </c>
      <c r="M124" s="550" t="s">
        <v>797</v>
      </c>
      <c r="N124" s="550" t="s">
        <v>797</v>
      </c>
      <c r="O124" s="550" t="s">
        <v>797</v>
      </c>
      <c r="P124" s="550" t="s">
        <v>822</v>
      </c>
      <c r="Q124" s="550" t="s">
        <v>797</v>
      </c>
      <c r="R124" s="550" t="s">
        <v>828</v>
      </c>
      <c r="S124" s="310"/>
    </row>
    <row r="125" spans="1:19" s="309" customFormat="1" x14ac:dyDescent="0.25">
      <c r="A125" s="559" t="s">
        <v>1</v>
      </c>
      <c r="B125" s="559" t="s">
        <v>797</v>
      </c>
      <c r="C125" s="559" t="s">
        <v>1178</v>
      </c>
      <c r="D125" s="550" t="s">
        <v>1179</v>
      </c>
      <c r="E125" s="550" t="s">
        <v>1180</v>
      </c>
      <c r="F125" s="550" t="s">
        <v>843</v>
      </c>
      <c r="G125" s="550" t="s">
        <v>844</v>
      </c>
      <c r="H125" s="550">
        <v>2</v>
      </c>
      <c r="I125" s="550" t="s">
        <v>216</v>
      </c>
      <c r="J125" s="550">
        <v>63</v>
      </c>
      <c r="K125" s="550" t="s">
        <v>815</v>
      </c>
      <c r="L125" s="550" t="s">
        <v>42</v>
      </c>
      <c r="M125" s="550" t="s">
        <v>797</v>
      </c>
      <c r="N125" s="550" t="s">
        <v>797</v>
      </c>
      <c r="O125" s="550" t="s">
        <v>797</v>
      </c>
      <c r="P125" s="550" t="s">
        <v>822</v>
      </c>
      <c r="Q125" s="550" t="s">
        <v>797</v>
      </c>
      <c r="R125" s="550" t="s">
        <v>828</v>
      </c>
      <c r="S125" s="310"/>
    </row>
    <row r="126" spans="1:19" s="309" customFormat="1" x14ac:dyDescent="0.25">
      <c r="A126" s="559" t="s">
        <v>1</v>
      </c>
      <c r="B126" s="559" t="s">
        <v>797</v>
      </c>
      <c r="C126" s="559" t="s">
        <v>1181</v>
      </c>
      <c r="D126" s="550" t="s">
        <v>1182</v>
      </c>
      <c r="E126" s="550" t="s">
        <v>1183</v>
      </c>
      <c r="F126" s="550" t="s">
        <v>838</v>
      </c>
      <c r="G126" s="550" t="s">
        <v>839</v>
      </c>
      <c r="H126" s="550">
        <v>3</v>
      </c>
      <c r="I126" s="550" t="s">
        <v>12</v>
      </c>
      <c r="J126" s="550">
        <v>24</v>
      </c>
      <c r="K126" s="550" t="s">
        <v>821</v>
      </c>
      <c r="L126" s="550" t="s">
        <v>43</v>
      </c>
      <c r="M126" s="550" t="s">
        <v>797</v>
      </c>
      <c r="N126" s="550" t="s">
        <v>797</v>
      </c>
      <c r="O126" s="550" t="s">
        <v>797</v>
      </c>
      <c r="P126" s="550" t="s">
        <v>822</v>
      </c>
      <c r="Q126" s="550" t="s">
        <v>797</v>
      </c>
      <c r="R126" s="550" t="s">
        <v>828</v>
      </c>
      <c r="S126" s="310"/>
    </row>
    <row r="127" spans="1:19" s="309" customFormat="1" x14ac:dyDescent="0.25">
      <c r="A127" s="559" t="s">
        <v>1</v>
      </c>
      <c r="B127" s="559" t="s">
        <v>797</v>
      </c>
      <c r="C127" s="559" t="s">
        <v>1184</v>
      </c>
      <c r="D127" s="550" t="s">
        <v>1185</v>
      </c>
      <c r="E127" s="550" t="s">
        <v>1186</v>
      </c>
      <c r="F127" s="550" t="s">
        <v>813</v>
      </c>
      <c r="G127" s="550" t="s">
        <v>814</v>
      </c>
      <c r="H127" s="550">
        <v>1</v>
      </c>
      <c r="I127" s="550" t="s">
        <v>215</v>
      </c>
      <c r="J127" s="550">
        <v>284.39999999999998</v>
      </c>
      <c r="K127" s="550" t="s">
        <v>834</v>
      </c>
      <c r="L127" s="550" t="s">
        <v>40</v>
      </c>
      <c r="M127" s="550" t="s">
        <v>797</v>
      </c>
      <c r="N127" s="550" t="s">
        <v>797</v>
      </c>
      <c r="O127" s="550" t="s">
        <v>797</v>
      </c>
      <c r="P127" s="550" t="s">
        <v>797</v>
      </c>
      <c r="Q127" s="550" t="s">
        <v>797</v>
      </c>
      <c r="R127" s="550" t="s">
        <v>804</v>
      </c>
      <c r="S127" s="310"/>
    </row>
    <row r="128" spans="1:19" s="309" customFormat="1" x14ac:dyDescent="0.25">
      <c r="A128" s="559" t="s">
        <v>1</v>
      </c>
      <c r="B128" s="559" t="s">
        <v>797</v>
      </c>
      <c r="C128" s="559" t="s">
        <v>1187</v>
      </c>
      <c r="D128" s="550" t="s">
        <v>1188</v>
      </c>
      <c r="E128" s="550" t="s">
        <v>1189</v>
      </c>
      <c r="F128" s="550" t="s">
        <v>886</v>
      </c>
      <c r="G128" s="550" t="s">
        <v>887</v>
      </c>
      <c r="H128" s="550">
        <v>1</v>
      </c>
      <c r="I128" s="550" t="s">
        <v>215</v>
      </c>
      <c r="J128" s="550">
        <v>43.9</v>
      </c>
      <c r="K128" s="550" t="s">
        <v>815</v>
      </c>
      <c r="L128" s="550" t="s">
        <v>42</v>
      </c>
      <c r="M128" s="550" t="s">
        <v>797</v>
      </c>
      <c r="N128" s="550" t="s">
        <v>797</v>
      </c>
      <c r="O128" s="550" t="s">
        <v>797</v>
      </c>
      <c r="P128" s="550" t="s">
        <v>797</v>
      </c>
      <c r="Q128" s="550" t="s">
        <v>797</v>
      </c>
      <c r="R128" s="550" t="s">
        <v>804</v>
      </c>
      <c r="S128" s="310"/>
    </row>
    <row r="129" spans="1:19" s="309" customFormat="1" x14ac:dyDescent="0.25">
      <c r="A129" s="559" t="s">
        <v>1</v>
      </c>
      <c r="B129" s="559" t="s">
        <v>797</v>
      </c>
      <c r="C129" s="559" t="s">
        <v>1190</v>
      </c>
      <c r="D129" s="550" t="s">
        <v>1191</v>
      </c>
      <c r="E129" s="550" t="s">
        <v>1192</v>
      </c>
      <c r="F129" s="550" t="s">
        <v>832</v>
      </c>
      <c r="G129" s="550" t="s">
        <v>833</v>
      </c>
      <c r="H129" s="550">
        <v>0</v>
      </c>
      <c r="I129" s="550" t="s">
        <v>11</v>
      </c>
      <c r="J129" s="550">
        <v>820.1</v>
      </c>
      <c r="K129" s="550" t="s">
        <v>987</v>
      </c>
      <c r="L129" s="550" t="s">
        <v>39</v>
      </c>
      <c r="M129" s="550" t="s">
        <v>797</v>
      </c>
      <c r="N129" s="550" t="s">
        <v>797</v>
      </c>
      <c r="O129" s="550" t="s">
        <v>797</v>
      </c>
      <c r="P129" s="550" t="s">
        <v>797</v>
      </c>
      <c r="Q129" s="550" t="s">
        <v>797</v>
      </c>
      <c r="R129" s="550" t="s">
        <v>804</v>
      </c>
      <c r="S129" s="310"/>
    </row>
    <row r="130" spans="1:19" s="309" customFormat="1" x14ac:dyDescent="0.25">
      <c r="A130" s="559" t="s">
        <v>1</v>
      </c>
      <c r="B130" s="559" t="s">
        <v>797</v>
      </c>
      <c r="C130" s="559" t="s">
        <v>1193</v>
      </c>
      <c r="D130" s="550" t="s">
        <v>1194</v>
      </c>
      <c r="E130" s="550" t="s">
        <v>1195</v>
      </c>
      <c r="F130" s="550" t="s">
        <v>843</v>
      </c>
      <c r="G130" s="550" t="s">
        <v>844</v>
      </c>
      <c r="H130" s="550">
        <v>2</v>
      </c>
      <c r="I130" s="550" t="s">
        <v>216</v>
      </c>
      <c r="J130" s="550">
        <v>5</v>
      </c>
      <c r="K130" s="550" t="s">
        <v>821</v>
      </c>
      <c r="L130" s="550" t="s">
        <v>43</v>
      </c>
      <c r="M130" s="550" t="s">
        <v>797</v>
      </c>
      <c r="N130" s="550" t="s">
        <v>797</v>
      </c>
      <c r="O130" s="550" t="s">
        <v>797</v>
      </c>
      <c r="P130" s="550" t="s">
        <v>822</v>
      </c>
      <c r="Q130" s="550" t="s">
        <v>797</v>
      </c>
      <c r="R130" s="550" t="s">
        <v>828</v>
      </c>
      <c r="S130" s="310"/>
    </row>
    <row r="131" spans="1:19" s="309" customFormat="1" x14ac:dyDescent="0.25">
      <c r="A131" s="559" t="s">
        <v>1</v>
      </c>
      <c r="B131" s="559" t="s">
        <v>797</v>
      </c>
      <c r="C131" s="559" t="s">
        <v>1196</v>
      </c>
      <c r="D131" s="550" t="s">
        <v>1197</v>
      </c>
      <c r="E131" s="550" t="s">
        <v>1198</v>
      </c>
      <c r="F131" s="550" t="s">
        <v>1082</v>
      </c>
      <c r="G131" s="550" t="s">
        <v>1083</v>
      </c>
      <c r="H131" s="550">
        <v>0</v>
      </c>
      <c r="I131" s="550" t="s">
        <v>11</v>
      </c>
      <c r="J131" s="550">
        <v>22</v>
      </c>
      <c r="K131" s="550" t="s">
        <v>906</v>
      </c>
      <c r="L131" s="550" t="s">
        <v>907</v>
      </c>
      <c r="M131" s="550" t="s">
        <v>797</v>
      </c>
      <c r="N131" s="550" t="s">
        <v>797</v>
      </c>
      <c r="O131" s="550" t="s">
        <v>822</v>
      </c>
      <c r="P131" s="550" t="s">
        <v>822</v>
      </c>
      <c r="Q131" s="550" t="s">
        <v>797</v>
      </c>
      <c r="R131" s="550" t="s">
        <v>804</v>
      </c>
      <c r="S131" s="310"/>
    </row>
    <row r="132" spans="1:19" s="309" customFormat="1" x14ac:dyDescent="0.25">
      <c r="A132" s="559" t="s">
        <v>1</v>
      </c>
      <c r="B132" s="559" t="s">
        <v>797</v>
      </c>
      <c r="C132" s="559" t="s">
        <v>1199</v>
      </c>
      <c r="D132" s="550" t="s">
        <v>1200</v>
      </c>
      <c r="E132" s="550" t="s">
        <v>1201</v>
      </c>
      <c r="F132" s="550" t="s">
        <v>838</v>
      </c>
      <c r="G132" s="550" t="s">
        <v>839</v>
      </c>
      <c r="H132" s="550">
        <v>1</v>
      </c>
      <c r="I132" s="550" t="s">
        <v>215</v>
      </c>
      <c r="J132" s="550">
        <v>28.3</v>
      </c>
      <c r="K132" s="550" t="s">
        <v>939</v>
      </c>
      <c r="L132" s="550" t="s">
        <v>940</v>
      </c>
      <c r="M132" s="550" t="s">
        <v>797</v>
      </c>
      <c r="N132" s="550" t="s">
        <v>797</v>
      </c>
      <c r="O132" s="550" t="s">
        <v>822</v>
      </c>
      <c r="P132" s="550" t="s">
        <v>822</v>
      </c>
      <c r="Q132" s="550" t="s">
        <v>797</v>
      </c>
      <c r="R132" s="550" t="s">
        <v>804</v>
      </c>
      <c r="S132" s="310"/>
    </row>
    <row r="133" spans="1:19" s="309" customFormat="1" x14ac:dyDescent="0.25">
      <c r="A133" s="559" t="s">
        <v>1</v>
      </c>
      <c r="B133" s="559" t="s">
        <v>797</v>
      </c>
      <c r="C133" s="559" t="s">
        <v>1202</v>
      </c>
      <c r="D133" s="550" t="s">
        <v>1203</v>
      </c>
      <c r="E133" s="550" t="s">
        <v>1204</v>
      </c>
      <c r="F133" s="550" t="s">
        <v>866</v>
      </c>
      <c r="G133" s="550" t="s">
        <v>867</v>
      </c>
      <c r="H133" s="550">
        <v>2</v>
      </c>
      <c r="I133" s="550" t="s">
        <v>216</v>
      </c>
      <c r="J133" s="550">
        <v>33.6</v>
      </c>
      <c r="K133" s="550" t="s">
        <v>815</v>
      </c>
      <c r="L133" s="550" t="s">
        <v>42</v>
      </c>
      <c r="M133" s="550" t="s">
        <v>797</v>
      </c>
      <c r="N133" s="550" t="s">
        <v>797</v>
      </c>
      <c r="O133" s="550" t="s">
        <v>797</v>
      </c>
      <c r="P133" s="550" t="s">
        <v>797</v>
      </c>
      <c r="Q133" s="550" t="s">
        <v>797</v>
      </c>
      <c r="R133" s="550" t="s">
        <v>804</v>
      </c>
      <c r="S133" s="310"/>
    </row>
    <row r="134" spans="1:19" s="309" customFormat="1" x14ac:dyDescent="0.25">
      <c r="A134" s="559" t="s">
        <v>1</v>
      </c>
      <c r="B134" s="559" t="s">
        <v>797</v>
      </c>
      <c r="C134" s="559" t="s">
        <v>1205</v>
      </c>
      <c r="D134" s="550" t="s">
        <v>1206</v>
      </c>
      <c r="E134" s="550" t="s">
        <v>1207</v>
      </c>
      <c r="F134" s="550" t="s">
        <v>813</v>
      </c>
      <c r="G134" s="550" t="s">
        <v>814</v>
      </c>
      <c r="H134" s="550">
        <v>1</v>
      </c>
      <c r="I134" s="550" t="s">
        <v>215</v>
      </c>
      <c r="J134" s="550">
        <v>43.2</v>
      </c>
      <c r="K134" s="550" t="s">
        <v>815</v>
      </c>
      <c r="L134" s="550" t="s">
        <v>42</v>
      </c>
      <c r="M134" s="550" t="s">
        <v>797</v>
      </c>
      <c r="N134" s="550" t="s">
        <v>797</v>
      </c>
      <c r="O134" s="550" t="s">
        <v>797</v>
      </c>
      <c r="P134" s="550" t="s">
        <v>822</v>
      </c>
      <c r="Q134" s="550" t="s">
        <v>797</v>
      </c>
      <c r="R134" s="550" t="s">
        <v>804</v>
      </c>
      <c r="S134" s="310"/>
    </row>
    <row r="135" spans="1:19" s="309" customFormat="1" x14ac:dyDescent="0.25">
      <c r="A135" s="559" t="s">
        <v>1</v>
      </c>
      <c r="B135" s="559" t="s">
        <v>797</v>
      </c>
      <c r="C135" s="559" t="s">
        <v>1208</v>
      </c>
      <c r="D135" s="550" t="s">
        <v>1209</v>
      </c>
      <c r="E135" s="550" t="s">
        <v>1210</v>
      </c>
      <c r="F135" s="550" t="s">
        <v>866</v>
      </c>
      <c r="G135" s="550" t="s">
        <v>867</v>
      </c>
      <c r="H135" s="550">
        <v>1</v>
      </c>
      <c r="I135" s="550" t="s">
        <v>215</v>
      </c>
      <c r="J135" s="550">
        <v>80</v>
      </c>
      <c r="K135" s="550" t="s">
        <v>803</v>
      </c>
      <c r="L135" s="550" t="s">
        <v>41</v>
      </c>
      <c r="M135" s="550" t="s">
        <v>797</v>
      </c>
      <c r="N135" s="550" t="s">
        <v>797</v>
      </c>
      <c r="O135" s="550" t="s">
        <v>797</v>
      </c>
      <c r="P135" s="550" t="s">
        <v>797</v>
      </c>
      <c r="Q135" s="550" t="s">
        <v>797</v>
      </c>
      <c r="R135" s="550" t="s">
        <v>804</v>
      </c>
      <c r="S135" s="310"/>
    </row>
    <row r="136" spans="1:19" s="309" customFormat="1" x14ac:dyDescent="0.25">
      <c r="A136" s="559" t="s">
        <v>1</v>
      </c>
      <c r="B136" s="559" t="s">
        <v>797</v>
      </c>
      <c r="C136" s="559" t="s">
        <v>1211</v>
      </c>
      <c r="D136" s="550" t="s">
        <v>1212</v>
      </c>
      <c r="E136" s="550" t="s">
        <v>1213</v>
      </c>
      <c r="F136" s="550" t="s">
        <v>1011</v>
      </c>
      <c r="G136" s="550" t="s">
        <v>1012</v>
      </c>
      <c r="H136" s="550">
        <v>0</v>
      </c>
      <c r="I136" s="550" t="s">
        <v>11</v>
      </c>
      <c r="J136" s="550">
        <v>195</v>
      </c>
      <c r="K136" s="550" t="s">
        <v>1013</v>
      </c>
      <c r="L136" s="550" t="s">
        <v>45</v>
      </c>
      <c r="M136" s="550" t="s">
        <v>797</v>
      </c>
      <c r="N136" s="550" t="s">
        <v>797</v>
      </c>
      <c r="O136" s="550" t="s">
        <v>822</v>
      </c>
      <c r="P136" s="550" t="s">
        <v>822</v>
      </c>
      <c r="Q136" s="550" t="s">
        <v>822</v>
      </c>
      <c r="R136" s="550" t="s">
        <v>828</v>
      </c>
      <c r="S136" s="310"/>
    </row>
    <row r="137" spans="1:19" s="309" customFormat="1" x14ac:dyDescent="0.25">
      <c r="A137" s="559" t="s">
        <v>1</v>
      </c>
      <c r="B137" s="559" t="s">
        <v>797</v>
      </c>
      <c r="C137" s="559" t="s">
        <v>1214</v>
      </c>
      <c r="D137" s="550" t="s">
        <v>1215</v>
      </c>
      <c r="E137" s="550" t="s">
        <v>1216</v>
      </c>
      <c r="F137" s="550" t="s">
        <v>801</v>
      </c>
      <c r="G137" s="550" t="s">
        <v>802</v>
      </c>
      <c r="H137" s="550">
        <v>0</v>
      </c>
      <c r="I137" s="550" t="s">
        <v>11</v>
      </c>
      <c r="J137" s="550">
        <v>198.6</v>
      </c>
      <c r="K137" s="550" t="s">
        <v>803</v>
      </c>
      <c r="L137" s="550" t="s">
        <v>41</v>
      </c>
      <c r="M137" s="550" t="s">
        <v>797</v>
      </c>
      <c r="N137" s="550" t="s">
        <v>797</v>
      </c>
      <c r="O137" s="550" t="s">
        <v>797</v>
      </c>
      <c r="P137" s="550" t="s">
        <v>797</v>
      </c>
      <c r="Q137" s="550" t="s">
        <v>797</v>
      </c>
      <c r="R137" s="550" t="s">
        <v>804</v>
      </c>
      <c r="S137" s="310"/>
    </row>
    <row r="138" spans="1:19" s="309" customFormat="1" x14ac:dyDescent="0.25">
      <c r="A138" s="559" t="s">
        <v>1</v>
      </c>
      <c r="B138" s="559" t="s">
        <v>797</v>
      </c>
      <c r="C138" s="559" t="s">
        <v>1217</v>
      </c>
      <c r="D138" s="550" t="s">
        <v>1218</v>
      </c>
      <c r="E138" s="550" t="s">
        <v>1219</v>
      </c>
      <c r="F138" s="550" t="s">
        <v>801</v>
      </c>
      <c r="G138" s="550" t="s">
        <v>802</v>
      </c>
      <c r="H138" s="550">
        <v>2</v>
      </c>
      <c r="I138" s="550" t="s">
        <v>216</v>
      </c>
      <c r="J138" s="550">
        <v>46.9</v>
      </c>
      <c r="K138" s="550" t="s">
        <v>821</v>
      </c>
      <c r="L138" s="550" t="s">
        <v>43</v>
      </c>
      <c r="M138" s="550" t="s">
        <v>797</v>
      </c>
      <c r="N138" s="550" t="s">
        <v>797</v>
      </c>
      <c r="O138" s="550" t="s">
        <v>797</v>
      </c>
      <c r="P138" s="550" t="s">
        <v>822</v>
      </c>
      <c r="Q138" s="550" t="s">
        <v>797</v>
      </c>
      <c r="R138" s="550" t="s">
        <v>828</v>
      </c>
      <c r="S138" s="310"/>
    </row>
    <row r="139" spans="1:19" s="309" customFormat="1" x14ac:dyDescent="0.25">
      <c r="A139" s="559" t="s">
        <v>1</v>
      </c>
      <c r="B139" s="559" t="s">
        <v>797</v>
      </c>
      <c r="C139" s="559" t="s">
        <v>1220</v>
      </c>
      <c r="D139" s="550" t="s">
        <v>1221</v>
      </c>
      <c r="E139" s="550" t="s">
        <v>1222</v>
      </c>
      <c r="F139" s="550" t="s">
        <v>1011</v>
      </c>
      <c r="G139" s="550" t="s">
        <v>1012</v>
      </c>
      <c r="H139" s="550">
        <v>0</v>
      </c>
      <c r="I139" s="550" t="s">
        <v>11</v>
      </c>
      <c r="J139" s="550"/>
      <c r="K139" s="550" t="s">
        <v>834</v>
      </c>
      <c r="L139" s="550" t="s">
        <v>40</v>
      </c>
      <c r="M139" s="550" t="s">
        <v>797</v>
      </c>
      <c r="N139" s="550" t="s">
        <v>822</v>
      </c>
      <c r="O139" s="550" t="s">
        <v>822</v>
      </c>
      <c r="P139" s="550" t="s">
        <v>822</v>
      </c>
      <c r="Q139" s="550" t="s">
        <v>797</v>
      </c>
      <c r="R139" s="550" t="s">
        <v>804</v>
      </c>
      <c r="S139" s="310"/>
    </row>
    <row r="140" spans="1:19" s="309" customFormat="1" x14ac:dyDescent="0.25">
      <c r="A140" s="559" t="s">
        <v>1</v>
      </c>
      <c r="B140" s="559" t="s">
        <v>797</v>
      </c>
      <c r="C140" s="559" t="s">
        <v>1223</v>
      </c>
      <c r="D140" s="550" t="s">
        <v>1224</v>
      </c>
      <c r="E140" s="550" t="s">
        <v>1225</v>
      </c>
      <c r="F140" s="550" t="s">
        <v>801</v>
      </c>
      <c r="G140" s="550" t="s">
        <v>802</v>
      </c>
      <c r="H140" s="550">
        <v>1</v>
      </c>
      <c r="I140" s="550" t="s">
        <v>215</v>
      </c>
      <c r="J140" s="550">
        <v>202.8</v>
      </c>
      <c r="K140" s="550" t="s">
        <v>834</v>
      </c>
      <c r="L140" s="550" t="s">
        <v>40</v>
      </c>
      <c r="M140" s="550" t="s">
        <v>797</v>
      </c>
      <c r="N140" s="550" t="s">
        <v>797</v>
      </c>
      <c r="O140" s="550" t="s">
        <v>797</v>
      </c>
      <c r="P140" s="550" t="s">
        <v>797</v>
      </c>
      <c r="Q140" s="550" t="s">
        <v>797</v>
      </c>
      <c r="R140" s="550" t="s">
        <v>804</v>
      </c>
      <c r="S140" s="310"/>
    </row>
    <row r="141" spans="1:19" s="309" customFormat="1" x14ac:dyDescent="0.25">
      <c r="A141" s="559" t="s">
        <v>1</v>
      </c>
      <c r="B141" s="559" t="s">
        <v>797</v>
      </c>
      <c r="C141" s="559" t="s">
        <v>1226</v>
      </c>
      <c r="D141" s="550" t="s">
        <v>1227</v>
      </c>
      <c r="E141" s="550" t="s">
        <v>759</v>
      </c>
      <c r="F141" s="550" t="s">
        <v>826</v>
      </c>
      <c r="G141" s="550" t="s">
        <v>827</v>
      </c>
      <c r="H141" s="550">
        <v>4</v>
      </c>
      <c r="I141" s="550" t="s">
        <v>217</v>
      </c>
      <c r="J141" s="550"/>
      <c r="K141" s="550" t="s">
        <v>1077</v>
      </c>
      <c r="L141" s="550" t="s">
        <v>1078</v>
      </c>
      <c r="M141" s="550" t="s">
        <v>797</v>
      </c>
      <c r="N141" s="550" t="s">
        <v>822</v>
      </c>
      <c r="O141" s="550" t="s">
        <v>797</v>
      </c>
      <c r="P141" s="550" t="s">
        <v>822</v>
      </c>
      <c r="Q141" s="550" t="s">
        <v>797</v>
      </c>
      <c r="R141" s="550" t="s">
        <v>828</v>
      </c>
      <c r="S141" s="310"/>
    </row>
    <row r="142" spans="1:19" s="309" customFormat="1" x14ac:dyDescent="0.25">
      <c r="A142" s="559" t="s">
        <v>1</v>
      </c>
      <c r="B142" s="559" t="s">
        <v>797</v>
      </c>
      <c r="C142" s="559" t="s">
        <v>1228</v>
      </c>
      <c r="D142" s="550" t="s">
        <v>1229</v>
      </c>
      <c r="E142" s="550" t="s">
        <v>1230</v>
      </c>
      <c r="F142" s="550" t="s">
        <v>843</v>
      </c>
      <c r="G142" s="550" t="s">
        <v>844</v>
      </c>
      <c r="H142" s="550">
        <v>1</v>
      </c>
      <c r="I142" s="550" t="s">
        <v>215</v>
      </c>
      <c r="J142" s="550">
        <v>34.5</v>
      </c>
      <c r="K142" s="550" t="s">
        <v>906</v>
      </c>
      <c r="L142" s="550" t="s">
        <v>907</v>
      </c>
      <c r="M142" s="550" t="s">
        <v>797</v>
      </c>
      <c r="N142" s="550" t="s">
        <v>797</v>
      </c>
      <c r="O142" s="550" t="s">
        <v>822</v>
      </c>
      <c r="P142" s="550" t="s">
        <v>822</v>
      </c>
      <c r="Q142" s="550" t="s">
        <v>797</v>
      </c>
      <c r="R142" s="550" t="s">
        <v>804</v>
      </c>
      <c r="S142" s="310"/>
    </row>
    <row r="143" spans="1:19" s="309" customFormat="1" x14ac:dyDescent="0.25">
      <c r="A143" s="559" t="s">
        <v>1</v>
      </c>
      <c r="B143" s="559" t="s">
        <v>797</v>
      </c>
      <c r="C143" s="559" t="s">
        <v>1231</v>
      </c>
      <c r="D143" s="550" t="s">
        <v>1232</v>
      </c>
      <c r="E143" s="550" t="s">
        <v>1233</v>
      </c>
      <c r="F143" s="550" t="s">
        <v>843</v>
      </c>
      <c r="G143" s="550" t="s">
        <v>844</v>
      </c>
      <c r="H143" s="550">
        <v>1</v>
      </c>
      <c r="I143" s="550" t="s">
        <v>215</v>
      </c>
      <c r="J143" s="550">
        <v>26</v>
      </c>
      <c r="K143" s="550" t="s">
        <v>906</v>
      </c>
      <c r="L143" s="550" t="s">
        <v>907</v>
      </c>
      <c r="M143" s="550" t="s">
        <v>797</v>
      </c>
      <c r="N143" s="550" t="s">
        <v>797</v>
      </c>
      <c r="O143" s="550" t="s">
        <v>822</v>
      </c>
      <c r="P143" s="550" t="s">
        <v>822</v>
      </c>
      <c r="Q143" s="550" t="s">
        <v>797</v>
      </c>
      <c r="R143" s="550" t="s">
        <v>804</v>
      </c>
      <c r="S143" s="310"/>
    </row>
    <row r="144" spans="1:19" s="309" customFormat="1" x14ac:dyDescent="0.25">
      <c r="A144" s="559" t="s">
        <v>1</v>
      </c>
      <c r="B144" s="559" t="s">
        <v>797</v>
      </c>
      <c r="C144" s="559" t="s">
        <v>1234</v>
      </c>
      <c r="D144" s="550" t="s">
        <v>1235</v>
      </c>
      <c r="E144" s="550" t="s">
        <v>1236</v>
      </c>
      <c r="F144" s="550" t="s">
        <v>801</v>
      </c>
      <c r="G144" s="550" t="s">
        <v>802</v>
      </c>
      <c r="H144" s="550">
        <v>2</v>
      </c>
      <c r="I144" s="550" t="s">
        <v>216</v>
      </c>
      <c r="J144" s="550">
        <v>23</v>
      </c>
      <c r="K144" s="550" t="s">
        <v>859</v>
      </c>
      <c r="L144" s="550" t="s">
        <v>44</v>
      </c>
      <c r="M144" s="550" t="s">
        <v>797</v>
      </c>
      <c r="N144" s="550" t="s">
        <v>797</v>
      </c>
      <c r="O144" s="550" t="s">
        <v>797</v>
      </c>
      <c r="P144" s="550" t="s">
        <v>822</v>
      </c>
      <c r="Q144" s="550" t="s">
        <v>797</v>
      </c>
      <c r="R144" s="550" t="s">
        <v>828</v>
      </c>
      <c r="S144" s="310"/>
    </row>
    <row r="145" spans="1:19" s="309" customFormat="1" x14ac:dyDescent="0.25">
      <c r="A145" s="559" t="s">
        <v>1</v>
      </c>
      <c r="B145" s="559" t="s">
        <v>797</v>
      </c>
      <c r="C145" s="559" t="s">
        <v>1237</v>
      </c>
      <c r="D145" s="550" t="s">
        <v>1238</v>
      </c>
      <c r="E145" s="550" t="s">
        <v>1239</v>
      </c>
      <c r="F145" s="550" t="s">
        <v>929</v>
      </c>
      <c r="G145" s="550" t="s">
        <v>930</v>
      </c>
      <c r="H145" s="550">
        <v>1</v>
      </c>
      <c r="I145" s="550" t="s">
        <v>215</v>
      </c>
      <c r="J145" s="550">
        <v>30</v>
      </c>
      <c r="K145" s="550" t="s">
        <v>815</v>
      </c>
      <c r="L145" s="550" t="s">
        <v>42</v>
      </c>
      <c r="M145" s="550" t="s">
        <v>797</v>
      </c>
      <c r="N145" s="550" t="s">
        <v>797</v>
      </c>
      <c r="O145" s="550" t="s">
        <v>797</v>
      </c>
      <c r="P145" s="550" t="s">
        <v>797</v>
      </c>
      <c r="Q145" s="550" t="s">
        <v>797</v>
      </c>
      <c r="R145" s="550" t="s">
        <v>828</v>
      </c>
      <c r="S145" s="310"/>
    </row>
    <row r="146" spans="1:19" s="309" customFormat="1" x14ac:dyDescent="0.25">
      <c r="A146" s="559" t="s">
        <v>1</v>
      </c>
      <c r="B146" s="559" t="s">
        <v>797</v>
      </c>
      <c r="C146" s="559" t="s">
        <v>1240</v>
      </c>
      <c r="D146" s="550" t="s">
        <v>1241</v>
      </c>
      <c r="E146" s="550" t="s">
        <v>1242</v>
      </c>
      <c r="F146" s="550" t="s">
        <v>838</v>
      </c>
      <c r="G146" s="550" t="s">
        <v>839</v>
      </c>
      <c r="H146" s="550">
        <v>1</v>
      </c>
      <c r="I146" s="550" t="s">
        <v>215</v>
      </c>
      <c r="J146" s="550">
        <v>9.6999999999999993</v>
      </c>
      <c r="K146" s="550" t="s">
        <v>821</v>
      </c>
      <c r="L146" s="550" t="s">
        <v>43</v>
      </c>
      <c r="M146" s="550" t="s">
        <v>797</v>
      </c>
      <c r="N146" s="550" t="s">
        <v>797</v>
      </c>
      <c r="O146" s="550" t="s">
        <v>797</v>
      </c>
      <c r="P146" s="550" t="s">
        <v>822</v>
      </c>
      <c r="Q146" s="550" t="s">
        <v>797</v>
      </c>
      <c r="R146" s="550" t="s">
        <v>828</v>
      </c>
      <c r="S146" s="310"/>
    </row>
    <row r="147" spans="1:19" s="309" customFormat="1" x14ac:dyDescent="0.25">
      <c r="A147" s="559" t="s">
        <v>1</v>
      </c>
      <c r="B147" s="559" t="s">
        <v>797</v>
      </c>
      <c r="C147" s="559" t="s">
        <v>1243</v>
      </c>
      <c r="D147" s="550" t="s">
        <v>1244</v>
      </c>
      <c r="E147" s="550" t="s">
        <v>1245</v>
      </c>
      <c r="F147" s="550" t="s">
        <v>1011</v>
      </c>
      <c r="G147" s="550" t="s">
        <v>1012</v>
      </c>
      <c r="H147" s="550">
        <v>0</v>
      </c>
      <c r="I147" s="550" t="s">
        <v>11</v>
      </c>
      <c r="J147" s="550">
        <v>54.4</v>
      </c>
      <c r="K147" s="550" t="s">
        <v>834</v>
      </c>
      <c r="L147" s="550" t="s">
        <v>40</v>
      </c>
      <c r="M147" s="550" t="s">
        <v>797</v>
      </c>
      <c r="N147" s="550" t="s">
        <v>797</v>
      </c>
      <c r="O147" s="550" t="s">
        <v>822</v>
      </c>
      <c r="P147" s="550" t="s">
        <v>822</v>
      </c>
      <c r="Q147" s="550" t="s">
        <v>797</v>
      </c>
      <c r="R147" s="550" t="s">
        <v>804</v>
      </c>
      <c r="S147" s="310"/>
    </row>
    <row r="148" spans="1:19" s="309" customFormat="1" x14ac:dyDescent="0.25">
      <c r="A148" s="559" t="s">
        <v>1</v>
      </c>
      <c r="B148" s="559" t="s">
        <v>797</v>
      </c>
      <c r="C148" s="559" t="s">
        <v>1246</v>
      </c>
      <c r="D148" s="550" t="s">
        <v>1247</v>
      </c>
      <c r="E148" s="550" t="s">
        <v>1248</v>
      </c>
      <c r="F148" s="550" t="s">
        <v>801</v>
      </c>
      <c r="G148" s="550" t="s">
        <v>802</v>
      </c>
      <c r="H148" s="550">
        <v>2</v>
      </c>
      <c r="I148" s="550" t="s">
        <v>216</v>
      </c>
      <c r="J148" s="550">
        <v>39.200000000000003</v>
      </c>
      <c r="K148" s="550" t="s">
        <v>815</v>
      </c>
      <c r="L148" s="550" t="s">
        <v>42</v>
      </c>
      <c r="M148" s="550" t="s">
        <v>797</v>
      </c>
      <c r="N148" s="550" t="s">
        <v>797</v>
      </c>
      <c r="O148" s="550" t="s">
        <v>797</v>
      </c>
      <c r="P148" s="550" t="s">
        <v>797</v>
      </c>
      <c r="Q148" s="550" t="s">
        <v>797</v>
      </c>
      <c r="R148" s="550" t="s">
        <v>804</v>
      </c>
      <c r="S148" s="310"/>
    </row>
    <row r="149" spans="1:19" s="309" customFormat="1" x14ac:dyDescent="0.25">
      <c r="A149" s="559" t="s">
        <v>1</v>
      </c>
      <c r="B149" s="559" t="s">
        <v>797</v>
      </c>
      <c r="C149" s="559" t="s">
        <v>1249</v>
      </c>
      <c r="D149" s="550" t="s">
        <v>1250</v>
      </c>
      <c r="E149" s="550" t="s">
        <v>759</v>
      </c>
      <c r="F149" s="550" t="s">
        <v>801</v>
      </c>
      <c r="G149" s="550" t="s">
        <v>802</v>
      </c>
      <c r="H149" s="550">
        <v>0</v>
      </c>
      <c r="I149" s="550" t="s">
        <v>11</v>
      </c>
      <c r="J149" s="550">
        <v>103</v>
      </c>
      <c r="K149" s="550" t="s">
        <v>1013</v>
      </c>
      <c r="L149" s="550" t="s">
        <v>45</v>
      </c>
      <c r="M149" s="550" t="s">
        <v>797</v>
      </c>
      <c r="N149" s="550" t="s">
        <v>797</v>
      </c>
      <c r="O149" s="550" t="s">
        <v>822</v>
      </c>
      <c r="P149" s="550" t="s">
        <v>822</v>
      </c>
      <c r="Q149" s="550" t="s">
        <v>822</v>
      </c>
      <c r="R149" s="550" t="s">
        <v>828</v>
      </c>
      <c r="S149" s="310"/>
    </row>
    <row r="150" spans="1:19" s="309" customFormat="1" x14ac:dyDescent="0.25">
      <c r="A150" s="559" t="s">
        <v>1</v>
      </c>
      <c r="B150" s="559" t="s">
        <v>797</v>
      </c>
      <c r="C150" s="559" t="s">
        <v>1251</v>
      </c>
      <c r="D150" s="550" t="s">
        <v>1252</v>
      </c>
      <c r="E150" s="550" t="s">
        <v>1253</v>
      </c>
      <c r="F150" s="550" t="s">
        <v>851</v>
      </c>
      <c r="G150" s="550" t="s">
        <v>852</v>
      </c>
      <c r="H150" s="550">
        <v>1</v>
      </c>
      <c r="I150" s="550" t="s">
        <v>215</v>
      </c>
      <c r="J150" s="550">
        <v>63</v>
      </c>
      <c r="K150" s="550" t="s">
        <v>815</v>
      </c>
      <c r="L150" s="550" t="s">
        <v>42</v>
      </c>
      <c r="M150" s="550" t="s">
        <v>797</v>
      </c>
      <c r="N150" s="550" t="s">
        <v>797</v>
      </c>
      <c r="O150" s="550" t="s">
        <v>797</v>
      </c>
      <c r="P150" s="550" t="s">
        <v>797</v>
      </c>
      <c r="Q150" s="550" t="s">
        <v>797</v>
      </c>
      <c r="R150" s="550" t="s">
        <v>804</v>
      </c>
      <c r="S150" s="310"/>
    </row>
    <row r="151" spans="1:19" s="309" customFormat="1" x14ac:dyDescent="0.25">
      <c r="A151" s="559" t="s">
        <v>1</v>
      </c>
      <c r="B151" s="559" t="s">
        <v>797</v>
      </c>
      <c r="C151" s="559" t="s">
        <v>1254</v>
      </c>
      <c r="D151" s="550" t="s">
        <v>1255</v>
      </c>
      <c r="E151" s="550" t="s">
        <v>1256</v>
      </c>
      <c r="F151" s="550" t="s">
        <v>808</v>
      </c>
      <c r="G151" s="550" t="s">
        <v>809</v>
      </c>
      <c r="H151" s="550">
        <v>0</v>
      </c>
      <c r="I151" s="550" t="s">
        <v>11</v>
      </c>
      <c r="J151" s="550">
        <v>97.9</v>
      </c>
      <c r="K151" s="550" t="s">
        <v>803</v>
      </c>
      <c r="L151" s="550" t="s">
        <v>41</v>
      </c>
      <c r="M151" s="550" t="s">
        <v>797</v>
      </c>
      <c r="N151" s="550" t="s">
        <v>797</v>
      </c>
      <c r="O151" s="550" t="s">
        <v>797</v>
      </c>
      <c r="P151" s="550" t="s">
        <v>797</v>
      </c>
      <c r="Q151" s="550" t="s">
        <v>797</v>
      </c>
      <c r="R151" s="550" t="s">
        <v>804</v>
      </c>
      <c r="S151" s="310"/>
    </row>
    <row r="152" spans="1:19" s="309" customFormat="1" x14ac:dyDescent="0.25">
      <c r="A152" s="559" t="s">
        <v>1</v>
      </c>
      <c r="B152" s="559" t="s">
        <v>797</v>
      </c>
      <c r="C152" s="559" t="s">
        <v>1257</v>
      </c>
      <c r="D152" s="550" t="s">
        <v>1258</v>
      </c>
      <c r="E152" s="550" t="s">
        <v>1259</v>
      </c>
      <c r="F152" s="550" t="s">
        <v>838</v>
      </c>
      <c r="G152" s="550" t="s">
        <v>839</v>
      </c>
      <c r="H152" s="550">
        <v>1</v>
      </c>
      <c r="I152" s="550" t="s">
        <v>215</v>
      </c>
      <c r="J152" s="550">
        <v>28.5</v>
      </c>
      <c r="K152" s="550" t="s">
        <v>815</v>
      </c>
      <c r="L152" s="550" t="s">
        <v>42</v>
      </c>
      <c r="M152" s="550" t="s">
        <v>797</v>
      </c>
      <c r="N152" s="550" t="s">
        <v>797</v>
      </c>
      <c r="O152" s="550" t="s">
        <v>797</v>
      </c>
      <c r="P152" s="550" t="s">
        <v>797</v>
      </c>
      <c r="Q152" s="550" t="s">
        <v>797</v>
      </c>
      <c r="R152" s="550" t="s">
        <v>804</v>
      </c>
      <c r="S152" s="310"/>
    </row>
    <row r="153" spans="1:19" s="309" customFormat="1" x14ac:dyDescent="0.25">
      <c r="A153" s="559" t="s">
        <v>1</v>
      </c>
      <c r="B153" s="559" t="s">
        <v>797</v>
      </c>
      <c r="C153" s="559" t="s">
        <v>1260</v>
      </c>
      <c r="D153" s="550" t="s">
        <v>1261</v>
      </c>
      <c r="E153" s="550" t="s">
        <v>1262</v>
      </c>
      <c r="F153" s="550" t="s">
        <v>843</v>
      </c>
      <c r="G153" s="550" t="s">
        <v>844</v>
      </c>
      <c r="H153" s="550">
        <v>1</v>
      </c>
      <c r="I153" s="550" t="s">
        <v>215</v>
      </c>
      <c r="J153" s="550">
        <v>33</v>
      </c>
      <c r="K153" s="550" t="s">
        <v>821</v>
      </c>
      <c r="L153" s="550" t="s">
        <v>43</v>
      </c>
      <c r="M153" s="550" t="s">
        <v>797</v>
      </c>
      <c r="N153" s="550" t="s">
        <v>797</v>
      </c>
      <c r="O153" s="550" t="s">
        <v>797</v>
      </c>
      <c r="P153" s="550" t="s">
        <v>822</v>
      </c>
      <c r="Q153" s="550" t="s">
        <v>797</v>
      </c>
      <c r="R153" s="550" t="s">
        <v>828</v>
      </c>
      <c r="S153" s="310"/>
    </row>
    <row r="154" spans="1:19" s="309" customFormat="1" x14ac:dyDescent="0.25">
      <c r="A154" s="559" t="s">
        <v>1</v>
      </c>
      <c r="B154" s="559" t="s">
        <v>797</v>
      </c>
      <c r="C154" s="559" t="s">
        <v>1263</v>
      </c>
      <c r="D154" s="550" t="s">
        <v>1264</v>
      </c>
      <c r="E154" s="550" t="s">
        <v>1265</v>
      </c>
      <c r="F154" s="550" t="s">
        <v>801</v>
      </c>
      <c r="G154" s="550" t="s">
        <v>802</v>
      </c>
      <c r="H154" s="550">
        <v>2</v>
      </c>
      <c r="I154" s="550" t="s">
        <v>216</v>
      </c>
      <c r="J154" s="550">
        <v>11.3</v>
      </c>
      <c r="K154" s="550" t="s">
        <v>821</v>
      </c>
      <c r="L154" s="550" t="s">
        <v>43</v>
      </c>
      <c r="M154" s="550" t="s">
        <v>797</v>
      </c>
      <c r="N154" s="550" t="s">
        <v>797</v>
      </c>
      <c r="O154" s="550" t="s">
        <v>797</v>
      </c>
      <c r="P154" s="550" t="s">
        <v>822</v>
      </c>
      <c r="Q154" s="550" t="s">
        <v>797</v>
      </c>
      <c r="R154" s="550" t="s">
        <v>828</v>
      </c>
      <c r="S154" s="310"/>
    </row>
    <row r="155" spans="1:19" s="309" customFormat="1" x14ac:dyDescent="0.25">
      <c r="A155" s="559" t="s">
        <v>1</v>
      </c>
      <c r="B155" s="559" t="s">
        <v>797</v>
      </c>
      <c r="C155" s="559" t="s">
        <v>1266</v>
      </c>
      <c r="D155" s="550" t="s">
        <v>1267</v>
      </c>
      <c r="E155" s="550" t="s">
        <v>1268</v>
      </c>
      <c r="F155" s="550" t="s">
        <v>813</v>
      </c>
      <c r="G155" s="550" t="s">
        <v>814</v>
      </c>
      <c r="H155" s="550">
        <v>0</v>
      </c>
      <c r="I155" s="550" t="s">
        <v>11</v>
      </c>
      <c r="J155" s="550">
        <v>29.8</v>
      </c>
      <c r="K155" s="550" t="s">
        <v>815</v>
      </c>
      <c r="L155" s="550" t="s">
        <v>42</v>
      </c>
      <c r="M155" s="550" t="s">
        <v>797</v>
      </c>
      <c r="N155" s="550" t="s">
        <v>797</v>
      </c>
      <c r="O155" s="550" t="s">
        <v>797</v>
      </c>
      <c r="P155" s="550" t="s">
        <v>797</v>
      </c>
      <c r="Q155" s="550" t="s">
        <v>797</v>
      </c>
      <c r="R155" s="550" t="s">
        <v>804</v>
      </c>
      <c r="S155" s="310"/>
    </row>
    <row r="156" spans="1:19" s="309" customFormat="1" x14ac:dyDescent="0.25">
      <c r="A156" s="559" t="s">
        <v>1</v>
      </c>
      <c r="B156" s="559" t="s">
        <v>797</v>
      </c>
      <c r="C156" s="559" t="s">
        <v>1269</v>
      </c>
      <c r="D156" s="550" t="s">
        <v>1270</v>
      </c>
      <c r="E156" s="550" t="s">
        <v>1271</v>
      </c>
      <c r="F156" s="550" t="s">
        <v>801</v>
      </c>
      <c r="G156" s="550" t="s">
        <v>802</v>
      </c>
      <c r="H156" s="550">
        <v>1</v>
      </c>
      <c r="I156" s="550" t="s">
        <v>215</v>
      </c>
      <c r="J156" s="550">
        <v>59.2</v>
      </c>
      <c r="K156" s="550" t="s">
        <v>815</v>
      </c>
      <c r="L156" s="550" t="s">
        <v>42</v>
      </c>
      <c r="M156" s="550" t="s">
        <v>797</v>
      </c>
      <c r="N156" s="550" t="s">
        <v>797</v>
      </c>
      <c r="O156" s="550" t="s">
        <v>797</v>
      </c>
      <c r="P156" s="550" t="s">
        <v>797</v>
      </c>
      <c r="Q156" s="550" t="s">
        <v>797</v>
      </c>
      <c r="R156" s="550" t="s">
        <v>804</v>
      </c>
      <c r="S156" s="310"/>
    </row>
    <row r="157" spans="1:19" s="309" customFormat="1" x14ac:dyDescent="0.25">
      <c r="A157" s="559" t="s">
        <v>1</v>
      </c>
      <c r="B157" s="559" t="s">
        <v>797</v>
      </c>
      <c r="C157" s="559" t="s">
        <v>1272</v>
      </c>
      <c r="D157" s="550" t="s">
        <v>1273</v>
      </c>
      <c r="E157" s="550" t="s">
        <v>759</v>
      </c>
      <c r="F157" s="550" t="s">
        <v>1011</v>
      </c>
      <c r="G157" s="550" t="s">
        <v>1012</v>
      </c>
      <c r="H157" s="550">
        <v>0</v>
      </c>
      <c r="I157" s="550" t="s">
        <v>11</v>
      </c>
      <c r="J157" s="550"/>
      <c r="K157" s="550" t="s">
        <v>759</v>
      </c>
      <c r="L157" s="550" t="s">
        <v>1274</v>
      </c>
      <c r="M157" s="550" t="s">
        <v>797</v>
      </c>
      <c r="N157" s="550" t="s">
        <v>822</v>
      </c>
      <c r="O157" s="550" t="s">
        <v>822</v>
      </c>
      <c r="P157" s="550" t="s">
        <v>822</v>
      </c>
      <c r="Q157" s="550" t="s">
        <v>822</v>
      </c>
      <c r="R157" s="550" t="s">
        <v>804</v>
      </c>
      <c r="S157" s="310"/>
    </row>
    <row r="158" spans="1:19" s="309" customFormat="1" x14ac:dyDescent="0.25">
      <c r="A158" s="559" t="s">
        <v>1</v>
      </c>
      <c r="B158" s="559" t="s">
        <v>797</v>
      </c>
      <c r="C158" s="559" t="s">
        <v>1275</v>
      </c>
      <c r="D158" s="550" t="s">
        <v>1276</v>
      </c>
      <c r="E158" s="550" t="s">
        <v>1277</v>
      </c>
      <c r="F158" s="550" t="s">
        <v>801</v>
      </c>
      <c r="G158" s="550" t="s">
        <v>802</v>
      </c>
      <c r="H158" s="550">
        <v>2</v>
      </c>
      <c r="I158" s="550" t="s">
        <v>216</v>
      </c>
      <c r="J158" s="550">
        <v>25.5</v>
      </c>
      <c r="K158" s="550" t="s">
        <v>815</v>
      </c>
      <c r="L158" s="550" t="s">
        <v>42</v>
      </c>
      <c r="M158" s="550" t="s">
        <v>797</v>
      </c>
      <c r="N158" s="550" t="s">
        <v>797</v>
      </c>
      <c r="O158" s="550" t="s">
        <v>797</v>
      </c>
      <c r="P158" s="550" t="s">
        <v>797</v>
      </c>
      <c r="Q158" s="550" t="s">
        <v>797</v>
      </c>
      <c r="R158" s="550" t="s">
        <v>828</v>
      </c>
      <c r="S158" s="310"/>
    </row>
    <row r="159" spans="1:19" s="309" customFormat="1" x14ac:dyDescent="0.25">
      <c r="A159" s="559" t="s">
        <v>1</v>
      </c>
      <c r="B159" s="559" t="s">
        <v>797</v>
      </c>
      <c r="C159" s="559" t="s">
        <v>1278</v>
      </c>
      <c r="D159" s="550" t="s">
        <v>1279</v>
      </c>
      <c r="E159" s="550" t="s">
        <v>1280</v>
      </c>
      <c r="F159" s="550" t="s">
        <v>843</v>
      </c>
      <c r="G159" s="550" t="s">
        <v>844</v>
      </c>
      <c r="H159" s="550">
        <v>2</v>
      </c>
      <c r="I159" s="550" t="s">
        <v>216</v>
      </c>
      <c r="J159" s="550">
        <v>20.399999999999999</v>
      </c>
      <c r="K159" s="550" t="s">
        <v>815</v>
      </c>
      <c r="L159" s="550" t="s">
        <v>42</v>
      </c>
      <c r="M159" s="550" t="s">
        <v>797</v>
      </c>
      <c r="N159" s="550" t="s">
        <v>797</v>
      </c>
      <c r="O159" s="550" t="s">
        <v>797</v>
      </c>
      <c r="P159" s="550" t="s">
        <v>797</v>
      </c>
      <c r="Q159" s="550" t="s">
        <v>797</v>
      </c>
      <c r="R159" s="550" t="s">
        <v>828</v>
      </c>
      <c r="S159" s="310"/>
    </row>
    <row r="160" spans="1:19" s="309" customFormat="1" x14ac:dyDescent="0.25">
      <c r="A160" s="559" t="s">
        <v>1</v>
      </c>
      <c r="B160" s="559" t="s">
        <v>797</v>
      </c>
      <c r="C160" s="559" t="s">
        <v>1281</v>
      </c>
      <c r="D160" s="550" t="s">
        <v>1282</v>
      </c>
      <c r="E160" s="550" t="s">
        <v>1283</v>
      </c>
      <c r="F160" s="550" t="s">
        <v>838</v>
      </c>
      <c r="G160" s="550" t="s">
        <v>839</v>
      </c>
      <c r="H160" s="550">
        <v>2</v>
      </c>
      <c r="I160" s="550" t="s">
        <v>216</v>
      </c>
      <c r="J160" s="550">
        <v>12</v>
      </c>
      <c r="K160" s="550" t="s">
        <v>821</v>
      </c>
      <c r="L160" s="550" t="s">
        <v>43</v>
      </c>
      <c r="M160" s="550" t="s">
        <v>797</v>
      </c>
      <c r="N160" s="550" t="s">
        <v>797</v>
      </c>
      <c r="O160" s="550" t="s">
        <v>797</v>
      </c>
      <c r="P160" s="550" t="s">
        <v>822</v>
      </c>
      <c r="Q160" s="550" t="s">
        <v>797</v>
      </c>
      <c r="R160" s="550" t="s">
        <v>828</v>
      </c>
      <c r="S160" s="310"/>
    </row>
    <row r="161" spans="1:19" s="309" customFormat="1" x14ac:dyDescent="0.25">
      <c r="A161" s="559" t="s">
        <v>1</v>
      </c>
      <c r="B161" s="559" t="s">
        <v>797</v>
      </c>
      <c r="C161" s="559" t="s">
        <v>1284</v>
      </c>
      <c r="D161" s="550" t="s">
        <v>1285</v>
      </c>
      <c r="E161" s="550" t="s">
        <v>1286</v>
      </c>
      <c r="F161" s="550" t="s">
        <v>886</v>
      </c>
      <c r="G161" s="550" t="s">
        <v>887</v>
      </c>
      <c r="H161" s="550">
        <v>0</v>
      </c>
      <c r="I161" s="550" t="s">
        <v>11</v>
      </c>
      <c r="J161" s="550">
        <v>587.79999999999995</v>
      </c>
      <c r="K161" s="550" t="s">
        <v>987</v>
      </c>
      <c r="L161" s="550" t="s">
        <v>39</v>
      </c>
      <c r="M161" s="550" t="s">
        <v>797</v>
      </c>
      <c r="N161" s="550" t="s">
        <v>797</v>
      </c>
      <c r="O161" s="550" t="s">
        <v>797</v>
      </c>
      <c r="P161" s="550" t="s">
        <v>797</v>
      </c>
      <c r="Q161" s="550" t="s">
        <v>797</v>
      </c>
      <c r="R161" s="550" t="s">
        <v>804</v>
      </c>
      <c r="S161" s="310"/>
    </row>
    <row r="162" spans="1:19" s="309" customFormat="1" x14ac:dyDescent="0.25">
      <c r="A162" s="559" t="s">
        <v>1</v>
      </c>
      <c r="B162" s="559" t="s">
        <v>797</v>
      </c>
      <c r="C162" s="559" t="s">
        <v>1287</v>
      </c>
      <c r="D162" s="550" t="s">
        <v>1288</v>
      </c>
      <c r="E162" s="550" t="s">
        <v>1289</v>
      </c>
      <c r="F162" s="550" t="s">
        <v>1011</v>
      </c>
      <c r="G162" s="550" t="s">
        <v>1012</v>
      </c>
      <c r="H162" s="550">
        <v>0</v>
      </c>
      <c r="I162" s="550" t="s">
        <v>11</v>
      </c>
      <c r="J162" s="550">
        <v>15</v>
      </c>
      <c r="K162" s="550" t="s">
        <v>906</v>
      </c>
      <c r="L162" s="550" t="s">
        <v>907</v>
      </c>
      <c r="M162" s="550" t="s">
        <v>797</v>
      </c>
      <c r="N162" s="550" t="s">
        <v>797</v>
      </c>
      <c r="O162" s="550" t="s">
        <v>822</v>
      </c>
      <c r="P162" s="550" t="s">
        <v>822</v>
      </c>
      <c r="Q162" s="550" t="s">
        <v>797</v>
      </c>
      <c r="R162" s="550" t="s">
        <v>804</v>
      </c>
      <c r="S162" s="310"/>
    </row>
    <row r="163" spans="1:19" s="309" customFormat="1" x14ac:dyDescent="0.25">
      <c r="A163" s="559" t="s">
        <v>1</v>
      </c>
      <c r="B163" s="559" t="s">
        <v>797</v>
      </c>
      <c r="C163" s="559" t="s">
        <v>1290</v>
      </c>
      <c r="D163" s="550" t="s">
        <v>1291</v>
      </c>
      <c r="E163" s="550" t="s">
        <v>1292</v>
      </c>
      <c r="F163" s="550" t="s">
        <v>813</v>
      </c>
      <c r="G163" s="550" t="s">
        <v>814</v>
      </c>
      <c r="H163" s="550">
        <v>1</v>
      </c>
      <c r="I163" s="550" t="s">
        <v>215</v>
      </c>
      <c r="J163" s="550">
        <v>12.2</v>
      </c>
      <c r="K163" s="550" t="s">
        <v>859</v>
      </c>
      <c r="L163" s="550" t="s">
        <v>44</v>
      </c>
      <c r="M163" s="550" t="s">
        <v>797</v>
      </c>
      <c r="N163" s="550" t="s">
        <v>797</v>
      </c>
      <c r="O163" s="550" t="s">
        <v>797</v>
      </c>
      <c r="P163" s="550" t="s">
        <v>822</v>
      </c>
      <c r="Q163" s="550" t="s">
        <v>797</v>
      </c>
      <c r="R163" s="550" t="s">
        <v>828</v>
      </c>
      <c r="S163" s="310"/>
    </row>
    <row r="164" spans="1:19" s="309" customFormat="1" x14ac:dyDescent="0.25">
      <c r="A164" s="559" t="s">
        <v>1</v>
      </c>
      <c r="B164" s="559" t="s">
        <v>797</v>
      </c>
      <c r="C164" s="559" t="s">
        <v>1293</v>
      </c>
      <c r="D164" s="550" t="s">
        <v>1294</v>
      </c>
      <c r="E164" s="550" t="s">
        <v>1295</v>
      </c>
      <c r="F164" s="550" t="s">
        <v>1011</v>
      </c>
      <c r="G164" s="550" t="s">
        <v>1012</v>
      </c>
      <c r="H164" s="550">
        <v>0</v>
      </c>
      <c r="I164" s="550" t="s">
        <v>11</v>
      </c>
      <c r="J164" s="550"/>
      <c r="K164" s="550" t="s">
        <v>834</v>
      </c>
      <c r="L164" s="550" t="s">
        <v>40</v>
      </c>
      <c r="M164" s="550" t="s">
        <v>797</v>
      </c>
      <c r="N164" s="550" t="s">
        <v>797</v>
      </c>
      <c r="O164" s="550" t="s">
        <v>797</v>
      </c>
      <c r="P164" s="550" t="s">
        <v>797</v>
      </c>
      <c r="Q164" s="550" t="s">
        <v>797</v>
      </c>
      <c r="R164" s="550" t="s">
        <v>804</v>
      </c>
      <c r="S164" s="310"/>
    </row>
    <row r="165" spans="1:19" s="309" customFormat="1" x14ac:dyDescent="0.25">
      <c r="A165" s="559" t="s">
        <v>1</v>
      </c>
      <c r="B165" s="559" t="s">
        <v>797</v>
      </c>
      <c r="C165" s="559" t="s">
        <v>1296</v>
      </c>
      <c r="D165" s="550" t="s">
        <v>1297</v>
      </c>
      <c r="E165" s="550" t="s">
        <v>1298</v>
      </c>
      <c r="F165" s="550" t="s">
        <v>838</v>
      </c>
      <c r="G165" s="550" t="s">
        <v>839</v>
      </c>
      <c r="H165" s="550">
        <v>3</v>
      </c>
      <c r="I165" s="550" t="s">
        <v>12</v>
      </c>
      <c r="J165" s="550">
        <v>44.9</v>
      </c>
      <c r="K165" s="550" t="s">
        <v>821</v>
      </c>
      <c r="L165" s="550" t="s">
        <v>43</v>
      </c>
      <c r="M165" s="550" t="s">
        <v>797</v>
      </c>
      <c r="N165" s="550" t="s">
        <v>797</v>
      </c>
      <c r="O165" s="550" t="s">
        <v>797</v>
      </c>
      <c r="P165" s="550" t="s">
        <v>822</v>
      </c>
      <c r="Q165" s="550" t="s">
        <v>797</v>
      </c>
      <c r="R165" s="550" t="s">
        <v>828</v>
      </c>
      <c r="S165" s="310"/>
    </row>
    <row r="166" spans="1:19" s="309" customFormat="1" x14ac:dyDescent="0.25">
      <c r="A166" s="559" t="s">
        <v>1</v>
      </c>
      <c r="B166" s="559" t="s">
        <v>797</v>
      </c>
      <c r="C166" s="559" t="s">
        <v>1299</v>
      </c>
      <c r="D166" s="550" t="s">
        <v>1300</v>
      </c>
      <c r="E166" s="550" t="s">
        <v>1301</v>
      </c>
      <c r="F166" s="550" t="s">
        <v>838</v>
      </c>
      <c r="G166" s="550" t="s">
        <v>839</v>
      </c>
      <c r="H166" s="550">
        <v>1</v>
      </c>
      <c r="I166" s="550" t="s">
        <v>215</v>
      </c>
      <c r="J166" s="550">
        <v>18</v>
      </c>
      <c r="K166" s="550" t="s">
        <v>821</v>
      </c>
      <c r="L166" s="550" t="s">
        <v>43</v>
      </c>
      <c r="M166" s="550" t="s">
        <v>797</v>
      </c>
      <c r="N166" s="550" t="s">
        <v>797</v>
      </c>
      <c r="O166" s="550" t="s">
        <v>797</v>
      </c>
      <c r="P166" s="550" t="s">
        <v>822</v>
      </c>
      <c r="Q166" s="550" t="s">
        <v>797</v>
      </c>
      <c r="R166" s="550" t="s">
        <v>828</v>
      </c>
      <c r="S166" s="310"/>
    </row>
    <row r="167" spans="1:19" s="309" customFormat="1" x14ac:dyDescent="0.25">
      <c r="A167" s="559" t="s">
        <v>1</v>
      </c>
      <c r="B167" s="559" t="s">
        <v>797</v>
      </c>
      <c r="C167" s="559" t="s">
        <v>1302</v>
      </c>
      <c r="D167" s="550" t="s">
        <v>1303</v>
      </c>
      <c r="E167" s="550" t="s">
        <v>1304</v>
      </c>
      <c r="F167" s="550" t="s">
        <v>838</v>
      </c>
      <c r="G167" s="550" t="s">
        <v>839</v>
      </c>
      <c r="H167" s="550">
        <v>1</v>
      </c>
      <c r="I167" s="550" t="s">
        <v>215</v>
      </c>
      <c r="J167" s="550">
        <v>315.60000000000002</v>
      </c>
      <c r="K167" s="550" t="s">
        <v>834</v>
      </c>
      <c r="L167" s="550" t="s">
        <v>40</v>
      </c>
      <c r="M167" s="550" t="s">
        <v>797</v>
      </c>
      <c r="N167" s="550" t="s">
        <v>797</v>
      </c>
      <c r="O167" s="550" t="s">
        <v>797</v>
      </c>
      <c r="P167" s="550" t="s">
        <v>797</v>
      </c>
      <c r="Q167" s="550" t="s">
        <v>797</v>
      </c>
      <c r="R167" s="550" t="s">
        <v>804</v>
      </c>
      <c r="S167" s="310"/>
    </row>
    <row r="168" spans="1:19" s="309" customFormat="1" x14ac:dyDescent="0.25">
      <c r="A168" s="559" t="s">
        <v>1</v>
      </c>
      <c r="B168" s="559" t="s">
        <v>797</v>
      </c>
      <c r="C168" s="559" t="s">
        <v>1305</v>
      </c>
      <c r="D168" s="550" t="s">
        <v>1306</v>
      </c>
      <c r="E168" s="550" t="s">
        <v>1307</v>
      </c>
      <c r="F168" s="550" t="s">
        <v>851</v>
      </c>
      <c r="G168" s="550" t="s">
        <v>852</v>
      </c>
      <c r="H168" s="550">
        <v>2</v>
      </c>
      <c r="I168" s="550" t="s">
        <v>216</v>
      </c>
      <c r="J168" s="550">
        <v>18.2</v>
      </c>
      <c r="K168" s="550" t="s">
        <v>821</v>
      </c>
      <c r="L168" s="550" t="s">
        <v>43</v>
      </c>
      <c r="M168" s="550" t="s">
        <v>797</v>
      </c>
      <c r="N168" s="550" t="s">
        <v>797</v>
      </c>
      <c r="O168" s="550" t="s">
        <v>797</v>
      </c>
      <c r="P168" s="550" t="s">
        <v>822</v>
      </c>
      <c r="Q168" s="550" t="s">
        <v>797</v>
      </c>
      <c r="R168" s="550" t="s">
        <v>828</v>
      </c>
      <c r="S168" s="310"/>
    </row>
    <row r="169" spans="1:19" s="309" customFormat="1" x14ac:dyDescent="0.25">
      <c r="A169" s="559" t="s">
        <v>1</v>
      </c>
      <c r="B169" s="559" t="s">
        <v>797</v>
      </c>
      <c r="C169" s="559" t="s">
        <v>1308</v>
      </c>
      <c r="D169" s="550" t="s">
        <v>1309</v>
      </c>
      <c r="E169" s="550" t="s">
        <v>1310</v>
      </c>
      <c r="F169" s="550" t="s">
        <v>838</v>
      </c>
      <c r="G169" s="550" t="s">
        <v>839</v>
      </c>
      <c r="H169" s="550">
        <v>2</v>
      </c>
      <c r="I169" s="550" t="s">
        <v>216</v>
      </c>
      <c r="J169" s="550">
        <v>30.7</v>
      </c>
      <c r="K169" s="550" t="s">
        <v>815</v>
      </c>
      <c r="L169" s="550" t="s">
        <v>42</v>
      </c>
      <c r="M169" s="550" t="s">
        <v>797</v>
      </c>
      <c r="N169" s="550" t="s">
        <v>797</v>
      </c>
      <c r="O169" s="550" t="s">
        <v>797</v>
      </c>
      <c r="P169" s="550" t="s">
        <v>797</v>
      </c>
      <c r="Q169" s="550" t="s">
        <v>797</v>
      </c>
      <c r="R169" s="550" t="s">
        <v>804</v>
      </c>
      <c r="S169" s="310"/>
    </row>
    <row r="170" spans="1:19" s="309" customFormat="1" x14ac:dyDescent="0.25">
      <c r="A170" s="559" t="s">
        <v>1</v>
      </c>
      <c r="B170" s="559" t="s">
        <v>797</v>
      </c>
      <c r="C170" s="559" t="s">
        <v>1311</v>
      </c>
      <c r="D170" s="550" t="s">
        <v>1312</v>
      </c>
      <c r="E170" s="550" t="s">
        <v>1313</v>
      </c>
      <c r="F170" s="550" t="s">
        <v>838</v>
      </c>
      <c r="G170" s="550" t="s">
        <v>839</v>
      </c>
      <c r="H170" s="550">
        <v>2</v>
      </c>
      <c r="I170" s="550" t="s">
        <v>216</v>
      </c>
      <c r="J170" s="550">
        <v>4</v>
      </c>
      <c r="K170" s="550" t="s">
        <v>859</v>
      </c>
      <c r="L170" s="550" t="s">
        <v>44</v>
      </c>
      <c r="M170" s="550" t="s">
        <v>797</v>
      </c>
      <c r="N170" s="550" t="s">
        <v>797</v>
      </c>
      <c r="O170" s="550" t="s">
        <v>797</v>
      </c>
      <c r="P170" s="550" t="s">
        <v>822</v>
      </c>
      <c r="Q170" s="550" t="s">
        <v>797</v>
      </c>
      <c r="R170" s="550" t="s">
        <v>828</v>
      </c>
      <c r="S170" s="310"/>
    </row>
    <row r="171" spans="1:19" s="309" customFormat="1" x14ac:dyDescent="0.25">
      <c r="A171" s="559" t="s">
        <v>1</v>
      </c>
      <c r="B171" s="559" t="s">
        <v>797</v>
      </c>
      <c r="C171" s="559" t="s">
        <v>1314</v>
      </c>
      <c r="D171" s="550" t="s">
        <v>1315</v>
      </c>
      <c r="E171" s="550" t="s">
        <v>1316</v>
      </c>
      <c r="F171" s="550" t="s">
        <v>929</v>
      </c>
      <c r="G171" s="550" t="s">
        <v>930</v>
      </c>
      <c r="H171" s="550">
        <v>0</v>
      </c>
      <c r="I171" s="550" t="s">
        <v>11</v>
      </c>
      <c r="J171" s="550">
        <v>57.1</v>
      </c>
      <c r="K171" s="550" t="s">
        <v>906</v>
      </c>
      <c r="L171" s="550" t="s">
        <v>907</v>
      </c>
      <c r="M171" s="550" t="s">
        <v>797</v>
      </c>
      <c r="N171" s="550" t="s">
        <v>797</v>
      </c>
      <c r="O171" s="550" t="s">
        <v>822</v>
      </c>
      <c r="P171" s="550" t="s">
        <v>822</v>
      </c>
      <c r="Q171" s="550" t="s">
        <v>797</v>
      </c>
      <c r="R171" s="550" t="s">
        <v>804</v>
      </c>
      <c r="S171" s="310"/>
    </row>
    <row r="172" spans="1:19" s="309" customFormat="1" x14ac:dyDescent="0.25">
      <c r="A172" s="559" t="s">
        <v>1</v>
      </c>
      <c r="B172" s="559" t="s">
        <v>797</v>
      </c>
      <c r="C172" s="559" t="s">
        <v>1317</v>
      </c>
      <c r="D172" s="550" t="s">
        <v>1318</v>
      </c>
      <c r="E172" s="550" t="s">
        <v>1319</v>
      </c>
      <c r="F172" s="550" t="s">
        <v>866</v>
      </c>
      <c r="G172" s="550" t="s">
        <v>867</v>
      </c>
      <c r="H172" s="550">
        <v>1</v>
      </c>
      <c r="I172" s="550" t="s">
        <v>215</v>
      </c>
      <c r="J172" s="550">
        <v>217.3</v>
      </c>
      <c r="K172" s="550" t="s">
        <v>834</v>
      </c>
      <c r="L172" s="550" t="s">
        <v>40</v>
      </c>
      <c r="M172" s="550" t="s">
        <v>797</v>
      </c>
      <c r="N172" s="550" t="s">
        <v>797</v>
      </c>
      <c r="O172" s="550" t="s">
        <v>797</v>
      </c>
      <c r="P172" s="550" t="s">
        <v>797</v>
      </c>
      <c r="Q172" s="550" t="s">
        <v>797</v>
      </c>
      <c r="R172" s="550" t="s">
        <v>804</v>
      </c>
      <c r="S172" s="310"/>
    </row>
    <row r="173" spans="1:19" s="309" customFormat="1" x14ac:dyDescent="0.25">
      <c r="A173" s="559" t="s">
        <v>1</v>
      </c>
      <c r="B173" s="559" t="s">
        <v>797</v>
      </c>
      <c r="C173" s="559" t="s">
        <v>1320</v>
      </c>
      <c r="D173" s="550" t="s">
        <v>1321</v>
      </c>
      <c r="E173" s="550" t="s">
        <v>1322</v>
      </c>
      <c r="F173" s="550" t="s">
        <v>886</v>
      </c>
      <c r="G173" s="550" t="s">
        <v>887</v>
      </c>
      <c r="H173" s="550">
        <v>1</v>
      </c>
      <c r="I173" s="550" t="s">
        <v>215</v>
      </c>
      <c r="J173" s="550">
        <v>26</v>
      </c>
      <c r="K173" s="550" t="s">
        <v>859</v>
      </c>
      <c r="L173" s="550" t="s">
        <v>44</v>
      </c>
      <c r="M173" s="550" t="s">
        <v>797</v>
      </c>
      <c r="N173" s="550" t="s">
        <v>797</v>
      </c>
      <c r="O173" s="550" t="s">
        <v>822</v>
      </c>
      <c r="P173" s="550" t="s">
        <v>822</v>
      </c>
      <c r="Q173" s="550" t="s">
        <v>822</v>
      </c>
      <c r="R173" s="550" t="s">
        <v>828</v>
      </c>
      <c r="S173" s="310"/>
    </row>
    <row r="174" spans="1:19" s="309" customFormat="1" x14ac:dyDescent="0.25">
      <c r="A174" s="559" t="s">
        <v>1</v>
      </c>
      <c r="B174" s="559" t="s">
        <v>797</v>
      </c>
      <c r="C174" s="559" t="s">
        <v>1323</v>
      </c>
      <c r="D174" s="550" t="s">
        <v>1324</v>
      </c>
      <c r="E174" s="550" t="s">
        <v>1325</v>
      </c>
      <c r="F174" s="550" t="s">
        <v>801</v>
      </c>
      <c r="G174" s="550" t="s">
        <v>802</v>
      </c>
      <c r="H174" s="550">
        <v>2</v>
      </c>
      <c r="I174" s="550" t="s">
        <v>216</v>
      </c>
      <c r="J174" s="550">
        <v>18</v>
      </c>
      <c r="K174" s="550" t="s">
        <v>821</v>
      </c>
      <c r="L174" s="550" t="s">
        <v>43</v>
      </c>
      <c r="M174" s="550" t="s">
        <v>797</v>
      </c>
      <c r="N174" s="550" t="s">
        <v>797</v>
      </c>
      <c r="O174" s="550" t="s">
        <v>797</v>
      </c>
      <c r="P174" s="550" t="s">
        <v>822</v>
      </c>
      <c r="Q174" s="550" t="s">
        <v>797</v>
      </c>
      <c r="R174" s="550" t="s">
        <v>828</v>
      </c>
      <c r="S174" s="310"/>
    </row>
    <row r="175" spans="1:19" s="309" customFormat="1" x14ac:dyDescent="0.25">
      <c r="A175" s="559" t="s">
        <v>1</v>
      </c>
      <c r="B175" s="559" t="s">
        <v>797</v>
      </c>
      <c r="C175" s="559" t="s">
        <v>1326</v>
      </c>
      <c r="D175" s="550" t="s">
        <v>1327</v>
      </c>
      <c r="E175" s="550" t="s">
        <v>1328</v>
      </c>
      <c r="F175" s="550" t="s">
        <v>937</v>
      </c>
      <c r="G175" s="550" t="s">
        <v>938</v>
      </c>
      <c r="H175" s="550">
        <v>0</v>
      </c>
      <c r="I175" s="550" t="s">
        <v>11</v>
      </c>
      <c r="J175" s="550">
        <v>494.1</v>
      </c>
      <c r="K175" s="550" t="s">
        <v>987</v>
      </c>
      <c r="L175" s="550" t="s">
        <v>39</v>
      </c>
      <c r="M175" s="550" t="s">
        <v>797</v>
      </c>
      <c r="N175" s="550" t="s">
        <v>797</v>
      </c>
      <c r="O175" s="550" t="s">
        <v>797</v>
      </c>
      <c r="P175" s="550" t="s">
        <v>797</v>
      </c>
      <c r="Q175" s="550" t="s">
        <v>797</v>
      </c>
      <c r="R175" s="550" t="s">
        <v>804</v>
      </c>
      <c r="S175" s="310"/>
    </row>
    <row r="176" spans="1:19" s="309" customFormat="1" x14ac:dyDescent="0.25">
      <c r="A176" s="559" t="s">
        <v>1</v>
      </c>
      <c r="B176" s="559" t="s">
        <v>797</v>
      </c>
      <c r="C176" s="559" t="s">
        <v>1329</v>
      </c>
      <c r="D176" s="550" t="s">
        <v>1330</v>
      </c>
      <c r="E176" s="550" t="s">
        <v>1331</v>
      </c>
      <c r="F176" s="550" t="s">
        <v>851</v>
      </c>
      <c r="G176" s="550" t="s">
        <v>852</v>
      </c>
      <c r="H176" s="550">
        <v>0</v>
      </c>
      <c r="I176" s="550" t="s">
        <v>11</v>
      </c>
      <c r="J176" s="550">
        <v>37.299999999999997</v>
      </c>
      <c r="K176" s="550" t="s">
        <v>815</v>
      </c>
      <c r="L176" s="550" t="s">
        <v>42</v>
      </c>
      <c r="M176" s="550" t="s">
        <v>797</v>
      </c>
      <c r="N176" s="550" t="s">
        <v>797</v>
      </c>
      <c r="O176" s="550" t="s">
        <v>797</v>
      </c>
      <c r="P176" s="550" t="s">
        <v>797</v>
      </c>
      <c r="Q176" s="550" t="s">
        <v>797</v>
      </c>
      <c r="R176" s="550" t="s">
        <v>804</v>
      </c>
      <c r="S176" s="310"/>
    </row>
    <row r="177" spans="1:19" s="309" customFormat="1" x14ac:dyDescent="0.25">
      <c r="A177" s="559" t="s">
        <v>1</v>
      </c>
      <c r="B177" s="559" t="s">
        <v>797</v>
      </c>
      <c r="C177" s="559" t="s">
        <v>1332</v>
      </c>
      <c r="D177" s="550" t="s">
        <v>1333</v>
      </c>
      <c r="E177" s="550" t="s">
        <v>1334</v>
      </c>
      <c r="F177" s="550" t="s">
        <v>801</v>
      </c>
      <c r="G177" s="550" t="s">
        <v>802</v>
      </c>
      <c r="H177" s="550">
        <v>2</v>
      </c>
      <c r="I177" s="550" t="s">
        <v>216</v>
      </c>
      <c r="J177" s="550">
        <v>18.399999999999999</v>
      </c>
      <c r="K177" s="550" t="s">
        <v>821</v>
      </c>
      <c r="L177" s="550" t="s">
        <v>43</v>
      </c>
      <c r="M177" s="550" t="s">
        <v>797</v>
      </c>
      <c r="N177" s="550" t="s">
        <v>797</v>
      </c>
      <c r="O177" s="550" t="s">
        <v>797</v>
      </c>
      <c r="P177" s="550" t="s">
        <v>822</v>
      </c>
      <c r="Q177" s="550" t="s">
        <v>797</v>
      </c>
      <c r="R177" s="550" t="s">
        <v>828</v>
      </c>
      <c r="S177" s="310"/>
    </row>
    <row r="178" spans="1:19" s="309" customFormat="1" x14ac:dyDescent="0.25">
      <c r="A178" s="559" t="s">
        <v>1</v>
      </c>
      <c r="B178" s="559" t="s">
        <v>797</v>
      </c>
      <c r="C178" s="559" t="s">
        <v>1335</v>
      </c>
      <c r="D178" s="550" t="s">
        <v>1336</v>
      </c>
      <c r="E178" s="550" t="s">
        <v>759</v>
      </c>
      <c r="F178" s="550" t="s">
        <v>819</v>
      </c>
      <c r="G178" s="550" t="s">
        <v>820</v>
      </c>
      <c r="H178" s="550">
        <v>0</v>
      </c>
      <c r="I178" s="550" t="s">
        <v>11</v>
      </c>
      <c r="J178" s="550">
        <v>24.5</v>
      </c>
      <c r="K178" s="550" t="s">
        <v>1337</v>
      </c>
      <c r="L178" s="550" t="s">
        <v>1338</v>
      </c>
      <c r="M178" s="550" t="s">
        <v>797</v>
      </c>
      <c r="N178" s="550" t="s">
        <v>797</v>
      </c>
      <c r="O178" s="550" t="s">
        <v>822</v>
      </c>
      <c r="P178" s="550" t="s">
        <v>797</v>
      </c>
      <c r="Q178" s="550" t="s">
        <v>797</v>
      </c>
      <c r="R178" s="550" t="s">
        <v>804</v>
      </c>
      <c r="S178" s="310"/>
    </row>
    <row r="179" spans="1:19" s="309" customFormat="1" x14ac:dyDescent="0.25">
      <c r="A179" s="559" t="s">
        <v>1</v>
      </c>
      <c r="B179" s="559" t="s">
        <v>797</v>
      </c>
      <c r="C179" s="559" t="s">
        <v>1339</v>
      </c>
      <c r="D179" s="550" t="s">
        <v>1340</v>
      </c>
      <c r="E179" s="550" t="s">
        <v>1186</v>
      </c>
      <c r="F179" s="550" t="s">
        <v>813</v>
      </c>
      <c r="G179" s="550" t="s">
        <v>814</v>
      </c>
      <c r="H179" s="550">
        <v>1</v>
      </c>
      <c r="I179" s="550" t="s">
        <v>215</v>
      </c>
      <c r="J179" s="550">
        <v>9.5</v>
      </c>
      <c r="K179" s="550" t="s">
        <v>1341</v>
      </c>
      <c r="L179" s="550" t="s">
        <v>1342</v>
      </c>
      <c r="M179" s="550" t="s">
        <v>797</v>
      </c>
      <c r="N179" s="550" t="s">
        <v>797</v>
      </c>
      <c r="O179" s="550" t="s">
        <v>822</v>
      </c>
      <c r="P179" s="550" t="s">
        <v>822</v>
      </c>
      <c r="Q179" s="550" t="s">
        <v>822</v>
      </c>
      <c r="R179" s="550" t="s">
        <v>828</v>
      </c>
      <c r="S179" s="310"/>
    </row>
    <row r="180" spans="1:19" s="309" customFormat="1" x14ac:dyDescent="0.25">
      <c r="A180" s="559" t="s">
        <v>1</v>
      </c>
      <c r="B180" s="559" t="s">
        <v>797</v>
      </c>
      <c r="C180" s="559" t="s">
        <v>1343</v>
      </c>
      <c r="D180" s="550" t="s">
        <v>1344</v>
      </c>
      <c r="E180" s="550" t="s">
        <v>1345</v>
      </c>
      <c r="F180" s="550" t="s">
        <v>937</v>
      </c>
      <c r="G180" s="550" t="s">
        <v>938</v>
      </c>
      <c r="H180" s="550">
        <v>0</v>
      </c>
      <c r="I180" s="550" t="s">
        <v>11</v>
      </c>
      <c r="J180" s="550">
        <v>123.9</v>
      </c>
      <c r="K180" s="550" t="s">
        <v>1346</v>
      </c>
      <c r="L180" s="550" t="s">
        <v>1347</v>
      </c>
      <c r="M180" s="550" t="s">
        <v>797</v>
      </c>
      <c r="N180" s="550" t="s">
        <v>797</v>
      </c>
      <c r="O180" s="550" t="s">
        <v>822</v>
      </c>
      <c r="P180" s="550" t="s">
        <v>797</v>
      </c>
      <c r="Q180" s="550" t="s">
        <v>797</v>
      </c>
      <c r="R180" s="550" t="s">
        <v>804</v>
      </c>
      <c r="S180" s="310"/>
    </row>
    <row r="181" spans="1:19" s="309" customFormat="1" x14ac:dyDescent="0.25">
      <c r="A181" s="559" t="s">
        <v>1</v>
      </c>
      <c r="B181" s="559" t="s">
        <v>797</v>
      </c>
      <c r="C181" s="559" t="s">
        <v>1348</v>
      </c>
      <c r="D181" s="550" t="s">
        <v>1349</v>
      </c>
      <c r="E181" s="550" t="s">
        <v>1350</v>
      </c>
      <c r="F181" s="550" t="s">
        <v>1011</v>
      </c>
      <c r="G181" s="550" t="s">
        <v>1012</v>
      </c>
      <c r="H181" s="550">
        <v>0</v>
      </c>
      <c r="I181" s="550" t="s">
        <v>11</v>
      </c>
      <c r="J181" s="550">
        <v>696.4</v>
      </c>
      <c r="K181" s="550" t="s">
        <v>987</v>
      </c>
      <c r="L181" s="550" t="s">
        <v>39</v>
      </c>
      <c r="M181" s="550" t="s">
        <v>797</v>
      </c>
      <c r="N181" s="550" t="s">
        <v>797</v>
      </c>
      <c r="O181" s="550" t="s">
        <v>797</v>
      </c>
      <c r="P181" s="550" t="s">
        <v>797</v>
      </c>
      <c r="Q181" s="550" t="s">
        <v>797</v>
      </c>
      <c r="R181" s="550" t="s">
        <v>804</v>
      </c>
      <c r="S181" s="310"/>
    </row>
    <row r="182" spans="1:19" s="309" customFormat="1" x14ac:dyDescent="0.25">
      <c r="A182" s="559" t="s">
        <v>1</v>
      </c>
      <c r="B182" s="559" t="s">
        <v>797</v>
      </c>
      <c r="C182" s="559" t="s">
        <v>1351</v>
      </c>
      <c r="D182" s="550" t="s">
        <v>1352</v>
      </c>
      <c r="E182" s="550" t="s">
        <v>1353</v>
      </c>
      <c r="F182" s="550" t="s">
        <v>819</v>
      </c>
      <c r="G182" s="550" t="s">
        <v>820</v>
      </c>
      <c r="H182" s="550">
        <v>0</v>
      </c>
      <c r="I182" s="550" t="s">
        <v>11</v>
      </c>
      <c r="J182" s="550">
        <v>743.7</v>
      </c>
      <c r="K182" s="550" t="s">
        <v>987</v>
      </c>
      <c r="L182" s="550" t="s">
        <v>39</v>
      </c>
      <c r="M182" s="550" t="s">
        <v>797</v>
      </c>
      <c r="N182" s="550" t="s">
        <v>797</v>
      </c>
      <c r="O182" s="550" t="s">
        <v>797</v>
      </c>
      <c r="P182" s="550" t="s">
        <v>797</v>
      </c>
      <c r="Q182" s="550" t="s">
        <v>797</v>
      </c>
      <c r="R182" s="550" t="s">
        <v>804</v>
      </c>
      <c r="S182" s="310"/>
    </row>
    <row r="183" spans="1:19" s="309" customFormat="1" x14ac:dyDescent="0.25">
      <c r="A183" s="559" t="s">
        <v>1</v>
      </c>
      <c r="B183" s="559" t="s">
        <v>797</v>
      </c>
      <c r="C183" s="559" t="s">
        <v>1354</v>
      </c>
      <c r="D183" s="550" t="s">
        <v>1355</v>
      </c>
      <c r="E183" s="550" t="s">
        <v>1356</v>
      </c>
      <c r="F183" s="550" t="s">
        <v>1011</v>
      </c>
      <c r="G183" s="550" t="s">
        <v>1012</v>
      </c>
      <c r="H183" s="550">
        <v>0</v>
      </c>
      <c r="I183" s="550" t="s">
        <v>11</v>
      </c>
      <c r="J183" s="550">
        <v>47</v>
      </c>
      <c r="K183" s="550" t="s">
        <v>939</v>
      </c>
      <c r="L183" s="550" t="s">
        <v>940</v>
      </c>
      <c r="M183" s="550" t="s">
        <v>797</v>
      </c>
      <c r="N183" s="550" t="s">
        <v>797</v>
      </c>
      <c r="O183" s="550" t="s">
        <v>822</v>
      </c>
      <c r="P183" s="550" t="s">
        <v>822</v>
      </c>
      <c r="Q183" s="550" t="s">
        <v>797</v>
      </c>
      <c r="R183" s="550" t="s">
        <v>804</v>
      </c>
      <c r="S183" s="310"/>
    </row>
    <row r="184" spans="1:19" s="309" customFormat="1" x14ac:dyDescent="0.25">
      <c r="A184" s="559" t="s">
        <v>1</v>
      </c>
      <c r="B184" s="559" t="s">
        <v>797</v>
      </c>
      <c r="C184" s="559" t="s">
        <v>1357</v>
      </c>
      <c r="D184" s="550" t="s">
        <v>1358</v>
      </c>
      <c r="E184" s="550" t="s">
        <v>1359</v>
      </c>
      <c r="F184" s="550" t="s">
        <v>1011</v>
      </c>
      <c r="G184" s="550" t="s">
        <v>1012</v>
      </c>
      <c r="H184" s="550">
        <v>0</v>
      </c>
      <c r="I184" s="550" t="s">
        <v>11</v>
      </c>
      <c r="J184" s="550">
        <v>131.9</v>
      </c>
      <c r="K184" s="550" t="s">
        <v>803</v>
      </c>
      <c r="L184" s="550" t="s">
        <v>41</v>
      </c>
      <c r="M184" s="550" t="s">
        <v>797</v>
      </c>
      <c r="N184" s="550" t="s">
        <v>797</v>
      </c>
      <c r="O184" s="550" t="s">
        <v>797</v>
      </c>
      <c r="P184" s="550" t="s">
        <v>797</v>
      </c>
      <c r="Q184" s="550" t="s">
        <v>797</v>
      </c>
      <c r="R184" s="550" t="s">
        <v>804</v>
      </c>
      <c r="S184" s="310"/>
    </row>
    <row r="185" spans="1:19" s="309" customFormat="1" x14ac:dyDescent="0.25">
      <c r="A185" s="559" t="s">
        <v>1</v>
      </c>
      <c r="B185" s="559" t="s">
        <v>797</v>
      </c>
      <c r="C185" s="559" t="s">
        <v>1360</v>
      </c>
      <c r="D185" s="550" t="s">
        <v>1361</v>
      </c>
      <c r="E185" s="550" t="s">
        <v>1362</v>
      </c>
      <c r="F185" s="550" t="s">
        <v>838</v>
      </c>
      <c r="G185" s="550" t="s">
        <v>839</v>
      </c>
      <c r="H185" s="550">
        <v>2</v>
      </c>
      <c r="I185" s="550" t="s">
        <v>216</v>
      </c>
      <c r="J185" s="550">
        <v>30.3</v>
      </c>
      <c r="K185" s="550" t="s">
        <v>821</v>
      </c>
      <c r="L185" s="550" t="s">
        <v>43</v>
      </c>
      <c r="M185" s="550" t="s">
        <v>797</v>
      </c>
      <c r="N185" s="550" t="s">
        <v>797</v>
      </c>
      <c r="O185" s="550" t="s">
        <v>797</v>
      </c>
      <c r="P185" s="550" t="s">
        <v>822</v>
      </c>
      <c r="Q185" s="550" t="s">
        <v>797</v>
      </c>
      <c r="R185" s="550" t="s">
        <v>828</v>
      </c>
      <c r="S185" s="310"/>
    </row>
    <row r="186" spans="1:19" s="309" customFormat="1" x14ac:dyDescent="0.25">
      <c r="A186" s="559" t="s">
        <v>1</v>
      </c>
      <c r="B186" s="559" t="s">
        <v>797</v>
      </c>
      <c r="C186" s="559" t="s">
        <v>1363</v>
      </c>
      <c r="D186" s="550" t="s">
        <v>1364</v>
      </c>
      <c r="E186" s="550" t="s">
        <v>1365</v>
      </c>
      <c r="F186" s="550" t="s">
        <v>801</v>
      </c>
      <c r="G186" s="550" t="s">
        <v>802</v>
      </c>
      <c r="H186" s="550">
        <v>1</v>
      </c>
      <c r="I186" s="550" t="s">
        <v>215</v>
      </c>
      <c r="J186" s="550">
        <v>43.7</v>
      </c>
      <c r="K186" s="550" t="s">
        <v>815</v>
      </c>
      <c r="L186" s="550" t="s">
        <v>42</v>
      </c>
      <c r="M186" s="550" t="s">
        <v>797</v>
      </c>
      <c r="N186" s="550" t="s">
        <v>797</v>
      </c>
      <c r="O186" s="550" t="s">
        <v>797</v>
      </c>
      <c r="P186" s="550" t="s">
        <v>797</v>
      </c>
      <c r="Q186" s="550" t="s">
        <v>797</v>
      </c>
      <c r="R186" s="550" t="s">
        <v>828</v>
      </c>
      <c r="S186" s="310"/>
    </row>
    <row r="187" spans="1:19" s="309" customFormat="1" x14ac:dyDescent="0.25">
      <c r="A187" s="559" t="s">
        <v>1</v>
      </c>
      <c r="B187" s="559" t="s">
        <v>797</v>
      </c>
      <c r="C187" s="559" t="s">
        <v>1366</v>
      </c>
      <c r="D187" s="550" t="s">
        <v>1367</v>
      </c>
      <c r="E187" s="550" t="s">
        <v>1368</v>
      </c>
      <c r="F187" s="550" t="s">
        <v>929</v>
      </c>
      <c r="G187" s="550" t="s">
        <v>930</v>
      </c>
      <c r="H187" s="550">
        <v>0</v>
      </c>
      <c r="I187" s="550" t="s">
        <v>11</v>
      </c>
      <c r="J187" s="550">
        <v>176.3</v>
      </c>
      <c r="K187" s="550" t="s">
        <v>803</v>
      </c>
      <c r="L187" s="550" t="s">
        <v>41</v>
      </c>
      <c r="M187" s="550" t="s">
        <v>797</v>
      </c>
      <c r="N187" s="550" t="s">
        <v>797</v>
      </c>
      <c r="O187" s="550" t="s">
        <v>797</v>
      </c>
      <c r="P187" s="550" t="s">
        <v>797</v>
      </c>
      <c r="Q187" s="550" t="s">
        <v>797</v>
      </c>
      <c r="R187" s="550" t="s">
        <v>804</v>
      </c>
      <c r="S187" s="310"/>
    </row>
    <row r="188" spans="1:19" s="309" customFormat="1" x14ac:dyDescent="0.25">
      <c r="A188" s="559" t="s">
        <v>1</v>
      </c>
      <c r="B188" s="559" t="s">
        <v>797</v>
      </c>
      <c r="C188" s="559" t="s">
        <v>1369</v>
      </c>
      <c r="D188" s="550" t="s">
        <v>1370</v>
      </c>
      <c r="E188" s="550" t="s">
        <v>1371</v>
      </c>
      <c r="F188" s="550" t="s">
        <v>929</v>
      </c>
      <c r="G188" s="550" t="s">
        <v>930</v>
      </c>
      <c r="H188" s="550">
        <v>1</v>
      </c>
      <c r="I188" s="550" t="s">
        <v>215</v>
      </c>
      <c r="J188" s="550">
        <v>186.6</v>
      </c>
      <c r="K188" s="550" t="s">
        <v>834</v>
      </c>
      <c r="L188" s="550" t="s">
        <v>40</v>
      </c>
      <c r="M188" s="550" t="s">
        <v>797</v>
      </c>
      <c r="N188" s="550" t="s">
        <v>797</v>
      </c>
      <c r="O188" s="550" t="s">
        <v>797</v>
      </c>
      <c r="P188" s="550" t="s">
        <v>797</v>
      </c>
      <c r="Q188" s="550" t="s">
        <v>797</v>
      </c>
      <c r="R188" s="550" t="s">
        <v>804</v>
      </c>
      <c r="S188" s="310"/>
    </row>
    <row r="189" spans="1:19" s="309" customFormat="1" x14ac:dyDescent="0.25">
      <c r="A189" s="559" t="s">
        <v>1</v>
      </c>
      <c r="B189" s="559" t="s">
        <v>797</v>
      </c>
      <c r="C189" s="559" t="s">
        <v>1372</v>
      </c>
      <c r="D189" s="550" t="s">
        <v>1373</v>
      </c>
      <c r="E189" s="550" t="s">
        <v>1374</v>
      </c>
      <c r="F189" s="550" t="s">
        <v>801</v>
      </c>
      <c r="G189" s="550" t="s">
        <v>802</v>
      </c>
      <c r="H189" s="550">
        <v>1</v>
      </c>
      <c r="I189" s="550" t="s">
        <v>215</v>
      </c>
      <c r="J189" s="550">
        <v>50.6</v>
      </c>
      <c r="K189" s="550" t="s">
        <v>815</v>
      </c>
      <c r="L189" s="550" t="s">
        <v>42</v>
      </c>
      <c r="M189" s="550" t="s">
        <v>797</v>
      </c>
      <c r="N189" s="550" t="s">
        <v>797</v>
      </c>
      <c r="O189" s="550" t="s">
        <v>797</v>
      </c>
      <c r="P189" s="550" t="s">
        <v>797</v>
      </c>
      <c r="Q189" s="550" t="s">
        <v>797</v>
      </c>
      <c r="R189" s="550" t="s">
        <v>804</v>
      </c>
      <c r="S189" s="310"/>
    </row>
    <row r="190" spans="1:19" s="309" customFormat="1" x14ac:dyDescent="0.25">
      <c r="A190" s="559" t="s">
        <v>1</v>
      </c>
      <c r="B190" s="559" t="s">
        <v>797</v>
      </c>
      <c r="C190" s="559" t="s">
        <v>1375</v>
      </c>
      <c r="D190" s="550" t="s">
        <v>1376</v>
      </c>
      <c r="E190" s="550" t="s">
        <v>1377</v>
      </c>
      <c r="F190" s="550" t="s">
        <v>886</v>
      </c>
      <c r="G190" s="550" t="s">
        <v>887</v>
      </c>
      <c r="H190" s="550">
        <v>0</v>
      </c>
      <c r="I190" s="550" t="s">
        <v>11</v>
      </c>
      <c r="J190" s="550">
        <v>29.8</v>
      </c>
      <c r="K190" s="550" t="s">
        <v>815</v>
      </c>
      <c r="L190" s="550" t="s">
        <v>42</v>
      </c>
      <c r="M190" s="550" t="s">
        <v>797</v>
      </c>
      <c r="N190" s="550" t="s">
        <v>797</v>
      </c>
      <c r="O190" s="550" t="s">
        <v>822</v>
      </c>
      <c r="P190" s="550" t="s">
        <v>797</v>
      </c>
      <c r="Q190" s="550" t="s">
        <v>797</v>
      </c>
      <c r="R190" s="550" t="s">
        <v>804</v>
      </c>
      <c r="S190" s="310"/>
    </row>
    <row r="191" spans="1:19" s="309" customFormat="1" x14ac:dyDescent="0.25">
      <c r="A191" s="559" t="s">
        <v>1</v>
      </c>
      <c r="B191" s="559" t="s">
        <v>797</v>
      </c>
      <c r="C191" s="559" t="s">
        <v>1378</v>
      </c>
      <c r="D191" s="550" t="s">
        <v>1379</v>
      </c>
      <c r="E191" s="550" t="s">
        <v>1380</v>
      </c>
      <c r="F191" s="550" t="s">
        <v>937</v>
      </c>
      <c r="G191" s="550" t="s">
        <v>938</v>
      </c>
      <c r="H191" s="550">
        <v>0</v>
      </c>
      <c r="I191" s="550" t="s">
        <v>11</v>
      </c>
      <c r="J191" s="550">
        <v>604.1</v>
      </c>
      <c r="K191" s="550" t="s">
        <v>987</v>
      </c>
      <c r="L191" s="550" t="s">
        <v>39</v>
      </c>
      <c r="M191" s="550" t="s">
        <v>797</v>
      </c>
      <c r="N191" s="550" t="s">
        <v>797</v>
      </c>
      <c r="O191" s="550" t="s">
        <v>797</v>
      </c>
      <c r="P191" s="550" t="s">
        <v>797</v>
      </c>
      <c r="Q191" s="550" t="s">
        <v>797</v>
      </c>
      <c r="R191" s="550" t="s">
        <v>804</v>
      </c>
      <c r="S191" s="310"/>
    </row>
    <row r="192" spans="1:19" s="309" customFormat="1" x14ac:dyDescent="0.25">
      <c r="A192" s="559" t="s">
        <v>1</v>
      </c>
      <c r="B192" s="559" t="s">
        <v>797</v>
      </c>
      <c r="C192" s="559" t="s">
        <v>1381</v>
      </c>
      <c r="D192" s="550" t="s">
        <v>1382</v>
      </c>
      <c r="E192" s="550" t="s">
        <v>1383</v>
      </c>
      <c r="F192" s="550" t="s">
        <v>1384</v>
      </c>
      <c r="G192" s="550" t="s">
        <v>1385</v>
      </c>
      <c r="H192" s="550">
        <v>0</v>
      </c>
      <c r="I192" s="550" t="s">
        <v>11</v>
      </c>
      <c r="J192" s="550">
        <v>55.4</v>
      </c>
      <c r="K192" s="550" t="s">
        <v>906</v>
      </c>
      <c r="L192" s="550" t="s">
        <v>907</v>
      </c>
      <c r="M192" s="550" t="s">
        <v>797</v>
      </c>
      <c r="N192" s="550" t="s">
        <v>797</v>
      </c>
      <c r="O192" s="550" t="s">
        <v>822</v>
      </c>
      <c r="P192" s="550" t="s">
        <v>822</v>
      </c>
      <c r="Q192" s="550" t="s">
        <v>797</v>
      </c>
      <c r="R192" s="550" t="s">
        <v>804</v>
      </c>
      <c r="S192" s="310"/>
    </row>
    <row r="193" spans="1:19" s="309" customFormat="1" x14ac:dyDescent="0.25">
      <c r="A193" s="559" t="s">
        <v>1</v>
      </c>
      <c r="B193" s="559" t="s">
        <v>797</v>
      </c>
      <c r="C193" s="559" t="s">
        <v>1386</v>
      </c>
      <c r="D193" s="550" t="s">
        <v>1387</v>
      </c>
      <c r="E193" s="550" t="s">
        <v>1388</v>
      </c>
      <c r="F193" s="550" t="s">
        <v>1384</v>
      </c>
      <c r="G193" s="550" t="s">
        <v>1385</v>
      </c>
      <c r="H193" s="550">
        <v>0</v>
      </c>
      <c r="I193" s="550" t="s">
        <v>11</v>
      </c>
      <c r="J193" s="550">
        <v>359.4</v>
      </c>
      <c r="K193" s="550" t="s">
        <v>987</v>
      </c>
      <c r="L193" s="550" t="s">
        <v>39</v>
      </c>
      <c r="M193" s="550" t="s">
        <v>797</v>
      </c>
      <c r="N193" s="550" t="s">
        <v>797</v>
      </c>
      <c r="O193" s="550" t="s">
        <v>797</v>
      </c>
      <c r="P193" s="550" t="s">
        <v>797</v>
      </c>
      <c r="Q193" s="550" t="s">
        <v>797</v>
      </c>
      <c r="R193" s="550" t="s">
        <v>804</v>
      </c>
      <c r="S193" s="310"/>
    </row>
    <row r="194" spans="1:19" s="309" customFormat="1" x14ac:dyDescent="0.25">
      <c r="A194" s="559" t="s">
        <v>1</v>
      </c>
      <c r="B194" s="559" t="s">
        <v>797</v>
      </c>
      <c r="C194" s="559" t="s">
        <v>1389</v>
      </c>
      <c r="D194" s="550" t="s">
        <v>1390</v>
      </c>
      <c r="E194" s="550" t="s">
        <v>1391</v>
      </c>
      <c r="F194" s="550" t="s">
        <v>937</v>
      </c>
      <c r="G194" s="550" t="s">
        <v>938</v>
      </c>
      <c r="H194" s="550">
        <v>0</v>
      </c>
      <c r="I194" s="550" t="s">
        <v>11</v>
      </c>
      <c r="J194" s="550">
        <v>330.6</v>
      </c>
      <c r="K194" s="550" t="s">
        <v>834</v>
      </c>
      <c r="L194" s="550" t="s">
        <v>40</v>
      </c>
      <c r="M194" s="550" t="s">
        <v>797</v>
      </c>
      <c r="N194" s="550" t="s">
        <v>797</v>
      </c>
      <c r="O194" s="550" t="s">
        <v>797</v>
      </c>
      <c r="P194" s="550" t="s">
        <v>797</v>
      </c>
      <c r="Q194" s="550" t="s">
        <v>797</v>
      </c>
      <c r="R194" s="550" t="s">
        <v>804</v>
      </c>
      <c r="S194" s="310"/>
    </row>
    <row r="195" spans="1:19" s="309" customFormat="1" x14ac:dyDescent="0.25">
      <c r="A195" s="559" t="s">
        <v>1</v>
      </c>
      <c r="B195" s="559" t="s">
        <v>797</v>
      </c>
      <c r="C195" s="559" t="s">
        <v>1392</v>
      </c>
      <c r="D195" s="550" t="s">
        <v>1393</v>
      </c>
      <c r="E195" s="550" t="s">
        <v>1328</v>
      </c>
      <c r="F195" s="550" t="s">
        <v>968</v>
      </c>
      <c r="G195" s="550" t="s">
        <v>969</v>
      </c>
      <c r="H195" s="550">
        <v>0</v>
      </c>
      <c r="I195" s="550" t="s">
        <v>11</v>
      </c>
      <c r="J195" s="550">
        <v>140.6</v>
      </c>
      <c r="K195" s="550" t="s">
        <v>970</v>
      </c>
      <c r="L195" s="550" t="s">
        <v>971</v>
      </c>
      <c r="M195" s="550" t="s">
        <v>797</v>
      </c>
      <c r="N195" s="550" t="s">
        <v>797</v>
      </c>
      <c r="O195" s="550" t="s">
        <v>797</v>
      </c>
      <c r="P195" s="550" t="s">
        <v>797</v>
      </c>
      <c r="Q195" s="550" t="s">
        <v>797</v>
      </c>
      <c r="R195" s="550" t="s">
        <v>804</v>
      </c>
      <c r="S195" s="310"/>
    </row>
    <row r="196" spans="1:19" s="309" customFormat="1" x14ac:dyDescent="0.25">
      <c r="A196" s="559" t="s">
        <v>1</v>
      </c>
      <c r="B196" s="559" t="s">
        <v>797</v>
      </c>
      <c r="C196" s="559" t="s">
        <v>1394</v>
      </c>
      <c r="D196" s="550" t="s">
        <v>1395</v>
      </c>
      <c r="E196" s="550" t="s">
        <v>759</v>
      </c>
      <c r="F196" s="550" t="s">
        <v>819</v>
      </c>
      <c r="G196" s="550" t="s">
        <v>820</v>
      </c>
      <c r="H196" s="550">
        <v>0</v>
      </c>
      <c r="I196" s="550" t="s">
        <v>11</v>
      </c>
      <c r="J196" s="550"/>
      <c r="K196" s="550" t="s">
        <v>1140</v>
      </c>
      <c r="L196" s="550" t="s">
        <v>1141</v>
      </c>
      <c r="M196" s="550" t="s">
        <v>797</v>
      </c>
      <c r="N196" s="550" t="s">
        <v>822</v>
      </c>
      <c r="O196" s="550" t="s">
        <v>822</v>
      </c>
      <c r="P196" s="550" t="s">
        <v>822</v>
      </c>
      <c r="Q196" s="550" t="s">
        <v>797</v>
      </c>
      <c r="R196" s="550" t="s">
        <v>828</v>
      </c>
      <c r="S196" s="310"/>
    </row>
    <row r="197" spans="1:19" s="309" customFormat="1" x14ac:dyDescent="0.25">
      <c r="A197" s="559" t="s">
        <v>1</v>
      </c>
      <c r="B197" s="559" t="s">
        <v>797</v>
      </c>
      <c r="C197" s="559" t="s">
        <v>1396</v>
      </c>
      <c r="D197" s="550" t="s">
        <v>1397</v>
      </c>
      <c r="E197" s="550" t="s">
        <v>1398</v>
      </c>
      <c r="F197" s="550" t="s">
        <v>937</v>
      </c>
      <c r="G197" s="550" t="s">
        <v>938</v>
      </c>
      <c r="H197" s="550">
        <v>0</v>
      </c>
      <c r="I197" s="550" t="s">
        <v>11</v>
      </c>
      <c r="J197" s="550">
        <v>49.5</v>
      </c>
      <c r="K197" s="550" t="s">
        <v>803</v>
      </c>
      <c r="L197" s="550" t="s">
        <v>41</v>
      </c>
      <c r="M197" s="550" t="s">
        <v>797</v>
      </c>
      <c r="N197" s="550" t="s">
        <v>797</v>
      </c>
      <c r="O197" s="550" t="s">
        <v>797</v>
      </c>
      <c r="P197" s="550" t="s">
        <v>797</v>
      </c>
      <c r="Q197" s="550" t="s">
        <v>797</v>
      </c>
      <c r="R197" s="550" t="s">
        <v>804</v>
      </c>
      <c r="S197" s="310"/>
    </row>
    <row r="198" spans="1:19" s="309" customFormat="1" x14ac:dyDescent="0.25">
      <c r="A198" s="559" t="s">
        <v>1</v>
      </c>
      <c r="B198" s="559" t="s">
        <v>797</v>
      </c>
      <c r="C198" s="559" t="s">
        <v>1399</v>
      </c>
      <c r="D198" s="550" t="s">
        <v>1400</v>
      </c>
      <c r="E198" s="550" t="s">
        <v>1401</v>
      </c>
      <c r="F198" s="550" t="s">
        <v>801</v>
      </c>
      <c r="G198" s="550" t="s">
        <v>802</v>
      </c>
      <c r="H198" s="550">
        <v>1</v>
      </c>
      <c r="I198" s="550" t="s">
        <v>215</v>
      </c>
      <c r="J198" s="550">
        <v>315.89999999999998</v>
      </c>
      <c r="K198" s="550" t="s">
        <v>834</v>
      </c>
      <c r="L198" s="550" t="s">
        <v>40</v>
      </c>
      <c r="M198" s="550" t="s">
        <v>797</v>
      </c>
      <c r="N198" s="550" t="s">
        <v>797</v>
      </c>
      <c r="O198" s="550" t="s">
        <v>797</v>
      </c>
      <c r="P198" s="550" t="s">
        <v>797</v>
      </c>
      <c r="Q198" s="550" t="s">
        <v>797</v>
      </c>
      <c r="R198" s="550" t="s">
        <v>804</v>
      </c>
      <c r="S198" s="310"/>
    </row>
    <row r="199" spans="1:19" s="309" customFormat="1" x14ac:dyDescent="0.25">
      <c r="A199" s="559" t="s">
        <v>1</v>
      </c>
      <c r="B199" s="559" t="s">
        <v>797</v>
      </c>
      <c r="C199" s="559" t="s">
        <v>1402</v>
      </c>
      <c r="D199" s="550" t="s">
        <v>1403</v>
      </c>
      <c r="E199" s="550" t="s">
        <v>1404</v>
      </c>
      <c r="F199" s="550" t="s">
        <v>843</v>
      </c>
      <c r="G199" s="550" t="s">
        <v>844</v>
      </c>
      <c r="H199" s="550">
        <v>2</v>
      </c>
      <c r="I199" s="550" t="s">
        <v>216</v>
      </c>
      <c r="J199" s="550">
        <v>24.7</v>
      </c>
      <c r="K199" s="550" t="s">
        <v>815</v>
      </c>
      <c r="L199" s="550" t="s">
        <v>42</v>
      </c>
      <c r="M199" s="550" t="s">
        <v>797</v>
      </c>
      <c r="N199" s="550" t="s">
        <v>797</v>
      </c>
      <c r="O199" s="550" t="s">
        <v>797</v>
      </c>
      <c r="P199" s="550" t="s">
        <v>797</v>
      </c>
      <c r="Q199" s="550" t="s">
        <v>797</v>
      </c>
      <c r="R199" s="550" t="s">
        <v>828</v>
      </c>
      <c r="S199" s="310"/>
    </row>
    <row r="200" spans="1:19" s="309" customFormat="1" x14ac:dyDescent="0.25">
      <c r="A200" s="559" t="s">
        <v>1</v>
      </c>
      <c r="B200" s="559" t="s">
        <v>797</v>
      </c>
      <c r="C200" s="559" t="s">
        <v>1405</v>
      </c>
      <c r="D200" s="550" t="s">
        <v>1406</v>
      </c>
      <c r="E200" s="550" t="s">
        <v>1407</v>
      </c>
      <c r="F200" s="550" t="s">
        <v>813</v>
      </c>
      <c r="G200" s="550" t="s">
        <v>814</v>
      </c>
      <c r="H200" s="550">
        <v>0</v>
      </c>
      <c r="I200" s="550" t="s">
        <v>11</v>
      </c>
      <c r="J200" s="550">
        <v>258.60000000000002</v>
      </c>
      <c r="K200" s="550" t="s">
        <v>834</v>
      </c>
      <c r="L200" s="550" t="s">
        <v>40</v>
      </c>
      <c r="M200" s="550" t="s">
        <v>797</v>
      </c>
      <c r="N200" s="550" t="s">
        <v>797</v>
      </c>
      <c r="O200" s="550" t="s">
        <v>797</v>
      </c>
      <c r="P200" s="550" t="s">
        <v>797</v>
      </c>
      <c r="Q200" s="550" t="s">
        <v>797</v>
      </c>
      <c r="R200" s="550" t="s">
        <v>804</v>
      </c>
      <c r="S200" s="310"/>
    </row>
    <row r="201" spans="1:19" s="309" customFormat="1" x14ac:dyDescent="0.25">
      <c r="A201" s="559" t="s">
        <v>1</v>
      </c>
      <c r="B201" s="559" t="s">
        <v>797</v>
      </c>
      <c r="C201" s="559" t="s">
        <v>1408</v>
      </c>
      <c r="D201" s="550" t="s">
        <v>1409</v>
      </c>
      <c r="E201" s="550" t="s">
        <v>759</v>
      </c>
      <c r="F201" s="550" t="s">
        <v>819</v>
      </c>
      <c r="G201" s="550" t="s">
        <v>820</v>
      </c>
      <c r="H201" s="550">
        <v>0</v>
      </c>
      <c r="I201" s="550" t="s">
        <v>11</v>
      </c>
      <c r="J201" s="550">
        <v>13.9</v>
      </c>
      <c r="K201" s="550" t="s">
        <v>1013</v>
      </c>
      <c r="L201" s="550" t="s">
        <v>45</v>
      </c>
      <c r="M201" s="550" t="s">
        <v>797</v>
      </c>
      <c r="N201" s="550" t="s">
        <v>797</v>
      </c>
      <c r="O201" s="550" t="s">
        <v>822</v>
      </c>
      <c r="P201" s="550" t="s">
        <v>822</v>
      </c>
      <c r="Q201" s="550" t="s">
        <v>822</v>
      </c>
      <c r="R201" s="550" t="s">
        <v>828</v>
      </c>
      <c r="S201" s="310"/>
    </row>
    <row r="202" spans="1:19" s="309" customFormat="1" x14ac:dyDescent="0.25">
      <c r="A202" s="559" t="s">
        <v>1</v>
      </c>
      <c r="B202" s="559" t="s">
        <v>797</v>
      </c>
      <c r="C202" s="559" t="s">
        <v>1410</v>
      </c>
      <c r="D202" s="550" t="s">
        <v>1411</v>
      </c>
      <c r="E202" s="550" t="s">
        <v>1412</v>
      </c>
      <c r="F202" s="550" t="s">
        <v>826</v>
      </c>
      <c r="G202" s="550" t="s">
        <v>827</v>
      </c>
      <c r="H202" s="550">
        <v>4</v>
      </c>
      <c r="I202" s="550" t="s">
        <v>217</v>
      </c>
      <c r="J202" s="550"/>
      <c r="K202" s="550" t="s">
        <v>1077</v>
      </c>
      <c r="L202" s="550" t="s">
        <v>1078</v>
      </c>
      <c r="M202" s="550" t="s">
        <v>797</v>
      </c>
      <c r="N202" s="550" t="s">
        <v>822</v>
      </c>
      <c r="O202" s="550" t="s">
        <v>797</v>
      </c>
      <c r="P202" s="550" t="s">
        <v>822</v>
      </c>
      <c r="Q202" s="550" t="s">
        <v>797</v>
      </c>
      <c r="R202" s="550" t="s">
        <v>828</v>
      </c>
      <c r="S202" s="310"/>
    </row>
    <row r="203" spans="1:19" s="309" customFormat="1" x14ac:dyDescent="0.25">
      <c r="A203" s="559" t="s">
        <v>1</v>
      </c>
      <c r="B203" s="559" t="s">
        <v>797</v>
      </c>
      <c r="C203" s="559" t="s">
        <v>1413</v>
      </c>
      <c r="D203" s="550" t="s">
        <v>1414</v>
      </c>
      <c r="E203" s="550" t="s">
        <v>1415</v>
      </c>
      <c r="F203" s="550" t="s">
        <v>801</v>
      </c>
      <c r="G203" s="550" t="s">
        <v>802</v>
      </c>
      <c r="H203" s="550">
        <v>2</v>
      </c>
      <c r="I203" s="550" t="s">
        <v>216</v>
      </c>
      <c r="J203" s="550">
        <v>9</v>
      </c>
      <c r="K203" s="550" t="s">
        <v>1077</v>
      </c>
      <c r="L203" s="550" t="s">
        <v>1078</v>
      </c>
      <c r="M203" s="550" t="s">
        <v>797</v>
      </c>
      <c r="N203" s="550" t="s">
        <v>822</v>
      </c>
      <c r="O203" s="550" t="s">
        <v>797</v>
      </c>
      <c r="P203" s="550" t="s">
        <v>822</v>
      </c>
      <c r="Q203" s="550" t="s">
        <v>797</v>
      </c>
      <c r="R203" s="550" t="s">
        <v>828</v>
      </c>
      <c r="S203" s="310"/>
    </row>
    <row r="204" spans="1:19" s="309" customFormat="1" x14ac:dyDescent="0.25">
      <c r="A204" s="559" t="s">
        <v>1</v>
      </c>
      <c r="B204" s="559" t="s">
        <v>797</v>
      </c>
      <c r="C204" s="559" t="s">
        <v>1416</v>
      </c>
      <c r="D204" s="550" t="s">
        <v>1417</v>
      </c>
      <c r="E204" s="550" t="s">
        <v>1418</v>
      </c>
      <c r="F204" s="550" t="s">
        <v>843</v>
      </c>
      <c r="G204" s="550" t="s">
        <v>844</v>
      </c>
      <c r="H204" s="550">
        <v>1</v>
      </c>
      <c r="I204" s="550" t="s">
        <v>215</v>
      </c>
      <c r="J204" s="550">
        <v>6</v>
      </c>
      <c r="K204" s="550" t="s">
        <v>821</v>
      </c>
      <c r="L204" s="550" t="s">
        <v>43</v>
      </c>
      <c r="M204" s="550" t="s">
        <v>797</v>
      </c>
      <c r="N204" s="550" t="s">
        <v>797</v>
      </c>
      <c r="O204" s="550" t="s">
        <v>797</v>
      </c>
      <c r="P204" s="550" t="s">
        <v>822</v>
      </c>
      <c r="Q204" s="550" t="s">
        <v>797</v>
      </c>
      <c r="R204" s="550" t="s">
        <v>828</v>
      </c>
      <c r="S204" s="310"/>
    </row>
    <row r="205" spans="1:19" s="309" customFormat="1" x14ac:dyDescent="0.25">
      <c r="A205" s="559" t="s">
        <v>1</v>
      </c>
      <c r="B205" s="559" t="s">
        <v>797</v>
      </c>
      <c r="C205" s="559" t="s">
        <v>1419</v>
      </c>
      <c r="D205" s="550" t="s">
        <v>1420</v>
      </c>
      <c r="E205" s="550" t="s">
        <v>1421</v>
      </c>
      <c r="F205" s="550" t="s">
        <v>801</v>
      </c>
      <c r="G205" s="550" t="s">
        <v>802</v>
      </c>
      <c r="H205" s="550">
        <v>1</v>
      </c>
      <c r="I205" s="550" t="s">
        <v>215</v>
      </c>
      <c r="J205" s="550">
        <v>13.8</v>
      </c>
      <c r="K205" s="550" t="s">
        <v>821</v>
      </c>
      <c r="L205" s="550" t="s">
        <v>43</v>
      </c>
      <c r="M205" s="550" t="s">
        <v>797</v>
      </c>
      <c r="N205" s="550" t="s">
        <v>797</v>
      </c>
      <c r="O205" s="550" t="s">
        <v>797</v>
      </c>
      <c r="P205" s="550" t="s">
        <v>822</v>
      </c>
      <c r="Q205" s="550" t="s">
        <v>797</v>
      </c>
      <c r="R205" s="550" t="s">
        <v>828</v>
      </c>
      <c r="S205" s="310"/>
    </row>
    <row r="206" spans="1:19" s="309" customFormat="1" x14ac:dyDescent="0.25">
      <c r="A206" s="559" t="s">
        <v>1</v>
      </c>
      <c r="B206" s="559" t="s">
        <v>797</v>
      </c>
      <c r="C206" s="559" t="s">
        <v>1422</v>
      </c>
      <c r="D206" s="550" t="s">
        <v>1423</v>
      </c>
      <c r="E206" s="550" t="s">
        <v>1424</v>
      </c>
      <c r="F206" s="550" t="s">
        <v>838</v>
      </c>
      <c r="G206" s="550" t="s">
        <v>839</v>
      </c>
      <c r="H206" s="550">
        <v>3</v>
      </c>
      <c r="I206" s="550" t="s">
        <v>12</v>
      </c>
      <c r="J206" s="550">
        <v>10</v>
      </c>
      <c r="K206" s="550" t="s">
        <v>859</v>
      </c>
      <c r="L206" s="550" t="s">
        <v>44</v>
      </c>
      <c r="M206" s="550" t="s">
        <v>797</v>
      </c>
      <c r="N206" s="550" t="s">
        <v>797</v>
      </c>
      <c r="O206" s="550" t="s">
        <v>797</v>
      </c>
      <c r="P206" s="550" t="s">
        <v>822</v>
      </c>
      <c r="Q206" s="550" t="s">
        <v>797</v>
      </c>
      <c r="R206" s="550" t="s">
        <v>828</v>
      </c>
      <c r="S206" s="310"/>
    </row>
    <row r="207" spans="1:19" s="309" customFormat="1" x14ac:dyDescent="0.25">
      <c r="A207" s="559" t="s">
        <v>1</v>
      </c>
      <c r="B207" s="559" t="s">
        <v>797</v>
      </c>
      <c r="C207" s="559" t="s">
        <v>1425</v>
      </c>
      <c r="D207" s="550" t="s">
        <v>1426</v>
      </c>
      <c r="E207" s="550" t="s">
        <v>1427</v>
      </c>
      <c r="F207" s="550" t="s">
        <v>838</v>
      </c>
      <c r="G207" s="550" t="s">
        <v>839</v>
      </c>
      <c r="H207" s="550">
        <v>2</v>
      </c>
      <c r="I207" s="550" t="s">
        <v>216</v>
      </c>
      <c r="J207" s="550">
        <v>15.7</v>
      </c>
      <c r="K207" s="550" t="s">
        <v>859</v>
      </c>
      <c r="L207" s="550" t="s">
        <v>44</v>
      </c>
      <c r="M207" s="550" t="s">
        <v>797</v>
      </c>
      <c r="N207" s="550" t="s">
        <v>797</v>
      </c>
      <c r="O207" s="550" t="s">
        <v>797</v>
      </c>
      <c r="P207" s="550" t="s">
        <v>822</v>
      </c>
      <c r="Q207" s="550" t="s">
        <v>797</v>
      </c>
      <c r="R207" s="550" t="s">
        <v>828</v>
      </c>
      <c r="S207" s="310"/>
    </row>
    <row r="208" spans="1:19" s="309" customFormat="1" x14ac:dyDescent="0.25">
      <c r="A208" s="559" t="s">
        <v>1</v>
      </c>
      <c r="B208" s="559" t="s">
        <v>797</v>
      </c>
      <c r="C208" s="559" t="s">
        <v>1428</v>
      </c>
      <c r="D208" s="550" t="s">
        <v>1429</v>
      </c>
      <c r="E208" s="550" t="s">
        <v>1430</v>
      </c>
      <c r="F208" s="550" t="s">
        <v>819</v>
      </c>
      <c r="G208" s="550" t="s">
        <v>820</v>
      </c>
      <c r="H208" s="550">
        <v>0</v>
      </c>
      <c r="I208" s="550" t="s">
        <v>11</v>
      </c>
      <c r="J208" s="550">
        <v>70.099999999999994</v>
      </c>
      <c r="K208" s="550" t="s">
        <v>1164</v>
      </c>
      <c r="L208" s="550" t="s">
        <v>179</v>
      </c>
      <c r="M208" s="550" t="s">
        <v>797</v>
      </c>
      <c r="N208" s="550" t="s">
        <v>797</v>
      </c>
      <c r="O208" s="550" t="s">
        <v>822</v>
      </c>
      <c r="P208" s="550" t="s">
        <v>822</v>
      </c>
      <c r="Q208" s="550" t="s">
        <v>797</v>
      </c>
      <c r="R208" s="550" t="s">
        <v>828</v>
      </c>
      <c r="S208" s="310"/>
    </row>
    <row r="209" spans="1:19" s="309" customFormat="1" x14ac:dyDescent="0.25">
      <c r="A209" s="559" t="s">
        <v>1</v>
      </c>
      <c r="B209" s="559" t="s">
        <v>797</v>
      </c>
      <c r="C209" s="559" t="s">
        <v>1431</v>
      </c>
      <c r="D209" s="550" t="s">
        <v>1432</v>
      </c>
      <c r="E209" s="550" t="s">
        <v>1433</v>
      </c>
      <c r="F209" s="550" t="s">
        <v>838</v>
      </c>
      <c r="G209" s="550" t="s">
        <v>839</v>
      </c>
      <c r="H209" s="550">
        <v>2</v>
      </c>
      <c r="I209" s="550" t="s">
        <v>216</v>
      </c>
      <c r="J209" s="550">
        <v>11</v>
      </c>
      <c r="K209" s="550" t="s">
        <v>859</v>
      </c>
      <c r="L209" s="550" t="s">
        <v>44</v>
      </c>
      <c r="M209" s="550" t="s">
        <v>797</v>
      </c>
      <c r="N209" s="550" t="s">
        <v>797</v>
      </c>
      <c r="O209" s="550" t="s">
        <v>797</v>
      </c>
      <c r="P209" s="550" t="s">
        <v>822</v>
      </c>
      <c r="Q209" s="550" t="s">
        <v>797</v>
      </c>
      <c r="R209" s="550" t="s">
        <v>828</v>
      </c>
      <c r="S209" s="310"/>
    </row>
    <row r="210" spans="1:19" s="309" customFormat="1" x14ac:dyDescent="0.25">
      <c r="A210" s="559" t="s">
        <v>1</v>
      </c>
      <c r="B210" s="559" t="s">
        <v>797</v>
      </c>
      <c r="C210" s="559" t="s">
        <v>1434</v>
      </c>
      <c r="D210" s="550" t="s">
        <v>1435</v>
      </c>
      <c r="E210" s="550" t="s">
        <v>1436</v>
      </c>
      <c r="F210" s="550" t="s">
        <v>838</v>
      </c>
      <c r="G210" s="550" t="s">
        <v>839</v>
      </c>
      <c r="H210" s="550">
        <v>2</v>
      </c>
      <c r="I210" s="550" t="s">
        <v>216</v>
      </c>
      <c r="J210" s="550">
        <v>14.4</v>
      </c>
      <c r="K210" s="550" t="s">
        <v>859</v>
      </c>
      <c r="L210" s="550" t="s">
        <v>44</v>
      </c>
      <c r="M210" s="550" t="s">
        <v>797</v>
      </c>
      <c r="N210" s="550" t="s">
        <v>797</v>
      </c>
      <c r="O210" s="550" t="s">
        <v>797</v>
      </c>
      <c r="P210" s="550" t="s">
        <v>822</v>
      </c>
      <c r="Q210" s="550" t="s">
        <v>797</v>
      </c>
      <c r="R210" s="550" t="s">
        <v>828</v>
      </c>
      <c r="S210" s="310"/>
    </row>
    <row r="211" spans="1:19" s="309" customFormat="1" x14ac:dyDescent="0.25">
      <c r="A211" s="559" t="s">
        <v>1</v>
      </c>
      <c r="B211" s="559" t="s">
        <v>797</v>
      </c>
      <c r="C211" s="559" t="s">
        <v>1437</v>
      </c>
      <c r="D211" s="550" t="s">
        <v>1438</v>
      </c>
      <c r="E211" s="550" t="s">
        <v>1439</v>
      </c>
      <c r="F211" s="550" t="s">
        <v>843</v>
      </c>
      <c r="G211" s="550" t="s">
        <v>844</v>
      </c>
      <c r="H211" s="550">
        <v>2</v>
      </c>
      <c r="I211" s="550" t="s">
        <v>216</v>
      </c>
      <c r="J211" s="550">
        <v>37.6</v>
      </c>
      <c r="K211" s="550" t="s">
        <v>821</v>
      </c>
      <c r="L211" s="550" t="s">
        <v>43</v>
      </c>
      <c r="M211" s="550" t="s">
        <v>797</v>
      </c>
      <c r="N211" s="550" t="s">
        <v>797</v>
      </c>
      <c r="O211" s="550" t="s">
        <v>797</v>
      </c>
      <c r="P211" s="550" t="s">
        <v>822</v>
      </c>
      <c r="Q211" s="550" t="s">
        <v>797</v>
      </c>
      <c r="R211" s="550" t="s">
        <v>828</v>
      </c>
      <c r="S211" s="310"/>
    </row>
    <row r="212" spans="1:19" s="309" customFormat="1" x14ac:dyDescent="0.25">
      <c r="A212" s="559" t="s">
        <v>1</v>
      </c>
      <c r="B212" s="559" t="s">
        <v>797</v>
      </c>
      <c r="C212" s="559" t="s">
        <v>1440</v>
      </c>
      <c r="D212" s="550" t="s">
        <v>1441</v>
      </c>
      <c r="E212" s="550" t="s">
        <v>1442</v>
      </c>
      <c r="F212" s="550" t="s">
        <v>843</v>
      </c>
      <c r="G212" s="550" t="s">
        <v>844</v>
      </c>
      <c r="H212" s="550">
        <v>1</v>
      </c>
      <c r="I212" s="550" t="s">
        <v>215</v>
      </c>
      <c r="J212" s="550">
        <v>26.3</v>
      </c>
      <c r="K212" s="550" t="s">
        <v>815</v>
      </c>
      <c r="L212" s="550" t="s">
        <v>42</v>
      </c>
      <c r="M212" s="550" t="s">
        <v>797</v>
      </c>
      <c r="N212" s="550" t="s">
        <v>797</v>
      </c>
      <c r="O212" s="550" t="s">
        <v>797</v>
      </c>
      <c r="P212" s="550" t="s">
        <v>797</v>
      </c>
      <c r="Q212" s="550" t="s">
        <v>797</v>
      </c>
      <c r="R212" s="550" t="s">
        <v>828</v>
      </c>
      <c r="S212" s="310"/>
    </row>
    <row r="213" spans="1:19" s="309" customFormat="1" x14ac:dyDescent="0.25">
      <c r="A213" s="559" t="s">
        <v>1</v>
      </c>
      <c r="B213" s="559" t="s">
        <v>797</v>
      </c>
      <c r="C213" s="559" t="s">
        <v>1443</v>
      </c>
      <c r="D213" s="550" t="s">
        <v>1444</v>
      </c>
      <c r="E213" s="550" t="s">
        <v>1445</v>
      </c>
      <c r="F213" s="550" t="s">
        <v>843</v>
      </c>
      <c r="G213" s="550" t="s">
        <v>844</v>
      </c>
      <c r="H213" s="550">
        <v>2</v>
      </c>
      <c r="I213" s="550" t="s">
        <v>216</v>
      </c>
      <c r="J213" s="550">
        <v>21.4</v>
      </c>
      <c r="K213" s="550" t="s">
        <v>859</v>
      </c>
      <c r="L213" s="550" t="s">
        <v>44</v>
      </c>
      <c r="M213" s="550" t="s">
        <v>797</v>
      </c>
      <c r="N213" s="550" t="s">
        <v>797</v>
      </c>
      <c r="O213" s="550" t="s">
        <v>797</v>
      </c>
      <c r="P213" s="550" t="s">
        <v>822</v>
      </c>
      <c r="Q213" s="550" t="s">
        <v>797</v>
      </c>
      <c r="R213" s="550" t="s">
        <v>828</v>
      </c>
      <c r="S213" s="310"/>
    </row>
    <row r="214" spans="1:19" s="309" customFormat="1" x14ac:dyDescent="0.25">
      <c r="A214" s="559" t="s">
        <v>1</v>
      </c>
      <c r="B214" s="559" t="s">
        <v>797</v>
      </c>
      <c r="C214" s="559" t="s">
        <v>1446</v>
      </c>
      <c r="D214" s="550" t="s">
        <v>1447</v>
      </c>
      <c r="E214" s="550" t="s">
        <v>1448</v>
      </c>
      <c r="F214" s="550" t="s">
        <v>813</v>
      </c>
      <c r="G214" s="550" t="s">
        <v>814</v>
      </c>
      <c r="H214" s="550">
        <v>2</v>
      </c>
      <c r="I214" s="550" t="s">
        <v>216</v>
      </c>
      <c r="J214" s="550">
        <v>22</v>
      </c>
      <c r="K214" s="550" t="s">
        <v>859</v>
      </c>
      <c r="L214" s="550" t="s">
        <v>44</v>
      </c>
      <c r="M214" s="550" t="s">
        <v>797</v>
      </c>
      <c r="N214" s="550" t="s">
        <v>797</v>
      </c>
      <c r="O214" s="550" t="s">
        <v>797</v>
      </c>
      <c r="P214" s="550" t="s">
        <v>822</v>
      </c>
      <c r="Q214" s="550" t="s">
        <v>797</v>
      </c>
      <c r="R214" s="550" t="s">
        <v>828</v>
      </c>
      <c r="S214" s="310"/>
    </row>
    <row r="215" spans="1:19" s="309" customFormat="1" x14ac:dyDescent="0.25">
      <c r="A215" s="559" t="s">
        <v>1</v>
      </c>
      <c r="B215" s="559" t="s">
        <v>797</v>
      </c>
      <c r="C215" s="559" t="s">
        <v>1449</v>
      </c>
      <c r="D215" s="550" t="s">
        <v>1450</v>
      </c>
      <c r="E215" s="550" t="s">
        <v>1451</v>
      </c>
      <c r="F215" s="550" t="s">
        <v>801</v>
      </c>
      <c r="G215" s="550" t="s">
        <v>802</v>
      </c>
      <c r="H215" s="550">
        <v>2</v>
      </c>
      <c r="I215" s="550" t="s">
        <v>216</v>
      </c>
      <c r="J215" s="550">
        <v>16.8</v>
      </c>
      <c r="K215" s="550" t="s">
        <v>859</v>
      </c>
      <c r="L215" s="550" t="s">
        <v>44</v>
      </c>
      <c r="M215" s="550" t="s">
        <v>797</v>
      </c>
      <c r="N215" s="550" t="s">
        <v>797</v>
      </c>
      <c r="O215" s="550" t="s">
        <v>797</v>
      </c>
      <c r="P215" s="550" t="s">
        <v>822</v>
      </c>
      <c r="Q215" s="550" t="s">
        <v>797</v>
      </c>
      <c r="R215" s="550" t="s">
        <v>828</v>
      </c>
      <c r="S215" s="310"/>
    </row>
    <row r="216" spans="1:19" s="309" customFormat="1" x14ac:dyDescent="0.25">
      <c r="A216" s="559" t="s">
        <v>1</v>
      </c>
      <c r="B216" s="559" t="s">
        <v>797</v>
      </c>
      <c r="C216" s="559" t="s">
        <v>1452</v>
      </c>
      <c r="D216" s="550" t="s">
        <v>1453</v>
      </c>
      <c r="E216" s="550" t="s">
        <v>1454</v>
      </c>
      <c r="F216" s="550" t="s">
        <v>843</v>
      </c>
      <c r="G216" s="550" t="s">
        <v>844</v>
      </c>
      <c r="H216" s="550">
        <v>1</v>
      </c>
      <c r="I216" s="550" t="s">
        <v>215</v>
      </c>
      <c r="J216" s="550">
        <v>306.8</v>
      </c>
      <c r="K216" s="550" t="s">
        <v>834</v>
      </c>
      <c r="L216" s="550" t="s">
        <v>40</v>
      </c>
      <c r="M216" s="550" t="s">
        <v>797</v>
      </c>
      <c r="N216" s="550" t="s">
        <v>797</v>
      </c>
      <c r="O216" s="550" t="s">
        <v>797</v>
      </c>
      <c r="P216" s="550" t="s">
        <v>797</v>
      </c>
      <c r="Q216" s="550" t="s">
        <v>797</v>
      </c>
      <c r="R216" s="550" t="s">
        <v>804</v>
      </c>
      <c r="S216" s="310"/>
    </row>
    <row r="217" spans="1:19" s="309" customFormat="1" x14ac:dyDescent="0.25">
      <c r="A217" s="559" t="s">
        <v>1</v>
      </c>
      <c r="B217" s="559" t="s">
        <v>797</v>
      </c>
      <c r="C217" s="559" t="s">
        <v>1455</v>
      </c>
      <c r="D217" s="550" t="s">
        <v>1456</v>
      </c>
      <c r="E217" s="550" t="s">
        <v>1457</v>
      </c>
      <c r="F217" s="550" t="s">
        <v>801</v>
      </c>
      <c r="G217" s="550" t="s">
        <v>802</v>
      </c>
      <c r="H217" s="550">
        <v>2</v>
      </c>
      <c r="I217" s="550" t="s">
        <v>216</v>
      </c>
      <c r="J217" s="550">
        <v>24</v>
      </c>
      <c r="K217" s="550" t="s">
        <v>821</v>
      </c>
      <c r="L217" s="550" t="s">
        <v>43</v>
      </c>
      <c r="M217" s="550" t="s">
        <v>797</v>
      </c>
      <c r="N217" s="550" t="s">
        <v>797</v>
      </c>
      <c r="O217" s="550" t="s">
        <v>797</v>
      </c>
      <c r="P217" s="550" t="s">
        <v>822</v>
      </c>
      <c r="Q217" s="550" t="s">
        <v>797</v>
      </c>
      <c r="R217" s="550" t="s">
        <v>828</v>
      </c>
      <c r="S217" s="310"/>
    </row>
    <row r="218" spans="1:19" s="309" customFormat="1" x14ac:dyDescent="0.25">
      <c r="A218" s="559" t="s">
        <v>1</v>
      </c>
      <c r="B218" s="559" t="s">
        <v>797</v>
      </c>
      <c r="C218" s="559" t="s">
        <v>1458</v>
      </c>
      <c r="D218" s="550" t="s">
        <v>1459</v>
      </c>
      <c r="E218" s="550" t="s">
        <v>1460</v>
      </c>
      <c r="F218" s="550" t="s">
        <v>838</v>
      </c>
      <c r="G218" s="550" t="s">
        <v>839</v>
      </c>
      <c r="H218" s="550">
        <v>3</v>
      </c>
      <c r="I218" s="550" t="s">
        <v>12</v>
      </c>
      <c r="J218" s="550">
        <v>16.100000000000001</v>
      </c>
      <c r="K218" s="550" t="s">
        <v>821</v>
      </c>
      <c r="L218" s="550" t="s">
        <v>43</v>
      </c>
      <c r="M218" s="550" t="s">
        <v>797</v>
      </c>
      <c r="N218" s="550" t="s">
        <v>797</v>
      </c>
      <c r="O218" s="550" t="s">
        <v>797</v>
      </c>
      <c r="P218" s="550" t="s">
        <v>822</v>
      </c>
      <c r="Q218" s="550" t="s">
        <v>797</v>
      </c>
      <c r="R218" s="550" t="s">
        <v>828</v>
      </c>
      <c r="S218" s="310"/>
    </row>
    <row r="219" spans="1:19" s="309" customFormat="1" x14ac:dyDescent="0.25">
      <c r="A219" s="559" t="s">
        <v>1</v>
      </c>
      <c r="B219" s="559" t="s">
        <v>797</v>
      </c>
      <c r="C219" s="559" t="s">
        <v>1461</v>
      </c>
      <c r="D219" s="550" t="s">
        <v>1462</v>
      </c>
      <c r="E219" s="550" t="s">
        <v>1463</v>
      </c>
      <c r="F219" s="550" t="s">
        <v>801</v>
      </c>
      <c r="G219" s="550" t="s">
        <v>802</v>
      </c>
      <c r="H219" s="550">
        <v>2</v>
      </c>
      <c r="I219" s="550" t="s">
        <v>216</v>
      </c>
      <c r="J219" s="550">
        <v>24.9</v>
      </c>
      <c r="K219" s="550" t="s">
        <v>821</v>
      </c>
      <c r="L219" s="550" t="s">
        <v>43</v>
      </c>
      <c r="M219" s="550" t="s">
        <v>797</v>
      </c>
      <c r="N219" s="550" t="s">
        <v>797</v>
      </c>
      <c r="O219" s="550" t="s">
        <v>797</v>
      </c>
      <c r="P219" s="550" t="s">
        <v>822</v>
      </c>
      <c r="Q219" s="550" t="s">
        <v>797</v>
      </c>
      <c r="R219" s="550" t="s">
        <v>828</v>
      </c>
      <c r="S219" s="310"/>
    </row>
    <row r="220" spans="1:19" s="309" customFormat="1" x14ac:dyDescent="0.25">
      <c r="A220" s="559" t="s">
        <v>1</v>
      </c>
      <c r="B220" s="559" t="s">
        <v>797</v>
      </c>
      <c r="C220" s="559" t="s">
        <v>1464</v>
      </c>
      <c r="D220" s="550" t="s">
        <v>1465</v>
      </c>
      <c r="E220" s="550" t="s">
        <v>1466</v>
      </c>
      <c r="F220" s="550" t="s">
        <v>838</v>
      </c>
      <c r="G220" s="550" t="s">
        <v>839</v>
      </c>
      <c r="H220" s="550">
        <v>2</v>
      </c>
      <c r="I220" s="550" t="s">
        <v>216</v>
      </c>
      <c r="J220" s="550">
        <v>41</v>
      </c>
      <c r="K220" s="550" t="s">
        <v>821</v>
      </c>
      <c r="L220" s="550" t="s">
        <v>43</v>
      </c>
      <c r="M220" s="550" t="s">
        <v>797</v>
      </c>
      <c r="N220" s="550" t="s">
        <v>797</v>
      </c>
      <c r="O220" s="550" t="s">
        <v>797</v>
      </c>
      <c r="P220" s="550" t="s">
        <v>822</v>
      </c>
      <c r="Q220" s="550" t="s">
        <v>797</v>
      </c>
      <c r="R220" s="550" t="s">
        <v>828</v>
      </c>
      <c r="S220" s="310"/>
    </row>
    <row r="221" spans="1:19" s="309" customFormat="1" x14ac:dyDescent="0.25">
      <c r="A221" s="559" t="s">
        <v>1</v>
      </c>
      <c r="B221" s="559" t="s">
        <v>797</v>
      </c>
      <c r="C221" s="559" t="s">
        <v>1467</v>
      </c>
      <c r="D221" s="550" t="s">
        <v>1468</v>
      </c>
      <c r="E221" s="550" t="s">
        <v>1469</v>
      </c>
      <c r="F221" s="550" t="s">
        <v>866</v>
      </c>
      <c r="G221" s="550" t="s">
        <v>867</v>
      </c>
      <c r="H221" s="550">
        <v>1</v>
      </c>
      <c r="I221" s="550" t="s">
        <v>215</v>
      </c>
      <c r="J221" s="550">
        <v>22.9</v>
      </c>
      <c r="K221" s="550" t="s">
        <v>815</v>
      </c>
      <c r="L221" s="550" t="s">
        <v>42</v>
      </c>
      <c r="M221" s="550" t="s">
        <v>797</v>
      </c>
      <c r="N221" s="550" t="s">
        <v>797</v>
      </c>
      <c r="O221" s="550" t="s">
        <v>822</v>
      </c>
      <c r="P221" s="550" t="s">
        <v>797</v>
      </c>
      <c r="Q221" s="550" t="s">
        <v>797</v>
      </c>
      <c r="R221" s="550" t="s">
        <v>828</v>
      </c>
      <c r="S221" s="310"/>
    </row>
    <row r="222" spans="1:19" s="309" customFormat="1" x14ac:dyDescent="0.25">
      <c r="A222" s="559" t="s">
        <v>1</v>
      </c>
      <c r="B222" s="559" t="s">
        <v>797</v>
      </c>
      <c r="C222" s="559" t="s">
        <v>1470</v>
      </c>
      <c r="D222" s="550" t="s">
        <v>1471</v>
      </c>
      <c r="E222" s="550" t="s">
        <v>1472</v>
      </c>
      <c r="F222" s="550" t="s">
        <v>937</v>
      </c>
      <c r="G222" s="550" t="s">
        <v>938</v>
      </c>
      <c r="H222" s="550">
        <v>0</v>
      </c>
      <c r="I222" s="550" t="s">
        <v>11</v>
      </c>
      <c r="J222" s="550">
        <v>35</v>
      </c>
      <c r="K222" s="550" t="s">
        <v>939</v>
      </c>
      <c r="L222" s="550" t="s">
        <v>940</v>
      </c>
      <c r="M222" s="550" t="s">
        <v>797</v>
      </c>
      <c r="N222" s="550" t="s">
        <v>797</v>
      </c>
      <c r="O222" s="550" t="s">
        <v>822</v>
      </c>
      <c r="P222" s="550" t="s">
        <v>822</v>
      </c>
      <c r="Q222" s="550" t="s">
        <v>797</v>
      </c>
      <c r="R222" s="550" t="s">
        <v>804</v>
      </c>
      <c r="S222" s="310"/>
    </row>
    <row r="223" spans="1:19" s="309" customFormat="1" x14ac:dyDescent="0.25">
      <c r="A223" s="559" t="s">
        <v>1</v>
      </c>
      <c r="B223" s="559" t="s">
        <v>797</v>
      </c>
      <c r="C223" s="559" t="s">
        <v>1473</v>
      </c>
      <c r="D223" s="550" t="s">
        <v>1474</v>
      </c>
      <c r="E223" s="550" t="s">
        <v>1475</v>
      </c>
      <c r="F223" s="550" t="s">
        <v>801</v>
      </c>
      <c r="G223" s="550" t="s">
        <v>802</v>
      </c>
      <c r="H223" s="550">
        <v>2</v>
      </c>
      <c r="I223" s="550" t="s">
        <v>216</v>
      </c>
      <c r="J223" s="550">
        <v>14.6</v>
      </c>
      <c r="K223" s="550" t="s">
        <v>821</v>
      </c>
      <c r="L223" s="550" t="s">
        <v>43</v>
      </c>
      <c r="M223" s="550" t="s">
        <v>797</v>
      </c>
      <c r="N223" s="550" t="s">
        <v>797</v>
      </c>
      <c r="O223" s="550" t="s">
        <v>797</v>
      </c>
      <c r="P223" s="550" t="s">
        <v>822</v>
      </c>
      <c r="Q223" s="550" t="s">
        <v>797</v>
      </c>
      <c r="R223" s="550" t="s">
        <v>828</v>
      </c>
      <c r="S223" s="310"/>
    </row>
    <row r="224" spans="1:19" s="309" customFormat="1" x14ac:dyDescent="0.25">
      <c r="A224" s="559" t="s">
        <v>1</v>
      </c>
      <c r="B224" s="559" t="s">
        <v>797</v>
      </c>
      <c r="C224" s="559" t="s">
        <v>1476</v>
      </c>
      <c r="D224" s="550" t="s">
        <v>1477</v>
      </c>
      <c r="E224" s="550" t="s">
        <v>1478</v>
      </c>
      <c r="F224" s="550" t="s">
        <v>838</v>
      </c>
      <c r="G224" s="550" t="s">
        <v>839</v>
      </c>
      <c r="H224" s="550">
        <v>2</v>
      </c>
      <c r="I224" s="550" t="s">
        <v>216</v>
      </c>
      <c r="J224" s="550">
        <v>12</v>
      </c>
      <c r="K224" s="550" t="s">
        <v>821</v>
      </c>
      <c r="L224" s="550" t="s">
        <v>43</v>
      </c>
      <c r="M224" s="550" t="s">
        <v>797</v>
      </c>
      <c r="N224" s="550" t="s">
        <v>797</v>
      </c>
      <c r="O224" s="550" t="s">
        <v>797</v>
      </c>
      <c r="P224" s="550" t="s">
        <v>822</v>
      </c>
      <c r="Q224" s="550" t="s">
        <v>797</v>
      </c>
      <c r="R224" s="550" t="s">
        <v>828</v>
      </c>
      <c r="S224" s="310"/>
    </row>
    <row r="225" spans="1:19" s="309" customFormat="1" x14ac:dyDescent="0.25">
      <c r="A225" s="559" t="s">
        <v>1</v>
      </c>
      <c r="B225" s="559" t="s">
        <v>797</v>
      </c>
      <c r="C225" s="559" t="s">
        <v>1479</v>
      </c>
      <c r="D225" s="550" t="s">
        <v>1480</v>
      </c>
      <c r="E225" s="550" t="s">
        <v>1481</v>
      </c>
      <c r="F225" s="550" t="s">
        <v>826</v>
      </c>
      <c r="G225" s="550" t="s">
        <v>827</v>
      </c>
      <c r="H225" s="550">
        <v>2</v>
      </c>
      <c r="I225" s="550" t="s">
        <v>216</v>
      </c>
      <c r="J225" s="550">
        <v>11</v>
      </c>
      <c r="K225" s="550" t="s">
        <v>859</v>
      </c>
      <c r="L225" s="550" t="s">
        <v>44</v>
      </c>
      <c r="M225" s="550" t="s">
        <v>797</v>
      </c>
      <c r="N225" s="550" t="s">
        <v>797</v>
      </c>
      <c r="O225" s="550" t="s">
        <v>822</v>
      </c>
      <c r="P225" s="550" t="s">
        <v>822</v>
      </c>
      <c r="Q225" s="550" t="s">
        <v>797</v>
      </c>
      <c r="R225" s="550" t="s">
        <v>828</v>
      </c>
      <c r="S225" s="310"/>
    </row>
    <row r="226" spans="1:19" s="309" customFormat="1" x14ac:dyDescent="0.25">
      <c r="A226" s="559" t="s">
        <v>1</v>
      </c>
      <c r="B226" s="559" t="s">
        <v>797</v>
      </c>
      <c r="C226" s="559" t="s">
        <v>1482</v>
      </c>
      <c r="D226" s="550" t="s">
        <v>1483</v>
      </c>
      <c r="E226" s="550" t="s">
        <v>759</v>
      </c>
      <c r="F226" s="550" t="s">
        <v>886</v>
      </c>
      <c r="G226" s="550" t="s">
        <v>887</v>
      </c>
      <c r="H226" s="550">
        <v>0</v>
      </c>
      <c r="I226" s="550" t="s">
        <v>11</v>
      </c>
      <c r="J226" s="550">
        <v>11</v>
      </c>
      <c r="K226" s="550" t="s">
        <v>1140</v>
      </c>
      <c r="L226" s="550" t="s">
        <v>1141</v>
      </c>
      <c r="M226" s="550" t="s">
        <v>797</v>
      </c>
      <c r="N226" s="550" t="s">
        <v>822</v>
      </c>
      <c r="O226" s="550" t="s">
        <v>822</v>
      </c>
      <c r="P226" s="550" t="s">
        <v>822</v>
      </c>
      <c r="Q226" s="550" t="s">
        <v>822</v>
      </c>
      <c r="R226" s="550" t="s">
        <v>828</v>
      </c>
      <c r="S226" s="310"/>
    </row>
    <row r="227" spans="1:19" s="309" customFormat="1" x14ac:dyDescent="0.25">
      <c r="A227" s="559" t="s">
        <v>1</v>
      </c>
      <c r="B227" s="559" t="s">
        <v>797</v>
      </c>
      <c r="C227" s="559" t="s">
        <v>1484</v>
      </c>
      <c r="D227" s="550" t="s">
        <v>1485</v>
      </c>
      <c r="E227" s="550" t="s">
        <v>1486</v>
      </c>
      <c r="F227" s="550" t="s">
        <v>801</v>
      </c>
      <c r="G227" s="550" t="s">
        <v>802</v>
      </c>
      <c r="H227" s="550">
        <v>1</v>
      </c>
      <c r="I227" s="550" t="s">
        <v>215</v>
      </c>
      <c r="J227" s="550">
        <v>16.7</v>
      </c>
      <c r="K227" s="550" t="s">
        <v>859</v>
      </c>
      <c r="L227" s="550" t="s">
        <v>44</v>
      </c>
      <c r="M227" s="550" t="s">
        <v>797</v>
      </c>
      <c r="N227" s="550" t="s">
        <v>797</v>
      </c>
      <c r="O227" s="550" t="s">
        <v>797</v>
      </c>
      <c r="P227" s="550" t="s">
        <v>822</v>
      </c>
      <c r="Q227" s="550" t="s">
        <v>797</v>
      </c>
      <c r="R227" s="550" t="s">
        <v>828</v>
      </c>
      <c r="S227" s="310"/>
    </row>
    <row r="228" spans="1:19" s="309" customFormat="1" x14ac:dyDescent="0.25">
      <c r="A228" s="559" t="s">
        <v>1</v>
      </c>
      <c r="B228" s="559" t="s">
        <v>797</v>
      </c>
      <c r="C228" s="559" t="s">
        <v>1487</v>
      </c>
      <c r="D228" s="550" t="s">
        <v>1488</v>
      </c>
      <c r="E228" s="550" t="s">
        <v>1489</v>
      </c>
      <c r="F228" s="550" t="s">
        <v>808</v>
      </c>
      <c r="G228" s="550" t="s">
        <v>809</v>
      </c>
      <c r="H228" s="550">
        <v>0</v>
      </c>
      <c r="I228" s="550" t="s">
        <v>11</v>
      </c>
      <c r="J228" s="550">
        <v>812.3</v>
      </c>
      <c r="K228" s="550" t="s">
        <v>987</v>
      </c>
      <c r="L228" s="550" t="s">
        <v>39</v>
      </c>
      <c r="M228" s="550" t="s">
        <v>797</v>
      </c>
      <c r="N228" s="550" t="s">
        <v>797</v>
      </c>
      <c r="O228" s="550" t="s">
        <v>797</v>
      </c>
      <c r="P228" s="550" t="s">
        <v>797</v>
      </c>
      <c r="Q228" s="550" t="s">
        <v>797</v>
      </c>
      <c r="R228" s="550" t="s">
        <v>804</v>
      </c>
      <c r="S228" s="310"/>
    </row>
    <row r="229" spans="1:19" s="309" customFormat="1" x14ac:dyDescent="0.25">
      <c r="A229" s="559" t="s">
        <v>1</v>
      </c>
      <c r="B229" s="559" t="s">
        <v>797</v>
      </c>
      <c r="C229" s="559" t="s">
        <v>1490</v>
      </c>
      <c r="D229" s="550" t="s">
        <v>1491</v>
      </c>
      <c r="E229" s="550" t="s">
        <v>1492</v>
      </c>
      <c r="F229" s="550" t="s">
        <v>826</v>
      </c>
      <c r="G229" s="550" t="s">
        <v>827</v>
      </c>
      <c r="H229" s="550">
        <v>4</v>
      </c>
      <c r="I229" s="550" t="s">
        <v>217</v>
      </c>
      <c r="J229" s="550">
        <v>8</v>
      </c>
      <c r="K229" s="550" t="s">
        <v>859</v>
      </c>
      <c r="L229" s="550" t="s">
        <v>44</v>
      </c>
      <c r="M229" s="550" t="s">
        <v>797</v>
      </c>
      <c r="N229" s="550" t="s">
        <v>822</v>
      </c>
      <c r="O229" s="550" t="s">
        <v>797</v>
      </c>
      <c r="P229" s="550" t="s">
        <v>822</v>
      </c>
      <c r="Q229" s="550" t="s">
        <v>797</v>
      </c>
      <c r="R229" s="550" t="s">
        <v>828</v>
      </c>
      <c r="S229" s="310"/>
    </row>
    <row r="230" spans="1:19" s="309" customFormat="1" x14ac:dyDescent="0.25">
      <c r="A230" s="559" t="s">
        <v>1</v>
      </c>
      <c r="B230" s="559" t="s">
        <v>797</v>
      </c>
      <c r="C230" s="559" t="s">
        <v>1493</v>
      </c>
      <c r="D230" s="550" t="s">
        <v>1494</v>
      </c>
      <c r="E230" s="550" t="s">
        <v>1495</v>
      </c>
      <c r="F230" s="550" t="s">
        <v>801</v>
      </c>
      <c r="G230" s="550" t="s">
        <v>802</v>
      </c>
      <c r="H230" s="550">
        <v>1</v>
      </c>
      <c r="I230" s="550" t="s">
        <v>215</v>
      </c>
      <c r="J230" s="550">
        <v>16</v>
      </c>
      <c r="K230" s="550" t="s">
        <v>939</v>
      </c>
      <c r="L230" s="550" t="s">
        <v>940</v>
      </c>
      <c r="M230" s="550" t="s">
        <v>797</v>
      </c>
      <c r="N230" s="550" t="s">
        <v>797</v>
      </c>
      <c r="O230" s="550" t="s">
        <v>822</v>
      </c>
      <c r="P230" s="550" t="s">
        <v>822</v>
      </c>
      <c r="Q230" s="550" t="s">
        <v>797</v>
      </c>
      <c r="R230" s="550" t="s">
        <v>828</v>
      </c>
      <c r="S230" s="310"/>
    </row>
    <row r="231" spans="1:19" s="309" customFormat="1" x14ac:dyDescent="0.25">
      <c r="A231" s="559" t="s">
        <v>1</v>
      </c>
      <c r="B231" s="559" t="s">
        <v>797</v>
      </c>
      <c r="C231" s="559" t="s">
        <v>1496</v>
      </c>
      <c r="D231" s="550" t="s">
        <v>1497</v>
      </c>
      <c r="E231" s="550" t="s">
        <v>1498</v>
      </c>
      <c r="F231" s="550" t="s">
        <v>929</v>
      </c>
      <c r="G231" s="550" t="s">
        <v>930</v>
      </c>
      <c r="H231" s="550">
        <v>0</v>
      </c>
      <c r="I231" s="550" t="s">
        <v>11</v>
      </c>
      <c r="J231" s="550">
        <v>495.1</v>
      </c>
      <c r="K231" s="550" t="s">
        <v>987</v>
      </c>
      <c r="L231" s="550" t="s">
        <v>39</v>
      </c>
      <c r="M231" s="550" t="s">
        <v>797</v>
      </c>
      <c r="N231" s="550" t="s">
        <v>797</v>
      </c>
      <c r="O231" s="550" t="s">
        <v>797</v>
      </c>
      <c r="P231" s="550" t="s">
        <v>797</v>
      </c>
      <c r="Q231" s="550" t="s">
        <v>797</v>
      </c>
      <c r="R231" s="550" t="s">
        <v>804</v>
      </c>
      <c r="S231" s="310"/>
    </row>
    <row r="232" spans="1:19" s="309" customFormat="1" x14ac:dyDescent="0.25">
      <c r="A232" s="559" t="s">
        <v>1</v>
      </c>
      <c r="B232" s="559" t="s">
        <v>797</v>
      </c>
      <c r="C232" s="559" t="s">
        <v>1499</v>
      </c>
      <c r="D232" s="550" t="s">
        <v>1500</v>
      </c>
      <c r="E232" s="550" t="s">
        <v>1501</v>
      </c>
      <c r="F232" s="550" t="s">
        <v>1082</v>
      </c>
      <c r="G232" s="550" t="s">
        <v>1083</v>
      </c>
      <c r="H232" s="550">
        <v>0</v>
      </c>
      <c r="I232" s="550" t="s">
        <v>11</v>
      </c>
      <c r="J232" s="550">
        <v>49.4</v>
      </c>
      <c r="K232" s="550" t="s">
        <v>906</v>
      </c>
      <c r="L232" s="550" t="s">
        <v>907</v>
      </c>
      <c r="M232" s="550" t="s">
        <v>797</v>
      </c>
      <c r="N232" s="550" t="s">
        <v>797</v>
      </c>
      <c r="O232" s="550" t="s">
        <v>822</v>
      </c>
      <c r="P232" s="550" t="s">
        <v>822</v>
      </c>
      <c r="Q232" s="550" t="s">
        <v>797</v>
      </c>
      <c r="R232" s="550" t="s">
        <v>804</v>
      </c>
      <c r="S232" s="310"/>
    </row>
    <row r="233" spans="1:19" s="309" customFormat="1" x14ac:dyDescent="0.25">
      <c r="A233" s="559" t="s">
        <v>1</v>
      </c>
      <c r="B233" s="559" t="s">
        <v>797</v>
      </c>
      <c r="C233" s="559" t="s">
        <v>1502</v>
      </c>
      <c r="D233" s="550" t="s">
        <v>1503</v>
      </c>
      <c r="E233" s="550" t="s">
        <v>1504</v>
      </c>
      <c r="F233" s="550" t="s">
        <v>843</v>
      </c>
      <c r="G233" s="550" t="s">
        <v>844</v>
      </c>
      <c r="H233" s="550">
        <v>2</v>
      </c>
      <c r="I233" s="550" t="s">
        <v>216</v>
      </c>
      <c r="J233" s="550">
        <v>22</v>
      </c>
      <c r="K233" s="550" t="s">
        <v>821</v>
      </c>
      <c r="L233" s="550" t="s">
        <v>43</v>
      </c>
      <c r="M233" s="550" t="s">
        <v>797</v>
      </c>
      <c r="N233" s="550" t="s">
        <v>797</v>
      </c>
      <c r="O233" s="550" t="s">
        <v>797</v>
      </c>
      <c r="P233" s="550" t="s">
        <v>822</v>
      </c>
      <c r="Q233" s="550" t="s">
        <v>797</v>
      </c>
      <c r="R233" s="550" t="s">
        <v>828</v>
      </c>
      <c r="S233" s="310"/>
    </row>
    <row r="234" spans="1:19" s="309" customFormat="1" x14ac:dyDescent="0.25">
      <c r="A234" s="559" t="s">
        <v>1</v>
      </c>
      <c r="B234" s="559" t="s">
        <v>797</v>
      </c>
      <c r="C234" s="559" t="s">
        <v>1505</v>
      </c>
      <c r="D234" s="550" t="s">
        <v>1506</v>
      </c>
      <c r="E234" s="550" t="s">
        <v>1507</v>
      </c>
      <c r="F234" s="550" t="s">
        <v>1082</v>
      </c>
      <c r="G234" s="550" t="s">
        <v>1083</v>
      </c>
      <c r="H234" s="550">
        <v>0</v>
      </c>
      <c r="I234" s="550" t="s">
        <v>11</v>
      </c>
      <c r="J234" s="550">
        <v>340.1</v>
      </c>
      <c r="K234" s="550" t="s">
        <v>834</v>
      </c>
      <c r="L234" s="550" t="s">
        <v>40</v>
      </c>
      <c r="M234" s="550" t="s">
        <v>797</v>
      </c>
      <c r="N234" s="550" t="s">
        <v>797</v>
      </c>
      <c r="O234" s="550" t="s">
        <v>797</v>
      </c>
      <c r="P234" s="550" t="s">
        <v>797</v>
      </c>
      <c r="Q234" s="550" t="s">
        <v>797</v>
      </c>
      <c r="R234" s="550" t="s">
        <v>804</v>
      </c>
      <c r="S234" s="310"/>
    </row>
    <row r="235" spans="1:19" s="309" customFormat="1" x14ac:dyDescent="0.25">
      <c r="A235" s="559" t="s">
        <v>1</v>
      </c>
      <c r="B235" s="559" t="s">
        <v>797</v>
      </c>
      <c r="C235" s="559" t="s">
        <v>1508</v>
      </c>
      <c r="D235" s="550" t="s">
        <v>1509</v>
      </c>
      <c r="E235" s="550" t="s">
        <v>1510</v>
      </c>
      <c r="F235" s="550" t="s">
        <v>851</v>
      </c>
      <c r="G235" s="550" t="s">
        <v>852</v>
      </c>
      <c r="H235" s="550">
        <v>1</v>
      </c>
      <c r="I235" s="550" t="s">
        <v>215</v>
      </c>
      <c r="J235" s="550">
        <v>10</v>
      </c>
      <c r="K235" s="550" t="s">
        <v>821</v>
      </c>
      <c r="L235" s="550" t="s">
        <v>43</v>
      </c>
      <c r="M235" s="550" t="s">
        <v>797</v>
      </c>
      <c r="N235" s="550" t="s">
        <v>797</v>
      </c>
      <c r="O235" s="550" t="s">
        <v>797</v>
      </c>
      <c r="P235" s="550" t="s">
        <v>822</v>
      </c>
      <c r="Q235" s="550" t="s">
        <v>797</v>
      </c>
      <c r="R235" s="550" t="s">
        <v>828</v>
      </c>
      <c r="S235" s="310"/>
    </row>
    <row r="236" spans="1:19" s="309" customFormat="1" x14ac:dyDescent="0.25">
      <c r="A236" s="559" t="s">
        <v>1</v>
      </c>
      <c r="B236" s="559" t="s">
        <v>797</v>
      </c>
      <c r="C236" s="559" t="s">
        <v>1511</v>
      </c>
      <c r="D236" s="550" t="s">
        <v>1512</v>
      </c>
      <c r="E236" s="550" t="s">
        <v>1513</v>
      </c>
      <c r="F236" s="550" t="s">
        <v>843</v>
      </c>
      <c r="G236" s="550" t="s">
        <v>844</v>
      </c>
      <c r="H236" s="550">
        <v>1</v>
      </c>
      <c r="I236" s="550" t="s">
        <v>215</v>
      </c>
      <c r="J236" s="550">
        <v>27.5</v>
      </c>
      <c r="K236" s="550" t="s">
        <v>815</v>
      </c>
      <c r="L236" s="550" t="s">
        <v>42</v>
      </c>
      <c r="M236" s="550" t="s">
        <v>797</v>
      </c>
      <c r="N236" s="550" t="s">
        <v>797</v>
      </c>
      <c r="O236" s="550" t="s">
        <v>797</v>
      </c>
      <c r="P236" s="550" t="s">
        <v>797</v>
      </c>
      <c r="Q236" s="550" t="s">
        <v>797</v>
      </c>
      <c r="R236" s="550" t="s">
        <v>828</v>
      </c>
      <c r="S236" s="310"/>
    </row>
    <row r="237" spans="1:19" s="309" customFormat="1" x14ac:dyDescent="0.25">
      <c r="A237" s="559" t="s">
        <v>8</v>
      </c>
      <c r="B237" s="559" t="s">
        <v>797</v>
      </c>
      <c r="C237" s="559" t="s">
        <v>1514</v>
      </c>
      <c r="D237" s="550" t="s">
        <v>1515</v>
      </c>
      <c r="E237" s="550" t="s">
        <v>759</v>
      </c>
      <c r="F237" s="550" t="s">
        <v>1516</v>
      </c>
      <c r="G237" s="550" t="s">
        <v>1517</v>
      </c>
      <c r="H237" s="550">
        <v>3</v>
      </c>
      <c r="I237" s="550" t="s">
        <v>12</v>
      </c>
      <c r="J237" s="550">
        <v>364</v>
      </c>
      <c r="K237" s="550" t="s">
        <v>834</v>
      </c>
      <c r="L237" s="550" t="s">
        <v>40</v>
      </c>
      <c r="M237" s="550" t="s">
        <v>797</v>
      </c>
      <c r="N237" s="550" t="s">
        <v>797</v>
      </c>
      <c r="O237" s="550" t="s">
        <v>797</v>
      </c>
      <c r="P237" s="550" t="s">
        <v>797</v>
      </c>
      <c r="Q237" s="550" t="s">
        <v>797</v>
      </c>
      <c r="R237" s="550" t="s">
        <v>804</v>
      </c>
      <c r="S237" s="310"/>
    </row>
    <row r="238" spans="1:19" s="309" customFormat="1" x14ac:dyDescent="0.25">
      <c r="A238" s="559" t="s">
        <v>8</v>
      </c>
      <c r="B238" s="559" t="s">
        <v>797</v>
      </c>
      <c r="C238" s="559" t="s">
        <v>1518</v>
      </c>
      <c r="D238" s="550" t="s">
        <v>1519</v>
      </c>
      <c r="E238" s="550" t="s">
        <v>759</v>
      </c>
      <c r="F238" s="550" t="s">
        <v>1520</v>
      </c>
      <c r="G238" s="550" t="s">
        <v>1521</v>
      </c>
      <c r="H238" s="550">
        <v>4</v>
      </c>
      <c r="I238" s="550" t="s">
        <v>217</v>
      </c>
      <c r="J238" s="550">
        <v>30</v>
      </c>
      <c r="K238" s="550" t="s">
        <v>815</v>
      </c>
      <c r="L238" s="550" t="s">
        <v>42</v>
      </c>
      <c r="M238" s="550" t="s">
        <v>797</v>
      </c>
      <c r="N238" s="550" t="s">
        <v>797</v>
      </c>
      <c r="O238" s="550" t="s">
        <v>797</v>
      </c>
      <c r="P238" s="550" t="s">
        <v>797</v>
      </c>
      <c r="Q238" s="550" t="s">
        <v>797</v>
      </c>
      <c r="R238" s="550" t="s">
        <v>828</v>
      </c>
      <c r="S238" s="310"/>
    </row>
    <row r="239" spans="1:19" s="309" customFormat="1" x14ac:dyDescent="0.25">
      <c r="A239" s="559" t="s">
        <v>8</v>
      </c>
      <c r="B239" s="559" t="s">
        <v>797</v>
      </c>
      <c r="C239" s="559" t="s">
        <v>1522</v>
      </c>
      <c r="D239" s="550" t="s">
        <v>1523</v>
      </c>
      <c r="E239" s="550" t="s">
        <v>759</v>
      </c>
      <c r="F239" s="550" t="s">
        <v>1520</v>
      </c>
      <c r="G239" s="550" t="s">
        <v>1521</v>
      </c>
      <c r="H239" s="550">
        <v>3</v>
      </c>
      <c r="I239" s="550" t="s">
        <v>12</v>
      </c>
      <c r="J239" s="550">
        <v>62</v>
      </c>
      <c r="K239" s="550" t="s">
        <v>815</v>
      </c>
      <c r="L239" s="550" t="s">
        <v>42</v>
      </c>
      <c r="M239" s="550" t="s">
        <v>797</v>
      </c>
      <c r="N239" s="550" t="s">
        <v>797</v>
      </c>
      <c r="O239" s="550" t="s">
        <v>797</v>
      </c>
      <c r="P239" s="550" t="s">
        <v>797</v>
      </c>
      <c r="Q239" s="550" t="s">
        <v>797</v>
      </c>
      <c r="R239" s="550" t="s">
        <v>804</v>
      </c>
      <c r="S239" s="310"/>
    </row>
    <row r="240" spans="1:19" s="309" customFormat="1" x14ac:dyDescent="0.25">
      <c r="A240" s="559" t="s">
        <v>8</v>
      </c>
      <c r="B240" s="559" t="s">
        <v>797</v>
      </c>
      <c r="C240" s="559" t="s">
        <v>1524</v>
      </c>
      <c r="D240" s="550" t="s">
        <v>1525</v>
      </c>
      <c r="E240" s="550" t="s">
        <v>759</v>
      </c>
      <c r="F240" s="550" t="s">
        <v>1520</v>
      </c>
      <c r="G240" s="550" t="s">
        <v>1521</v>
      </c>
      <c r="H240" s="550">
        <v>2</v>
      </c>
      <c r="I240" s="550" t="s">
        <v>216</v>
      </c>
      <c r="J240" s="550">
        <v>123</v>
      </c>
      <c r="K240" s="550" t="s">
        <v>815</v>
      </c>
      <c r="L240" s="550" t="s">
        <v>42</v>
      </c>
      <c r="M240" s="550" t="s">
        <v>797</v>
      </c>
      <c r="N240" s="550" t="s">
        <v>797</v>
      </c>
      <c r="O240" s="550" t="s">
        <v>797</v>
      </c>
      <c r="P240" s="550" t="s">
        <v>797</v>
      </c>
      <c r="Q240" s="550" t="s">
        <v>797</v>
      </c>
      <c r="R240" s="550" t="s">
        <v>804</v>
      </c>
      <c r="S240" s="310"/>
    </row>
    <row r="241" spans="1:19" s="309" customFormat="1" x14ac:dyDescent="0.25">
      <c r="A241" s="559" t="s">
        <v>8</v>
      </c>
      <c r="B241" s="559" t="s">
        <v>797</v>
      </c>
      <c r="C241" s="559" t="s">
        <v>1526</v>
      </c>
      <c r="D241" s="550" t="s">
        <v>1527</v>
      </c>
      <c r="E241" s="550" t="s">
        <v>759</v>
      </c>
      <c r="F241" s="550" t="s">
        <v>1520</v>
      </c>
      <c r="G241" s="550" t="s">
        <v>1521</v>
      </c>
      <c r="H241" s="550">
        <v>2</v>
      </c>
      <c r="I241" s="550" t="s">
        <v>216</v>
      </c>
      <c r="J241" s="550">
        <v>450</v>
      </c>
      <c r="K241" s="550" t="s">
        <v>987</v>
      </c>
      <c r="L241" s="550" t="s">
        <v>39</v>
      </c>
      <c r="M241" s="550" t="s">
        <v>797</v>
      </c>
      <c r="N241" s="550" t="s">
        <v>797</v>
      </c>
      <c r="O241" s="550" t="s">
        <v>797</v>
      </c>
      <c r="P241" s="550" t="s">
        <v>797</v>
      </c>
      <c r="Q241" s="550" t="s">
        <v>797</v>
      </c>
      <c r="R241" s="550" t="s">
        <v>804</v>
      </c>
      <c r="S241" s="310"/>
    </row>
    <row r="242" spans="1:19" s="309" customFormat="1" x14ac:dyDescent="0.25">
      <c r="A242" s="559" t="s">
        <v>8</v>
      </c>
      <c r="B242" s="559" t="s">
        <v>797</v>
      </c>
      <c r="C242" s="559" t="s">
        <v>1528</v>
      </c>
      <c r="D242" s="550" t="s">
        <v>1529</v>
      </c>
      <c r="E242" s="550" t="s">
        <v>759</v>
      </c>
      <c r="F242" s="550" t="s">
        <v>1516</v>
      </c>
      <c r="G242" s="550" t="s">
        <v>1517</v>
      </c>
      <c r="H242" s="550">
        <v>4</v>
      </c>
      <c r="I242" s="550" t="s">
        <v>217</v>
      </c>
      <c r="J242" s="550">
        <v>43</v>
      </c>
      <c r="K242" s="550" t="s">
        <v>815</v>
      </c>
      <c r="L242" s="550" t="s">
        <v>42</v>
      </c>
      <c r="M242" s="550" t="s">
        <v>797</v>
      </c>
      <c r="N242" s="550" t="s">
        <v>797</v>
      </c>
      <c r="O242" s="550" t="s">
        <v>797</v>
      </c>
      <c r="P242" s="550" t="s">
        <v>797</v>
      </c>
      <c r="Q242" s="550" t="s">
        <v>797</v>
      </c>
      <c r="R242" s="550" t="s">
        <v>804</v>
      </c>
      <c r="S242" s="310"/>
    </row>
    <row r="243" spans="1:19" s="309" customFormat="1" x14ac:dyDescent="0.25">
      <c r="A243" s="559" t="s">
        <v>1530</v>
      </c>
      <c r="B243" s="559" t="s">
        <v>797</v>
      </c>
      <c r="C243" s="559" t="s">
        <v>1531</v>
      </c>
      <c r="D243" s="550" t="s">
        <v>1532</v>
      </c>
      <c r="E243" s="550" t="s">
        <v>759</v>
      </c>
      <c r="F243" s="550" t="s">
        <v>1533</v>
      </c>
      <c r="G243" s="550" t="s">
        <v>1534</v>
      </c>
      <c r="H243" s="550">
        <v>4</v>
      </c>
      <c r="I243" s="550" t="s">
        <v>217</v>
      </c>
      <c r="J243" s="550">
        <v>4</v>
      </c>
      <c r="K243" s="550" t="s">
        <v>859</v>
      </c>
      <c r="L243" s="550" t="s">
        <v>44</v>
      </c>
      <c r="M243" s="550" t="s">
        <v>797</v>
      </c>
      <c r="N243" s="550" t="s">
        <v>797</v>
      </c>
      <c r="O243" s="550" t="s">
        <v>822</v>
      </c>
      <c r="P243" s="550" t="s">
        <v>822</v>
      </c>
      <c r="Q243" s="550" t="s">
        <v>797</v>
      </c>
      <c r="R243" s="550" t="s">
        <v>828</v>
      </c>
      <c r="S243" s="310"/>
    </row>
    <row r="244" spans="1:19" s="309" customFormat="1" x14ac:dyDescent="0.25">
      <c r="A244" s="559" t="s">
        <v>1530</v>
      </c>
      <c r="B244" s="559" t="s">
        <v>797</v>
      </c>
      <c r="C244" s="559" t="s">
        <v>1535</v>
      </c>
      <c r="D244" s="550" t="s">
        <v>1536</v>
      </c>
      <c r="E244" s="550" t="s">
        <v>759</v>
      </c>
      <c r="F244" s="550" t="s">
        <v>1537</v>
      </c>
      <c r="G244" s="550" t="s">
        <v>1538</v>
      </c>
      <c r="H244" s="550">
        <v>2</v>
      </c>
      <c r="I244" s="550" t="s">
        <v>216</v>
      </c>
      <c r="J244" s="550">
        <v>64</v>
      </c>
      <c r="K244" s="550" t="s">
        <v>815</v>
      </c>
      <c r="L244" s="550" t="s">
        <v>42</v>
      </c>
      <c r="M244" s="550" t="s">
        <v>797</v>
      </c>
      <c r="N244" s="550" t="s">
        <v>797</v>
      </c>
      <c r="O244" s="550" t="s">
        <v>822</v>
      </c>
      <c r="P244" s="550" t="s">
        <v>797</v>
      </c>
      <c r="Q244" s="550" t="s">
        <v>797</v>
      </c>
      <c r="R244" s="550" t="s">
        <v>804</v>
      </c>
      <c r="S244" s="310"/>
    </row>
    <row r="245" spans="1:19" s="309" customFormat="1" x14ac:dyDescent="0.25">
      <c r="A245" s="559" t="s">
        <v>1530</v>
      </c>
      <c r="B245" s="559" t="s">
        <v>797</v>
      </c>
      <c r="C245" s="559" t="s">
        <v>1539</v>
      </c>
      <c r="D245" s="550" t="s">
        <v>1540</v>
      </c>
      <c r="E245" s="550" t="s">
        <v>759</v>
      </c>
      <c r="F245" s="550" t="s">
        <v>1541</v>
      </c>
      <c r="G245" s="550" t="s">
        <v>1542</v>
      </c>
      <c r="H245" s="550">
        <v>4</v>
      </c>
      <c r="I245" s="550" t="s">
        <v>217</v>
      </c>
      <c r="J245" s="550">
        <v>2</v>
      </c>
      <c r="K245" s="550" t="s">
        <v>859</v>
      </c>
      <c r="L245" s="550" t="s">
        <v>44</v>
      </c>
      <c r="M245" s="550" t="s">
        <v>797</v>
      </c>
      <c r="N245" s="550" t="s">
        <v>797</v>
      </c>
      <c r="O245" s="550" t="s">
        <v>822</v>
      </c>
      <c r="P245" s="550" t="s">
        <v>822</v>
      </c>
      <c r="Q245" s="550" t="s">
        <v>797</v>
      </c>
      <c r="R245" s="550" t="s">
        <v>828</v>
      </c>
      <c r="S245" s="310"/>
    </row>
    <row r="246" spans="1:19" s="309" customFormat="1" x14ac:dyDescent="0.25">
      <c r="A246" s="559" t="s">
        <v>1530</v>
      </c>
      <c r="B246" s="559" t="s">
        <v>797</v>
      </c>
      <c r="C246" s="559" t="s">
        <v>1543</v>
      </c>
      <c r="D246" s="550" t="s">
        <v>1544</v>
      </c>
      <c r="E246" s="550" t="s">
        <v>759</v>
      </c>
      <c r="F246" s="550" t="s">
        <v>1545</v>
      </c>
      <c r="G246" s="550" t="s">
        <v>1546</v>
      </c>
      <c r="H246" s="550">
        <v>2</v>
      </c>
      <c r="I246" s="550" t="s">
        <v>216</v>
      </c>
      <c r="J246" s="550">
        <v>31</v>
      </c>
      <c r="K246" s="550" t="s">
        <v>815</v>
      </c>
      <c r="L246" s="550" t="s">
        <v>42</v>
      </c>
      <c r="M246" s="550" t="s">
        <v>797</v>
      </c>
      <c r="N246" s="550" t="s">
        <v>797</v>
      </c>
      <c r="O246" s="550" t="s">
        <v>822</v>
      </c>
      <c r="P246" s="550" t="s">
        <v>797</v>
      </c>
      <c r="Q246" s="550" t="s">
        <v>797</v>
      </c>
      <c r="R246" s="550" t="s">
        <v>828</v>
      </c>
      <c r="S246" s="310"/>
    </row>
    <row r="247" spans="1:19" s="309" customFormat="1" x14ac:dyDescent="0.25">
      <c r="A247" s="559" t="s">
        <v>1530</v>
      </c>
      <c r="B247" s="559" t="s">
        <v>797</v>
      </c>
      <c r="C247" s="559" t="s">
        <v>1547</v>
      </c>
      <c r="D247" s="550" t="s">
        <v>1548</v>
      </c>
      <c r="E247" s="550" t="s">
        <v>759</v>
      </c>
      <c r="F247" s="550" t="s">
        <v>1537</v>
      </c>
      <c r="G247" s="550" t="s">
        <v>1538</v>
      </c>
      <c r="H247" s="550">
        <v>2</v>
      </c>
      <c r="I247" s="550" t="s">
        <v>216</v>
      </c>
      <c r="J247" s="550">
        <v>11</v>
      </c>
      <c r="K247" s="550" t="s">
        <v>821</v>
      </c>
      <c r="L247" s="550" t="s">
        <v>43</v>
      </c>
      <c r="M247" s="550" t="s">
        <v>797</v>
      </c>
      <c r="N247" s="550" t="s">
        <v>797</v>
      </c>
      <c r="O247" s="550" t="s">
        <v>822</v>
      </c>
      <c r="P247" s="550" t="s">
        <v>822</v>
      </c>
      <c r="Q247" s="550" t="s">
        <v>797</v>
      </c>
      <c r="R247" s="550" t="s">
        <v>828</v>
      </c>
      <c r="S247" s="310"/>
    </row>
    <row r="248" spans="1:19" s="309" customFormat="1" x14ac:dyDescent="0.25">
      <c r="A248" s="559" t="s">
        <v>1530</v>
      </c>
      <c r="B248" s="559" t="s">
        <v>797</v>
      </c>
      <c r="C248" s="559" t="s">
        <v>1549</v>
      </c>
      <c r="D248" s="550" t="s">
        <v>1550</v>
      </c>
      <c r="E248" s="550" t="s">
        <v>759</v>
      </c>
      <c r="F248" s="550" t="s">
        <v>763</v>
      </c>
      <c r="G248" s="550" t="s">
        <v>1551</v>
      </c>
      <c r="H248" s="550">
        <v>1</v>
      </c>
      <c r="I248" s="550" t="s">
        <v>215</v>
      </c>
      <c r="J248" s="550">
        <v>108</v>
      </c>
      <c r="K248" s="550" t="s">
        <v>1013</v>
      </c>
      <c r="L248" s="550" t="s">
        <v>45</v>
      </c>
      <c r="M248" s="550" t="s">
        <v>797</v>
      </c>
      <c r="N248" s="550" t="s">
        <v>797</v>
      </c>
      <c r="O248" s="550" t="s">
        <v>822</v>
      </c>
      <c r="P248" s="550" t="s">
        <v>822</v>
      </c>
      <c r="Q248" s="550" t="s">
        <v>822</v>
      </c>
      <c r="R248" s="550" t="s">
        <v>828</v>
      </c>
      <c r="S248" s="310"/>
    </row>
    <row r="249" spans="1:19" s="309" customFormat="1" x14ac:dyDescent="0.25">
      <c r="A249" s="559" t="s">
        <v>1530</v>
      </c>
      <c r="B249" s="559" t="s">
        <v>797</v>
      </c>
      <c r="C249" s="559" t="s">
        <v>1552</v>
      </c>
      <c r="D249" s="550" t="s">
        <v>1553</v>
      </c>
      <c r="E249" s="550" t="s">
        <v>759</v>
      </c>
      <c r="F249" s="550" t="s">
        <v>1554</v>
      </c>
      <c r="G249" s="550" t="s">
        <v>1555</v>
      </c>
      <c r="H249" s="550">
        <v>4</v>
      </c>
      <c r="I249" s="550" t="s">
        <v>217</v>
      </c>
      <c r="J249" s="550">
        <v>16</v>
      </c>
      <c r="K249" s="550" t="s">
        <v>821</v>
      </c>
      <c r="L249" s="550" t="s">
        <v>43</v>
      </c>
      <c r="M249" s="550" t="s">
        <v>797</v>
      </c>
      <c r="N249" s="550" t="s">
        <v>797</v>
      </c>
      <c r="O249" s="550" t="s">
        <v>822</v>
      </c>
      <c r="P249" s="550" t="s">
        <v>822</v>
      </c>
      <c r="Q249" s="550" t="s">
        <v>797</v>
      </c>
      <c r="R249" s="550" t="s">
        <v>828</v>
      </c>
      <c r="S249" s="310"/>
    </row>
    <row r="250" spans="1:19" s="309" customFormat="1" x14ac:dyDescent="0.25">
      <c r="A250" s="559" t="s">
        <v>1530</v>
      </c>
      <c r="B250" s="559" t="s">
        <v>797</v>
      </c>
      <c r="C250" s="559" t="s">
        <v>1556</v>
      </c>
      <c r="D250" s="550" t="s">
        <v>1557</v>
      </c>
      <c r="E250" s="550" t="s">
        <v>759</v>
      </c>
      <c r="F250" s="550" t="s">
        <v>1558</v>
      </c>
      <c r="G250" s="550" t="s">
        <v>1559</v>
      </c>
      <c r="H250" s="550">
        <v>2</v>
      </c>
      <c r="I250" s="550" t="s">
        <v>216</v>
      </c>
      <c r="J250" s="550">
        <v>5</v>
      </c>
      <c r="K250" s="550" t="s">
        <v>859</v>
      </c>
      <c r="L250" s="550" t="s">
        <v>44</v>
      </c>
      <c r="M250" s="550" t="s">
        <v>797</v>
      </c>
      <c r="N250" s="550" t="s">
        <v>797</v>
      </c>
      <c r="O250" s="550" t="s">
        <v>822</v>
      </c>
      <c r="P250" s="550" t="s">
        <v>822</v>
      </c>
      <c r="Q250" s="550" t="s">
        <v>797</v>
      </c>
      <c r="R250" s="550" t="s">
        <v>828</v>
      </c>
      <c r="S250" s="310"/>
    </row>
    <row r="251" spans="1:19" s="309" customFormat="1" x14ac:dyDescent="0.25">
      <c r="A251" s="559" t="s">
        <v>1530</v>
      </c>
      <c r="B251" s="559" t="s">
        <v>797</v>
      </c>
      <c r="C251" s="559" t="s">
        <v>1560</v>
      </c>
      <c r="D251" s="550" t="s">
        <v>1561</v>
      </c>
      <c r="E251" s="550" t="s">
        <v>759</v>
      </c>
      <c r="F251" s="550" t="s">
        <v>1533</v>
      </c>
      <c r="G251" s="550" t="s">
        <v>1534</v>
      </c>
      <c r="H251" s="550">
        <v>4</v>
      </c>
      <c r="I251" s="550" t="s">
        <v>217</v>
      </c>
      <c r="J251" s="550">
        <v>12</v>
      </c>
      <c r="K251" s="550" t="s">
        <v>821</v>
      </c>
      <c r="L251" s="550" t="s">
        <v>43</v>
      </c>
      <c r="M251" s="550" t="s">
        <v>797</v>
      </c>
      <c r="N251" s="550" t="s">
        <v>797</v>
      </c>
      <c r="O251" s="550" t="s">
        <v>822</v>
      </c>
      <c r="P251" s="550" t="s">
        <v>822</v>
      </c>
      <c r="Q251" s="550" t="s">
        <v>797</v>
      </c>
      <c r="R251" s="550" t="s">
        <v>828</v>
      </c>
      <c r="S251" s="310"/>
    </row>
    <row r="252" spans="1:19" s="309" customFormat="1" x14ac:dyDescent="0.25">
      <c r="A252" s="559" t="s">
        <v>1530</v>
      </c>
      <c r="B252" s="559" t="s">
        <v>797</v>
      </c>
      <c r="C252" s="559" t="s">
        <v>1562</v>
      </c>
      <c r="D252" s="550" t="s">
        <v>1563</v>
      </c>
      <c r="E252" s="550" t="s">
        <v>759</v>
      </c>
      <c r="F252" s="550" t="s">
        <v>1564</v>
      </c>
      <c r="G252" s="550" t="s">
        <v>1565</v>
      </c>
      <c r="H252" s="550">
        <v>1</v>
      </c>
      <c r="I252" s="550" t="s">
        <v>215</v>
      </c>
      <c r="J252" s="550">
        <v>28</v>
      </c>
      <c r="K252" s="550" t="s">
        <v>821</v>
      </c>
      <c r="L252" s="550" t="s">
        <v>43</v>
      </c>
      <c r="M252" s="550" t="s">
        <v>797</v>
      </c>
      <c r="N252" s="550" t="s">
        <v>797</v>
      </c>
      <c r="O252" s="550" t="s">
        <v>822</v>
      </c>
      <c r="P252" s="550" t="s">
        <v>797</v>
      </c>
      <c r="Q252" s="550" t="s">
        <v>797</v>
      </c>
      <c r="R252" s="550" t="s">
        <v>804</v>
      </c>
      <c r="S252" s="310"/>
    </row>
    <row r="253" spans="1:19" s="309" customFormat="1" x14ac:dyDescent="0.25">
      <c r="A253" s="559" t="s">
        <v>1530</v>
      </c>
      <c r="B253" s="559" t="s">
        <v>797</v>
      </c>
      <c r="C253" s="559" t="s">
        <v>1566</v>
      </c>
      <c r="D253" s="550" t="s">
        <v>1567</v>
      </c>
      <c r="E253" s="550" t="s">
        <v>759</v>
      </c>
      <c r="F253" s="550" t="s">
        <v>1568</v>
      </c>
      <c r="G253" s="550" t="s">
        <v>1569</v>
      </c>
      <c r="H253" s="550">
        <v>2</v>
      </c>
      <c r="I253" s="550" t="s">
        <v>216</v>
      </c>
      <c r="J253" s="550">
        <v>7</v>
      </c>
      <c r="K253" s="550" t="s">
        <v>821</v>
      </c>
      <c r="L253" s="550" t="s">
        <v>43</v>
      </c>
      <c r="M253" s="550" t="s">
        <v>797</v>
      </c>
      <c r="N253" s="550" t="s">
        <v>797</v>
      </c>
      <c r="O253" s="550" t="s">
        <v>822</v>
      </c>
      <c r="P253" s="550" t="s">
        <v>822</v>
      </c>
      <c r="Q253" s="550" t="s">
        <v>797</v>
      </c>
      <c r="R253" s="550" t="s">
        <v>828</v>
      </c>
      <c r="S253" s="310"/>
    </row>
    <row r="254" spans="1:19" s="309" customFormat="1" x14ac:dyDescent="0.25">
      <c r="A254" s="559" t="s">
        <v>1530</v>
      </c>
      <c r="B254" s="559" t="s">
        <v>797</v>
      </c>
      <c r="C254" s="559" t="s">
        <v>1570</v>
      </c>
      <c r="D254" s="550" t="s">
        <v>1571</v>
      </c>
      <c r="E254" s="550" t="s">
        <v>759</v>
      </c>
      <c r="F254" s="550" t="s">
        <v>1558</v>
      </c>
      <c r="G254" s="550" t="s">
        <v>1559</v>
      </c>
      <c r="H254" s="550">
        <v>2</v>
      </c>
      <c r="I254" s="550" t="s">
        <v>216</v>
      </c>
      <c r="J254" s="550">
        <v>24</v>
      </c>
      <c r="K254" s="550" t="s">
        <v>815</v>
      </c>
      <c r="L254" s="550" t="s">
        <v>42</v>
      </c>
      <c r="M254" s="550" t="s">
        <v>797</v>
      </c>
      <c r="N254" s="550" t="s">
        <v>797</v>
      </c>
      <c r="O254" s="550" t="s">
        <v>822</v>
      </c>
      <c r="P254" s="550" t="s">
        <v>797</v>
      </c>
      <c r="Q254" s="550" t="s">
        <v>797</v>
      </c>
      <c r="R254" s="550" t="s">
        <v>828</v>
      </c>
      <c r="S254" s="310"/>
    </row>
    <row r="255" spans="1:19" s="309" customFormat="1" x14ac:dyDescent="0.25">
      <c r="A255" s="559" t="s">
        <v>1530</v>
      </c>
      <c r="B255" s="559" t="s">
        <v>797</v>
      </c>
      <c r="C255" s="559" t="s">
        <v>1572</v>
      </c>
      <c r="D255" s="550" t="s">
        <v>1573</v>
      </c>
      <c r="E255" s="550" t="s">
        <v>759</v>
      </c>
      <c r="F255" s="550" t="s">
        <v>1533</v>
      </c>
      <c r="G255" s="550" t="s">
        <v>1534</v>
      </c>
      <c r="H255" s="550">
        <v>4</v>
      </c>
      <c r="I255" s="550" t="s">
        <v>217</v>
      </c>
      <c r="J255" s="550">
        <v>11</v>
      </c>
      <c r="K255" s="550" t="s">
        <v>821</v>
      </c>
      <c r="L255" s="550" t="s">
        <v>43</v>
      </c>
      <c r="M255" s="550" t="s">
        <v>797</v>
      </c>
      <c r="N255" s="550" t="s">
        <v>797</v>
      </c>
      <c r="O255" s="550" t="s">
        <v>822</v>
      </c>
      <c r="P255" s="550" t="s">
        <v>822</v>
      </c>
      <c r="Q255" s="550" t="s">
        <v>797</v>
      </c>
      <c r="R255" s="550" t="s">
        <v>828</v>
      </c>
      <c r="S255" s="310"/>
    </row>
    <row r="256" spans="1:19" s="309" customFormat="1" x14ac:dyDescent="0.25">
      <c r="A256" s="559" t="s">
        <v>1530</v>
      </c>
      <c r="B256" s="559" t="s">
        <v>797</v>
      </c>
      <c r="C256" s="559" t="s">
        <v>1574</v>
      </c>
      <c r="D256" s="550" t="s">
        <v>1575</v>
      </c>
      <c r="E256" s="550" t="s">
        <v>759</v>
      </c>
      <c r="F256" s="550" t="s">
        <v>1558</v>
      </c>
      <c r="G256" s="550" t="s">
        <v>1559</v>
      </c>
      <c r="H256" s="550">
        <v>2</v>
      </c>
      <c r="I256" s="550" t="s">
        <v>216</v>
      </c>
      <c r="J256" s="550">
        <v>10</v>
      </c>
      <c r="K256" s="550" t="s">
        <v>821</v>
      </c>
      <c r="L256" s="550" t="s">
        <v>43</v>
      </c>
      <c r="M256" s="550" t="s">
        <v>797</v>
      </c>
      <c r="N256" s="550" t="s">
        <v>797</v>
      </c>
      <c r="O256" s="550" t="s">
        <v>822</v>
      </c>
      <c r="P256" s="550" t="s">
        <v>822</v>
      </c>
      <c r="Q256" s="550" t="s">
        <v>797</v>
      </c>
      <c r="R256" s="550" t="s">
        <v>828</v>
      </c>
      <c r="S256" s="310"/>
    </row>
    <row r="257" spans="1:19" s="309" customFormat="1" x14ac:dyDescent="0.25">
      <c r="A257" s="559" t="s">
        <v>1530</v>
      </c>
      <c r="B257" s="559" t="s">
        <v>797</v>
      </c>
      <c r="C257" s="559" t="s">
        <v>1576</v>
      </c>
      <c r="D257" s="550" t="s">
        <v>1577</v>
      </c>
      <c r="E257" s="550" t="s">
        <v>759</v>
      </c>
      <c r="F257" s="550" t="s">
        <v>1578</v>
      </c>
      <c r="G257" s="550" t="s">
        <v>1579</v>
      </c>
      <c r="H257" s="550">
        <v>1</v>
      </c>
      <c r="I257" s="550" t="s">
        <v>215</v>
      </c>
      <c r="J257" s="550">
        <v>22</v>
      </c>
      <c r="K257" s="550" t="s">
        <v>821</v>
      </c>
      <c r="L257" s="550" t="s">
        <v>43</v>
      </c>
      <c r="M257" s="550" t="s">
        <v>797</v>
      </c>
      <c r="N257" s="550" t="s">
        <v>797</v>
      </c>
      <c r="O257" s="550" t="s">
        <v>822</v>
      </c>
      <c r="P257" s="550" t="s">
        <v>822</v>
      </c>
      <c r="Q257" s="550" t="s">
        <v>797</v>
      </c>
      <c r="R257" s="550" t="s">
        <v>828</v>
      </c>
      <c r="S257" s="310"/>
    </row>
    <row r="258" spans="1:19" s="309" customFormat="1" x14ac:dyDescent="0.25">
      <c r="A258" s="559" t="s">
        <v>1530</v>
      </c>
      <c r="B258" s="559" t="s">
        <v>797</v>
      </c>
      <c r="C258" s="559" t="s">
        <v>1580</v>
      </c>
      <c r="D258" s="550" t="s">
        <v>1581</v>
      </c>
      <c r="E258" s="550" t="s">
        <v>759</v>
      </c>
      <c r="F258" s="550" t="s">
        <v>1582</v>
      </c>
      <c r="G258" s="550" t="s">
        <v>1583</v>
      </c>
      <c r="H258" s="550">
        <v>2</v>
      </c>
      <c r="I258" s="550" t="s">
        <v>216</v>
      </c>
      <c r="J258" s="550">
        <v>27</v>
      </c>
      <c r="K258" s="550" t="s">
        <v>815</v>
      </c>
      <c r="L258" s="550" t="s">
        <v>42</v>
      </c>
      <c r="M258" s="550" t="s">
        <v>797</v>
      </c>
      <c r="N258" s="550" t="s">
        <v>797</v>
      </c>
      <c r="O258" s="550" t="s">
        <v>822</v>
      </c>
      <c r="P258" s="550" t="s">
        <v>822</v>
      </c>
      <c r="Q258" s="550" t="s">
        <v>797</v>
      </c>
      <c r="R258" s="550" t="s">
        <v>828</v>
      </c>
      <c r="S258" s="310"/>
    </row>
    <row r="259" spans="1:19" s="309" customFormat="1" x14ac:dyDescent="0.25">
      <c r="A259" s="559" t="s">
        <v>1530</v>
      </c>
      <c r="B259" s="559" t="s">
        <v>797</v>
      </c>
      <c r="C259" s="559" t="s">
        <v>1584</v>
      </c>
      <c r="D259" s="550" t="s">
        <v>1585</v>
      </c>
      <c r="E259" s="550" t="s">
        <v>759</v>
      </c>
      <c r="F259" s="550" t="s">
        <v>1568</v>
      </c>
      <c r="G259" s="550" t="s">
        <v>1569</v>
      </c>
      <c r="H259" s="550">
        <v>1</v>
      </c>
      <c r="I259" s="550" t="s">
        <v>215</v>
      </c>
      <c r="J259" s="550">
        <v>249</v>
      </c>
      <c r="K259" s="550" t="s">
        <v>834</v>
      </c>
      <c r="L259" s="550" t="s">
        <v>40</v>
      </c>
      <c r="M259" s="550" t="s">
        <v>797</v>
      </c>
      <c r="N259" s="550" t="s">
        <v>797</v>
      </c>
      <c r="O259" s="550" t="s">
        <v>797</v>
      </c>
      <c r="P259" s="550" t="s">
        <v>797</v>
      </c>
      <c r="Q259" s="550" t="s">
        <v>797</v>
      </c>
      <c r="R259" s="550" t="s">
        <v>804</v>
      </c>
      <c r="S259" s="310"/>
    </row>
    <row r="260" spans="1:19" s="309" customFormat="1" x14ac:dyDescent="0.25">
      <c r="A260" s="559" t="s">
        <v>1530</v>
      </c>
      <c r="B260" s="559" t="s">
        <v>797</v>
      </c>
      <c r="C260" s="559" t="s">
        <v>1586</v>
      </c>
      <c r="D260" s="550" t="s">
        <v>1587</v>
      </c>
      <c r="E260" s="550" t="s">
        <v>759</v>
      </c>
      <c r="F260" s="550" t="s">
        <v>770</v>
      </c>
      <c r="G260" s="550" t="s">
        <v>1588</v>
      </c>
      <c r="H260" s="550">
        <v>0</v>
      </c>
      <c r="I260" s="550" t="s">
        <v>11</v>
      </c>
      <c r="J260" s="550">
        <v>313</v>
      </c>
      <c r="K260" s="550" t="s">
        <v>803</v>
      </c>
      <c r="L260" s="550" t="s">
        <v>41</v>
      </c>
      <c r="M260" s="550" t="s">
        <v>797</v>
      </c>
      <c r="N260" s="550" t="s">
        <v>797</v>
      </c>
      <c r="O260" s="550" t="s">
        <v>797</v>
      </c>
      <c r="P260" s="550" t="s">
        <v>797</v>
      </c>
      <c r="Q260" s="550" t="s">
        <v>797</v>
      </c>
      <c r="R260" s="550" t="s">
        <v>804</v>
      </c>
      <c r="S260" s="310"/>
    </row>
    <row r="261" spans="1:19" s="309" customFormat="1" x14ac:dyDescent="0.25">
      <c r="A261" s="559" t="s">
        <v>1530</v>
      </c>
      <c r="B261" s="559" t="s">
        <v>797</v>
      </c>
      <c r="C261" s="559" t="s">
        <v>1589</v>
      </c>
      <c r="D261" s="550" t="s">
        <v>1590</v>
      </c>
      <c r="E261" s="550" t="s">
        <v>759</v>
      </c>
      <c r="F261" s="550" t="s">
        <v>1537</v>
      </c>
      <c r="G261" s="550" t="s">
        <v>1538</v>
      </c>
      <c r="H261" s="550">
        <v>2</v>
      </c>
      <c r="I261" s="550" t="s">
        <v>216</v>
      </c>
      <c r="J261" s="550">
        <v>668</v>
      </c>
      <c r="K261" s="550" t="s">
        <v>834</v>
      </c>
      <c r="L261" s="550" t="s">
        <v>40</v>
      </c>
      <c r="M261" s="550" t="s">
        <v>797</v>
      </c>
      <c r="N261" s="550" t="s">
        <v>797</v>
      </c>
      <c r="O261" s="550" t="s">
        <v>797</v>
      </c>
      <c r="P261" s="550" t="s">
        <v>797</v>
      </c>
      <c r="Q261" s="550" t="s">
        <v>797</v>
      </c>
      <c r="R261" s="550" t="s">
        <v>804</v>
      </c>
      <c r="S261" s="310"/>
    </row>
    <row r="262" spans="1:19" s="309" customFormat="1" x14ac:dyDescent="0.25">
      <c r="A262" s="559" t="s">
        <v>1530</v>
      </c>
      <c r="B262" s="559" t="s">
        <v>797</v>
      </c>
      <c r="C262" s="559" t="s">
        <v>1591</v>
      </c>
      <c r="D262" s="550" t="s">
        <v>1592</v>
      </c>
      <c r="E262" s="550" t="s">
        <v>759</v>
      </c>
      <c r="F262" s="550" t="s">
        <v>1593</v>
      </c>
      <c r="G262" s="550" t="s">
        <v>1594</v>
      </c>
      <c r="H262" s="550">
        <v>0</v>
      </c>
      <c r="I262" s="550" t="s">
        <v>11</v>
      </c>
      <c r="J262" s="550">
        <v>40</v>
      </c>
      <c r="K262" s="550" t="s">
        <v>803</v>
      </c>
      <c r="L262" s="550" t="s">
        <v>41</v>
      </c>
      <c r="M262" s="550" t="s">
        <v>797</v>
      </c>
      <c r="N262" s="550" t="s">
        <v>797</v>
      </c>
      <c r="O262" s="550" t="s">
        <v>822</v>
      </c>
      <c r="P262" s="550" t="s">
        <v>797</v>
      </c>
      <c r="Q262" s="550" t="s">
        <v>797</v>
      </c>
      <c r="R262" s="550" t="s">
        <v>804</v>
      </c>
      <c r="S262" s="310"/>
    </row>
    <row r="263" spans="1:19" s="309" customFormat="1" x14ac:dyDescent="0.25">
      <c r="A263" s="559" t="s">
        <v>1530</v>
      </c>
      <c r="B263" s="559" t="s">
        <v>797</v>
      </c>
      <c r="C263" s="559" t="s">
        <v>1595</v>
      </c>
      <c r="D263" s="550">
        <v>310000144</v>
      </c>
      <c r="E263" s="550" t="s">
        <v>759</v>
      </c>
      <c r="F263" s="550" t="s">
        <v>1558</v>
      </c>
      <c r="G263" s="550" t="s">
        <v>1559</v>
      </c>
      <c r="H263" s="550">
        <v>1</v>
      </c>
      <c r="I263" s="550" t="s">
        <v>215</v>
      </c>
      <c r="J263" s="550">
        <v>22</v>
      </c>
      <c r="K263" s="550" t="s">
        <v>815</v>
      </c>
      <c r="L263" s="550" t="s">
        <v>42</v>
      </c>
      <c r="M263" s="550" t="s">
        <v>797</v>
      </c>
      <c r="N263" s="550" t="s">
        <v>797</v>
      </c>
      <c r="O263" s="550" t="s">
        <v>822</v>
      </c>
      <c r="P263" s="550" t="s">
        <v>822</v>
      </c>
      <c r="Q263" s="550" t="s">
        <v>797</v>
      </c>
      <c r="R263" s="550" t="s">
        <v>804</v>
      </c>
      <c r="S263" s="310"/>
    </row>
    <row r="264" spans="1:19" s="309" customFormat="1" x14ac:dyDescent="0.25">
      <c r="A264" s="559" t="s">
        <v>1530</v>
      </c>
      <c r="B264" s="559" t="s">
        <v>797</v>
      </c>
      <c r="C264" s="559" t="s">
        <v>1596</v>
      </c>
      <c r="D264" s="550" t="s">
        <v>1597</v>
      </c>
      <c r="E264" s="550" t="s">
        <v>759</v>
      </c>
      <c r="F264" s="550" t="s">
        <v>1541</v>
      </c>
      <c r="G264" s="550" t="s">
        <v>1542</v>
      </c>
      <c r="H264" s="550">
        <v>4</v>
      </c>
      <c r="I264" s="550" t="s">
        <v>217</v>
      </c>
      <c r="J264" s="550">
        <v>21</v>
      </c>
      <c r="K264" s="550" t="s">
        <v>815</v>
      </c>
      <c r="L264" s="550" t="s">
        <v>42</v>
      </c>
      <c r="M264" s="550" t="s">
        <v>797</v>
      </c>
      <c r="N264" s="550" t="s">
        <v>797</v>
      </c>
      <c r="O264" s="550" t="s">
        <v>822</v>
      </c>
      <c r="P264" s="550" t="s">
        <v>797</v>
      </c>
      <c r="Q264" s="550" t="s">
        <v>797</v>
      </c>
      <c r="R264" s="550" t="s">
        <v>828</v>
      </c>
      <c r="S264" s="310"/>
    </row>
    <row r="265" spans="1:19" s="309" customFormat="1" x14ac:dyDescent="0.25">
      <c r="A265" s="559" t="s">
        <v>1530</v>
      </c>
      <c r="B265" s="559" t="s">
        <v>797</v>
      </c>
      <c r="C265" s="559" t="s">
        <v>1598</v>
      </c>
      <c r="D265" s="550" t="s">
        <v>1599</v>
      </c>
      <c r="E265" s="550" t="s">
        <v>759</v>
      </c>
      <c r="F265" s="550" t="s">
        <v>1545</v>
      </c>
      <c r="G265" s="550" t="s">
        <v>1546</v>
      </c>
      <c r="H265" s="550">
        <v>2</v>
      </c>
      <c r="I265" s="550" t="s">
        <v>216</v>
      </c>
      <c r="J265" s="550">
        <v>27</v>
      </c>
      <c r="K265" s="550" t="s">
        <v>821</v>
      </c>
      <c r="L265" s="550" t="s">
        <v>43</v>
      </c>
      <c r="M265" s="550" t="s">
        <v>797</v>
      </c>
      <c r="N265" s="550" t="s">
        <v>797</v>
      </c>
      <c r="O265" s="550" t="s">
        <v>822</v>
      </c>
      <c r="P265" s="550" t="s">
        <v>822</v>
      </c>
      <c r="Q265" s="550" t="s">
        <v>797</v>
      </c>
      <c r="R265" s="550" t="s">
        <v>828</v>
      </c>
      <c r="S265" s="310"/>
    </row>
    <row r="266" spans="1:19" s="309" customFormat="1" x14ac:dyDescent="0.25">
      <c r="A266" s="559" t="s">
        <v>1530</v>
      </c>
      <c r="B266" s="559" t="s">
        <v>797</v>
      </c>
      <c r="C266" s="559" t="s">
        <v>1600</v>
      </c>
      <c r="D266" s="550" t="s">
        <v>1601</v>
      </c>
      <c r="E266" s="550" t="s">
        <v>759</v>
      </c>
      <c r="F266" s="550" t="s">
        <v>1545</v>
      </c>
      <c r="G266" s="550" t="s">
        <v>1546</v>
      </c>
      <c r="H266" s="550">
        <v>2</v>
      </c>
      <c r="I266" s="550" t="s">
        <v>216</v>
      </c>
      <c r="J266" s="550">
        <v>27</v>
      </c>
      <c r="K266" s="550" t="s">
        <v>1013</v>
      </c>
      <c r="L266" s="550" t="s">
        <v>45</v>
      </c>
      <c r="M266" s="550" t="s">
        <v>797</v>
      </c>
      <c r="N266" s="550" t="s">
        <v>797</v>
      </c>
      <c r="O266" s="550" t="s">
        <v>822</v>
      </c>
      <c r="P266" s="550" t="s">
        <v>822</v>
      </c>
      <c r="Q266" s="550" t="s">
        <v>822</v>
      </c>
      <c r="R266" s="550" t="s">
        <v>828</v>
      </c>
      <c r="S266" s="310"/>
    </row>
    <row r="267" spans="1:19" s="309" customFormat="1" x14ac:dyDescent="0.25">
      <c r="A267" s="559" t="s">
        <v>1530</v>
      </c>
      <c r="B267" s="559" t="s">
        <v>797</v>
      </c>
      <c r="C267" s="559" t="s">
        <v>1602</v>
      </c>
      <c r="D267" s="550" t="s">
        <v>1603</v>
      </c>
      <c r="E267" s="550" t="s">
        <v>759</v>
      </c>
      <c r="F267" s="550" t="s">
        <v>763</v>
      </c>
      <c r="G267" s="550" t="s">
        <v>1551</v>
      </c>
      <c r="H267" s="550">
        <v>1</v>
      </c>
      <c r="I267" s="550" t="s">
        <v>215</v>
      </c>
      <c r="J267" s="550">
        <v>17</v>
      </c>
      <c r="K267" s="550" t="s">
        <v>815</v>
      </c>
      <c r="L267" s="550" t="s">
        <v>42</v>
      </c>
      <c r="M267" s="550" t="s">
        <v>797</v>
      </c>
      <c r="N267" s="550" t="s">
        <v>797</v>
      </c>
      <c r="O267" s="550" t="s">
        <v>822</v>
      </c>
      <c r="P267" s="550" t="s">
        <v>822</v>
      </c>
      <c r="Q267" s="550" t="s">
        <v>797</v>
      </c>
      <c r="R267" s="550" t="s">
        <v>828</v>
      </c>
      <c r="S267" s="310"/>
    </row>
    <row r="268" spans="1:19" s="309" customFormat="1" x14ac:dyDescent="0.25">
      <c r="A268" s="559" t="s">
        <v>1530</v>
      </c>
      <c r="B268" s="559" t="s">
        <v>797</v>
      </c>
      <c r="C268" s="559" t="s">
        <v>1604</v>
      </c>
      <c r="D268" s="550" t="s">
        <v>1605</v>
      </c>
      <c r="E268" s="550" t="s">
        <v>759</v>
      </c>
      <c r="F268" s="550" t="s">
        <v>1568</v>
      </c>
      <c r="G268" s="550" t="s">
        <v>1569</v>
      </c>
      <c r="H268" s="550">
        <v>1</v>
      </c>
      <c r="I268" s="550" t="s">
        <v>215</v>
      </c>
      <c r="J268" s="550">
        <v>16</v>
      </c>
      <c r="K268" s="550" t="s">
        <v>821</v>
      </c>
      <c r="L268" s="550" t="s">
        <v>43</v>
      </c>
      <c r="M268" s="550" t="s">
        <v>797</v>
      </c>
      <c r="N268" s="550" t="s">
        <v>797</v>
      </c>
      <c r="O268" s="550" t="s">
        <v>822</v>
      </c>
      <c r="P268" s="550" t="s">
        <v>822</v>
      </c>
      <c r="Q268" s="550" t="s">
        <v>797</v>
      </c>
      <c r="R268" s="550" t="s">
        <v>828</v>
      </c>
      <c r="S268" s="310"/>
    </row>
    <row r="269" spans="1:19" s="309" customFormat="1" x14ac:dyDescent="0.25">
      <c r="A269" s="559" t="s">
        <v>1530</v>
      </c>
      <c r="B269" s="559" t="s">
        <v>797</v>
      </c>
      <c r="C269" s="559" t="s">
        <v>1606</v>
      </c>
      <c r="D269" s="550" t="s">
        <v>1607</v>
      </c>
      <c r="E269" s="550" t="s">
        <v>759</v>
      </c>
      <c r="F269" s="550" t="s">
        <v>763</v>
      </c>
      <c r="G269" s="550" t="s">
        <v>1551</v>
      </c>
      <c r="H269" s="550">
        <v>2</v>
      </c>
      <c r="I269" s="550" t="s">
        <v>216</v>
      </c>
      <c r="J269" s="550">
        <v>16</v>
      </c>
      <c r="K269" s="550" t="s">
        <v>815</v>
      </c>
      <c r="L269" s="550" t="s">
        <v>42</v>
      </c>
      <c r="M269" s="550" t="s">
        <v>797</v>
      </c>
      <c r="N269" s="550" t="s">
        <v>797</v>
      </c>
      <c r="O269" s="550" t="s">
        <v>822</v>
      </c>
      <c r="P269" s="550" t="s">
        <v>797</v>
      </c>
      <c r="Q269" s="550" t="s">
        <v>797</v>
      </c>
      <c r="R269" s="550" t="s">
        <v>828</v>
      </c>
      <c r="S269" s="310"/>
    </row>
    <row r="270" spans="1:19" s="309" customFormat="1" x14ac:dyDescent="0.25">
      <c r="A270" s="559" t="s">
        <v>1530</v>
      </c>
      <c r="B270" s="559" t="s">
        <v>797</v>
      </c>
      <c r="C270" s="559" t="s">
        <v>1608</v>
      </c>
      <c r="D270" s="550" t="s">
        <v>1609</v>
      </c>
      <c r="E270" s="550" t="s">
        <v>759</v>
      </c>
      <c r="F270" s="550" t="s">
        <v>1582</v>
      </c>
      <c r="G270" s="550" t="s">
        <v>1583</v>
      </c>
      <c r="H270" s="550">
        <v>3</v>
      </c>
      <c r="I270" s="550" t="s">
        <v>12</v>
      </c>
      <c r="J270" s="550">
        <v>10</v>
      </c>
      <c r="K270" s="550" t="s">
        <v>821</v>
      </c>
      <c r="L270" s="550" t="s">
        <v>43</v>
      </c>
      <c r="M270" s="550" t="s">
        <v>797</v>
      </c>
      <c r="N270" s="550" t="s">
        <v>797</v>
      </c>
      <c r="O270" s="550" t="s">
        <v>822</v>
      </c>
      <c r="P270" s="550" t="s">
        <v>822</v>
      </c>
      <c r="Q270" s="550" t="s">
        <v>797</v>
      </c>
      <c r="R270" s="550" t="s">
        <v>828</v>
      </c>
      <c r="S270" s="310"/>
    </row>
    <row r="271" spans="1:19" s="309" customFormat="1" x14ac:dyDescent="0.25">
      <c r="A271" s="559" t="s">
        <v>1530</v>
      </c>
      <c r="B271" s="559" t="s">
        <v>797</v>
      </c>
      <c r="C271" s="559" t="s">
        <v>1610</v>
      </c>
      <c r="D271" s="550" t="s">
        <v>1611</v>
      </c>
      <c r="E271" s="550" t="s">
        <v>759</v>
      </c>
      <c r="F271" s="550" t="s">
        <v>1612</v>
      </c>
      <c r="G271" s="550" t="s">
        <v>1613</v>
      </c>
      <c r="H271" s="550">
        <v>3</v>
      </c>
      <c r="I271" s="550" t="s">
        <v>12</v>
      </c>
      <c r="J271" s="550">
        <v>15</v>
      </c>
      <c r="K271" s="550" t="s">
        <v>821</v>
      </c>
      <c r="L271" s="550" t="s">
        <v>43</v>
      </c>
      <c r="M271" s="550" t="s">
        <v>797</v>
      </c>
      <c r="N271" s="550" t="s">
        <v>797</v>
      </c>
      <c r="O271" s="550" t="s">
        <v>822</v>
      </c>
      <c r="P271" s="550" t="s">
        <v>822</v>
      </c>
      <c r="Q271" s="550" t="s">
        <v>797</v>
      </c>
      <c r="R271" s="550" t="s">
        <v>828</v>
      </c>
      <c r="S271" s="310"/>
    </row>
    <row r="272" spans="1:19" s="309" customFormat="1" x14ac:dyDescent="0.25">
      <c r="A272" s="559" t="s">
        <v>1530</v>
      </c>
      <c r="B272" s="559" t="s">
        <v>797</v>
      </c>
      <c r="C272" s="559" t="s">
        <v>1614</v>
      </c>
      <c r="D272" s="550" t="s">
        <v>1615</v>
      </c>
      <c r="E272" s="550" t="s">
        <v>759</v>
      </c>
      <c r="F272" s="550" t="s">
        <v>1582</v>
      </c>
      <c r="G272" s="550" t="s">
        <v>1583</v>
      </c>
      <c r="H272" s="550">
        <v>3</v>
      </c>
      <c r="I272" s="550" t="s">
        <v>12</v>
      </c>
      <c r="J272" s="550">
        <v>8</v>
      </c>
      <c r="K272" s="550" t="s">
        <v>821</v>
      </c>
      <c r="L272" s="550" t="s">
        <v>43</v>
      </c>
      <c r="M272" s="550" t="s">
        <v>797</v>
      </c>
      <c r="N272" s="550" t="s">
        <v>797</v>
      </c>
      <c r="O272" s="550" t="s">
        <v>822</v>
      </c>
      <c r="P272" s="550" t="s">
        <v>822</v>
      </c>
      <c r="Q272" s="550" t="s">
        <v>797</v>
      </c>
      <c r="R272" s="550" t="s">
        <v>828</v>
      </c>
      <c r="S272" s="310"/>
    </row>
    <row r="273" spans="1:19" s="309" customFormat="1" x14ac:dyDescent="0.25">
      <c r="A273" s="559" t="s">
        <v>1530</v>
      </c>
      <c r="B273" s="559" t="s">
        <v>797</v>
      </c>
      <c r="C273" s="559" t="s">
        <v>1616</v>
      </c>
      <c r="D273" s="550" t="s">
        <v>1617</v>
      </c>
      <c r="E273" s="550" t="s">
        <v>759</v>
      </c>
      <c r="F273" s="550" t="s">
        <v>1554</v>
      </c>
      <c r="G273" s="550" t="s">
        <v>1555</v>
      </c>
      <c r="H273" s="550">
        <v>3</v>
      </c>
      <c r="I273" s="550" t="s">
        <v>12</v>
      </c>
      <c r="J273" s="550">
        <v>16</v>
      </c>
      <c r="K273" s="550" t="s">
        <v>821</v>
      </c>
      <c r="L273" s="550" t="s">
        <v>43</v>
      </c>
      <c r="M273" s="550" t="s">
        <v>797</v>
      </c>
      <c r="N273" s="550" t="s">
        <v>797</v>
      </c>
      <c r="O273" s="550" t="s">
        <v>822</v>
      </c>
      <c r="P273" s="550" t="s">
        <v>797</v>
      </c>
      <c r="Q273" s="550" t="s">
        <v>797</v>
      </c>
      <c r="R273" s="550" t="s">
        <v>828</v>
      </c>
      <c r="S273" s="310"/>
    </row>
    <row r="274" spans="1:19" s="309" customFormat="1" x14ac:dyDescent="0.25">
      <c r="A274" s="559" t="s">
        <v>1530</v>
      </c>
      <c r="B274" s="559" t="s">
        <v>797</v>
      </c>
      <c r="C274" s="559" t="s">
        <v>1618</v>
      </c>
      <c r="D274" s="550" t="s">
        <v>1619</v>
      </c>
      <c r="E274" s="550" t="s">
        <v>759</v>
      </c>
      <c r="F274" s="550" t="s">
        <v>1541</v>
      </c>
      <c r="G274" s="550" t="s">
        <v>1542</v>
      </c>
      <c r="H274" s="550">
        <v>4</v>
      </c>
      <c r="I274" s="550" t="s">
        <v>217</v>
      </c>
      <c r="J274" s="550">
        <v>18</v>
      </c>
      <c r="K274" s="550" t="s">
        <v>821</v>
      </c>
      <c r="L274" s="550" t="s">
        <v>43</v>
      </c>
      <c r="M274" s="550" t="s">
        <v>797</v>
      </c>
      <c r="N274" s="550" t="s">
        <v>797</v>
      </c>
      <c r="O274" s="550" t="s">
        <v>822</v>
      </c>
      <c r="P274" s="550" t="s">
        <v>822</v>
      </c>
      <c r="Q274" s="550" t="s">
        <v>797</v>
      </c>
      <c r="R274" s="550" t="s">
        <v>828</v>
      </c>
      <c r="S274" s="310"/>
    </row>
    <row r="275" spans="1:19" s="309" customFormat="1" x14ac:dyDescent="0.25">
      <c r="A275" s="559" t="s">
        <v>1530</v>
      </c>
      <c r="B275" s="559" t="s">
        <v>797</v>
      </c>
      <c r="C275" s="559" t="s">
        <v>1620</v>
      </c>
      <c r="D275" s="550" t="s">
        <v>1621</v>
      </c>
      <c r="E275" s="550" t="s">
        <v>759</v>
      </c>
      <c r="F275" s="550" t="s">
        <v>763</v>
      </c>
      <c r="G275" s="550" t="s">
        <v>1551</v>
      </c>
      <c r="H275" s="550">
        <v>1</v>
      </c>
      <c r="I275" s="550" t="s">
        <v>215</v>
      </c>
      <c r="J275" s="550">
        <v>43</v>
      </c>
      <c r="K275" s="550" t="s">
        <v>815</v>
      </c>
      <c r="L275" s="550" t="s">
        <v>42</v>
      </c>
      <c r="M275" s="550" t="s">
        <v>797</v>
      </c>
      <c r="N275" s="550" t="s">
        <v>797</v>
      </c>
      <c r="O275" s="550" t="s">
        <v>822</v>
      </c>
      <c r="P275" s="550" t="s">
        <v>797</v>
      </c>
      <c r="Q275" s="550" t="s">
        <v>797</v>
      </c>
      <c r="R275" s="550" t="s">
        <v>804</v>
      </c>
      <c r="S275" s="310"/>
    </row>
    <row r="276" spans="1:19" s="309" customFormat="1" x14ac:dyDescent="0.25">
      <c r="A276" s="559" t="s">
        <v>1530</v>
      </c>
      <c r="B276" s="559" t="s">
        <v>797</v>
      </c>
      <c r="C276" s="559" t="s">
        <v>1622</v>
      </c>
      <c r="D276" s="550" t="s">
        <v>1623</v>
      </c>
      <c r="E276" s="550" t="s">
        <v>759</v>
      </c>
      <c r="F276" s="550" t="s">
        <v>1541</v>
      </c>
      <c r="G276" s="550" t="s">
        <v>1542</v>
      </c>
      <c r="H276" s="550">
        <v>4</v>
      </c>
      <c r="I276" s="550" t="s">
        <v>217</v>
      </c>
      <c r="J276" s="550">
        <v>7</v>
      </c>
      <c r="K276" s="550" t="s">
        <v>821</v>
      </c>
      <c r="L276" s="550" t="s">
        <v>43</v>
      </c>
      <c r="M276" s="550" t="s">
        <v>797</v>
      </c>
      <c r="N276" s="550" t="s">
        <v>797</v>
      </c>
      <c r="O276" s="550" t="s">
        <v>822</v>
      </c>
      <c r="P276" s="550" t="s">
        <v>822</v>
      </c>
      <c r="Q276" s="550" t="s">
        <v>797</v>
      </c>
      <c r="R276" s="550" t="s">
        <v>828</v>
      </c>
      <c r="S276" s="310"/>
    </row>
    <row r="277" spans="1:19" s="309" customFormat="1" x14ac:dyDescent="0.25">
      <c r="A277" s="559" t="s">
        <v>1530</v>
      </c>
      <c r="B277" s="559" t="s">
        <v>797</v>
      </c>
      <c r="C277" s="559" t="s">
        <v>1624</v>
      </c>
      <c r="D277" s="550" t="s">
        <v>1625</v>
      </c>
      <c r="E277" s="550" t="s">
        <v>759</v>
      </c>
      <c r="F277" s="550" t="s">
        <v>1612</v>
      </c>
      <c r="G277" s="550" t="s">
        <v>1613</v>
      </c>
      <c r="H277" s="550">
        <v>4</v>
      </c>
      <c r="I277" s="550" t="s">
        <v>217</v>
      </c>
      <c r="J277" s="550">
        <v>5</v>
      </c>
      <c r="K277" s="550" t="s">
        <v>821</v>
      </c>
      <c r="L277" s="550" t="s">
        <v>43</v>
      </c>
      <c r="M277" s="550" t="s">
        <v>797</v>
      </c>
      <c r="N277" s="550" t="s">
        <v>797</v>
      </c>
      <c r="O277" s="550" t="s">
        <v>822</v>
      </c>
      <c r="P277" s="550" t="s">
        <v>822</v>
      </c>
      <c r="Q277" s="550" t="s">
        <v>797</v>
      </c>
      <c r="R277" s="550" t="s">
        <v>828</v>
      </c>
      <c r="S277" s="310"/>
    </row>
    <row r="278" spans="1:19" s="309" customFormat="1" x14ac:dyDescent="0.25">
      <c r="A278" s="559" t="s">
        <v>1530</v>
      </c>
      <c r="B278" s="559" t="s">
        <v>797</v>
      </c>
      <c r="C278" s="559" t="s">
        <v>1626</v>
      </c>
      <c r="D278" s="550" t="s">
        <v>1627</v>
      </c>
      <c r="E278" s="550" t="s">
        <v>759</v>
      </c>
      <c r="F278" s="550" t="s">
        <v>1582</v>
      </c>
      <c r="G278" s="550" t="s">
        <v>1583</v>
      </c>
      <c r="H278" s="550">
        <v>2</v>
      </c>
      <c r="I278" s="550" t="s">
        <v>216</v>
      </c>
      <c r="J278" s="550">
        <v>9</v>
      </c>
      <c r="K278" s="550" t="s">
        <v>821</v>
      </c>
      <c r="L278" s="550" t="s">
        <v>43</v>
      </c>
      <c r="M278" s="550" t="s">
        <v>797</v>
      </c>
      <c r="N278" s="550" t="s">
        <v>797</v>
      </c>
      <c r="O278" s="550" t="s">
        <v>822</v>
      </c>
      <c r="P278" s="550" t="s">
        <v>822</v>
      </c>
      <c r="Q278" s="550" t="s">
        <v>797</v>
      </c>
      <c r="R278" s="550" t="s">
        <v>828</v>
      </c>
      <c r="S278" s="310"/>
    </row>
    <row r="279" spans="1:19" s="309" customFormat="1" x14ac:dyDescent="0.25">
      <c r="A279" s="559" t="s">
        <v>1530</v>
      </c>
      <c r="B279" s="559" t="s">
        <v>797</v>
      </c>
      <c r="C279" s="559" t="s">
        <v>1628</v>
      </c>
      <c r="D279" s="550" t="s">
        <v>1629</v>
      </c>
      <c r="E279" s="550" t="s">
        <v>759</v>
      </c>
      <c r="F279" s="550" t="s">
        <v>1568</v>
      </c>
      <c r="G279" s="550" t="s">
        <v>1569</v>
      </c>
      <c r="H279" s="550">
        <v>2</v>
      </c>
      <c r="I279" s="550" t="s">
        <v>216</v>
      </c>
      <c r="J279" s="550">
        <v>4</v>
      </c>
      <c r="K279" s="550" t="s">
        <v>821</v>
      </c>
      <c r="L279" s="550" t="s">
        <v>43</v>
      </c>
      <c r="M279" s="550" t="s">
        <v>797</v>
      </c>
      <c r="N279" s="550" t="s">
        <v>797</v>
      </c>
      <c r="O279" s="550" t="s">
        <v>822</v>
      </c>
      <c r="P279" s="550" t="s">
        <v>822</v>
      </c>
      <c r="Q279" s="550" t="s">
        <v>797</v>
      </c>
      <c r="R279" s="550" t="s">
        <v>828</v>
      </c>
      <c r="S279" s="310"/>
    </row>
    <row r="280" spans="1:19" s="309" customFormat="1" x14ac:dyDescent="0.25">
      <c r="A280" s="559" t="s">
        <v>1530</v>
      </c>
      <c r="B280" s="559" t="s">
        <v>797</v>
      </c>
      <c r="C280" s="559" t="s">
        <v>1630</v>
      </c>
      <c r="D280" s="550" t="s">
        <v>1631</v>
      </c>
      <c r="E280" s="550" t="s">
        <v>759</v>
      </c>
      <c r="F280" s="550" t="s">
        <v>780</v>
      </c>
      <c r="G280" s="550" t="s">
        <v>1632</v>
      </c>
      <c r="H280" s="550">
        <v>0</v>
      </c>
      <c r="I280" s="550" t="s">
        <v>11</v>
      </c>
      <c r="J280" s="550">
        <v>21</v>
      </c>
      <c r="K280" s="550" t="s">
        <v>1164</v>
      </c>
      <c r="L280" s="550" t="s">
        <v>179</v>
      </c>
      <c r="M280" s="550" t="s">
        <v>797</v>
      </c>
      <c r="N280" s="550" t="s">
        <v>797</v>
      </c>
      <c r="O280" s="550" t="s">
        <v>822</v>
      </c>
      <c r="P280" s="550" t="s">
        <v>822</v>
      </c>
      <c r="Q280" s="550" t="s">
        <v>797</v>
      </c>
      <c r="R280" s="550" t="s">
        <v>828</v>
      </c>
      <c r="S280" s="310"/>
    </row>
    <row r="281" spans="1:19" s="309" customFormat="1" x14ac:dyDescent="0.25">
      <c r="A281" s="559" t="s">
        <v>1530</v>
      </c>
      <c r="B281" s="559" t="s">
        <v>797</v>
      </c>
      <c r="C281" s="559" t="s">
        <v>1633</v>
      </c>
      <c r="D281" s="550" t="s">
        <v>1634</v>
      </c>
      <c r="E281" s="550" t="s">
        <v>759</v>
      </c>
      <c r="F281" s="550" t="s">
        <v>1558</v>
      </c>
      <c r="G281" s="550" t="s">
        <v>1559</v>
      </c>
      <c r="H281" s="550">
        <v>2</v>
      </c>
      <c r="I281" s="550" t="s">
        <v>216</v>
      </c>
      <c r="J281" s="550">
        <v>37</v>
      </c>
      <c r="K281" s="550" t="s">
        <v>815</v>
      </c>
      <c r="L281" s="550" t="s">
        <v>42</v>
      </c>
      <c r="M281" s="550" t="s">
        <v>797</v>
      </c>
      <c r="N281" s="550" t="s">
        <v>797</v>
      </c>
      <c r="O281" s="550" t="s">
        <v>822</v>
      </c>
      <c r="P281" s="550" t="s">
        <v>797</v>
      </c>
      <c r="Q281" s="550" t="s">
        <v>797</v>
      </c>
      <c r="R281" s="550" t="s">
        <v>804</v>
      </c>
      <c r="S281" s="310"/>
    </row>
    <row r="282" spans="1:19" s="309" customFormat="1" x14ac:dyDescent="0.25">
      <c r="A282" s="559" t="s">
        <v>1530</v>
      </c>
      <c r="B282" s="559" t="s">
        <v>797</v>
      </c>
      <c r="C282" s="559" t="s">
        <v>1635</v>
      </c>
      <c r="D282" s="550" t="s">
        <v>1636</v>
      </c>
      <c r="E282" s="550" t="s">
        <v>759</v>
      </c>
      <c r="F282" s="550" t="s">
        <v>1578</v>
      </c>
      <c r="G282" s="550" t="s">
        <v>1579</v>
      </c>
      <c r="H282" s="550">
        <v>1</v>
      </c>
      <c r="I282" s="550" t="s">
        <v>215</v>
      </c>
      <c r="J282" s="550">
        <v>20</v>
      </c>
      <c r="K282" s="550" t="s">
        <v>821</v>
      </c>
      <c r="L282" s="550" t="s">
        <v>43</v>
      </c>
      <c r="M282" s="550" t="s">
        <v>797</v>
      </c>
      <c r="N282" s="550" t="s">
        <v>797</v>
      </c>
      <c r="O282" s="550" t="s">
        <v>822</v>
      </c>
      <c r="P282" s="550" t="s">
        <v>822</v>
      </c>
      <c r="Q282" s="550" t="s">
        <v>797</v>
      </c>
      <c r="R282" s="550" t="s">
        <v>828</v>
      </c>
      <c r="S282" s="310"/>
    </row>
    <row r="283" spans="1:19" s="309" customFormat="1" x14ac:dyDescent="0.25">
      <c r="A283" s="559" t="s">
        <v>1530</v>
      </c>
      <c r="B283" s="559" t="s">
        <v>797</v>
      </c>
      <c r="C283" s="559" t="s">
        <v>1637</v>
      </c>
      <c r="D283" s="550" t="s">
        <v>1638</v>
      </c>
      <c r="E283" s="550" t="s">
        <v>759</v>
      </c>
      <c r="F283" s="550" t="s">
        <v>1578</v>
      </c>
      <c r="G283" s="550" t="s">
        <v>1579</v>
      </c>
      <c r="H283" s="550">
        <v>1</v>
      </c>
      <c r="I283" s="550" t="s">
        <v>215</v>
      </c>
      <c r="J283" s="550">
        <v>22</v>
      </c>
      <c r="K283" s="550" t="s">
        <v>821</v>
      </c>
      <c r="L283" s="550" t="s">
        <v>43</v>
      </c>
      <c r="M283" s="550" t="s">
        <v>797</v>
      </c>
      <c r="N283" s="550" t="s">
        <v>797</v>
      </c>
      <c r="O283" s="550" t="s">
        <v>822</v>
      </c>
      <c r="P283" s="550" t="s">
        <v>822</v>
      </c>
      <c r="Q283" s="550" t="s">
        <v>797</v>
      </c>
      <c r="R283" s="550" t="s">
        <v>828</v>
      </c>
      <c r="S283" s="310"/>
    </row>
    <row r="284" spans="1:19" s="309" customFormat="1" x14ac:dyDescent="0.25">
      <c r="A284" s="559" t="s">
        <v>1530</v>
      </c>
      <c r="B284" s="559" t="s">
        <v>797</v>
      </c>
      <c r="C284" s="559" t="s">
        <v>1639</v>
      </c>
      <c r="D284" s="550" t="s">
        <v>1640</v>
      </c>
      <c r="E284" s="550" t="s">
        <v>759</v>
      </c>
      <c r="F284" s="550" t="s">
        <v>1568</v>
      </c>
      <c r="G284" s="550" t="s">
        <v>1569</v>
      </c>
      <c r="H284" s="550">
        <v>2</v>
      </c>
      <c r="I284" s="550" t="s">
        <v>216</v>
      </c>
      <c r="J284" s="550">
        <v>10</v>
      </c>
      <c r="K284" s="550" t="s">
        <v>821</v>
      </c>
      <c r="L284" s="550" t="s">
        <v>43</v>
      </c>
      <c r="M284" s="550" t="s">
        <v>797</v>
      </c>
      <c r="N284" s="550" t="s">
        <v>797</v>
      </c>
      <c r="O284" s="550" t="s">
        <v>822</v>
      </c>
      <c r="P284" s="550" t="s">
        <v>822</v>
      </c>
      <c r="Q284" s="550" t="s">
        <v>797</v>
      </c>
      <c r="R284" s="550" t="s">
        <v>828</v>
      </c>
      <c r="S284" s="310"/>
    </row>
    <row r="285" spans="1:19" s="309" customFormat="1" x14ac:dyDescent="0.25">
      <c r="A285" s="559" t="s">
        <v>1530</v>
      </c>
      <c r="B285" s="559" t="s">
        <v>797</v>
      </c>
      <c r="C285" s="559" t="s">
        <v>1641</v>
      </c>
      <c r="D285" s="550" t="s">
        <v>1642</v>
      </c>
      <c r="E285" s="550" t="s">
        <v>759</v>
      </c>
      <c r="F285" s="550" t="s">
        <v>1568</v>
      </c>
      <c r="G285" s="550" t="s">
        <v>1569</v>
      </c>
      <c r="H285" s="550">
        <v>2</v>
      </c>
      <c r="I285" s="550" t="s">
        <v>216</v>
      </c>
      <c r="J285" s="550">
        <v>6</v>
      </c>
      <c r="K285" s="550" t="s">
        <v>821</v>
      </c>
      <c r="L285" s="550" t="s">
        <v>43</v>
      </c>
      <c r="M285" s="550" t="s">
        <v>797</v>
      </c>
      <c r="N285" s="550" t="s">
        <v>797</v>
      </c>
      <c r="O285" s="550" t="s">
        <v>822</v>
      </c>
      <c r="P285" s="550" t="s">
        <v>822</v>
      </c>
      <c r="Q285" s="550" t="s">
        <v>797</v>
      </c>
      <c r="R285" s="550" t="s">
        <v>828</v>
      </c>
      <c r="S285" s="310"/>
    </row>
    <row r="286" spans="1:19" s="309" customFormat="1" x14ac:dyDescent="0.25">
      <c r="A286" s="559" t="s">
        <v>1530</v>
      </c>
      <c r="B286" s="559" t="s">
        <v>797</v>
      </c>
      <c r="C286" s="559" t="s">
        <v>1643</v>
      </c>
      <c r="D286" s="550" t="s">
        <v>1644</v>
      </c>
      <c r="E286" s="550" t="s">
        <v>759</v>
      </c>
      <c r="F286" s="550" t="s">
        <v>1558</v>
      </c>
      <c r="G286" s="550" t="s">
        <v>1559</v>
      </c>
      <c r="H286" s="550">
        <v>1</v>
      </c>
      <c r="I286" s="550" t="s">
        <v>215</v>
      </c>
      <c r="J286" s="550">
        <v>94</v>
      </c>
      <c r="K286" s="550" t="s">
        <v>803</v>
      </c>
      <c r="L286" s="550" t="s">
        <v>41</v>
      </c>
      <c r="M286" s="550" t="s">
        <v>797</v>
      </c>
      <c r="N286" s="550" t="s">
        <v>797</v>
      </c>
      <c r="O286" s="550" t="s">
        <v>797</v>
      </c>
      <c r="P286" s="550" t="s">
        <v>797</v>
      </c>
      <c r="Q286" s="550" t="s">
        <v>797</v>
      </c>
      <c r="R286" s="550" t="s">
        <v>804</v>
      </c>
      <c r="S286" s="310"/>
    </row>
    <row r="287" spans="1:19" s="309" customFormat="1" x14ac:dyDescent="0.25">
      <c r="A287" s="559" t="s">
        <v>1530</v>
      </c>
      <c r="B287" s="559" t="s">
        <v>797</v>
      </c>
      <c r="C287" s="559" t="s">
        <v>1645</v>
      </c>
      <c r="D287" s="550" t="s">
        <v>1646</v>
      </c>
      <c r="E287" s="550" t="s">
        <v>759</v>
      </c>
      <c r="F287" s="550" t="s">
        <v>1647</v>
      </c>
      <c r="G287" s="550" t="s">
        <v>1648</v>
      </c>
      <c r="H287" s="550">
        <v>0</v>
      </c>
      <c r="I287" s="550" t="s">
        <v>11</v>
      </c>
      <c r="J287" s="550">
        <v>925</v>
      </c>
      <c r="K287" s="550" t="s">
        <v>987</v>
      </c>
      <c r="L287" s="550" t="s">
        <v>39</v>
      </c>
      <c r="M287" s="550" t="s">
        <v>797</v>
      </c>
      <c r="N287" s="550" t="s">
        <v>797</v>
      </c>
      <c r="O287" s="550" t="s">
        <v>797</v>
      </c>
      <c r="P287" s="550" t="s">
        <v>797</v>
      </c>
      <c r="Q287" s="550" t="s">
        <v>797</v>
      </c>
      <c r="R287" s="550" t="s">
        <v>804</v>
      </c>
      <c r="S287" s="310"/>
    </row>
    <row r="288" spans="1:19" s="309" customFormat="1" x14ac:dyDescent="0.25">
      <c r="A288" s="559" t="s">
        <v>1530</v>
      </c>
      <c r="B288" s="559" t="s">
        <v>797</v>
      </c>
      <c r="C288" s="559" t="s">
        <v>1649</v>
      </c>
      <c r="D288" s="550" t="s">
        <v>1650</v>
      </c>
      <c r="E288" s="550" t="s">
        <v>759</v>
      </c>
      <c r="F288" s="550" t="s">
        <v>763</v>
      </c>
      <c r="G288" s="550" t="s">
        <v>1551</v>
      </c>
      <c r="H288" s="550">
        <v>2</v>
      </c>
      <c r="I288" s="550" t="s">
        <v>216</v>
      </c>
      <c r="J288" s="550">
        <v>32</v>
      </c>
      <c r="K288" s="550" t="s">
        <v>815</v>
      </c>
      <c r="L288" s="550" t="s">
        <v>42</v>
      </c>
      <c r="M288" s="550" t="s">
        <v>797</v>
      </c>
      <c r="N288" s="550" t="s">
        <v>797</v>
      </c>
      <c r="O288" s="550" t="s">
        <v>822</v>
      </c>
      <c r="P288" s="550" t="s">
        <v>797</v>
      </c>
      <c r="Q288" s="550" t="s">
        <v>797</v>
      </c>
      <c r="R288" s="550" t="s">
        <v>828</v>
      </c>
      <c r="S288" s="310"/>
    </row>
    <row r="289" spans="1:19" s="309" customFormat="1" x14ac:dyDescent="0.25">
      <c r="A289" s="559" t="s">
        <v>1530</v>
      </c>
      <c r="B289" s="559" t="s">
        <v>797</v>
      </c>
      <c r="C289" s="559" t="s">
        <v>1651</v>
      </c>
      <c r="D289" s="550" t="s">
        <v>1652</v>
      </c>
      <c r="E289" s="550" t="s">
        <v>759</v>
      </c>
      <c r="F289" s="550" t="s">
        <v>1537</v>
      </c>
      <c r="G289" s="550" t="s">
        <v>1538</v>
      </c>
      <c r="H289" s="550">
        <v>2</v>
      </c>
      <c r="I289" s="550" t="s">
        <v>216</v>
      </c>
      <c r="J289" s="550">
        <v>24</v>
      </c>
      <c r="K289" s="550" t="s">
        <v>906</v>
      </c>
      <c r="L289" s="550" t="s">
        <v>907</v>
      </c>
      <c r="M289" s="550" t="s">
        <v>797</v>
      </c>
      <c r="N289" s="550" t="s">
        <v>797</v>
      </c>
      <c r="O289" s="550" t="s">
        <v>822</v>
      </c>
      <c r="P289" s="550" t="s">
        <v>822</v>
      </c>
      <c r="Q289" s="550" t="s">
        <v>797</v>
      </c>
      <c r="R289" s="550" t="s">
        <v>828</v>
      </c>
      <c r="S289" s="310"/>
    </row>
    <row r="290" spans="1:19" s="309" customFormat="1" x14ac:dyDescent="0.25">
      <c r="A290" s="559" t="s">
        <v>1530</v>
      </c>
      <c r="B290" s="559" t="s">
        <v>797</v>
      </c>
      <c r="C290" s="559" t="s">
        <v>1653</v>
      </c>
      <c r="D290" s="550" t="s">
        <v>1654</v>
      </c>
      <c r="E290" s="550" t="s">
        <v>759</v>
      </c>
      <c r="F290" s="550" t="s">
        <v>1593</v>
      </c>
      <c r="G290" s="550" t="s">
        <v>1594</v>
      </c>
      <c r="H290" s="550">
        <v>1</v>
      </c>
      <c r="I290" s="550" t="s">
        <v>215</v>
      </c>
      <c r="J290" s="550">
        <v>85</v>
      </c>
      <c r="K290" s="550" t="s">
        <v>803</v>
      </c>
      <c r="L290" s="550" t="s">
        <v>41</v>
      </c>
      <c r="M290" s="550" t="s">
        <v>797</v>
      </c>
      <c r="N290" s="550" t="s">
        <v>797</v>
      </c>
      <c r="O290" s="550" t="s">
        <v>797</v>
      </c>
      <c r="P290" s="550" t="s">
        <v>797</v>
      </c>
      <c r="Q290" s="550" t="s">
        <v>797</v>
      </c>
      <c r="R290" s="550" t="s">
        <v>804</v>
      </c>
      <c r="S290" s="310"/>
    </row>
    <row r="291" spans="1:19" s="309" customFormat="1" x14ac:dyDescent="0.25">
      <c r="A291" s="559" t="s">
        <v>1530</v>
      </c>
      <c r="B291" s="559" t="s">
        <v>797</v>
      </c>
      <c r="C291" s="559" t="s">
        <v>1655</v>
      </c>
      <c r="D291" s="550" t="s">
        <v>1656</v>
      </c>
      <c r="E291" s="550" t="s">
        <v>759</v>
      </c>
      <c r="F291" s="550" t="s">
        <v>1537</v>
      </c>
      <c r="G291" s="550" t="s">
        <v>1538</v>
      </c>
      <c r="H291" s="550">
        <v>2</v>
      </c>
      <c r="I291" s="550" t="s">
        <v>216</v>
      </c>
      <c r="J291" s="550">
        <v>38</v>
      </c>
      <c r="K291" s="550" t="s">
        <v>906</v>
      </c>
      <c r="L291" s="550" t="s">
        <v>907</v>
      </c>
      <c r="M291" s="550" t="s">
        <v>797</v>
      </c>
      <c r="N291" s="550" t="s">
        <v>797</v>
      </c>
      <c r="O291" s="550" t="s">
        <v>822</v>
      </c>
      <c r="P291" s="550" t="s">
        <v>822</v>
      </c>
      <c r="Q291" s="550" t="s">
        <v>797</v>
      </c>
      <c r="R291" s="550" t="s">
        <v>828</v>
      </c>
      <c r="S291" s="310"/>
    </row>
    <row r="292" spans="1:19" s="309" customFormat="1" x14ac:dyDescent="0.25">
      <c r="A292" s="559" t="s">
        <v>1530</v>
      </c>
      <c r="B292" s="559" t="s">
        <v>797</v>
      </c>
      <c r="C292" s="559" t="s">
        <v>1657</v>
      </c>
      <c r="D292" s="550" t="s">
        <v>1658</v>
      </c>
      <c r="E292" s="550" t="s">
        <v>759</v>
      </c>
      <c r="F292" s="550" t="s">
        <v>1568</v>
      </c>
      <c r="G292" s="550" t="s">
        <v>1569</v>
      </c>
      <c r="H292" s="550">
        <v>1</v>
      </c>
      <c r="I292" s="550" t="s">
        <v>215</v>
      </c>
      <c r="J292" s="550">
        <v>207</v>
      </c>
      <c r="K292" s="550" t="s">
        <v>834</v>
      </c>
      <c r="L292" s="550" t="s">
        <v>40</v>
      </c>
      <c r="M292" s="550" t="s">
        <v>797</v>
      </c>
      <c r="N292" s="550" t="s">
        <v>797</v>
      </c>
      <c r="O292" s="550" t="s">
        <v>797</v>
      </c>
      <c r="P292" s="550" t="s">
        <v>797</v>
      </c>
      <c r="Q292" s="550" t="s">
        <v>797</v>
      </c>
      <c r="R292" s="550" t="s">
        <v>804</v>
      </c>
      <c r="S292" s="310"/>
    </row>
    <row r="293" spans="1:19" s="309" customFormat="1" x14ac:dyDescent="0.25">
      <c r="A293" s="559" t="s">
        <v>1530</v>
      </c>
      <c r="B293" s="559" t="s">
        <v>797</v>
      </c>
      <c r="C293" s="559" t="s">
        <v>1659</v>
      </c>
      <c r="D293" s="550" t="s">
        <v>1660</v>
      </c>
      <c r="E293" s="550" t="s">
        <v>759</v>
      </c>
      <c r="F293" s="550" t="s">
        <v>1545</v>
      </c>
      <c r="G293" s="550" t="s">
        <v>1546</v>
      </c>
      <c r="H293" s="550">
        <v>2</v>
      </c>
      <c r="I293" s="550" t="s">
        <v>216</v>
      </c>
      <c r="J293" s="550">
        <v>14</v>
      </c>
      <c r="K293" s="550" t="s">
        <v>859</v>
      </c>
      <c r="L293" s="550" t="s">
        <v>44</v>
      </c>
      <c r="M293" s="550" t="s">
        <v>797</v>
      </c>
      <c r="N293" s="550" t="s">
        <v>797</v>
      </c>
      <c r="O293" s="550" t="s">
        <v>822</v>
      </c>
      <c r="P293" s="550" t="s">
        <v>822</v>
      </c>
      <c r="Q293" s="550" t="s">
        <v>797</v>
      </c>
      <c r="R293" s="550" t="s">
        <v>828</v>
      </c>
      <c r="S293" s="310"/>
    </row>
    <row r="294" spans="1:19" s="309" customFormat="1" x14ac:dyDescent="0.25">
      <c r="A294" s="559" t="s">
        <v>1530</v>
      </c>
      <c r="B294" s="559" t="s">
        <v>797</v>
      </c>
      <c r="C294" s="559" t="s">
        <v>1661</v>
      </c>
      <c r="D294" s="550" t="s">
        <v>1662</v>
      </c>
      <c r="E294" s="550" t="s">
        <v>759</v>
      </c>
      <c r="F294" s="550" t="s">
        <v>1545</v>
      </c>
      <c r="G294" s="550" t="s">
        <v>1546</v>
      </c>
      <c r="H294" s="550">
        <v>4</v>
      </c>
      <c r="I294" s="550" t="s">
        <v>217</v>
      </c>
      <c r="J294" s="550">
        <v>9</v>
      </c>
      <c r="K294" s="550" t="s">
        <v>821</v>
      </c>
      <c r="L294" s="550" t="s">
        <v>43</v>
      </c>
      <c r="M294" s="550" t="s">
        <v>797</v>
      </c>
      <c r="N294" s="550" t="s">
        <v>797</v>
      </c>
      <c r="O294" s="550" t="s">
        <v>822</v>
      </c>
      <c r="P294" s="550" t="s">
        <v>822</v>
      </c>
      <c r="Q294" s="550" t="s">
        <v>797</v>
      </c>
      <c r="R294" s="550" t="s">
        <v>828</v>
      </c>
      <c r="S294" s="310"/>
    </row>
    <row r="295" spans="1:19" s="309" customFormat="1" x14ac:dyDescent="0.25">
      <c r="A295" s="559" t="s">
        <v>1530</v>
      </c>
      <c r="B295" s="559" t="s">
        <v>797</v>
      </c>
      <c r="C295" s="559" t="s">
        <v>1663</v>
      </c>
      <c r="D295" s="550" t="s">
        <v>1664</v>
      </c>
      <c r="E295" s="550" t="s">
        <v>759</v>
      </c>
      <c r="F295" s="550" t="s">
        <v>1545</v>
      </c>
      <c r="G295" s="550" t="s">
        <v>1546</v>
      </c>
      <c r="H295" s="550">
        <v>2</v>
      </c>
      <c r="I295" s="550" t="s">
        <v>216</v>
      </c>
      <c r="J295" s="550">
        <v>32</v>
      </c>
      <c r="K295" s="550" t="s">
        <v>821</v>
      </c>
      <c r="L295" s="550" t="s">
        <v>43</v>
      </c>
      <c r="M295" s="550" t="s">
        <v>797</v>
      </c>
      <c r="N295" s="550" t="s">
        <v>797</v>
      </c>
      <c r="O295" s="550" t="s">
        <v>822</v>
      </c>
      <c r="P295" s="550" t="s">
        <v>797</v>
      </c>
      <c r="Q295" s="550" t="s">
        <v>797</v>
      </c>
      <c r="R295" s="550" t="s">
        <v>828</v>
      </c>
      <c r="S295" s="310"/>
    </row>
    <row r="296" spans="1:19" s="309" customFormat="1" x14ac:dyDescent="0.25">
      <c r="A296" s="559" t="s">
        <v>1530</v>
      </c>
      <c r="B296" s="559" t="s">
        <v>797</v>
      </c>
      <c r="C296" s="559" t="s">
        <v>1665</v>
      </c>
      <c r="D296" s="550" t="s">
        <v>1666</v>
      </c>
      <c r="E296" s="550" t="s">
        <v>759</v>
      </c>
      <c r="F296" s="550" t="s">
        <v>763</v>
      </c>
      <c r="G296" s="550" t="s">
        <v>1551</v>
      </c>
      <c r="H296" s="550">
        <v>2</v>
      </c>
      <c r="I296" s="550" t="s">
        <v>216</v>
      </c>
      <c r="J296" s="550">
        <v>10</v>
      </c>
      <c r="K296" s="550" t="s">
        <v>821</v>
      </c>
      <c r="L296" s="550" t="s">
        <v>43</v>
      </c>
      <c r="M296" s="550" t="s">
        <v>797</v>
      </c>
      <c r="N296" s="550" t="s">
        <v>797</v>
      </c>
      <c r="O296" s="550" t="s">
        <v>822</v>
      </c>
      <c r="P296" s="550" t="s">
        <v>822</v>
      </c>
      <c r="Q296" s="550" t="s">
        <v>797</v>
      </c>
      <c r="R296" s="550" t="s">
        <v>828</v>
      </c>
      <c r="S296" s="310"/>
    </row>
    <row r="297" spans="1:19" s="309" customFormat="1" x14ac:dyDescent="0.25">
      <c r="A297" s="559" t="s">
        <v>1530</v>
      </c>
      <c r="B297" s="559" t="s">
        <v>797</v>
      </c>
      <c r="C297" s="559" t="s">
        <v>1667</v>
      </c>
      <c r="D297" s="550" t="s">
        <v>1668</v>
      </c>
      <c r="E297" s="550" t="s">
        <v>759</v>
      </c>
      <c r="F297" s="550" t="s">
        <v>1541</v>
      </c>
      <c r="G297" s="550" t="s">
        <v>1542</v>
      </c>
      <c r="H297" s="550">
        <v>3</v>
      </c>
      <c r="I297" s="550" t="s">
        <v>12</v>
      </c>
      <c r="J297" s="550">
        <v>7</v>
      </c>
      <c r="K297" s="550" t="s">
        <v>821</v>
      </c>
      <c r="L297" s="550" t="s">
        <v>43</v>
      </c>
      <c r="M297" s="550" t="s">
        <v>797</v>
      </c>
      <c r="N297" s="550" t="s">
        <v>797</v>
      </c>
      <c r="O297" s="550" t="s">
        <v>822</v>
      </c>
      <c r="P297" s="550" t="s">
        <v>822</v>
      </c>
      <c r="Q297" s="550" t="s">
        <v>797</v>
      </c>
      <c r="R297" s="550" t="s">
        <v>828</v>
      </c>
      <c r="S297" s="310"/>
    </row>
    <row r="298" spans="1:19" s="309" customFormat="1" x14ac:dyDescent="0.25">
      <c r="A298" s="559" t="s">
        <v>1530</v>
      </c>
      <c r="B298" s="559" t="s">
        <v>797</v>
      </c>
      <c r="C298" s="559" t="s">
        <v>1669</v>
      </c>
      <c r="D298" s="550" t="s">
        <v>1670</v>
      </c>
      <c r="E298" s="550" t="s">
        <v>759</v>
      </c>
      <c r="F298" s="550" t="s">
        <v>1537</v>
      </c>
      <c r="G298" s="550" t="s">
        <v>1538</v>
      </c>
      <c r="H298" s="550">
        <v>2</v>
      </c>
      <c r="I298" s="550" t="s">
        <v>216</v>
      </c>
      <c r="J298" s="550">
        <v>63</v>
      </c>
      <c r="K298" s="550" t="s">
        <v>815</v>
      </c>
      <c r="L298" s="550" t="s">
        <v>42</v>
      </c>
      <c r="M298" s="550" t="s">
        <v>797</v>
      </c>
      <c r="N298" s="550" t="s">
        <v>797</v>
      </c>
      <c r="O298" s="550" t="s">
        <v>822</v>
      </c>
      <c r="P298" s="550" t="s">
        <v>797</v>
      </c>
      <c r="Q298" s="550" t="s">
        <v>797</v>
      </c>
      <c r="R298" s="550" t="s">
        <v>804</v>
      </c>
      <c r="S298" s="310"/>
    </row>
    <row r="299" spans="1:19" s="309" customFormat="1" x14ac:dyDescent="0.25">
      <c r="A299" s="559" t="s">
        <v>1530</v>
      </c>
      <c r="B299" s="559" t="s">
        <v>797</v>
      </c>
      <c r="C299" s="559" t="s">
        <v>1671</v>
      </c>
      <c r="D299" s="550" t="s">
        <v>1672</v>
      </c>
      <c r="E299" s="550" t="s">
        <v>759</v>
      </c>
      <c r="F299" s="550" t="s">
        <v>1578</v>
      </c>
      <c r="G299" s="550" t="s">
        <v>1579</v>
      </c>
      <c r="H299" s="550">
        <v>0</v>
      </c>
      <c r="I299" s="550" t="s">
        <v>11</v>
      </c>
      <c r="J299" s="550">
        <v>437</v>
      </c>
      <c r="K299" s="550" t="s">
        <v>834</v>
      </c>
      <c r="L299" s="550" t="s">
        <v>40</v>
      </c>
      <c r="M299" s="550" t="s">
        <v>797</v>
      </c>
      <c r="N299" s="550" t="s">
        <v>797</v>
      </c>
      <c r="O299" s="550" t="s">
        <v>797</v>
      </c>
      <c r="P299" s="550" t="s">
        <v>797</v>
      </c>
      <c r="Q299" s="550" t="s">
        <v>797</v>
      </c>
      <c r="R299" s="550" t="s">
        <v>804</v>
      </c>
      <c r="S299" s="310"/>
    </row>
    <row r="300" spans="1:19" s="309" customFormat="1" x14ac:dyDescent="0.25">
      <c r="A300" s="559" t="s">
        <v>1530</v>
      </c>
      <c r="B300" s="559" t="s">
        <v>797</v>
      </c>
      <c r="C300" s="559" t="s">
        <v>1673</v>
      </c>
      <c r="D300" s="550" t="s">
        <v>1674</v>
      </c>
      <c r="E300" s="550" t="s">
        <v>759</v>
      </c>
      <c r="F300" s="550" t="s">
        <v>780</v>
      </c>
      <c r="G300" s="550" t="s">
        <v>1632</v>
      </c>
      <c r="H300" s="550">
        <v>0</v>
      </c>
      <c r="I300" s="550" t="s">
        <v>11</v>
      </c>
      <c r="J300" s="550">
        <v>12</v>
      </c>
      <c r="K300" s="550" t="s">
        <v>1013</v>
      </c>
      <c r="L300" s="550" t="s">
        <v>45</v>
      </c>
      <c r="M300" s="550" t="s">
        <v>797</v>
      </c>
      <c r="N300" s="550" t="s">
        <v>797</v>
      </c>
      <c r="O300" s="550" t="s">
        <v>822</v>
      </c>
      <c r="P300" s="550" t="s">
        <v>822</v>
      </c>
      <c r="Q300" s="550" t="s">
        <v>822</v>
      </c>
      <c r="R300" s="550" t="s">
        <v>828</v>
      </c>
      <c r="S300" s="310"/>
    </row>
    <row r="301" spans="1:19" s="309" customFormat="1" x14ac:dyDescent="0.25">
      <c r="A301" s="559" t="s">
        <v>1530</v>
      </c>
      <c r="B301" s="559" t="s">
        <v>797</v>
      </c>
      <c r="C301" s="559" t="s">
        <v>1675</v>
      </c>
      <c r="D301" s="550" t="s">
        <v>1676</v>
      </c>
      <c r="E301" s="550" t="s">
        <v>759</v>
      </c>
      <c r="F301" s="550" t="s">
        <v>763</v>
      </c>
      <c r="G301" s="550" t="s">
        <v>1551</v>
      </c>
      <c r="H301" s="550">
        <v>2</v>
      </c>
      <c r="I301" s="550" t="s">
        <v>216</v>
      </c>
      <c r="J301" s="550">
        <v>12</v>
      </c>
      <c r="K301" s="550" t="s">
        <v>859</v>
      </c>
      <c r="L301" s="550" t="s">
        <v>44</v>
      </c>
      <c r="M301" s="550" t="s">
        <v>797</v>
      </c>
      <c r="N301" s="550" t="s">
        <v>797</v>
      </c>
      <c r="O301" s="550" t="s">
        <v>822</v>
      </c>
      <c r="P301" s="550" t="s">
        <v>822</v>
      </c>
      <c r="Q301" s="550" t="s">
        <v>797</v>
      </c>
      <c r="R301" s="550" t="s">
        <v>828</v>
      </c>
      <c r="S301" s="310"/>
    </row>
    <row r="302" spans="1:19" s="309" customFormat="1" x14ac:dyDescent="0.25">
      <c r="A302" s="559" t="s">
        <v>1530</v>
      </c>
      <c r="B302" s="559" t="s">
        <v>797</v>
      </c>
      <c r="C302" s="559" t="s">
        <v>1677</v>
      </c>
      <c r="D302" s="550" t="s">
        <v>1678</v>
      </c>
      <c r="E302" s="550" t="s">
        <v>759</v>
      </c>
      <c r="F302" s="550" t="s">
        <v>1545</v>
      </c>
      <c r="G302" s="550" t="s">
        <v>1546</v>
      </c>
      <c r="H302" s="550">
        <v>3</v>
      </c>
      <c r="I302" s="550" t="s">
        <v>12</v>
      </c>
      <c r="J302" s="550">
        <v>11</v>
      </c>
      <c r="K302" s="550" t="s">
        <v>821</v>
      </c>
      <c r="L302" s="550" t="s">
        <v>43</v>
      </c>
      <c r="M302" s="550" t="s">
        <v>797</v>
      </c>
      <c r="N302" s="550" t="s">
        <v>797</v>
      </c>
      <c r="O302" s="550" t="s">
        <v>822</v>
      </c>
      <c r="P302" s="550" t="s">
        <v>822</v>
      </c>
      <c r="Q302" s="550" t="s">
        <v>797</v>
      </c>
      <c r="R302" s="550" t="s">
        <v>828</v>
      </c>
      <c r="S302" s="310"/>
    </row>
    <row r="303" spans="1:19" s="309" customFormat="1" x14ac:dyDescent="0.25">
      <c r="A303" s="559" t="s">
        <v>1530</v>
      </c>
      <c r="B303" s="559" t="s">
        <v>797</v>
      </c>
      <c r="C303" s="559" t="s">
        <v>1679</v>
      </c>
      <c r="D303" s="550" t="s">
        <v>1680</v>
      </c>
      <c r="E303" s="550" t="s">
        <v>759</v>
      </c>
      <c r="F303" s="550" t="s">
        <v>1612</v>
      </c>
      <c r="G303" s="550" t="s">
        <v>1613</v>
      </c>
      <c r="H303" s="550">
        <v>4</v>
      </c>
      <c r="I303" s="550" t="s">
        <v>217</v>
      </c>
      <c r="J303" s="550">
        <v>0</v>
      </c>
      <c r="K303" s="550" t="s">
        <v>821</v>
      </c>
      <c r="L303" s="550" t="s">
        <v>43</v>
      </c>
      <c r="M303" s="550" t="s">
        <v>797</v>
      </c>
      <c r="N303" s="550" t="s">
        <v>797</v>
      </c>
      <c r="O303" s="550" t="s">
        <v>822</v>
      </c>
      <c r="P303" s="550" t="s">
        <v>822</v>
      </c>
      <c r="Q303" s="550" t="s">
        <v>797</v>
      </c>
      <c r="R303" s="550" t="s">
        <v>828</v>
      </c>
      <c r="S303" s="310"/>
    </row>
    <row r="304" spans="1:19" s="309" customFormat="1" x14ac:dyDescent="0.25">
      <c r="A304" s="559" t="s">
        <v>1530</v>
      </c>
      <c r="B304" s="559" t="s">
        <v>797</v>
      </c>
      <c r="C304" s="559" t="s">
        <v>1681</v>
      </c>
      <c r="D304" s="550" t="s">
        <v>1682</v>
      </c>
      <c r="E304" s="550" t="s">
        <v>759</v>
      </c>
      <c r="F304" s="550" t="s">
        <v>770</v>
      </c>
      <c r="G304" s="550" t="s">
        <v>1588</v>
      </c>
      <c r="H304" s="550">
        <v>1</v>
      </c>
      <c r="I304" s="550" t="s">
        <v>215</v>
      </c>
      <c r="J304" s="550">
        <v>20</v>
      </c>
      <c r="K304" s="550" t="s">
        <v>821</v>
      </c>
      <c r="L304" s="550" t="s">
        <v>43</v>
      </c>
      <c r="M304" s="550" t="s">
        <v>797</v>
      </c>
      <c r="N304" s="550" t="s">
        <v>797</v>
      </c>
      <c r="O304" s="550" t="s">
        <v>822</v>
      </c>
      <c r="P304" s="550" t="s">
        <v>822</v>
      </c>
      <c r="Q304" s="550" t="s">
        <v>797</v>
      </c>
      <c r="R304" s="550" t="s">
        <v>828</v>
      </c>
      <c r="S304" s="310"/>
    </row>
    <row r="305" spans="1:19" s="309" customFormat="1" x14ac:dyDescent="0.25">
      <c r="A305" s="559" t="s">
        <v>1530</v>
      </c>
      <c r="B305" s="559" t="s">
        <v>797</v>
      </c>
      <c r="C305" s="559" t="s">
        <v>1683</v>
      </c>
      <c r="D305" s="550" t="s">
        <v>1684</v>
      </c>
      <c r="E305" s="550" t="s">
        <v>759</v>
      </c>
      <c r="F305" s="550" t="s">
        <v>763</v>
      </c>
      <c r="G305" s="550" t="s">
        <v>1551</v>
      </c>
      <c r="H305" s="550">
        <v>1</v>
      </c>
      <c r="I305" s="550" t="s">
        <v>215</v>
      </c>
      <c r="J305" s="550">
        <v>68</v>
      </c>
      <c r="K305" s="550" t="s">
        <v>815</v>
      </c>
      <c r="L305" s="550" t="s">
        <v>42</v>
      </c>
      <c r="M305" s="550" t="s">
        <v>797</v>
      </c>
      <c r="N305" s="550" t="s">
        <v>797</v>
      </c>
      <c r="O305" s="550" t="s">
        <v>822</v>
      </c>
      <c r="P305" s="550" t="s">
        <v>797</v>
      </c>
      <c r="Q305" s="550" t="s">
        <v>797</v>
      </c>
      <c r="R305" s="550" t="s">
        <v>804</v>
      </c>
      <c r="S305" s="310"/>
    </row>
    <row r="306" spans="1:19" s="309" customFormat="1" x14ac:dyDescent="0.25">
      <c r="A306" s="559" t="s">
        <v>1530</v>
      </c>
      <c r="B306" s="559" t="s">
        <v>797</v>
      </c>
      <c r="C306" s="559" t="s">
        <v>1685</v>
      </c>
      <c r="D306" s="550" t="s">
        <v>1686</v>
      </c>
      <c r="E306" s="550" t="s">
        <v>759</v>
      </c>
      <c r="F306" s="550" t="s">
        <v>1545</v>
      </c>
      <c r="G306" s="550" t="s">
        <v>1546</v>
      </c>
      <c r="H306" s="550">
        <v>2</v>
      </c>
      <c r="I306" s="550" t="s">
        <v>216</v>
      </c>
      <c r="J306" s="550">
        <v>30</v>
      </c>
      <c r="K306" s="550" t="s">
        <v>1013</v>
      </c>
      <c r="L306" s="550" t="s">
        <v>45</v>
      </c>
      <c r="M306" s="550" t="s">
        <v>797</v>
      </c>
      <c r="N306" s="550" t="s">
        <v>797</v>
      </c>
      <c r="O306" s="550" t="s">
        <v>822</v>
      </c>
      <c r="P306" s="550" t="s">
        <v>822</v>
      </c>
      <c r="Q306" s="550" t="s">
        <v>822</v>
      </c>
      <c r="R306" s="550" t="s">
        <v>828</v>
      </c>
      <c r="S306" s="310"/>
    </row>
    <row r="307" spans="1:19" s="309" customFormat="1" x14ac:dyDescent="0.25">
      <c r="A307" s="559" t="s">
        <v>1530</v>
      </c>
      <c r="B307" s="559" t="s">
        <v>797</v>
      </c>
      <c r="C307" s="559" t="s">
        <v>1687</v>
      </c>
      <c r="D307" s="550" t="s">
        <v>1688</v>
      </c>
      <c r="E307" s="550" t="s">
        <v>759</v>
      </c>
      <c r="F307" s="550" t="s">
        <v>1578</v>
      </c>
      <c r="G307" s="550" t="s">
        <v>1579</v>
      </c>
      <c r="H307" s="550">
        <v>1</v>
      </c>
      <c r="I307" s="550" t="s">
        <v>215</v>
      </c>
      <c r="J307" s="550">
        <v>15</v>
      </c>
      <c r="K307" s="550" t="s">
        <v>821</v>
      </c>
      <c r="L307" s="550" t="s">
        <v>43</v>
      </c>
      <c r="M307" s="550" t="s">
        <v>797</v>
      </c>
      <c r="N307" s="550" t="s">
        <v>797</v>
      </c>
      <c r="O307" s="550" t="s">
        <v>822</v>
      </c>
      <c r="P307" s="550" t="s">
        <v>822</v>
      </c>
      <c r="Q307" s="550" t="s">
        <v>797</v>
      </c>
      <c r="R307" s="550" t="s">
        <v>828</v>
      </c>
      <c r="S307" s="310"/>
    </row>
    <row r="308" spans="1:19" s="309" customFormat="1" x14ac:dyDescent="0.25">
      <c r="A308" s="559" t="s">
        <v>1530</v>
      </c>
      <c r="B308" s="559" t="s">
        <v>797</v>
      </c>
      <c r="C308" s="559" t="s">
        <v>1689</v>
      </c>
      <c r="D308" s="550" t="s">
        <v>1690</v>
      </c>
      <c r="E308" s="550" t="s">
        <v>759</v>
      </c>
      <c r="F308" s="550" t="s">
        <v>1564</v>
      </c>
      <c r="G308" s="550" t="s">
        <v>1565</v>
      </c>
      <c r="H308" s="550">
        <v>0</v>
      </c>
      <c r="I308" s="550" t="s">
        <v>11</v>
      </c>
      <c r="J308" s="550">
        <v>467</v>
      </c>
      <c r="K308" s="550" t="s">
        <v>834</v>
      </c>
      <c r="L308" s="550" t="s">
        <v>40</v>
      </c>
      <c r="M308" s="550" t="s">
        <v>797</v>
      </c>
      <c r="N308" s="550" t="s">
        <v>797</v>
      </c>
      <c r="O308" s="550" t="s">
        <v>797</v>
      </c>
      <c r="P308" s="550" t="s">
        <v>797</v>
      </c>
      <c r="Q308" s="550" t="s">
        <v>797</v>
      </c>
      <c r="R308" s="550" t="s">
        <v>804</v>
      </c>
      <c r="S308" s="310"/>
    </row>
    <row r="309" spans="1:19" s="309" customFormat="1" x14ac:dyDescent="0.25">
      <c r="A309" s="559" t="s">
        <v>1530</v>
      </c>
      <c r="B309" s="559" t="s">
        <v>797</v>
      </c>
      <c r="C309" s="559" t="s">
        <v>1691</v>
      </c>
      <c r="D309" s="550" t="s">
        <v>1692</v>
      </c>
      <c r="E309" s="550" t="s">
        <v>759</v>
      </c>
      <c r="F309" s="550" t="s">
        <v>1533</v>
      </c>
      <c r="G309" s="550" t="s">
        <v>1534</v>
      </c>
      <c r="H309" s="550">
        <v>4</v>
      </c>
      <c r="I309" s="550" t="s">
        <v>217</v>
      </c>
      <c r="J309" s="550">
        <v>23</v>
      </c>
      <c r="K309" s="550" t="s">
        <v>815</v>
      </c>
      <c r="L309" s="550" t="s">
        <v>42</v>
      </c>
      <c r="M309" s="550" t="s">
        <v>797</v>
      </c>
      <c r="N309" s="550" t="s">
        <v>797</v>
      </c>
      <c r="O309" s="550" t="s">
        <v>822</v>
      </c>
      <c r="P309" s="550" t="s">
        <v>797</v>
      </c>
      <c r="Q309" s="550" t="s">
        <v>797</v>
      </c>
      <c r="R309" s="550" t="s">
        <v>828</v>
      </c>
      <c r="S309" s="310"/>
    </row>
    <row r="310" spans="1:19" s="309" customFormat="1" x14ac:dyDescent="0.25">
      <c r="A310" s="559" t="s">
        <v>1530</v>
      </c>
      <c r="B310" s="559" t="s">
        <v>797</v>
      </c>
      <c r="C310" s="559" t="s">
        <v>1693</v>
      </c>
      <c r="D310" s="550" t="s">
        <v>1694</v>
      </c>
      <c r="E310" s="550" t="s">
        <v>759</v>
      </c>
      <c r="F310" s="550" t="s">
        <v>1582</v>
      </c>
      <c r="G310" s="550" t="s">
        <v>1583</v>
      </c>
      <c r="H310" s="550">
        <v>1</v>
      </c>
      <c r="I310" s="550" t="s">
        <v>215</v>
      </c>
      <c r="J310" s="550">
        <v>243</v>
      </c>
      <c r="K310" s="550" t="s">
        <v>834</v>
      </c>
      <c r="L310" s="550" t="s">
        <v>40</v>
      </c>
      <c r="M310" s="550" t="s">
        <v>797</v>
      </c>
      <c r="N310" s="550" t="s">
        <v>797</v>
      </c>
      <c r="O310" s="550" t="s">
        <v>797</v>
      </c>
      <c r="P310" s="550" t="s">
        <v>797</v>
      </c>
      <c r="Q310" s="550" t="s">
        <v>797</v>
      </c>
      <c r="R310" s="550" t="s">
        <v>804</v>
      </c>
      <c r="S310" s="310"/>
    </row>
    <row r="311" spans="1:19" s="309" customFormat="1" x14ac:dyDescent="0.25">
      <c r="A311" s="559" t="s">
        <v>1530</v>
      </c>
      <c r="B311" s="559" t="s">
        <v>797</v>
      </c>
      <c r="C311" s="559" t="s">
        <v>1695</v>
      </c>
      <c r="D311" s="550" t="s">
        <v>1696</v>
      </c>
      <c r="E311" s="550" t="s">
        <v>759</v>
      </c>
      <c r="F311" s="550" t="s">
        <v>1593</v>
      </c>
      <c r="G311" s="550" t="s">
        <v>1594</v>
      </c>
      <c r="H311" s="550">
        <v>1</v>
      </c>
      <c r="I311" s="550" t="s">
        <v>215</v>
      </c>
      <c r="J311" s="550">
        <v>25</v>
      </c>
      <c r="K311" s="550" t="s">
        <v>821</v>
      </c>
      <c r="L311" s="550" t="s">
        <v>43</v>
      </c>
      <c r="M311" s="550" t="s">
        <v>797</v>
      </c>
      <c r="N311" s="550" t="s">
        <v>797</v>
      </c>
      <c r="O311" s="550" t="s">
        <v>822</v>
      </c>
      <c r="P311" s="550" t="s">
        <v>822</v>
      </c>
      <c r="Q311" s="550" t="s">
        <v>797</v>
      </c>
      <c r="R311" s="550" t="s">
        <v>828</v>
      </c>
      <c r="S311" s="310"/>
    </row>
    <row r="312" spans="1:19" s="309" customFormat="1" x14ac:dyDescent="0.25">
      <c r="A312" s="559" t="s">
        <v>1530</v>
      </c>
      <c r="B312" s="559" t="s">
        <v>797</v>
      </c>
      <c r="C312" s="559" t="s">
        <v>1697</v>
      </c>
      <c r="D312" s="550" t="s">
        <v>1698</v>
      </c>
      <c r="E312" s="550" t="s">
        <v>759</v>
      </c>
      <c r="F312" s="550" t="s">
        <v>1537</v>
      </c>
      <c r="G312" s="550" t="s">
        <v>1538</v>
      </c>
      <c r="H312" s="550">
        <v>2</v>
      </c>
      <c r="I312" s="550" t="s">
        <v>216</v>
      </c>
      <c r="J312" s="550">
        <v>51</v>
      </c>
      <c r="K312" s="550" t="s">
        <v>815</v>
      </c>
      <c r="L312" s="550" t="s">
        <v>42</v>
      </c>
      <c r="M312" s="550" t="s">
        <v>797</v>
      </c>
      <c r="N312" s="550" t="s">
        <v>797</v>
      </c>
      <c r="O312" s="550" t="s">
        <v>822</v>
      </c>
      <c r="P312" s="550" t="s">
        <v>797</v>
      </c>
      <c r="Q312" s="550" t="s">
        <v>797</v>
      </c>
      <c r="R312" s="550" t="s">
        <v>804</v>
      </c>
      <c r="S312" s="310"/>
    </row>
    <row r="313" spans="1:19" s="309" customFormat="1" x14ac:dyDescent="0.25">
      <c r="A313" s="559" t="s">
        <v>1530</v>
      </c>
      <c r="B313" s="559" t="s">
        <v>797</v>
      </c>
      <c r="C313" s="559" t="s">
        <v>1699</v>
      </c>
      <c r="D313" s="550" t="s">
        <v>1700</v>
      </c>
      <c r="E313" s="550" t="s">
        <v>759</v>
      </c>
      <c r="F313" s="550" t="s">
        <v>1568</v>
      </c>
      <c r="G313" s="550" t="s">
        <v>1569</v>
      </c>
      <c r="H313" s="550">
        <v>1</v>
      </c>
      <c r="I313" s="550" t="s">
        <v>215</v>
      </c>
      <c r="J313" s="550">
        <v>95</v>
      </c>
      <c r="K313" s="550" t="s">
        <v>803</v>
      </c>
      <c r="L313" s="550" t="s">
        <v>41</v>
      </c>
      <c r="M313" s="550" t="s">
        <v>797</v>
      </c>
      <c r="N313" s="550" t="s">
        <v>797</v>
      </c>
      <c r="O313" s="550" t="s">
        <v>797</v>
      </c>
      <c r="P313" s="550" t="s">
        <v>797</v>
      </c>
      <c r="Q313" s="550" t="s">
        <v>797</v>
      </c>
      <c r="R313" s="550" t="s">
        <v>804</v>
      </c>
      <c r="S313" s="310"/>
    </row>
    <row r="314" spans="1:19" s="309" customFormat="1" x14ac:dyDescent="0.25">
      <c r="A314" s="559" t="s">
        <v>1530</v>
      </c>
      <c r="B314" s="559" t="s">
        <v>797</v>
      </c>
      <c r="C314" s="559" t="s">
        <v>1701</v>
      </c>
      <c r="D314" s="550" t="s">
        <v>1702</v>
      </c>
      <c r="E314" s="550" t="s">
        <v>759</v>
      </c>
      <c r="F314" s="550" t="s">
        <v>759</v>
      </c>
      <c r="G314" s="550" t="s">
        <v>759</v>
      </c>
      <c r="H314" s="550">
        <v>0</v>
      </c>
      <c r="I314" s="550" t="s">
        <v>11</v>
      </c>
      <c r="J314" s="550">
        <v>343</v>
      </c>
      <c r="K314" s="550" t="s">
        <v>834</v>
      </c>
      <c r="L314" s="550" t="s">
        <v>40</v>
      </c>
      <c r="M314" s="550" t="s">
        <v>797</v>
      </c>
      <c r="N314" s="550" t="s">
        <v>797</v>
      </c>
      <c r="O314" s="550" t="s">
        <v>797</v>
      </c>
      <c r="P314" s="550" t="s">
        <v>797</v>
      </c>
      <c r="Q314" s="550" t="s">
        <v>797</v>
      </c>
      <c r="R314" s="550" t="s">
        <v>804</v>
      </c>
      <c r="S314" s="310"/>
    </row>
    <row r="315" spans="1:19" s="309" customFormat="1" x14ac:dyDescent="0.25">
      <c r="A315" s="559" t="s">
        <v>1530</v>
      </c>
      <c r="B315" s="559" t="s">
        <v>797</v>
      </c>
      <c r="C315" s="559" t="s">
        <v>1703</v>
      </c>
      <c r="D315" s="550" t="s">
        <v>1704</v>
      </c>
      <c r="E315" s="550" t="s">
        <v>759</v>
      </c>
      <c r="F315" s="550" t="s">
        <v>759</v>
      </c>
      <c r="G315" s="550" t="s">
        <v>759</v>
      </c>
      <c r="H315" s="550">
        <v>0</v>
      </c>
      <c r="I315" s="550" t="s">
        <v>11</v>
      </c>
      <c r="J315" s="550">
        <v>151</v>
      </c>
      <c r="K315" s="550" t="s">
        <v>1346</v>
      </c>
      <c r="L315" s="550" t="s">
        <v>1347</v>
      </c>
      <c r="M315" s="550" t="s">
        <v>797</v>
      </c>
      <c r="N315" s="550" t="s">
        <v>797</v>
      </c>
      <c r="O315" s="550" t="s">
        <v>822</v>
      </c>
      <c r="P315" s="550" t="s">
        <v>797</v>
      </c>
      <c r="Q315" s="550" t="s">
        <v>797</v>
      </c>
      <c r="R315" s="550" t="s">
        <v>804</v>
      </c>
      <c r="S315" s="310"/>
    </row>
    <row r="316" spans="1:19" s="309" customFormat="1" x14ac:dyDescent="0.25">
      <c r="A316" s="559" t="s">
        <v>1530</v>
      </c>
      <c r="B316" s="559" t="s">
        <v>797</v>
      </c>
      <c r="C316" s="559" t="s">
        <v>1705</v>
      </c>
      <c r="D316" s="550" t="s">
        <v>1706</v>
      </c>
      <c r="E316" s="550" t="s">
        <v>759</v>
      </c>
      <c r="F316" s="550" t="s">
        <v>763</v>
      </c>
      <c r="G316" s="550" t="s">
        <v>1551</v>
      </c>
      <c r="H316" s="550">
        <v>2</v>
      </c>
      <c r="I316" s="550" t="s">
        <v>216</v>
      </c>
      <c r="J316" s="550">
        <v>13</v>
      </c>
      <c r="K316" s="550" t="s">
        <v>821</v>
      </c>
      <c r="L316" s="550" t="s">
        <v>43</v>
      </c>
      <c r="M316" s="550" t="s">
        <v>797</v>
      </c>
      <c r="N316" s="550" t="s">
        <v>797</v>
      </c>
      <c r="O316" s="550" t="s">
        <v>822</v>
      </c>
      <c r="P316" s="550" t="s">
        <v>822</v>
      </c>
      <c r="Q316" s="550" t="s">
        <v>797</v>
      </c>
      <c r="R316" s="550" t="s">
        <v>828</v>
      </c>
      <c r="S316" s="310"/>
    </row>
    <row r="317" spans="1:19" s="309" customFormat="1" x14ac:dyDescent="0.25">
      <c r="A317" s="559" t="s">
        <v>1530</v>
      </c>
      <c r="B317" s="559" t="s">
        <v>797</v>
      </c>
      <c r="C317" s="559" t="s">
        <v>1707</v>
      </c>
      <c r="D317" s="550" t="s">
        <v>1708</v>
      </c>
      <c r="E317" s="550" t="s">
        <v>759</v>
      </c>
      <c r="F317" s="550" t="s">
        <v>763</v>
      </c>
      <c r="G317" s="550" t="s">
        <v>1551</v>
      </c>
      <c r="H317" s="550">
        <v>1</v>
      </c>
      <c r="I317" s="550" t="s">
        <v>215</v>
      </c>
      <c r="J317" s="550">
        <v>11</v>
      </c>
      <c r="K317" s="550" t="s">
        <v>821</v>
      </c>
      <c r="L317" s="550" t="s">
        <v>43</v>
      </c>
      <c r="M317" s="550" t="s">
        <v>797</v>
      </c>
      <c r="N317" s="550" t="s">
        <v>797</v>
      </c>
      <c r="O317" s="550" t="s">
        <v>822</v>
      </c>
      <c r="P317" s="550" t="s">
        <v>822</v>
      </c>
      <c r="Q317" s="550" t="s">
        <v>797</v>
      </c>
      <c r="R317" s="550" t="s">
        <v>828</v>
      </c>
      <c r="S317" s="310"/>
    </row>
    <row r="318" spans="1:19" s="309" customFormat="1" x14ac:dyDescent="0.25">
      <c r="A318" s="559" t="s">
        <v>1530</v>
      </c>
      <c r="B318" s="559" t="s">
        <v>797</v>
      </c>
      <c r="C318" s="559" t="s">
        <v>1709</v>
      </c>
      <c r="D318" s="550" t="s">
        <v>1710</v>
      </c>
      <c r="E318" s="550" t="s">
        <v>759</v>
      </c>
      <c r="F318" s="550" t="s">
        <v>1541</v>
      </c>
      <c r="G318" s="550" t="s">
        <v>1542</v>
      </c>
      <c r="H318" s="550">
        <v>4</v>
      </c>
      <c r="I318" s="550" t="s">
        <v>217</v>
      </c>
      <c r="J318" s="550">
        <v>12</v>
      </c>
      <c r="K318" s="550" t="s">
        <v>821</v>
      </c>
      <c r="L318" s="550" t="s">
        <v>43</v>
      </c>
      <c r="M318" s="550" t="s">
        <v>797</v>
      </c>
      <c r="N318" s="550" t="s">
        <v>797</v>
      </c>
      <c r="O318" s="550" t="s">
        <v>822</v>
      </c>
      <c r="P318" s="550" t="s">
        <v>822</v>
      </c>
      <c r="Q318" s="550" t="s">
        <v>797</v>
      </c>
      <c r="R318" s="550" t="s">
        <v>828</v>
      </c>
      <c r="S318" s="310"/>
    </row>
    <row r="319" spans="1:19" s="309" customFormat="1" x14ac:dyDescent="0.25">
      <c r="A319" s="559" t="s">
        <v>1530</v>
      </c>
      <c r="B319" s="559" t="s">
        <v>797</v>
      </c>
      <c r="C319" s="559" t="s">
        <v>1711</v>
      </c>
      <c r="D319" s="550" t="s">
        <v>1712</v>
      </c>
      <c r="E319" s="550" t="s">
        <v>759</v>
      </c>
      <c r="F319" s="550" t="s">
        <v>1568</v>
      </c>
      <c r="G319" s="550" t="s">
        <v>1569</v>
      </c>
      <c r="H319" s="550">
        <v>2</v>
      </c>
      <c r="I319" s="550" t="s">
        <v>216</v>
      </c>
      <c r="J319" s="550">
        <v>14</v>
      </c>
      <c r="K319" s="550" t="s">
        <v>821</v>
      </c>
      <c r="L319" s="550" t="s">
        <v>43</v>
      </c>
      <c r="M319" s="550" t="s">
        <v>797</v>
      </c>
      <c r="N319" s="550" t="s">
        <v>797</v>
      </c>
      <c r="O319" s="550" t="s">
        <v>822</v>
      </c>
      <c r="P319" s="550" t="s">
        <v>822</v>
      </c>
      <c r="Q319" s="550" t="s">
        <v>797</v>
      </c>
      <c r="R319" s="550" t="s">
        <v>828</v>
      </c>
      <c r="S319" s="310"/>
    </row>
    <row r="320" spans="1:19" s="309" customFormat="1" x14ac:dyDescent="0.25">
      <c r="A320" s="559" t="s">
        <v>1530</v>
      </c>
      <c r="B320" s="559" t="s">
        <v>797</v>
      </c>
      <c r="C320" s="559" t="s">
        <v>1713</v>
      </c>
      <c r="D320" s="550" t="s">
        <v>1714</v>
      </c>
      <c r="E320" s="550" t="s">
        <v>759</v>
      </c>
      <c r="F320" s="550" t="s">
        <v>1582</v>
      </c>
      <c r="G320" s="550" t="s">
        <v>1583</v>
      </c>
      <c r="H320" s="550">
        <v>2</v>
      </c>
      <c r="I320" s="550" t="s">
        <v>216</v>
      </c>
      <c r="J320" s="550">
        <v>12</v>
      </c>
      <c r="K320" s="550" t="s">
        <v>821</v>
      </c>
      <c r="L320" s="550" t="s">
        <v>43</v>
      </c>
      <c r="M320" s="550" t="s">
        <v>797</v>
      </c>
      <c r="N320" s="550" t="s">
        <v>797</v>
      </c>
      <c r="O320" s="550" t="s">
        <v>822</v>
      </c>
      <c r="P320" s="550" t="s">
        <v>822</v>
      </c>
      <c r="Q320" s="550" t="s">
        <v>797</v>
      </c>
      <c r="R320" s="550" t="s">
        <v>828</v>
      </c>
      <c r="S320" s="310"/>
    </row>
    <row r="321" spans="1:19" s="309" customFormat="1" x14ac:dyDescent="0.25">
      <c r="A321" s="559" t="s">
        <v>1530</v>
      </c>
      <c r="B321" s="559" t="s">
        <v>797</v>
      </c>
      <c r="C321" s="559" t="s">
        <v>1715</v>
      </c>
      <c r="D321" s="550" t="s">
        <v>1716</v>
      </c>
      <c r="E321" s="550" t="s">
        <v>759</v>
      </c>
      <c r="F321" s="550" t="s">
        <v>1612</v>
      </c>
      <c r="G321" s="550" t="s">
        <v>1613</v>
      </c>
      <c r="H321" s="550">
        <v>4</v>
      </c>
      <c r="I321" s="550" t="s">
        <v>217</v>
      </c>
      <c r="J321" s="550">
        <v>6</v>
      </c>
      <c r="K321" s="550" t="s">
        <v>821</v>
      </c>
      <c r="L321" s="550" t="s">
        <v>43</v>
      </c>
      <c r="M321" s="550" t="s">
        <v>797</v>
      </c>
      <c r="N321" s="550" t="s">
        <v>797</v>
      </c>
      <c r="O321" s="550" t="s">
        <v>822</v>
      </c>
      <c r="P321" s="550" t="s">
        <v>822</v>
      </c>
      <c r="Q321" s="550" t="s">
        <v>797</v>
      </c>
      <c r="R321" s="550" t="s">
        <v>828</v>
      </c>
      <c r="S321" s="310"/>
    </row>
    <row r="322" spans="1:19" s="309" customFormat="1" x14ac:dyDescent="0.25">
      <c r="A322" s="559" t="s">
        <v>1530</v>
      </c>
      <c r="B322" s="559" t="s">
        <v>797</v>
      </c>
      <c r="C322" s="559" t="s">
        <v>1717</v>
      </c>
      <c r="D322" s="550" t="s">
        <v>1718</v>
      </c>
      <c r="E322" s="550" t="s">
        <v>759</v>
      </c>
      <c r="F322" s="550" t="s">
        <v>1537</v>
      </c>
      <c r="G322" s="550" t="s">
        <v>1538</v>
      </c>
      <c r="H322" s="550">
        <v>2</v>
      </c>
      <c r="I322" s="550" t="s">
        <v>216</v>
      </c>
      <c r="J322" s="550">
        <v>24</v>
      </c>
      <c r="K322" s="550" t="s">
        <v>815</v>
      </c>
      <c r="L322" s="550" t="s">
        <v>42</v>
      </c>
      <c r="M322" s="550" t="s">
        <v>797</v>
      </c>
      <c r="N322" s="550" t="s">
        <v>797</v>
      </c>
      <c r="O322" s="550" t="s">
        <v>822</v>
      </c>
      <c r="P322" s="550" t="s">
        <v>822</v>
      </c>
      <c r="Q322" s="550" t="s">
        <v>797</v>
      </c>
      <c r="R322" s="550" t="s">
        <v>828</v>
      </c>
      <c r="S322" s="310"/>
    </row>
    <row r="323" spans="1:19" s="309" customFormat="1" x14ac:dyDescent="0.25">
      <c r="A323" s="559" t="s">
        <v>1530</v>
      </c>
      <c r="B323" s="559" t="s">
        <v>797</v>
      </c>
      <c r="C323" s="559" t="s">
        <v>1719</v>
      </c>
      <c r="D323" s="550" t="s">
        <v>1720</v>
      </c>
      <c r="E323" s="550" t="s">
        <v>759</v>
      </c>
      <c r="F323" s="550" t="s">
        <v>1612</v>
      </c>
      <c r="G323" s="550" t="s">
        <v>1613</v>
      </c>
      <c r="H323" s="550">
        <v>3</v>
      </c>
      <c r="I323" s="550" t="s">
        <v>12</v>
      </c>
      <c r="J323" s="550">
        <v>85</v>
      </c>
      <c r="K323" s="550" t="s">
        <v>803</v>
      </c>
      <c r="L323" s="550" t="s">
        <v>41</v>
      </c>
      <c r="M323" s="550" t="s">
        <v>797</v>
      </c>
      <c r="N323" s="550" t="s">
        <v>797</v>
      </c>
      <c r="O323" s="550" t="s">
        <v>797</v>
      </c>
      <c r="P323" s="550" t="s">
        <v>797</v>
      </c>
      <c r="Q323" s="550" t="s">
        <v>797</v>
      </c>
      <c r="R323" s="550" t="s">
        <v>804</v>
      </c>
      <c r="S323" s="310"/>
    </row>
    <row r="324" spans="1:19" s="309" customFormat="1" x14ac:dyDescent="0.25">
      <c r="A324" s="559" t="s">
        <v>1530</v>
      </c>
      <c r="B324" s="559" t="s">
        <v>797</v>
      </c>
      <c r="C324" s="559" t="s">
        <v>1721</v>
      </c>
      <c r="D324" s="550" t="s">
        <v>1722</v>
      </c>
      <c r="E324" s="550" t="s">
        <v>759</v>
      </c>
      <c r="F324" s="550" t="s">
        <v>1558</v>
      </c>
      <c r="G324" s="550" t="s">
        <v>1559</v>
      </c>
      <c r="H324" s="550">
        <v>1</v>
      </c>
      <c r="I324" s="550" t="s">
        <v>215</v>
      </c>
      <c r="J324" s="550">
        <v>9</v>
      </c>
      <c r="K324" s="550" t="s">
        <v>821</v>
      </c>
      <c r="L324" s="550" t="s">
        <v>43</v>
      </c>
      <c r="M324" s="550" t="s">
        <v>797</v>
      </c>
      <c r="N324" s="550" t="s">
        <v>797</v>
      </c>
      <c r="O324" s="550" t="s">
        <v>822</v>
      </c>
      <c r="P324" s="550" t="s">
        <v>822</v>
      </c>
      <c r="Q324" s="550" t="s">
        <v>797</v>
      </c>
      <c r="R324" s="550" t="s">
        <v>828</v>
      </c>
      <c r="S324" s="310"/>
    </row>
    <row r="325" spans="1:19" s="309" customFormat="1" x14ac:dyDescent="0.25">
      <c r="A325" s="559" t="s">
        <v>1530</v>
      </c>
      <c r="B325" s="559" t="s">
        <v>797</v>
      </c>
      <c r="C325" s="559" t="s">
        <v>1723</v>
      </c>
      <c r="D325" s="550" t="s">
        <v>1724</v>
      </c>
      <c r="E325" s="550" t="s">
        <v>759</v>
      </c>
      <c r="F325" s="550" t="s">
        <v>1558</v>
      </c>
      <c r="G325" s="550" t="s">
        <v>1559</v>
      </c>
      <c r="H325" s="550">
        <v>2</v>
      </c>
      <c r="I325" s="550" t="s">
        <v>216</v>
      </c>
      <c r="J325" s="550">
        <v>3</v>
      </c>
      <c r="K325" s="550" t="s">
        <v>821</v>
      </c>
      <c r="L325" s="550" t="s">
        <v>43</v>
      </c>
      <c r="M325" s="550" t="s">
        <v>797</v>
      </c>
      <c r="N325" s="550" t="s">
        <v>797</v>
      </c>
      <c r="O325" s="550" t="s">
        <v>822</v>
      </c>
      <c r="P325" s="550" t="s">
        <v>822</v>
      </c>
      <c r="Q325" s="550" t="s">
        <v>797</v>
      </c>
      <c r="R325" s="550" t="s">
        <v>828</v>
      </c>
      <c r="S325" s="310"/>
    </row>
    <row r="326" spans="1:19" s="309" customFormat="1" x14ac:dyDescent="0.25">
      <c r="A326" s="559" t="s">
        <v>1530</v>
      </c>
      <c r="B326" s="559" t="s">
        <v>797</v>
      </c>
      <c r="C326" s="559" t="s">
        <v>1725</v>
      </c>
      <c r="D326" s="550" t="s">
        <v>1726</v>
      </c>
      <c r="E326" s="550" t="s">
        <v>759</v>
      </c>
      <c r="F326" s="550" t="s">
        <v>1568</v>
      </c>
      <c r="G326" s="550" t="s">
        <v>1569</v>
      </c>
      <c r="H326" s="550">
        <v>2</v>
      </c>
      <c r="I326" s="550" t="s">
        <v>216</v>
      </c>
      <c r="J326" s="550">
        <v>4</v>
      </c>
      <c r="K326" s="550" t="s">
        <v>821</v>
      </c>
      <c r="L326" s="550" t="s">
        <v>43</v>
      </c>
      <c r="M326" s="550" t="s">
        <v>797</v>
      </c>
      <c r="N326" s="550" t="s">
        <v>797</v>
      </c>
      <c r="O326" s="550" t="s">
        <v>822</v>
      </c>
      <c r="P326" s="550" t="s">
        <v>822</v>
      </c>
      <c r="Q326" s="550" t="s">
        <v>797</v>
      </c>
      <c r="R326" s="550" t="s">
        <v>828</v>
      </c>
      <c r="S326" s="310"/>
    </row>
    <row r="327" spans="1:19" s="309" customFormat="1" x14ac:dyDescent="0.25">
      <c r="A327" s="559" t="s">
        <v>1530</v>
      </c>
      <c r="B327" s="559" t="s">
        <v>797</v>
      </c>
      <c r="C327" s="559" t="s">
        <v>1727</v>
      </c>
      <c r="D327" s="550" t="s">
        <v>1728</v>
      </c>
      <c r="E327" s="550" t="s">
        <v>759</v>
      </c>
      <c r="F327" s="550" t="s">
        <v>1541</v>
      </c>
      <c r="G327" s="550" t="s">
        <v>1542</v>
      </c>
      <c r="H327" s="550">
        <v>3</v>
      </c>
      <c r="I327" s="550" t="s">
        <v>12</v>
      </c>
      <c r="J327" s="550">
        <v>3</v>
      </c>
      <c r="K327" s="550" t="s">
        <v>821</v>
      </c>
      <c r="L327" s="550" t="s">
        <v>43</v>
      </c>
      <c r="M327" s="550" t="s">
        <v>797</v>
      </c>
      <c r="N327" s="550" t="s">
        <v>797</v>
      </c>
      <c r="O327" s="550" t="s">
        <v>822</v>
      </c>
      <c r="P327" s="550" t="s">
        <v>822</v>
      </c>
      <c r="Q327" s="550" t="s">
        <v>797</v>
      </c>
      <c r="R327" s="550" t="s">
        <v>828</v>
      </c>
      <c r="S327" s="310"/>
    </row>
    <row r="328" spans="1:19" s="309" customFormat="1" x14ac:dyDescent="0.25">
      <c r="A328" s="559" t="s">
        <v>1530</v>
      </c>
      <c r="B328" s="559" t="s">
        <v>797</v>
      </c>
      <c r="C328" s="559" t="s">
        <v>1729</v>
      </c>
      <c r="D328" s="550" t="s">
        <v>1730</v>
      </c>
      <c r="E328" s="550" t="s">
        <v>759</v>
      </c>
      <c r="F328" s="550" t="s">
        <v>763</v>
      </c>
      <c r="G328" s="550" t="s">
        <v>1551</v>
      </c>
      <c r="H328" s="550">
        <v>1</v>
      </c>
      <c r="I328" s="550" t="s">
        <v>215</v>
      </c>
      <c r="J328" s="550">
        <v>15</v>
      </c>
      <c r="K328" s="550" t="s">
        <v>821</v>
      </c>
      <c r="L328" s="550" t="s">
        <v>43</v>
      </c>
      <c r="M328" s="550" t="s">
        <v>797</v>
      </c>
      <c r="N328" s="550" t="s">
        <v>797</v>
      </c>
      <c r="O328" s="550" t="s">
        <v>822</v>
      </c>
      <c r="P328" s="550" t="s">
        <v>822</v>
      </c>
      <c r="Q328" s="550" t="s">
        <v>797</v>
      </c>
      <c r="R328" s="550" t="s">
        <v>828</v>
      </c>
      <c r="S328" s="310"/>
    </row>
    <row r="329" spans="1:19" s="309" customFormat="1" x14ac:dyDescent="0.25">
      <c r="A329" s="559" t="s">
        <v>1530</v>
      </c>
      <c r="B329" s="559" t="s">
        <v>797</v>
      </c>
      <c r="C329" s="559" t="s">
        <v>1731</v>
      </c>
      <c r="D329" s="550" t="s">
        <v>1732</v>
      </c>
      <c r="E329" s="550" t="s">
        <v>759</v>
      </c>
      <c r="F329" s="550" t="s">
        <v>1593</v>
      </c>
      <c r="G329" s="550" t="s">
        <v>1594</v>
      </c>
      <c r="H329" s="550">
        <v>0</v>
      </c>
      <c r="I329" s="550" t="s">
        <v>11</v>
      </c>
      <c r="J329" s="550">
        <v>155</v>
      </c>
      <c r="K329" s="550" t="s">
        <v>834</v>
      </c>
      <c r="L329" s="550" t="s">
        <v>40</v>
      </c>
      <c r="M329" s="550" t="s">
        <v>797</v>
      </c>
      <c r="N329" s="550" t="s">
        <v>797</v>
      </c>
      <c r="O329" s="550" t="s">
        <v>797</v>
      </c>
      <c r="P329" s="550" t="s">
        <v>797</v>
      </c>
      <c r="Q329" s="550" t="s">
        <v>797</v>
      </c>
      <c r="R329" s="550" t="s">
        <v>804</v>
      </c>
      <c r="S329" s="310"/>
    </row>
    <row r="330" spans="1:19" s="309" customFormat="1" x14ac:dyDescent="0.25">
      <c r="A330" s="559" t="s">
        <v>1530</v>
      </c>
      <c r="B330" s="559" t="s">
        <v>797</v>
      </c>
      <c r="C330" s="559" t="s">
        <v>1733</v>
      </c>
      <c r="D330" s="550" t="s">
        <v>1734</v>
      </c>
      <c r="E330" s="550" t="s">
        <v>759</v>
      </c>
      <c r="F330" s="550" t="s">
        <v>763</v>
      </c>
      <c r="G330" s="550" t="s">
        <v>1551</v>
      </c>
      <c r="H330" s="550">
        <v>1</v>
      </c>
      <c r="I330" s="550" t="s">
        <v>215</v>
      </c>
      <c r="J330" s="550">
        <v>10</v>
      </c>
      <c r="K330" s="550" t="s">
        <v>821</v>
      </c>
      <c r="L330" s="550" t="s">
        <v>43</v>
      </c>
      <c r="M330" s="550" t="s">
        <v>797</v>
      </c>
      <c r="N330" s="550" t="s">
        <v>797</v>
      </c>
      <c r="O330" s="550" t="s">
        <v>822</v>
      </c>
      <c r="P330" s="550" t="s">
        <v>822</v>
      </c>
      <c r="Q330" s="550" t="s">
        <v>797</v>
      </c>
      <c r="R330" s="550" t="s">
        <v>828</v>
      </c>
      <c r="S330" s="310"/>
    </row>
    <row r="331" spans="1:19" s="309" customFormat="1" x14ac:dyDescent="0.25">
      <c r="A331" s="559" t="s">
        <v>1530</v>
      </c>
      <c r="B331" s="559" t="s">
        <v>797</v>
      </c>
      <c r="C331" s="559" t="s">
        <v>1735</v>
      </c>
      <c r="D331" s="550" t="s">
        <v>1736</v>
      </c>
      <c r="E331" s="550" t="s">
        <v>759</v>
      </c>
      <c r="F331" s="550" t="s">
        <v>1612</v>
      </c>
      <c r="G331" s="550" t="s">
        <v>1613</v>
      </c>
      <c r="H331" s="550">
        <v>4</v>
      </c>
      <c r="I331" s="550" t="s">
        <v>217</v>
      </c>
      <c r="J331" s="550">
        <v>14</v>
      </c>
      <c r="K331" s="550" t="s">
        <v>821</v>
      </c>
      <c r="L331" s="550" t="s">
        <v>43</v>
      </c>
      <c r="M331" s="550" t="s">
        <v>797</v>
      </c>
      <c r="N331" s="550" t="s">
        <v>797</v>
      </c>
      <c r="O331" s="550" t="s">
        <v>822</v>
      </c>
      <c r="P331" s="550" t="s">
        <v>822</v>
      </c>
      <c r="Q331" s="550" t="s">
        <v>797</v>
      </c>
      <c r="R331" s="550" t="s">
        <v>828</v>
      </c>
      <c r="S331" s="310"/>
    </row>
    <row r="332" spans="1:19" s="309" customFormat="1" x14ac:dyDescent="0.25">
      <c r="A332" s="559" t="s">
        <v>1530</v>
      </c>
      <c r="B332" s="559" t="s">
        <v>797</v>
      </c>
      <c r="C332" s="559" t="s">
        <v>1737</v>
      </c>
      <c r="D332" s="550" t="s">
        <v>1738</v>
      </c>
      <c r="E332" s="550" t="s">
        <v>759</v>
      </c>
      <c r="F332" s="550" t="s">
        <v>763</v>
      </c>
      <c r="G332" s="550" t="s">
        <v>1551</v>
      </c>
      <c r="H332" s="550">
        <v>1</v>
      </c>
      <c r="I332" s="550" t="s">
        <v>215</v>
      </c>
      <c r="J332" s="550">
        <v>10</v>
      </c>
      <c r="K332" s="550" t="s">
        <v>821</v>
      </c>
      <c r="L332" s="550" t="s">
        <v>43</v>
      </c>
      <c r="M332" s="550" t="s">
        <v>797</v>
      </c>
      <c r="N332" s="550" t="s">
        <v>797</v>
      </c>
      <c r="O332" s="550" t="s">
        <v>822</v>
      </c>
      <c r="P332" s="550" t="s">
        <v>822</v>
      </c>
      <c r="Q332" s="550" t="s">
        <v>797</v>
      </c>
      <c r="R332" s="550" t="s">
        <v>828</v>
      </c>
      <c r="S332" s="310"/>
    </row>
    <row r="333" spans="1:19" s="309" customFormat="1" x14ac:dyDescent="0.25">
      <c r="A333" s="559" t="s">
        <v>1530</v>
      </c>
      <c r="B333" s="559" t="s">
        <v>797</v>
      </c>
      <c r="C333" s="559" t="s">
        <v>1739</v>
      </c>
      <c r="D333" s="550" t="s">
        <v>1740</v>
      </c>
      <c r="E333" s="550" t="s">
        <v>759</v>
      </c>
      <c r="F333" s="550" t="s">
        <v>1564</v>
      </c>
      <c r="G333" s="550" t="s">
        <v>1565</v>
      </c>
      <c r="H333" s="550">
        <v>0</v>
      </c>
      <c r="I333" s="550" t="s">
        <v>11</v>
      </c>
      <c r="J333" s="550">
        <v>1038</v>
      </c>
      <c r="K333" s="550" t="s">
        <v>987</v>
      </c>
      <c r="L333" s="550" t="s">
        <v>39</v>
      </c>
      <c r="M333" s="550" t="s">
        <v>797</v>
      </c>
      <c r="N333" s="550" t="s">
        <v>797</v>
      </c>
      <c r="O333" s="550" t="s">
        <v>797</v>
      </c>
      <c r="P333" s="550" t="s">
        <v>797</v>
      </c>
      <c r="Q333" s="550" t="s">
        <v>797</v>
      </c>
      <c r="R333" s="550" t="s">
        <v>804</v>
      </c>
      <c r="S333" s="310"/>
    </row>
    <row r="334" spans="1:19" s="309" customFormat="1" x14ac:dyDescent="0.25">
      <c r="A334" s="559" t="s">
        <v>1530</v>
      </c>
      <c r="B334" s="559" t="s">
        <v>797</v>
      </c>
      <c r="C334" s="559" t="s">
        <v>1741</v>
      </c>
      <c r="D334" s="550" t="s">
        <v>1742</v>
      </c>
      <c r="E334" s="550" t="s">
        <v>759</v>
      </c>
      <c r="F334" s="550" t="s">
        <v>1582</v>
      </c>
      <c r="G334" s="550" t="s">
        <v>1583</v>
      </c>
      <c r="H334" s="550">
        <v>2</v>
      </c>
      <c r="I334" s="550" t="s">
        <v>216</v>
      </c>
      <c r="J334" s="550">
        <v>33</v>
      </c>
      <c r="K334" s="550" t="s">
        <v>815</v>
      </c>
      <c r="L334" s="550" t="s">
        <v>42</v>
      </c>
      <c r="M334" s="550" t="s">
        <v>797</v>
      </c>
      <c r="N334" s="550" t="s">
        <v>797</v>
      </c>
      <c r="O334" s="550" t="s">
        <v>822</v>
      </c>
      <c r="P334" s="550" t="s">
        <v>797</v>
      </c>
      <c r="Q334" s="550" t="s">
        <v>797</v>
      </c>
      <c r="R334" s="550" t="s">
        <v>804</v>
      </c>
      <c r="S334" s="310"/>
    </row>
    <row r="335" spans="1:19" s="309" customFormat="1" x14ac:dyDescent="0.25">
      <c r="A335" s="559" t="s">
        <v>1530</v>
      </c>
      <c r="B335" s="559" t="s">
        <v>797</v>
      </c>
      <c r="C335" s="559" t="s">
        <v>1743</v>
      </c>
      <c r="D335" s="550" t="s">
        <v>1744</v>
      </c>
      <c r="E335" s="550" t="s">
        <v>759</v>
      </c>
      <c r="F335" s="550" t="s">
        <v>1564</v>
      </c>
      <c r="G335" s="550" t="s">
        <v>1565</v>
      </c>
      <c r="H335" s="550">
        <v>0</v>
      </c>
      <c r="I335" s="550" t="s">
        <v>11</v>
      </c>
      <c r="J335" s="550">
        <v>221</v>
      </c>
      <c r="K335" s="550" t="s">
        <v>834</v>
      </c>
      <c r="L335" s="550" t="s">
        <v>40</v>
      </c>
      <c r="M335" s="550" t="s">
        <v>797</v>
      </c>
      <c r="N335" s="550" t="s">
        <v>797</v>
      </c>
      <c r="O335" s="550" t="s">
        <v>797</v>
      </c>
      <c r="P335" s="550" t="s">
        <v>797</v>
      </c>
      <c r="Q335" s="550" t="s">
        <v>797</v>
      </c>
      <c r="R335" s="550" t="s">
        <v>804</v>
      </c>
      <c r="S335" s="310"/>
    </row>
    <row r="336" spans="1:19" s="309" customFormat="1" x14ac:dyDescent="0.25">
      <c r="A336" s="559" t="s">
        <v>1530</v>
      </c>
      <c r="B336" s="559" t="s">
        <v>797</v>
      </c>
      <c r="C336" s="559" t="s">
        <v>1745</v>
      </c>
      <c r="D336" s="550" t="s">
        <v>1746</v>
      </c>
      <c r="E336" s="550" t="s">
        <v>759</v>
      </c>
      <c r="F336" s="550" t="s">
        <v>780</v>
      </c>
      <c r="G336" s="550" t="s">
        <v>1632</v>
      </c>
      <c r="H336" s="550">
        <v>0</v>
      </c>
      <c r="I336" s="550" t="s">
        <v>11</v>
      </c>
      <c r="J336" s="550">
        <v>370</v>
      </c>
      <c r="K336" s="550" t="s">
        <v>970</v>
      </c>
      <c r="L336" s="550" t="s">
        <v>971</v>
      </c>
      <c r="M336" s="550" t="s">
        <v>797</v>
      </c>
      <c r="N336" s="550" t="s">
        <v>797</v>
      </c>
      <c r="O336" s="550" t="s">
        <v>797</v>
      </c>
      <c r="P336" s="550" t="s">
        <v>797</v>
      </c>
      <c r="Q336" s="550" t="s">
        <v>797</v>
      </c>
      <c r="R336" s="550" t="s">
        <v>804</v>
      </c>
      <c r="S336" s="310"/>
    </row>
    <row r="337" spans="1:19" s="309" customFormat="1" x14ac:dyDescent="0.25">
      <c r="A337" s="559" t="s">
        <v>1530</v>
      </c>
      <c r="B337" s="559" t="s">
        <v>797</v>
      </c>
      <c r="C337" s="559" t="s">
        <v>1747</v>
      </c>
      <c r="D337" s="550" t="s">
        <v>1748</v>
      </c>
      <c r="E337" s="550" t="s">
        <v>759</v>
      </c>
      <c r="F337" s="550" t="s">
        <v>1541</v>
      </c>
      <c r="G337" s="550" t="s">
        <v>1542</v>
      </c>
      <c r="H337" s="550">
        <v>4</v>
      </c>
      <c r="I337" s="550" t="s">
        <v>217</v>
      </c>
      <c r="J337" s="550">
        <v>6</v>
      </c>
      <c r="K337" s="550" t="s">
        <v>859</v>
      </c>
      <c r="L337" s="550" t="s">
        <v>44</v>
      </c>
      <c r="M337" s="550" t="s">
        <v>797</v>
      </c>
      <c r="N337" s="550" t="s">
        <v>797</v>
      </c>
      <c r="O337" s="550" t="s">
        <v>822</v>
      </c>
      <c r="P337" s="550" t="s">
        <v>822</v>
      </c>
      <c r="Q337" s="550" t="s">
        <v>797</v>
      </c>
      <c r="R337" s="550" t="s">
        <v>828</v>
      </c>
      <c r="S337" s="310"/>
    </row>
    <row r="338" spans="1:19" s="309" customFormat="1" x14ac:dyDescent="0.25">
      <c r="A338" s="559" t="s">
        <v>1530</v>
      </c>
      <c r="B338" s="559" t="s">
        <v>797</v>
      </c>
      <c r="C338" s="559" t="s">
        <v>1749</v>
      </c>
      <c r="D338" s="550" t="s">
        <v>1750</v>
      </c>
      <c r="E338" s="550" t="s">
        <v>759</v>
      </c>
      <c r="F338" s="550" t="s">
        <v>770</v>
      </c>
      <c r="G338" s="550" t="s">
        <v>1588</v>
      </c>
      <c r="H338" s="550">
        <v>0</v>
      </c>
      <c r="I338" s="550" t="s">
        <v>11</v>
      </c>
      <c r="J338" s="550">
        <v>409</v>
      </c>
      <c r="K338" s="550" t="s">
        <v>834</v>
      </c>
      <c r="L338" s="550" t="s">
        <v>40</v>
      </c>
      <c r="M338" s="550" t="s">
        <v>797</v>
      </c>
      <c r="N338" s="550" t="s">
        <v>797</v>
      </c>
      <c r="O338" s="550" t="s">
        <v>797</v>
      </c>
      <c r="P338" s="550" t="s">
        <v>797</v>
      </c>
      <c r="Q338" s="550" t="s">
        <v>797</v>
      </c>
      <c r="R338" s="550" t="s">
        <v>804</v>
      </c>
      <c r="S338" s="310"/>
    </row>
    <row r="339" spans="1:19" s="309" customFormat="1" x14ac:dyDescent="0.25">
      <c r="A339" s="559" t="s">
        <v>1530</v>
      </c>
      <c r="B339" s="559" t="s">
        <v>797</v>
      </c>
      <c r="C339" s="559" t="s">
        <v>1751</v>
      </c>
      <c r="D339" s="550" t="s">
        <v>1752</v>
      </c>
      <c r="E339" s="550" t="s">
        <v>759</v>
      </c>
      <c r="F339" s="550" t="s">
        <v>1564</v>
      </c>
      <c r="G339" s="550" t="s">
        <v>1565</v>
      </c>
      <c r="H339" s="550">
        <v>0</v>
      </c>
      <c r="I339" s="550" t="s">
        <v>11</v>
      </c>
      <c r="J339" s="550">
        <v>198</v>
      </c>
      <c r="K339" s="550" t="s">
        <v>803</v>
      </c>
      <c r="L339" s="550" t="s">
        <v>41</v>
      </c>
      <c r="M339" s="550" t="s">
        <v>797</v>
      </c>
      <c r="N339" s="550" t="s">
        <v>797</v>
      </c>
      <c r="O339" s="550" t="s">
        <v>797</v>
      </c>
      <c r="P339" s="550" t="s">
        <v>797</v>
      </c>
      <c r="Q339" s="550" t="s">
        <v>797</v>
      </c>
      <c r="R339" s="550" t="s">
        <v>804</v>
      </c>
      <c r="S339" s="310"/>
    </row>
    <row r="340" spans="1:19" s="309" customFormat="1" x14ac:dyDescent="0.25">
      <c r="A340" s="559" t="s">
        <v>1530</v>
      </c>
      <c r="B340" s="559" t="s">
        <v>797</v>
      </c>
      <c r="C340" s="559" t="s">
        <v>1753</v>
      </c>
      <c r="D340" s="550" t="s">
        <v>1754</v>
      </c>
      <c r="E340" s="550" t="s">
        <v>759</v>
      </c>
      <c r="F340" s="550" t="s">
        <v>1545</v>
      </c>
      <c r="G340" s="550" t="s">
        <v>1546</v>
      </c>
      <c r="H340" s="550">
        <v>4</v>
      </c>
      <c r="I340" s="550" t="s">
        <v>217</v>
      </c>
      <c r="J340" s="550">
        <v>6</v>
      </c>
      <c r="K340" s="550" t="s">
        <v>859</v>
      </c>
      <c r="L340" s="550" t="s">
        <v>44</v>
      </c>
      <c r="M340" s="550" t="s">
        <v>797</v>
      </c>
      <c r="N340" s="550" t="s">
        <v>797</v>
      </c>
      <c r="O340" s="550" t="s">
        <v>822</v>
      </c>
      <c r="P340" s="550" t="s">
        <v>822</v>
      </c>
      <c r="Q340" s="550" t="s">
        <v>797</v>
      </c>
      <c r="R340" s="550" t="s">
        <v>828</v>
      </c>
      <c r="S340" s="310"/>
    </row>
    <row r="341" spans="1:19" s="309" customFormat="1" x14ac:dyDescent="0.25">
      <c r="A341" s="559" t="s">
        <v>1530</v>
      </c>
      <c r="B341" s="559" t="s">
        <v>797</v>
      </c>
      <c r="C341" s="559" t="s">
        <v>1755</v>
      </c>
      <c r="D341" s="550" t="s">
        <v>1756</v>
      </c>
      <c r="E341" s="550" t="s">
        <v>759</v>
      </c>
      <c r="F341" s="550" t="s">
        <v>1647</v>
      </c>
      <c r="G341" s="550" t="s">
        <v>1648</v>
      </c>
      <c r="H341" s="550">
        <v>0</v>
      </c>
      <c r="I341" s="550" t="s">
        <v>11</v>
      </c>
      <c r="J341" s="550">
        <v>431</v>
      </c>
      <c r="K341" s="550" t="s">
        <v>803</v>
      </c>
      <c r="L341" s="550" t="s">
        <v>41</v>
      </c>
      <c r="M341" s="550" t="s">
        <v>797</v>
      </c>
      <c r="N341" s="550" t="s">
        <v>797</v>
      </c>
      <c r="O341" s="550" t="s">
        <v>797</v>
      </c>
      <c r="P341" s="550" t="s">
        <v>797</v>
      </c>
      <c r="Q341" s="550" t="s">
        <v>797</v>
      </c>
      <c r="R341" s="550" t="s">
        <v>804</v>
      </c>
      <c r="S341" s="310"/>
    </row>
    <row r="342" spans="1:19" s="309" customFormat="1" x14ac:dyDescent="0.25">
      <c r="A342" s="559" t="s">
        <v>1530</v>
      </c>
      <c r="B342" s="559" t="s">
        <v>797</v>
      </c>
      <c r="C342" s="559" t="s">
        <v>1757</v>
      </c>
      <c r="D342" s="550" t="s">
        <v>1758</v>
      </c>
      <c r="E342" s="550" t="s">
        <v>759</v>
      </c>
      <c r="F342" s="550" t="s">
        <v>1558</v>
      </c>
      <c r="G342" s="550" t="s">
        <v>1559</v>
      </c>
      <c r="H342" s="550">
        <v>1</v>
      </c>
      <c r="I342" s="550" t="s">
        <v>215</v>
      </c>
      <c r="J342" s="550">
        <v>327</v>
      </c>
      <c r="K342" s="550" t="s">
        <v>834</v>
      </c>
      <c r="L342" s="550" t="s">
        <v>40</v>
      </c>
      <c r="M342" s="550" t="s">
        <v>797</v>
      </c>
      <c r="N342" s="550" t="s">
        <v>797</v>
      </c>
      <c r="O342" s="550" t="s">
        <v>797</v>
      </c>
      <c r="P342" s="550" t="s">
        <v>797</v>
      </c>
      <c r="Q342" s="550" t="s">
        <v>797</v>
      </c>
      <c r="R342" s="550" t="s">
        <v>804</v>
      </c>
      <c r="S342" s="310"/>
    </row>
    <row r="343" spans="1:19" s="309" customFormat="1" x14ac:dyDescent="0.25">
      <c r="A343" s="559" t="s">
        <v>1530</v>
      </c>
      <c r="B343" s="559" t="s">
        <v>797</v>
      </c>
      <c r="C343" s="559" t="s">
        <v>1759</v>
      </c>
      <c r="D343" s="550" t="s">
        <v>1760</v>
      </c>
      <c r="E343" s="550" t="s">
        <v>759</v>
      </c>
      <c r="F343" s="550" t="s">
        <v>1541</v>
      </c>
      <c r="G343" s="550" t="s">
        <v>1542</v>
      </c>
      <c r="H343" s="550">
        <v>2</v>
      </c>
      <c r="I343" s="550" t="s">
        <v>216</v>
      </c>
      <c r="J343" s="550">
        <v>44</v>
      </c>
      <c r="K343" s="550" t="s">
        <v>815</v>
      </c>
      <c r="L343" s="550" t="s">
        <v>42</v>
      </c>
      <c r="M343" s="550" t="s">
        <v>797</v>
      </c>
      <c r="N343" s="550" t="s">
        <v>797</v>
      </c>
      <c r="O343" s="550" t="s">
        <v>822</v>
      </c>
      <c r="P343" s="550" t="s">
        <v>797</v>
      </c>
      <c r="Q343" s="550" t="s">
        <v>797</v>
      </c>
      <c r="R343" s="550" t="s">
        <v>828</v>
      </c>
      <c r="S343" s="310"/>
    </row>
    <row r="344" spans="1:19" s="309" customFormat="1" x14ac:dyDescent="0.25">
      <c r="A344" s="559" t="s">
        <v>1530</v>
      </c>
      <c r="B344" s="559" t="s">
        <v>797</v>
      </c>
      <c r="C344" s="559" t="s">
        <v>1761</v>
      </c>
      <c r="D344" s="550" t="s">
        <v>1762</v>
      </c>
      <c r="E344" s="550" t="s">
        <v>759</v>
      </c>
      <c r="F344" s="550" t="s">
        <v>770</v>
      </c>
      <c r="G344" s="550" t="s">
        <v>1588</v>
      </c>
      <c r="H344" s="550">
        <v>0</v>
      </c>
      <c r="I344" s="550" t="s">
        <v>11</v>
      </c>
      <c r="J344" s="550">
        <v>953</v>
      </c>
      <c r="K344" s="550" t="s">
        <v>987</v>
      </c>
      <c r="L344" s="550" t="s">
        <v>39</v>
      </c>
      <c r="M344" s="550" t="s">
        <v>797</v>
      </c>
      <c r="N344" s="550" t="s">
        <v>797</v>
      </c>
      <c r="O344" s="550" t="s">
        <v>797</v>
      </c>
      <c r="P344" s="550" t="s">
        <v>797</v>
      </c>
      <c r="Q344" s="550" t="s">
        <v>797</v>
      </c>
      <c r="R344" s="550" t="s">
        <v>804</v>
      </c>
      <c r="S344" s="310"/>
    </row>
    <row r="345" spans="1:19" s="309" customFormat="1" x14ac:dyDescent="0.25">
      <c r="A345" s="559" t="s">
        <v>1530</v>
      </c>
      <c r="B345" s="559" t="s">
        <v>797</v>
      </c>
      <c r="C345" s="559" t="s">
        <v>1763</v>
      </c>
      <c r="D345" s="550" t="s">
        <v>1764</v>
      </c>
      <c r="E345" s="550" t="s">
        <v>759</v>
      </c>
      <c r="F345" s="550" t="s">
        <v>1582</v>
      </c>
      <c r="G345" s="550" t="s">
        <v>1583</v>
      </c>
      <c r="H345" s="550">
        <v>2</v>
      </c>
      <c r="I345" s="550" t="s">
        <v>216</v>
      </c>
      <c r="J345" s="550">
        <v>16</v>
      </c>
      <c r="K345" s="550" t="s">
        <v>821</v>
      </c>
      <c r="L345" s="550" t="s">
        <v>43</v>
      </c>
      <c r="M345" s="550" t="s">
        <v>797</v>
      </c>
      <c r="N345" s="550" t="s">
        <v>797</v>
      </c>
      <c r="O345" s="550" t="s">
        <v>822</v>
      </c>
      <c r="P345" s="550" t="s">
        <v>822</v>
      </c>
      <c r="Q345" s="550" t="s">
        <v>797</v>
      </c>
      <c r="R345" s="550" t="s">
        <v>828</v>
      </c>
      <c r="S345" s="310"/>
    </row>
    <row r="346" spans="1:19" s="309" customFormat="1" x14ac:dyDescent="0.25">
      <c r="A346" s="559" t="s">
        <v>1530</v>
      </c>
      <c r="B346" s="559" t="s">
        <v>797</v>
      </c>
      <c r="C346" s="559" t="s">
        <v>1765</v>
      </c>
      <c r="D346" s="550" t="s">
        <v>1766</v>
      </c>
      <c r="E346" s="550" t="s">
        <v>759</v>
      </c>
      <c r="F346" s="550" t="s">
        <v>1558</v>
      </c>
      <c r="G346" s="550" t="s">
        <v>1559</v>
      </c>
      <c r="H346" s="550">
        <v>3</v>
      </c>
      <c r="I346" s="550" t="s">
        <v>12</v>
      </c>
      <c r="J346" s="550">
        <v>10</v>
      </c>
      <c r="K346" s="550" t="s">
        <v>821</v>
      </c>
      <c r="L346" s="550" t="s">
        <v>43</v>
      </c>
      <c r="M346" s="550" t="s">
        <v>797</v>
      </c>
      <c r="N346" s="550" t="s">
        <v>797</v>
      </c>
      <c r="O346" s="550" t="s">
        <v>822</v>
      </c>
      <c r="P346" s="550" t="s">
        <v>822</v>
      </c>
      <c r="Q346" s="550" t="s">
        <v>797</v>
      </c>
      <c r="R346" s="550" t="s">
        <v>828</v>
      </c>
      <c r="S346" s="310"/>
    </row>
    <row r="347" spans="1:19" s="309" customFormat="1" x14ac:dyDescent="0.25">
      <c r="A347" s="559" t="s">
        <v>1530</v>
      </c>
      <c r="B347" s="559" t="s">
        <v>797</v>
      </c>
      <c r="C347" s="559" t="s">
        <v>1767</v>
      </c>
      <c r="D347" s="550" t="s">
        <v>1768</v>
      </c>
      <c r="E347" s="550" t="s">
        <v>759</v>
      </c>
      <c r="F347" s="550" t="s">
        <v>1541</v>
      </c>
      <c r="G347" s="550" t="s">
        <v>1542</v>
      </c>
      <c r="H347" s="550">
        <v>3</v>
      </c>
      <c r="I347" s="550" t="s">
        <v>12</v>
      </c>
      <c r="J347" s="550">
        <v>31</v>
      </c>
      <c r="K347" s="550" t="s">
        <v>815</v>
      </c>
      <c r="L347" s="550" t="s">
        <v>42</v>
      </c>
      <c r="M347" s="550" t="s">
        <v>797</v>
      </c>
      <c r="N347" s="550" t="s">
        <v>797</v>
      </c>
      <c r="O347" s="550" t="s">
        <v>822</v>
      </c>
      <c r="P347" s="550" t="s">
        <v>797</v>
      </c>
      <c r="Q347" s="550" t="s">
        <v>797</v>
      </c>
      <c r="R347" s="550" t="s">
        <v>828</v>
      </c>
      <c r="S347" s="310"/>
    </row>
    <row r="348" spans="1:19" s="309" customFormat="1" x14ac:dyDescent="0.25">
      <c r="A348" s="559" t="s">
        <v>1530</v>
      </c>
      <c r="B348" s="559" t="s">
        <v>797</v>
      </c>
      <c r="C348" s="559" t="s">
        <v>1769</v>
      </c>
      <c r="D348" s="550" t="s">
        <v>1770</v>
      </c>
      <c r="E348" s="550" t="s">
        <v>759</v>
      </c>
      <c r="F348" s="550" t="s">
        <v>763</v>
      </c>
      <c r="G348" s="550" t="s">
        <v>1551</v>
      </c>
      <c r="H348" s="550">
        <v>2</v>
      </c>
      <c r="I348" s="550" t="s">
        <v>216</v>
      </c>
      <c r="J348" s="550">
        <v>31</v>
      </c>
      <c r="K348" s="550" t="s">
        <v>815</v>
      </c>
      <c r="L348" s="550" t="s">
        <v>42</v>
      </c>
      <c r="M348" s="550" t="s">
        <v>797</v>
      </c>
      <c r="N348" s="550" t="s">
        <v>797</v>
      </c>
      <c r="O348" s="550" t="s">
        <v>822</v>
      </c>
      <c r="P348" s="550" t="s">
        <v>797</v>
      </c>
      <c r="Q348" s="550" t="s">
        <v>797</v>
      </c>
      <c r="R348" s="550" t="s">
        <v>828</v>
      </c>
      <c r="S348" s="310"/>
    </row>
    <row r="349" spans="1:19" s="309" customFormat="1" x14ac:dyDescent="0.25">
      <c r="A349" s="559" t="s">
        <v>1530</v>
      </c>
      <c r="B349" s="559" t="s">
        <v>797</v>
      </c>
      <c r="C349" s="559" t="s">
        <v>1771</v>
      </c>
      <c r="D349" s="550" t="s">
        <v>1772</v>
      </c>
      <c r="E349" s="550" t="s">
        <v>759</v>
      </c>
      <c r="F349" s="550" t="s">
        <v>1593</v>
      </c>
      <c r="G349" s="550" t="s">
        <v>1594</v>
      </c>
      <c r="H349" s="550">
        <v>0</v>
      </c>
      <c r="I349" s="550" t="s">
        <v>11</v>
      </c>
      <c r="J349" s="550">
        <v>629</v>
      </c>
      <c r="K349" s="550" t="s">
        <v>987</v>
      </c>
      <c r="L349" s="550" t="s">
        <v>39</v>
      </c>
      <c r="M349" s="550" t="s">
        <v>797</v>
      </c>
      <c r="N349" s="550" t="s">
        <v>797</v>
      </c>
      <c r="O349" s="550" t="s">
        <v>797</v>
      </c>
      <c r="P349" s="550" t="s">
        <v>797</v>
      </c>
      <c r="Q349" s="550" t="s">
        <v>797</v>
      </c>
      <c r="R349" s="550" t="s">
        <v>804</v>
      </c>
      <c r="S349" s="310"/>
    </row>
    <row r="350" spans="1:19" s="309" customFormat="1" x14ac:dyDescent="0.25">
      <c r="A350" s="559" t="s">
        <v>1530</v>
      </c>
      <c r="B350" s="559" t="s">
        <v>797</v>
      </c>
      <c r="C350" s="559" t="s">
        <v>1773</v>
      </c>
      <c r="D350" s="550" t="s">
        <v>1774</v>
      </c>
      <c r="E350" s="550" t="s">
        <v>759</v>
      </c>
      <c r="F350" s="550" t="s">
        <v>1541</v>
      </c>
      <c r="G350" s="550" t="s">
        <v>1542</v>
      </c>
      <c r="H350" s="550">
        <v>3</v>
      </c>
      <c r="I350" s="550" t="s">
        <v>12</v>
      </c>
      <c r="J350" s="550">
        <v>4</v>
      </c>
      <c r="K350" s="550" t="s">
        <v>821</v>
      </c>
      <c r="L350" s="550" t="s">
        <v>43</v>
      </c>
      <c r="M350" s="550" t="s">
        <v>797</v>
      </c>
      <c r="N350" s="550" t="s">
        <v>797</v>
      </c>
      <c r="O350" s="550" t="s">
        <v>822</v>
      </c>
      <c r="P350" s="550" t="s">
        <v>822</v>
      </c>
      <c r="Q350" s="550" t="s">
        <v>797</v>
      </c>
      <c r="R350" s="550" t="s">
        <v>828</v>
      </c>
      <c r="S350" s="310"/>
    </row>
    <row r="351" spans="1:19" s="309" customFormat="1" x14ac:dyDescent="0.25">
      <c r="A351" s="559" t="s">
        <v>1530</v>
      </c>
      <c r="B351" s="559" t="s">
        <v>797</v>
      </c>
      <c r="C351" s="559" t="s">
        <v>1775</v>
      </c>
      <c r="D351" s="550" t="s">
        <v>1776</v>
      </c>
      <c r="E351" s="550" t="s">
        <v>759</v>
      </c>
      <c r="F351" s="550" t="s">
        <v>770</v>
      </c>
      <c r="G351" s="550" t="s">
        <v>1588</v>
      </c>
      <c r="H351" s="550">
        <v>0</v>
      </c>
      <c r="I351" s="550" t="s">
        <v>11</v>
      </c>
      <c r="J351" s="550">
        <v>116</v>
      </c>
      <c r="K351" s="550" t="s">
        <v>803</v>
      </c>
      <c r="L351" s="550" t="s">
        <v>41</v>
      </c>
      <c r="M351" s="550" t="s">
        <v>797</v>
      </c>
      <c r="N351" s="550" t="s">
        <v>797</v>
      </c>
      <c r="O351" s="550" t="s">
        <v>822</v>
      </c>
      <c r="P351" s="550" t="s">
        <v>797</v>
      </c>
      <c r="Q351" s="550" t="s">
        <v>797</v>
      </c>
      <c r="R351" s="550" t="s">
        <v>804</v>
      </c>
      <c r="S351" s="310"/>
    </row>
    <row r="352" spans="1:19" s="309" customFormat="1" x14ac:dyDescent="0.25">
      <c r="A352" s="559" t="s">
        <v>1530</v>
      </c>
      <c r="B352" s="559" t="s">
        <v>797</v>
      </c>
      <c r="C352" s="559" t="s">
        <v>1777</v>
      </c>
      <c r="D352" s="550" t="s">
        <v>1778</v>
      </c>
      <c r="E352" s="550" t="s">
        <v>759</v>
      </c>
      <c r="F352" s="550" t="s">
        <v>763</v>
      </c>
      <c r="G352" s="550" t="s">
        <v>1551</v>
      </c>
      <c r="H352" s="550">
        <v>2</v>
      </c>
      <c r="I352" s="550" t="s">
        <v>216</v>
      </c>
      <c r="J352" s="550">
        <v>15</v>
      </c>
      <c r="K352" s="550" t="s">
        <v>821</v>
      </c>
      <c r="L352" s="550" t="s">
        <v>43</v>
      </c>
      <c r="M352" s="550" t="s">
        <v>797</v>
      </c>
      <c r="N352" s="550" t="s">
        <v>797</v>
      </c>
      <c r="O352" s="550" t="s">
        <v>822</v>
      </c>
      <c r="P352" s="550" t="s">
        <v>822</v>
      </c>
      <c r="Q352" s="550" t="s">
        <v>797</v>
      </c>
      <c r="R352" s="550" t="s">
        <v>828</v>
      </c>
      <c r="S352" s="310"/>
    </row>
    <row r="353" spans="1:19" s="309" customFormat="1" x14ac:dyDescent="0.25">
      <c r="A353" s="559" t="s">
        <v>1530</v>
      </c>
      <c r="B353" s="559" t="s">
        <v>797</v>
      </c>
      <c r="C353" s="559" t="s">
        <v>1779</v>
      </c>
      <c r="D353" s="550" t="s">
        <v>1780</v>
      </c>
      <c r="E353" s="550" t="s">
        <v>759</v>
      </c>
      <c r="F353" s="550" t="s">
        <v>763</v>
      </c>
      <c r="G353" s="550" t="s">
        <v>1551</v>
      </c>
      <c r="H353" s="550">
        <v>3</v>
      </c>
      <c r="I353" s="550" t="s">
        <v>12</v>
      </c>
      <c r="J353" s="550">
        <v>10</v>
      </c>
      <c r="K353" s="550" t="s">
        <v>821</v>
      </c>
      <c r="L353" s="550" t="s">
        <v>43</v>
      </c>
      <c r="M353" s="550" t="s">
        <v>797</v>
      </c>
      <c r="N353" s="550" t="s">
        <v>797</v>
      </c>
      <c r="O353" s="550" t="s">
        <v>822</v>
      </c>
      <c r="P353" s="550" t="s">
        <v>822</v>
      </c>
      <c r="Q353" s="550" t="s">
        <v>797</v>
      </c>
      <c r="R353" s="550" t="s">
        <v>828</v>
      </c>
      <c r="S353" s="310"/>
    </row>
    <row r="354" spans="1:19" s="309" customFormat="1" x14ac:dyDescent="0.25">
      <c r="A354" s="559" t="s">
        <v>1530</v>
      </c>
      <c r="B354" s="559" t="s">
        <v>797</v>
      </c>
      <c r="C354" s="559" t="s">
        <v>1781</v>
      </c>
      <c r="D354" s="550" t="s">
        <v>1782</v>
      </c>
      <c r="E354" s="550" t="s">
        <v>759</v>
      </c>
      <c r="F354" s="550" t="s">
        <v>763</v>
      </c>
      <c r="G354" s="550" t="s">
        <v>1551</v>
      </c>
      <c r="H354" s="550">
        <v>2</v>
      </c>
      <c r="I354" s="550" t="s">
        <v>216</v>
      </c>
      <c r="J354" s="550">
        <v>6</v>
      </c>
      <c r="K354" s="550" t="s">
        <v>821</v>
      </c>
      <c r="L354" s="550" t="s">
        <v>43</v>
      </c>
      <c r="M354" s="550" t="s">
        <v>797</v>
      </c>
      <c r="N354" s="550" t="s">
        <v>797</v>
      </c>
      <c r="O354" s="550" t="s">
        <v>822</v>
      </c>
      <c r="P354" s="550" t="s">
        <v>822</v>
      </c>
      <c r="Q354" s="550" t="s">
        <v>797</v>
      </c>
      <c r="R354" s="550" t="s">
        <v>828</v>
      </c>
      <c r="S354" s="310"/>
    </row>
    <row r="355" spans="1:19" s="309" customFormat="1" x14ac:dyDescent="0.25">
      <c r="A355" s="559" t="s">
        <v>1530</v>
      </c>
      <c r="B355" s="559" t="s">
        <v>797</v>
      </c>
      <c r="C355" s="559" t="s">
        <v>1783</v>
      </c>
      <c r="D355" s="550" t="s">
        <v>1784</v>
      </c>
      <c r="E355" s="550" t="s">
        <v>759</v>
      </c>
      <c r="F355" s="550" t="s">
        <v>1578</v>
      </c>
      <c r="G355" s="550" t="s">
        <v>1579</v>
      </c>
      <c r="H355" s="550">
        <v>0</v>
      </c>
      <c r="I355" s="550" t="s">
        <v>11</v>
      </c>
      <c r="J355" s="550">
        <v>124</v>
      </c>
      <c r="K355" s="550" t="s">
        <v>1013</v>
      </c>
      <c r="L355" s="550" t="s">
        <v>45</v>
      </c>
      <c r="M355" s="550" t="s">
        <v>797</v>
      </c>
      <c r="N355" s="550" t="s">
        <v>797</v>
      </c>
      <c r="O355" s="550" t="s">
        <v>822</v>
      </c>
      <c r="P355" s="550" t="s">
        <v>822</v>
      </c>
      <c r="Q355" s="550" t="s">
        <v>822</v>
      </c>
      <c r="R355" s="550" t="s">
        <v>828</v>
      </c>
      <c r="S355" s="310"/>
    </row>
    <row r="356" spans="1:19" s="309" customFormat="1" x14ac:dyDescent="0.25">
      <c r="A356" s="559" t="s">
        <v>1530</v>
      </c>
      <c r="B356" s="559" t="s">
        <v>797</v>
      </c>
      <c r="C356" s="559" t="s">
        <v>1785</v>
      </c>
      <c r="D356" s="550" t="s">
        <v>1786</v>
      </c>
      <c r="E356" s="550" t="s">
        <v>759</v>
      </c>
      <c r="F356" s="550" t="s">
        <v>770</v>
      </c>
      <c r="G356" s="550" t="s">
        <v>1588</v>
      </c>
      <c r="H356" s="550">
        <v>0</v>
      </c>
      <c r="I356" s="550" t="s">
        <v>11</v>
      </c>
      <c r="J356" s="550">
        <v>671</v>
      </c>
      <c r="K356" s="550" t="s">
        <v>987</v>
      </c>
      <c r="L356" s="550" t="s">
        <v>39</v>
      </c>
      <c r="M356" s="550" t="s">
        <v>797</v>
      </c>
      <c r="N356" s="550" t="s">
        <v>797</v>
      </c>
      <c r="O356" s="550" t="s">
        <v>797</v>
      </c>
      <c r="P356" s="550" t="s">
        <v>797</v>
      </c>
      <c r="Q356" s="550" t="s">
        <v>797</v>
      </c>
      <c r="R356" s="550" t="s">
        <v>804</v>
      </c>
      <c r="S356" s="310"/>
    </row>
    <row r="357" spans="1:19" s="309" customFormat="1" x14ac:dyDescent="0.25">
      <c r="A357" s="559" t="s">
        <v>1530</v>
      </c>
      <c r="B357" s="559" t="s">
        <v>797</v>
      </c>
      <c r="C357" s="559" t="s">
        <v>1787</v>
      </c>
      <c r="D357" s="550" t="s">
        <v>1788</v>
      </c>
      <c r="E357" s="550" t="s">
        <v>759</v>
      </c>
      <c r="F357" s="550" t="s">
        <v>1558</v>
      </c>
      <c r="G357" s="550" t="s">
        <v>1559</v>
      </c>
      <c r="H357" s="550">
        <v>2</v>
      </c>
      <c r="I357" s="550" t="s">
        <v>216</v>
      </c>
      <c r="J357" s="550">
        <v>6</v>
      </c>
      <c r="K357" s="550" t="s">
        <v>821</v>
      </c>
      <c r="L357" s="550" t="s">
        <v>43</v>
      </c>
      <c r="M357" s="550" t="s">
        <v>797</v>
      </c>
      <c r="N357" s="550" t="s">
        <v>797</v>
      </c>
      <c r="O357" s="550" t="s">
        <v>822</v>
      </c>
      <c r="P357" s="550" t="s">
        <v>822</v>
      </c>
      <c r="Q357" s="550" t="s">
        <v>797</v>
      </c>
      <c r="R357" s="550" t="s">
        <v>828</v>
      </c>
      <c r="S357" s="310"/>
    </row>
    <row r="358" spans="1:19" s="309" customFormat="1" x14ac:dyDescent="0.25">
      <c r="A358" s="559" t="s">
        <v>1530</v>
      </c>
      <c r="B358" s="559" t="s">
        <v>797</v>
      </c>
      <c r="C358" s="559" t="s">
        <v>1789</v>
      </c>
      <c r="D358" s="550" t="s">
        <v>1790</v>
      </c>
      <c r="E358" s="550" t="s">
        <v>759</v>
      </c>
      <c r="F358" s="550" t="s">
        <v>1554</v>
      </c>
      <c r="G358" s="550" t="s">
        <v>1555</v>
      </c>
      <c r="H358" s="550">
        <v>4</v>
      </c>
      <c r="I358" s="550" t="s">
        <v>217</v>
      </c>
      <c r="J358" s="550">
        <v>29</v>
      </c>
      <c r="K358" s="550" t="s">
        <v>815</v>
      </c>
      <c r="L358" s="550" t="s">
        <v>42</v>
      </c>
      <c r="M358" s="550" t="s">
        <v>797</v>
      </c>
      <c r="N358" s="550" t="s">
        <v>797</v>
      </c>
      <c r="O358" s="550" t="s">
        <v>822</v>
      </c>
      <c r="P358" s="550" t="s">
        <v>797</v>
      </c>
      <c r="Q358" s="550" t="s">
        <v>797</v>
      </c>
      <c r="R358" s="550" t="s">
        <v>828</v>
      </c>
      <c r="S358" s="310"/>
    </row>
    <row r="359" spans="1:19" s="309" customFormat="1" x14ac:dyDescent="0.25">
      <c r="A359" s="559" t="s">
        <v>1530</v>
      </c>
      <c r="B359" s="559" t="s">
        <v>797</v>
      </c>
      <c r="C359" s="559" t="s">
        <v>1791</v>
      </c>
      <c r="D359" s="550" t="s">
        <v>1792</v>
      </c>
      <c r="E359" s="550" t="s">
        <v>759</v>
      </c>
      <c r="F359" s="550" t="s">
        <v>763</v>
      </c>
      <c r="G359" s="550" t="s">
        <v>1551</v>
      </c>
      <c r="H359" s="550">
        <v>1</v>
      </c>
      <c r="I359" s="550" t="s">
        <v>215</v>
      </c>
      <c r="J359" s="550">
        <v>427</v>
      </c>
      <c r="K359" s="550" t="s">
        <v>834</v>
      </c>
      <c r="L359" s="550" t="s">
        <v>40</v>
      </c>
      <c r="M359" s="550" t="s">
        <v>797</v>
      </c>
      <c r="N359" s="550" t="s">
        <v>797</v>
      </c>
      <c r="O359" s="550" t="s">
        <v>797</v>
      </c>
      <c r="P359" s="550" t="s">
        <v>797</v>
      </c>
      <c r="Q359" s="550" t="s">
        <v>797</v>
      </c>
      <c r="R359" s="550" t="s">
        <v>804</v>
      </c>
      <c r="S359" s="310"/>
    </row>
    <row r="360" spans="1:19" s="309" customFormat="1" x14ac:dyDescent="0.25">
      <c r="A360" s="559" t="s">
        <v>1530</v>
      </c>
      <c r="B360" s="559" t="s">
        <v>797</v>
      </c>
      <c r="C360" s="559" t="s">
        <v>1793</v>
      </c>
      <c r="D360" s="550" t="s">
        <v>1794</v>
      </c>
      <c r="E360" s="550" t="s">
        <v>759</v>
      </c>
      <c r="F360" s="550" t="s">
        <v>1545</v>
      </c>
      <c r="G360" s="550" t="s">
        <v>1546</v>
      </c>
      <c r="H360" s="550">
        <v>2</v>
      </c>
      <c r="I360" s="550" t="s">
        <v>216</v>
      </c>
      <c r="J360" s="550">
        <v>742</v>
      </c>
      <c r="K360" s="550" t="s">
        <v>987</v>
      </c>
      <c r="L360" s="550" t="s">
        <v>39</v>
      </c>
      <c r="M360" s="550" t="s">
        <v>797</v>
      </c>
      <c r="N360" s="550" t="s">
        <v>797</v>
      </c>
      <c r="O360" s="550" t="s">
        <v>797</v>
      </c>
      <c r="P360" s="550" t="s">
        <v>797</v>
      </c>
      <c r="Q360" s="550" t="s">
        <v>797</v>
      </c>
      <c r="R360" s="550" t="s">
        <v>804</v>
      </c>
      <c r="S360" s="310"/>
    </row>
    <row r="361" spans="1:19" s="309" customFormat="1" x14ac:dyDescent="0.25">
      <c r="A361" s="559" t="s">
        <v>1530</v>
      </c>
      <c r="B361" s="559" t="s">
        <v>797</v>
      </c>
      <c r="C361" s="559" t="s">
        <v>1795</v>
      </c>
      <c r="D361" s="550" t="s">
        <v>1796</v>
      </c>
      <c r="E361" s="550" t="s">
        <v>759</v>
      </c>
      <c r="F361" s="550" t="s">
        <v>1537</v>
      </c>
      <c r="G361" s="550" t="s">
        <v>1538</v>
      </c>
      <c r="H361" s="550">
        <v>2</v>
      </c>
      <c r="I361" s="550" t="s">
        <v>216</v>
      </c>
      <c r="J361" s="550">
        <v>22</v>
      </c>
      <c r="K361" s="550" t="s">
        <v>815</v>
      </c>
      <c r="L361" s="550" t="s">
        <v>42</v>
      </c>
      <c r="M361" s="550" t="s">
        <v>797</v>
      </c>
      <c r="N361" s="550" t="s">
        <v>797</v>
      </c>
      <c r="O361" s="550" t="s">
        <v>822</v>
      </c>
      <c r="P361" s="550" t="s">
        <v>822</v>
      </c>
      <c r="Q361" s="550" t="s">
        <v>797</v>
      </c>
      <c r="R361" s="550" t="s">
        <v>828</v>
      </c>
      <c r="S361" s="310"/>
    </row>
    <row r="362" spans="1:19" s="309" customFormat="1" x14ac:dyDescent="0.25">
      <c r="A362" s="559" t="s">
        <v>1530</v>
      </c>
      <c r="B362" s="559" t="s">
        <v>797</v>
      </c>
      <c r="C362" s="559" t="s">
        <v>1797</v>
      </c>
      <c r="D362" s="550" t="s">
        <v>1798</v>
      </c>
      <c r="E362" s="550" t="s">
        <v>759</v>
      </c>
      <c r="F362" s="550" t="s">
        <v>763</v>
      </c>
      <c r="G362" s="550" t="s">
        <v>1551</v>
      </c>
      <c r="H362" s="550">
        <v>1</v>
      </c>
      <c r="I362" s="550" t="s">
        <v>215</v>
      </c>
      <c r="J362" s="550">
        <v>73</v>
      </c>
      <c r="K362" s="550" t="s">
        <v>815</v>
      </c>
      <c r="L362" s="550" t="s">
        <v>42</v>
      </c>
      <c r="M362" s="550" t="s">
        <v>797</v>
      </c>
      <c r="N362" s="550" t="s">
        <v>797</v>
      </c>
      <c r="O362" s="550" t="s">
        <v>822</v>
      </c>
      <c r="P362" s="550" t="s">
        <v>797</v>
      </c>
      <c r="Q362" s="550" t="s">
        <v>797</v>
      </c>
      <c r="R362" s="550" t="s">
        <v>804</v>
      </c>
      <c r="S362" s="310"/>
    </row>
    <row r="363" spans="1:19" s="309" customFormat="1" x14ac:dyDescent="0.25">
      <c r="A363" s="559" t="s">
        <v>1530</v>
      </c>
      <c r="B363" s="559" t="s">
        <v>797</v>
      </c>
      <c r="C363" s="559" t="s">
        <v>1799</v>
      </c>
      <c r="D363" s="550" t="s">
        <v>1800</v>
      </c>
      <c r="E363" s="550" t="s">
        <v>759</v>
      </c>
      <c r="F363" s="550" t="s">
        <v>1554</v>
      </c>
      <c r="G363" s="550" t="s">
        <v>1555</v>
      </c>
      <c r="H363" s="550">
        <v>4</v>
      </c>
      <c r="I363" s="550" t="s">
        <v>217</v>
      </c>
      <c r="J363" s="550">
        <v>22</v>
      </c>
      <c r="K363" s="550" t="s">
        <v>815</v>
      </c>
      <c r="L363" s="550" t="s">
        <v>42</v>
      </c>
      <c r="M363" s="550" t="s">
        <v>797</v>
      </c>
      <c r="N363" s="550" t="s">
        <v>797</v>
      </c>
      <c r="O363" s="550" t="s">
        <v>822</v>
      </c>
      <c r="P363" s="550" t="s">
        <v>797</v>
      </c>
      <c r="Q363" s="550" t="s">
        <v>797</v>
      </c>
      <c r="R363" s="550" t="s">
        <v>828</v>
      </c>
      <c r="S363" s="310"/>
    </row>
    <row r="364" spans="1:19" s="309" customFormat="1" x14ac:dyDescent="0.25">
      <c r="A364" s="559" t="s">
        <v>1530</v>
      </c>
      <c r="B364" s="559" t="s">
        <v>797</v>
      </c>
      <c r="C364" s="559" t="s">
        <v>1801</v>
      </c>
      <c r="D364" s="550" t="s">
        <v>1802</v>
      </c>
      <c r="E364" s="550" t="s">
        <v>759</v>
      </c>
      <c r="F364" s="550" t="s">
        <v>1533</v>
      </c>
      <c r="G364" s="550" t="s">
        <v>1534</v>
      </c>
      <c r="H364" s="550">
        <v>4</v>
      </c>
      <c r="I364" s="550" t="s">
        <v>217</v>
      </c>
      <c r="J364" s="550">
        <v>8</v>
      </c>
      <c r="K364" s="550" t="s">
        <v>821</v>
      </c>
      <c r="L364" s="550" t="s">
        <v>43</v>
      </c>
      <c r="M364" s="550" t="s">
        <v>797</v>
      </c>
      <c r="N364" s="550" t="s">
        <v>797</v>
      </c>
      <c r="O364" s="550" t="s">
        <v>822</v>
      </c>
      <c r="P364" s="550" t="s">
        <v>822</v>
      </c>
      <c r="Q364" s="550" t="s">
        <v>797</v>
      </c>
      <c r="R364" s="550" t="s">
        <v>828</v>
      </c>
      <c r="S364" s="310"/>
    </row>
    <row r="365" spans="1:19" s="309" customFormat="1" x14ac:dyDescent="0.25">
      <c r="A365" s="559" t="s">
        <v>1530</v>
      </c>
      <c r="B365" s="559" t="s">
        <v>797</v>
      </c>
      <c r="C365" s="559" t="s">
        <v>1803</v>
      </c>
      <c r="D365" s="550" t="s">
        <v>1804</v>
      </c>
      <c r="E365" s="550" t="s">
        <v>759</v>
      </c>
      <c r="F365" s="550" t="s">
        <v>763</v>
      </c>
      <c r="G365" s="550" t="s">
        <v>1551</v>
      </c>
      <c r="H365" s="550">
        <v>2</v>
      </c>
      <c r="I365" s="550" t="s">
        <v>216</v>
      </c>
      <c r="J365" s="550">
        <v>5</v>
      </c>
      <c r="K365" s="550" t="s">
        <v>859</v>
      </c>
      <c r="L365" s="550" t="s">
        <v>44</v>
      </c>
      <c r="M365" s="550" t="s">
        <v>797</v>
      </c>
      <c r="N365" s="550" t="s">
        <v>797</v>
      </c>
      <c r="O365" s="550" t="s">
        <v>822</v>
      </c>
      <c r="P365" s="550" t="s">
        <v>822</v>
      </c>
      <c r="Q365" s="550" t="s">
        <v>797</v>
      </c>
      <c r="R365" s="550" t="s">
        <v>828</v>
      </c>
      <c r="S365" s="310"/>
    </row>
    <row r="366" spans="1:19" s="309" customFormat="1" x14ac:dyDescent="0.25">
      <c r="A366" s="559" t="s">
        <v>1530</v>
      </c>
      <c r="B366" s="559" t="s">
        <v>797</v>
      </c>
      <c r="C366" s="559" t="s">
        <v>1805</v>
      </c>
      <c r="D366" s="550" t="s">
        <v>1806</v>
      </c>
      <c r="E366" s="550" t="s">
        <v>759</v>
      </c>
      <c r="F366" s="550" t="s">
        <v>1558</v>
      </c>
      <c r="G366" s="550" t="s">
        <v>1559</v>
      </c>
      <c r="H366" s="550">
        <v>3</v>
      </c>
      <c r="I366" s="550" t="s">
        <v>12</v>
      </c>
      <c r="J366" s="550">
        <v>7</v>
      </c>
      <c r="K366" s="550" t="s">
        <v>821</v>
      </c>
      <c r="L366" s="550" t="s">
        <v>43</v>
      </c>
      <c r="M366" s="550" t="s">
        <v>797</v>
      </c>
      <c r="N366" s="550" t="s">
        <v>797</v>
      </c>
      <c r="O366" s="550" t="s">
        <v>822</v>
      </c>
      <c r="P366" s="550" t="s">
        <v>822</v>
      </c>
      <c r="Q366" s="550" t="s">
        <v>797</v>
      </c>
      <c r="R366" s="550" t="s">
        <v>828</v>
      </c>
      <c r="S366" s="310"/>
    </row>
    <row r="367" spans="1:19" s="309" customFormat="1" x14ac:dyDescent="0.25">
      <c r="A367" s="559" t="s">
        <v>5</v>
      </c>
      <c r="B367" s="559" t="s">
        <v>797</v>
      </c>
      <c r="C367" s="559" t="s">
        <v>1807</v>
      </c>
      <c r="D367" s="550" t="s">
        <v>1808</v>
      </c>
      <c r="E367" s="550" t="s">
        <v>759</v>
      </c>
      <c r="F367" s="550" t="s">
        <v>1809</v>
      </c>
      <c r="G367" s="550" t="s">
        <v>1810</v>
      </c>
      <c r="H367" s="550">
        <v>1</v>
      </c>
      <c r="I367" s="550" t="s">
        <v>215</v>
      </c>
      <c r="J367" s="550">
        <v>32</v>
      </c>
      <c r="K367" s="550" t="s">
        <v>815</v>
      </c>
      <c r="L367" s="550" t="s">
        <v>42</v>
      </c>
      <c r="M367" s="550" t="s">
        <v>797</v>
      </c>
      <c r="N367" s="550" t="s">
        <v>797</v>
      </c>
      <c r="O367" s="550" t="s">
        <v>822</v>
      </c>
      <c r="P367" s="550" t="s">
        <v>797</v>
      </c>
      <c r="Q367" s="550" t="s">
        <v>797</v>
      </c>
      <c r="R367" s="550" t="s">
        <v>828</v>
      </c>
      <c r="S367" s="310"/>
    </row>
    <row r="368" spans="1:19" s="309" customFormat="1" x14ac:dyDescent="0.25">
      <c r="A368" s="559" t="s">
        <v>5</v>
      </c>
      <c r="B368" s="559" t="s">
        <v>797</v>
      </c>
      <c r="C368" s="559" t="s">
        <v>1811</v>
      </c>
      <c r="D368" s="550" t="s">
        <v>1812</v>
      </c>
      <c r="E368" s="550" t="s">
        <v>759</v>
      </c>
      <c r="F368" s="550" t="s">
        <v>1813</v>
      </c>
      <c r="G368" s="550" t="s">
        <v>1814</v>
      </c>
      <c r="H368" s="550">
        <v>1</v>
      </c>
      <c r="I368" s="550" t="s">
        <v>215</v>
      </c>
      <c r="J368" s="550">
        <v>31</v>
      </c>
      <c r="K368" s="550" t="s">
        <v>821</v>
      </c>
      <c r="L368" s="550" t="s">
        <v>43</v>
      </c>
      <c r="M368" s="550" t="s">
        <v>797</v>
      </c>
      <c r="N368" s="550" t="s">
        <v>797</v>
      </c>
      <c r="O368" s="550" t="s">
        <v>822</v>
      </c>
      <c r="P368" s="550" t="s">
        <v>822</v>
      </c>
      <c r="Q368" s="550" t="s">
        <v>797</v>
      </c>
      <c r="R368" s="550" t="s">
        <v>828</v>
      </c>
      <c r="S368" s="310"/>
    </row>
    <row r="369" spans="1:19" s="309" customFormat="1" x14ac:dyDescent="0.25">
      <c r="A369" s="559" t="s">
        <v>5</v>
      </c>
      <c r="B369" s="559" t="s">
        <v>797</v>
      </c>
      <c r="C369" s="559" t="s">
        <v>1815</v>
      </c>
      <c r="D369" s="550" t="s">
        <v>1816</v>
      </c>
      <c r="E369" s="550" t="s">
        <v>759</v>
      </c>
      <c r="F369" s="550" t="s">
        <v>1817</v>
      </c>
      <c r="G369" s="550" t="s">
        <v>1818</v>
      </c>
      <c r="H369" s="550">
        <v>2</v>
      </c>
      <c r="I369" s="550" t="s">
        <v>216</v>
      </c>
      <c r="J369" s="550">
        <v>20</v>
      </c>
      <c r="K369" s="550" t="s">
        <v>821</v>
      </c>
      <c r="L369" s="550" t="s">
        <v>43</v>
      </c>
      <c r="M369" s="550" t="s">
        <v>797</v>
      </c>
      <c r="N369" s="550" t="s">
        <v>797</v>
      </c>
      <c r="O369" s="550" t="s">
        <v>822</v>
      </c>
      <c r="P369" s="550" t="s">
        <v>822</v>
      </c>
      <c r="Q369" s="550" t="s">
        <v>797</v>
      </c>
      <c r="R369" s="550" t="s">
        <v>828</v>
      </c>
      <c r="S369" s="310"/>
    </row>
    <row r="370" spans="1:19" s="309" customFormat="1" x14ac:dyDescent="0.25">
      <c r="A370" s="559" t="s">
        <v>5</v>
      </c>
      <c r="B370" s="559" t="s">
        <v>797</v>
      </c>
      <c r="C370" s="559" t="s">
        <v>1819</v>
      </c>
      <c r="D370" s="550" t="s">
        <v>1820</v>
      </c>
      <c r="E370" s="550" t="s">
        <v>759</v>
      </c>
      <c r="F370" s="550" t="s">
        <v>1813</v>
      </c>
      <c r="G370" s="550" t="s">
        <v>1814</v>
      </c>
      <c r="H370" s="550">
        <v>2</v>
      </c>
      <c r="I370" s="550" t="s">
        <v>216</v>
      </c>
      <c r="J370" s="550">
        <v>23</v>
      </c>
      <c r="K370" s="550" t="s">
        <v>821</v>
      </c>
      <c r="L370" s="550" t="s">
        <v>43</v>
      </c>
      <c r="M370" s="550" t="s">
        <v>797</v>
      </c>
      <c r="N370" s="550" t="s">
        <v>797</v>
      </c>
      <c r="O370" s="550" t="s">
        <v>822</v>
      </c>
      <c r="P370" s="550" t="s">
        <v>822</v>
      </c>
      <c r="Q370" s="550" t="s">
        <v>797</v>
      </c>
      <c r="R370" s="550" t="s">
        <v>828</v>
      </c>
      <c r="S370" s="310"/>
    </row>
    <row r="371" spans="1:19" s="309" customFormat="1" x14ac:dyDescent="0.25">
      <c r="A371" s="559" t="s">
        <v>5</v>
      </c>
      <c r="B371" s="559" t="s">
        <v>797</v>
      </c>
      <c r="C371" s="559" t="s">
        <v>1821</v>
      </c>
      <c r="D371" s="550" t="s">
        <v>1822</v>
      </c>
      <c r="E371" s="550" t="s">
        <v>759</v>
      </c>
      <c r="F371" s="550" t="s">
        <v>1823</v>
      </c>
      <c r="G371" s="550" t="s">
        <v>1824</v>
      </c>
      <c r="H371" s="550">
        <v>2</v>
      </c>
      <c r="I371" s="550" t="s">
        <v>216</v>
      </c>
      <c r="J371" s="550">
        <v>40</v>
      </c>
      <c r="K371" s="550" t="s">
        <v>815</v>
      </c>
      <c r="L371" s="550" t="s">
        <v>42</v>
      </c>
      <c r="M371" s="550" t="s">
        <v>797</v>
      </c>
      <c r="N371" s="550" t="s">
        <v>797</v>
      </c>
      <c r="O371" s="550" t="s">
        <v>822</v>
      </c>
      <c r="P371" s="550" t="s">
        <v>797</v>
      </c>
      <c r="Q371" s="550" t="s">
        <v>797</v>
      </c>
      <c r="R371" s="550" t="s">
        <v>828</v>
      </c>
      <c r="S371" s="310"/>
    </row>
    <row r="372" spans="1:19" s="309" customFormat="1" x14ac:dyDescent="0.25">
      <c r="A372" s="559" t="s">
        <v>5</v>
      </c>
      <c r="B372" s="559" t="s">
        <v>797</v>
      </c>
      <c r="C372" s="559" t="s">
        <v>1825</v>
      </c>
      <c r="D372" s="550" t="s">
        <v>1826</v>
      </c>
      <c r="E372" s="550" t="s">
        <v>759</v>
      </c>
      <c r="F372" s="550" t="s">
        <v>1813</v>
      </c>
      <c r="G372" s="550" t="s">
        <v>1814</v>
      </c>
      <c r="H372" s="550">
        <v>2</v>
      </c>
      <c r="I372" s="550" t="s">
        <v>216</v>
      </c>
      <c r="J372" s="550">
        <v>7</v>
      </c>
      <c r="K372" s="550" t="s">
        <v>859</v>
      </c>
      <c r="L372" s="550" t="s">
        <v>44</v>
      </c>
      <c r="M372" s="550" t="s">
        <v>797</v>
      </c>
      <c r="N372" s="550" t="s">
        <v>797</v>
      </c>
      <c r="O372" s="550" t="s">
        <v>822</v>
      </c>
      <c r="P372" s="550" t="s">
        <v>822</v>
      </c>
      <c r="Q372" s="550" t="s">
        <v>797</v>
      </c>
      <c r="R372" s="550" t="s">
        <v>828</v>
      </c>
      <c r="S372" s="310"/>
    </row>
    <row r="373" spans="1:19" s="309" customFormat="1" x14ac:dyDescent="0.25">
      <c r="A373" s="559" t="s">
        <v>5</v>
      </c>
      <c r="B373" s="559" t="s">
        <v>797</v>
      </c>
      <c r="C373" s="559" t="s">
        <v>1827</v>
      </c>
      <c r="D373" s="550" t="s">
        <v>1828</v>
      </c>
      <c r="E373" s="550" t="s">
        <v>759</v>
      </c>
      <c r="F373" s="550" t="s">
        <v>1829</v>
      </c>
      <c r="G373" s="550" t="s">
        <v>1830</v>
      </c>
      <c r="H373" s="550">
        <v>4</v>
      </c>
      <c r="I373" s="550" t="s">
        <v>217</v>
      </c>
      <c r="J373" s="550">
        <v>15</v>
      </c>
      <c r="K373" s="550" t="s">
        <v>815</v>
      </c>
      <c r="L373" s="550" t="s">
        <v>42</v>
      </c>
      <c r="M373" s="550" t="s">
        <v>797</v>
      </c>
      <c r="N373" s="550" t="s">
        <v>797</v>
      </c>
      <c r="O373" s="550" t="s">
        <v>822</v>
      </c>
      <c r="P373" s="550" t="s">
        <v>797</v>
      </c>
      <c r="Q373" s="550" t="s">
        <v>797</v>
      </c>
      <c r="R373" s="550" t="s">
        <v>828</v>
      </c>
      <c r="S373" s="310"/>
    </row>
    <row r="374" spans="1:19" s="309" customFormat="1" x14ac:dyDescent="0.25">
      <c r="A374" s="559" t="s">
        <v>5</v>
      </c>
      <c r="B374" s="559" t="s">
        <v>797</v>
      </c>
      <c r="C374" s="559" t="s">
        <v>1831</v>
      </c>
      <c r="D374" s="550" t="s">
        <v>1832</v>
      </c>
      <c r="E374" s="550" t="s">
        <v>759</v>
      </c>
      <c r="F374" s="550" t="s">
        <v>1813</v>
      </c>
      <c r="G374" s="550" t="s">
        <v>1814</v>
      </c>
      <c r="H374" s="550">
        <v>2</v>
      </c>
      <c r="I374" s="550" t="s">
        <v>216</v>
      </c>
      <c r="J374" s="550">
        <v>31</v>
      </c>
      <c r="K374" s="550" t="s">
        <v>821</v>
      </c>
      <c r="L374" s="550" t="s">
        <v>43</v>
      </c>
      <c r="M374" s="550" t="s">
        <v>797</v>
      </c>
      <c r="N374" s="550" t="s">
        <v>797</v>
      </c>
      <c r="O374" s="550" t="s">
        <v>822</v>
      </c>
      <c r="P374" s="550" t="s">
        <v>822</v>
      </c>
      <c r="Q374" s="550" t="s">
        <v>797</v>
      </c>
      <c r="R374" s="550" t="s">
        <v>828</v>
      </c>
      <c r="S374" s="310"/>
    </row>
    <row r="375" spans="1:19" s="309" customFormat="1" x14ac:dyDescent="0.25">
      <c r="A375" s="559" t="s">
        <v>5</v>
      </c>
      <c r="B375" s="559" t="s">
        <v>797</v>
      </c>
      <c r="C375" s="559" t="s">
        <v>1833</v>
      </c>
      <c r="D375" s="550" t="s">
        <v>1834</v>
      </c>
      <c r="E375" s="550" t="s">
        <v>759</v>
      </c>
      <c r="F375" s="550" t="s">
        <v>1813</v>
      </c>
      <c r="G375" s="550" t="s">
        <v>1814</v>
      </c>
      <c r="H375" s="550">
        <v>1</v>
      </c>
      <c r="I375" s="550" t="s">
        <v>215</v>
      </c>
      <c r="J375" s="550">
        <v>25</v>
      </c>
      <c r="K375" s="550" t="s">
        <v>815</v>
      </c>
      <c r="L375" s="550" t="s">
        <v>42</v>
      </c>
      <c r="M375" s="550" t="s">
        <v>797</v>
      </c>
      <c r="N375" s="550" t="s">
        <v>797</v>
      </c>
      <c r="O375" s="550" t="s">
        <v>822</v>
      </c>
      <c r="P375" s="550" t="s">
        <v>797</v>
      </c>
      <c r="Q375" s="550" t="s">
        <v>797</v>
      </c>
      <c r="R375" s="550" t="s">
        <v>828</v>
      </c>
      <c r="S375" s="310"/>
    </row>
    <row r="376" spans="1:19" s="309" customFormat="1" x14ac:dyDescent="0.25">
      <c r="A376" s="559" t="s">
        <v>5</v>
      </c>
      <c r="B376" s="559" t="s">
        <v>797</v>
      </c>
      <c r="C376" s="559" t="s">
        <v>1835</v>
      </c>
      <c r="D376" s="550" t="s">
        <v>1836</v>
      </c>
      <c r="E376" s="550" t="s">
        <v>759</v>
      </c>
      <c r="F376" s="550" t="s">
        <v>1829</v>
      </c>
      <c r="G376" s="550" t="s">
        <v>1830</v>
      </c>
      <c r="H376" s="550">
        <v>3</v>
      </c>
      <c r="I376" s="550" t="s">
        <v>12</v>
      </c>
      <c r="J376" s="550">
        <v>20</v>
      </c>
      <c r="K376" s="550" t="s">
        <v>821</v>
      </c>
      <c r="L376" s="550" t="s">
        <v>43</v>
      </c>
      <c r="M376" s="550" t="s">
        <v>797</v>
      </c>
      <c r="N376" s="550" t="s">
        <v>797</v>
      </c>
      <c r="O376" s="550" t="s">
        <v>822</v>
      </c>
      <c r="P376" s="550" t="s">
        <v>822</v>
      </c>
      <c r="Q376" s="550" t="s">
        <v>797</v>
      </c>
      <c r="R376" s="550" t="s">
        <v>828</v>
      </c>
      <c r="S376" s="310"/>
    </row>
    <row r="377" spans="1:19" s="309" customFormat="1" x14ac:dyDescent="0.25">
      <c r="A377" s="559" t="s">
        <v>5</v>
      </c>
      <c r="B377" s="559" t="s">
        <v>797</v>
      </c>
      <c r="C377" s="559" t="s">
        <v>1837</v>
      </c>
      <c r="D377" s="550" t="s">
        <v>1838</v>
      </c>
      <c r="E377" s="550" t="s">
        <v>759</v>
      </c>
      <c r="F377" s="550" t="s">
        <v>1829</v>
      </c>
      <c r="G377" s="550" t="s">
        <v>1830</v>
      </c>
      <c r="H377" s="550">
        <v>4</v>
      </c>
      <c r="I377" s="550" t="s">
        <v>217</v>
      </c>
      <c r="J377" s="550">
        <v>15</v>
      </c>
      <c r="K377" s="550" t="s">
        <v>821</v>
      </c>
      <c r="L377" s="550" t="s">
        <v>43</v>
      </c>
      <c r="M377" s="550" t="s">
        <v>797</v>
      </c>
      <c r="N377" s="550" t="s">
        <v>797</v>
      </c>
      <c r="O377" s="550" t="s">
        <v>822</v>
      </c>
      <c r="P377" s="550" t="s">
        <v>822</v>
      </c>
      <c r="Q377" s="550" t="s">
        <v>797</v>
      </c>
      <c r="R377" s="550" t="s">
        <v>828</v>
      </c>
      <c r="S377" s="310"/>
    </row>
    <row r="378" spans="1:19" s="309" customFormat="1" x14ac:dyDescent="0.25">
      <c r="A378" s="559" t="s">
        <v>5</v>
      </c>
      <c r="B378" s="559" t="s">
        <v>797</v>
      </c>
      <c r="C378" s="559" t="s">
        <v>1839</v>
      </c>
      <c r="D378" s="550" t="s">
        <v>1840</v>
      </c>
      <c r="E378" s="550" t="s">
        <v>759</v>
      </c>
      <c r="F378" s="550" t="s">
        <v>1829</v>
      </c>
      <c r="G378" s="550" t="s">
        <v>1830</v>
      </c>
      <c r="H378" s="550">
        <v>3</v>
      </c>
      <c r="I378" s="550" t="s">
        <v>12</v>
      </c>
      <c r="J378" s="550">
        <v>8</v>
      </c>
      <c r="K378" s="550" t="s">
        <v>859</v>
      </c>
      <c r="L378" s="550" t="s">
        <v>44</v>
      </c>
      <c r="M378" s="550" t="s">
        <v>797</v>
      </c>
      <c r="N378" s="550" t="s">
        <v>797</v>
      </c>
      <c r="O378" s="550" t="s">
        <v>822</v>
      </c>
      <c r="P378" s="550" t="s">
        <v>822</v>
      </c>
      <c r="Q378" s="550" t="s">
        <v>797</v>
      </c>
      <c r="R378" s="550" t="s">
        <v>828</v>
      </c>
      <c r="S378" s="310"/>
    </row>
    <row r="379" spans="1:19" s="309" customFormat="1" x14ac:dyDescent="0.25">
      <c r="A379" s="559" t="s">
        <v>5</v>
      </c>
      <c r="B379" s="559" t="s">
        <v>797</v>
      </c>
      <c r="C379" s="559" t="s">
        <v>1841</v>
      </c>
      <c r="D379" s="550" t="s">
        <v>1842</v>
      </c>
      <c r="E379" s="550" t="s">
        <v>759</v>
      </c>
      <c r="F379" s="550" t="s">
        <v>1813</v>
      </c>
      <c r="G379" s="550" t="s">
        <v>1814</v>
      </c>
      <c r="H379" s="550">
        <v>2</v>
      </c>
      <c r="I379" s="550" t="s">
        <v>216</v>
      </c>
      <c r="J379" s="550">
        <v>13</v>
      </c>
      <c r="K379" s="550" t="s">
        <v>815</v>
      </c>
      <c r="L379" s="550" t="s">
        <v>42</v>
      </c>
      <c r="M379" s="550" t="s">
        <v>797</v>
      </c>
      <c r="N379" s="550" t="s">
        <v>797</v>
      </c>
      <c r="O379" s="550" t="s">
        <v>822</v>
      </c>
      <c r="P379" s="550" t="s">
        <v>797</v>
      </c>
      <c r="Q379" s="550" t="s">
        <v>797</v>
      </c>
      <c r="R379" s="550" t="s">
        <v>828</v>
      </c>
      <c r="S379" s="310"/>
    </row>
    <row r="380" spans="1:19" s="309" customFormat="1" x14ac:dyDescent="0.25">
      <c r="A380" s="559" t="s">
        <v>5</v>
      </c>
      <c r="B380" s="559" t="s">
        <v>797</v>
      </c>
      <c r="C380" s="559" t="s">
        <v>1843</v>
      </c>
      <c r="D380" s="550" t="s">
        <v>1844</v>
      </c>
      <c r="E380" s="550" t="s">
        <v>759</v>
      </c>
      <c r="F380" s="550" t="s">
        <v>1829</v>
      </c>
      <c r="G380" s="550" t="s">
        <v>1830</v>
      </c>
      <c r="H380" s="550">
        <v>3</v>
      </c>
      <c r="I380" s="550" t="s">
        <v>12</v>
      </c>
      <c r="J380" s="550">
        <v>19</v>
      </c>
      <c r="K380" s="550" t="s">
        <v>821</v>
      </c>
      <c r="L380" s="550" t="s">
        <v>43</v>
      </c>
      <c r="M380" s="550" t="s">
        <v>797</v>
      </c>
      <c r="N380" s="550" t="s">
        <v>797</v>
      </c>
      <c r="O380" s="550" t="s">
        <v>822</v>
      </c>
      <c r="P380" s="550" t="s">
        <v>822</v>
      </c>
      <c r="Q380" s="550" t="s">
        <v>797</v>
      </c>
      <c r="R380" s="550" t="s">
        <v>828</v>
      </c>
      <c r="S380" s="310"/>
    </row>
    <row r="381" spans="1:19" s="309" customFormat="1" x14ac:dyDescent="0.25">
      <c r="A381" s="559" t="s">
        <v>5</v>
      </c>
      <c r="B381" s="559" t="s">
        <v>797</v>
      </c>
      <c r="C381" s="559" t="s">
        <v>1845</v>
      </c>
      <c r="D381" s="550" t="s">
        <v>1846</v>
      </c>
      <c r="E381" s="550" t="s">
        <v>759</v>
      </c>
      <c r="F381" s="550" t="s">
        <v>1829</v>
      </c>
      <c r="G381" s="550" t="s">
        <v>1830</v>
      </c>
      <c r="H381" s="550">
        <v>4</v>
      </c>
      <c r="I381" s="550" t="s">
        <v>217</v>
      </c>
      <c r="J381" s="550">
        <v>6</v>
      </c>
      <c r="K381" s="550" t="s">
        <v>859</v>
      </c>
      <c r="L381" s="550" t="s">
        <v>44</v>
      </c>
      <c r="M381" s="550" t="s">
        <v>797</v>
      </c>
      <c r="N381" s="550" t="s">
        <v>797</v>
      </c>
      <c r="O381" s="550" t="s">
        <v>822</v>
      </c>
      <c r="P381" s="550" t="s">
        <v>822</v>
      </c>
      <c r="Q381" s="550" t="s">
        <v>797</v>
      </c>
      <c r="R381" s="550" t="s">
        <v>828</v>
      </c>
      <c r="S381" s="310"/>
    </row>
    <row r="382" spans="1:19" s="309" customFormat="1" x14ac:dyDescent="0.25">
      <c r="A382" s="559" t="s">
        <v>5</v>
      </c>
      <c r="B382" s="559" t="s">
        <v>797</v>
      </c>
      <c r="C382" s="559" t="s">
        <v>1847</v>
      </c>
      <c r="D382" s="550" t="s">
        <v>1848</v>
      </c>
      <c r="E382" s="550" t="s">
        <v>759</v>
      </c>
      <c r="F382" s="550" t="s">
        <v>1809</v>
      </c>
      <c r="G382" s="550" t="s">
        <v>1810</v>
      </c>
      <c r="H382" s="550">
        <v>1</v>
      </c>
      <c r="I382" s="550" t="s">
        <v>215</v>
      </c>
      <c r="J382" s="550">
        <v>8</v>
      </c>
      <c r="K382" s="550" t="s">
        <v>859</v>
      </c>
      <c r="L382" s="550" t="s">
        <v>44</v>
      </c>
      <c r="M382" s="550" t="s">
        <v>797</v>
      </c>
      <c r="N382" s="550" t="s">
        <v>797</v>
      </c>
      <c r="O382" s="550" t="s">
        <v>822</v>
      </c>
      <c r="P382" s="550" t="s">
        <v>822</v>
      </c>
      <c r="Q382" s="550" t="s">
        <v>797</v>
      </c>
      <c r="R382" s="550" t="s">
        <v>828</v>
      </c>
      <c r="S382" s="310"/>
    </row>
    <row r="383" spans="1:19" s="309" customFormat="1" x14ac:dyDescent="0.25">
      <c r="A383" s="559" t="s">
        <v>5</v>
      </c>
      <c r="B383" s="559" t="s">
        <v>797</v>
      </c>
      <c r="C383" s="559" t="s">
        <v>1849</v>
      </c>
      <c r="D383" s="550" t="s">
        <v>1850</v>
      </c>
      <c r="E383" s="550" t="s">
        <v>759</v>
      </c>
      <c r="F383" s="550" t="s">
        <v>1851</v>
      </c>
      <c r="G383" s="550" t="s">
        <v>1852</v>
      </c>
      <c r="H383" s="550">
        <v>0</v>
      </c>
      <c r="I383" s="550" t="s">
        <v>11</v>
      </c>
      <c r="J383" s="550">
        <v>656</v>
      </c>
      <c r="K383" s="550" t="s">
        <v>987</v>
      </c>
      <c r="L383" s="550" t="s">
        <v>39</v>
      </c>
      <c r="M383" s="550" t="s">
        <v>797</v>
      </c>
      <c r="N383" s="550" t="s">
        <v>797</v>
      </c>
      <c r="O383" s="550" t="s">
        <v>797</v>
      </c>
      <c r="P383" s="550" t="s">
        <v>797</v>
      </c>
      <c r="Q383" s="550" t="s">
        <v>797</v>
      </c>
      <c r="R383" s="550" t="s">
        <v>804</v>
      </c>
      <c r="S383" s="310"/>
    </row>
    <row r="384" spans="1:19" s="309" customFormat="1" x14ac:dyDescent="0.25">
      <c r="A384" s="559" t="s">
        <v>5</v>
      </c>
      <c r="B384" s="559" t="s">
        <v>797</v>
      </c>
      <c r="C384" s="559" t="s">
        <v>1853</v>
      </c>
      <c r="D384" s="550" t="s">
        <v>1854</v>
      </c>
      <c r="E384" s="550" t="s">
        <v>759</v>
      </c>
      <c r="F384" s="550" t="s">
        <v>1809</v>
      </c>
      <c r="G384" s="550" t="s">
        <v>1810</v>
      </c>
      <c r="H384" s="550">
        <v>0</v>
      </c>
      <c r="I384" s="550" t="s">
        <v>11</v>
      </c>
      <c r="J384" s="550">
        <v>62</v>
      </c>
      <c r="K384" s="550" t="s">
        <v>815</v>
      </c>
      <c r="L384" s="550" t="s">
        <v>42</v>
      </c>
      <c r="M384" s="550" t="s">
        <v>797</v>
      </c>
      <c r="N384" s="550" t="s">
        <v>797</v>
      </c>
      <c r="O384" s="550" t="s">
        <v>797</v>
      </c>
      <c r="P384" s="550" t="s">
        <v>797</v>
      </c>
      <c r="Q384" s="550" t="s">
        <v>797</v>
      </c>
      <c r="R384" s="550" t="s">
        <v>804</v>
      </c>
      <c r="S384" s="310"/>
    </row>
    <row r="385" spans="1:19" s="309" customFormat="1" x14ac:dyDescent="0.25">
      <c r="A385" s="559" t="s">
        <v>5</v>
      </c>
      <c r="B385" s="559" t="s">
        <v>797</v>
      </c>
      <c r="C385" s="559" t="s">
        <v>1855</v>
      </c>
      <c r="D385" s="550" t="s">
        <v>1856</v>
      </c>
      <c r="E385" s="550" t="s">
        <v>759</v>
      </c>
      <c r="F385" s="550" t="s">
        <v>1857</v>
      </c>
      <c r="G385" s="550" t="s">
        <v>1858</v>
      </c>
      <c r="H385" s="550">
        <v>0</v>
      </c>
      <c r="I385" s="550" t="s">
        <v>11</v>
      </c>
      <c r="J385" s="550">
        <v>84</v>
      </c>
      <c r="K385" s="550" t="s">
        <v>1013</v>
      </c>
      <c r="L385" s="550" t="s">
        <v>45</v>
      </c>
      <c r="M385" s="550" t="s">
        <v>797</v>
      </c>
      <c r="N385" s="550" t="s">
        <v>797</v>
      </c>
      <c r="O385" s="550" t="s">
        <v>822</v>
      </c>
      <c r="P385" s="550" t="s">
        <v>822</v>
      </c>
      <c r="Q385" s="550" t="s">
        <v>797</v>
      </c>
      <c r="R385" s="550" t="s">
        <v>804</v>
      </c>
      <c r="S385" s="310"/>
    </row>
    <row r="386" spans="1:19" s="309" customFormat="1" x14ac:dyDescent="0.25">
      <c r="A386" s="559" t="s">
        <v>5</v>
      </c>
      <c r="B386" s="559" t="s">
        <v>797</v>
      </c>
      <c r="C386" s="559" t="s">
        <v>1859</v>
      </c>
      <c r="D386" s="550" t="s">
        <v>1860</v>
      </c>
      <c r="E386" s="550" t="s">
        <v>759</v>
      </c>
      <c r="F386" s="550" t="s">
        <v>1809</v>
      </c>
      <c r="G386" s="550" t="s">
        <v>1810</v>
      </c>
      <c r="H386" s="550">
        <v>1</v>
      </c>
      <c r="I386" s="550" t="s">
        <v>215</v>
      </c>
      <c r="J386" s="550">
        <v>17</v>
      </c>
      <c r="K386" s="550" t="s">
        <v>821</v>
      </c>
      <c r="L386" s="550" t="s">
        <v>43</v>
      </c>
      <c r="M386" s="550" t="s">
        <v>797</v>
      </c>
      <c r="N386" s="550" t="s">
        <v>797</v>
      </c>
      <c r="O386" s="550" t="s">
        <v>822</v>
      </c>
      <c r="P386" s="550" t="s">
        <v>822</v>
      </c>
      <c r="Q386" s="550" t="s">
        <v>797</v>
      </c>
      <c r="R386" s="550" t="s">
        <v>828</v>
      </c>
      <c r="S386" s="310"/>
    </row>
    <row r="387" spans="1:19" s="309" customFormat="1" x14ac:dyDescent="0.25">
      <c r="A387" s="559" t="s">
        <v>5</v>
      </c>
      <c r="B387" s="559" t="s">
        <v>797</v>
      </c>
      <c r="C387" s="559" t="s">
        <v>1861</v>
      </c>
      <c r="D387" s="550" t="s">
        <v>1862</v>
      </c>
      <c r="E387" s="550" t="s">
        <v>759</v>
      </c>
      <c r="F387" s="550" t="s">
        <v>1857</v>
      </c>
      <c r="G387" s="550" t="s">
        <v>1858</v>
      </c>
      <c r="H387" s="550">
        <v>0</v>
      </c>
      <c r="I387" s="550" t="s">
        <v>11</v>
      </c>
      <c r="J387" s="550">
        <v>119</v>
      </c>
      <c r="K387" s="550" t="s">
        <v>939</v>
      </c>
      <c r="L387" s="550" t="s">
        <v>940</v>
      </c>
      <c r="M387" s="550" t="s">
        <v>797</v>
      </c>
      <c r="N387" s="550" t="s">
        <v>797</v>
      </c>
      <c r="O387" s="550" t="s">
        <v>822</v>
      </c>
      <c r="P387" s="550" t="s">
        <v>822</v>
      </c>
      <c r="Q387" s="550" t="s">
        <v>797</v>
      </c>
      <c r="R387" s="550" t="s">
        <v>804</v>
      </c>
      <c r="S387" s="310"/>
    </row>
    <row r="388" spans="1:19" s="309" customFormat="1" x14ac:dyDescent="0.25">
      <c r="A388" s="559" t="s">
        <v>5</v>
      </c>
      <c r="B388" s="559" t="s">
        <v>797</v>
      </c>
      <c r="C388" s="559" t="s">
        <v>1863</v>
      </c>
      <c r="D388" s="550" t="s">
        <v>1864</v>
      </c>
      <c r="E388" s="550" t="s">
        <v>759</v>
      </c>
      <c r="F388" s="550" t="s">
        <v>1865</v>
      </c>
      <c r="G388" s="550" t="s">
        <v>1866</v>
      </c>
      <c r="H388" s="550">
        <v>2</v>
      </c>
      <c r="I388" s="550" t="s">
        <v>216</v>
      </c>
      <c r="J388" s="550">
        <v>4</v>
      </c>
      <c r="K388" s="550" t="s">
        <v>859</v>
      </c>
      <c r="L388" s="550" t="s">
        <v>44</v>
      </c>
      <c r="M388" s="550" t="s">
        <v>797</v>
      </c>
      <c r="N388" s="550" t="s">
        <v>797</v>
      </c>
      <c r="O388" s="550" t="s">
        <v>822</v>
      </c>
      <c r="P388" s="550" t="s">
        <v>822</v>
      </c>
      <c r="Q388" s="550" t="s">
        <v>797</v>
      </c>
      <c r="R388" s="550" t="s">
        <v>828</v>
      </c>
      <c r="S388" s="310"/>
    </row>
    <row r="389" spans="1:19" s="309" customFormat="1" x14ac:dyDescent="0.25">
      <c r="A389" s="559" t="s">
        <v>5</v>
      </c>
      <c r="B389" s="559" t="s">
        <v>797</v>
      </c>
      <c r="C389" s="559" t="s">
        <v>1867</v>
      </c>
      <c r="D389" s="550" t="s">
        <v>1868</v>
      </c>
      <c r="E389" s="550" t="s">
        <v>759</v>
      </c>
      <c r="F389" s="550" t="s">
        <v>1869</v>
      </c>
      <c r="G389" s="550" t="s">
        <v>1870</v>
      </c>
      <c r="H389" s="550">
        <v>0</v>
      </c>
      <c r="I389" s="550" t="s">
        <v>11</v>
      </c>
      <c r="J389" s="550">
        <v>60</v>
      </c>
      <c r="K389" s="550" t="s">
        <v>1013</v>
      </c>
      <c r="L389" s="550" t="s">
        <v>45</v>
      </c>
      <c r="M389" s="550" t="s">
        <v>797</v>
      </c>
      <c r="N389" s="550" t="s">
        <v>797</v>
      </c>
      <c r="O389" s="550" t="s">
        <v>822</v>
      </c>
      <c r="P389" s="550" t="s">
        <v>822</v>
      </c>
      <c r="Q389" s="550" t="s">
        <v>797</v>
      </c>
      <c r="R389" s="550" t="s">
        <v>804</v>
      </c>
      <c r="S389" s="310"/>
    </row>
    <row r="390" spans="1:19" s="309" customFormat="1" x14ac:dyDescent="0.25">
      <c r="A390" s="559" t="s">
        <v>5</v>
      </c>
      <c r="B390" s="559" t="s">
        <v>797</v>
      </c>
      <c r="C390" s="559" t="s">
        <v>1871</v>
      </c>
      <c r="D390" s="550" t="s">
        <v>1872</v>
      </c>
      <c r="E390" s="550" t="s">
        <v>759</v>
      </c>
      <c r="F390" s="550" t="s">
        <v>1813</v>
      </c>
      <c r="G390" s="550" t="s">
        <v>1814</v>
      </c>
      <c r="H390" s="550">
        <v>2</v>
      </c>
      <c r="I390" s="550" t="s">
        <v>216</v>
      </c>
      <c r="J390" s="550">
        <v>12</v>
      </c>
      <c r="K390" s="550" t="s">
        <v>815</v>
      </c>
      <c r="L390" s="550" t="s">
        <v>42</v>
      </c>
      <c r="M390" s="550" t="s">
        <v>797</v>
      </c>
      <c r="N390" s="550" t="s">
        <v>797</v>
      </c>
      <c r="O390" s="550" t="s">
        <v>822</v>
      </c>
      <c r="P390" s="550" t="s">
        <v>797</v>
      </c>
      <c r="Q390" s="550" t="s">
        <v>797</v>
      </c>
      <c r="R390" s="550" t="s">
        <v>828</v>
      </c>
      <c r="S390" s="310"/>
    </row>
    <row r="391" spans="1:19" s="309" customFormat="1" x14ac:dyDescent="0.25">
      <c r="A391" s="559" t="s">
        <v>5</v>
      </c>
      <c r="B391" s="559" t="s">
        <v>797</v>
      </c>
      <c r="C391" s="559" t="s">
        <v>1873</v>
      </c>
      <c r="D391" s="550" t="s">
        <v>1874</v>
      </c>
      <c r="E391" s="550" t="s">
        <v>759</v>
      </c>
      <c r="F391" s="550" t="s">
        <v>1809</v>
      </c>
      <c r="G391" s="550" t="s">
        <v>1810</v>
      </c>
      <c r="H391" s="550">
        <v>3</v>
      </c>
      <c r="I391" s="550" t="s">
        <v>12</v>
      </c>
      <c r="J391" s="550">
        <v>15</v>
      </c>
      <c r="K391" s="550" t="s">
        <v>815</v>
      </c>
      <c r="L391" s="550" t="s">
        <v>42</v>
      </c>
      <c r="M391" s="550" t="s">
        <v>797</v>
      </c>
      <c r="N391" s="550" t="s">
        <v>797</v>
      </c>
      <c r="O391" s="550" t="s">
        <v>822</v>
      </c>
      <c r="P391" s="550" t="s">
        <v>797</v>
      </c>
      <c r="Q391" s="550" t="s">
        <v>797</v>
      </c>
      <c r="R391" s="550" t="s">
        <v>828</v>
      </c>
      <c r="S391" s="310"/>
    </row>
    <row r="392" spans="1:19" s="309" customFormat="1" x14ac:dyDescent="0.25">
      <c r="A392" s="559" t="s">
        <v>5</v>
      </c>
      <c r="B392" s="559" t="s">
        <v>797</v>
      </c>
      <c r="C392" s="559" t="s">
        <v>1875</v>
      </c>
      <c r="D392" s="550" t="s">
        <v>1876</v>
      </c>
      <c r="E392" s="550" t="s">
        <v>759</v>
      </c>
      <c r="F392" s="550" t="s">
        <v>1809</v>
      </c>
      <c r="G392" s="550" t="s">
        <v>1810</v>
      </c>
      <c r="H392" s="550">
        <v>1</v>
      </c>
      <c r="I392" s="550" t="s">
        <v>215</v>
      </c>
      <c r="J392" s="550">
        <v>27</v>
      </c>
      <c r="K392" s="550" t="s">
        <v>815</v>
      </c>
      <c r="L392" s="550" t="s">
        <v>42</v>
      </c>
      <c r="M392" s="550" t="s">
        <v>797</v>
      </c>
      <c r="N392" s="550" t="s">
        <v>797</v>
      </c>
      <c r="O392" s="550" t="s">
        <v>822</v>
      </c>
      <c r="P392" s="550" t="s">
        <v>797</v>
      </c>
      <c r="Q392" s="550" t="s">
        <v>797</v>
      </c>
      <c r="R392" s="550" t="s">
        <v>828</v>
      </c>
      <c r="S392" s="310"/>
    </row>
    <row r="393" spans="1:19" s="309" customFormat="1" x14ac:dyDescent="0.25">
      <c r="A393" s="559" t="s">
        <v>5</v>
      </c>
      <c r="B393" s="559" t="s">
        <v>797</v>
      </c>
      <c r="C393" s="559" t="s">
        <v>1877</v>
      </c>
      <c r="D393" s="550" t="s">
        <v>1878</v>
      </c>
      <c r="E393" s="550" t="s">
        <v>759</v>
      </c>
      <c r="F393" s="550" t="s">
        <v>1817</v>
      </c>
      <c r="G393" s="550" t="s">
        <v>1818</v>
      </c>
      <c r="H393" s="550">
        <v>2</v>
      </c>
      <c r="I393" s="550" t="s">
        <v>216</v>
      </c>
      <c r="J393" s="550">
        <v>4</v>
      </c>
      <c r="K393" s="550" t="s">
        <v>859</v>
      </c>
      <c r="L393" s="550" t="s">
        <v>44</v>
      </c>
      <c r="M393" s="550" t="s">
        <v>797</v>
      </c>
      <c r="N393" s="550" t="s">
        <v>797</v>
      </c>
      <c r="O393" s="550" t="s">
        <v>822</v>
      </c>
      <c r="P393" s="550" t="s">
        <v>822</v>
      </c>
      <c r="Q393" s="550" t="s">
        <v>797</v>
      </c>
      <c r="R393" s="550" t="s">
        <v>828</v>
      </c>
      <c r="S393" s="310"/>
    </row>
    <row r="394" spans="1:19" s="309" customFormat="1" x14ac:dyDescent="0.25">
      <c r="A394" s="559" t="s">
        <v>5</v>
      </c>
      <c r="B394" s="559" t="s">
        <v>797</v>
      </c>
      <c r="C394" s="559" t="s">
        <v>1879</v>
      </c>
      <c r="D394" s="550" t="s">
        <v>1880</v>
      </c>
      <c r="E394" s="550" t="s">
        <v>759</v>
      </c>
      <c r="F394" s="550" t="s">
        <v>1829</v>
      </c>
      <c r="G394" s="550" t="s">
        <v>1830</v>
      </c>
      <c r="H394" s="550">
        <v>3</v>
      </c>
      <c r="I394" s="550" t="s">
        <v>12</v>
      </c>
      <c r="J394" s="550">
        <v>8</v>
      </c>
      <c r="K394" s="550" t="s">
        <v>859</v>
      </c>
      <c r="L394" s="550" t="s">
        <v>44</v>
      </c>
      <c r="M394" s="550" t="s">
        <v>797</v>
      </c>
      <c r="N394" s="550" t="s">
        <v>797</v>
      </c>
      <c r="O394" s="550" t="s">
        <v>822</v>
      </c>
      <c r="P394" s="550" t="s">
        <v>822</v>
      </c>
      <c r="Q394" s="550" t="s">
        <v>797</v>
      </c>
      <c r="R394" s="550" t="s">
        <v>828</v>
      </c>
      <c r="S394" s="310"/>
    </row>
    <row r="395" spans="1:19" s="309" customFormat="1" x14ac:dyDescent="0.25">
      <c r="A395" s="559" t="s">
        <v>5</v>
      </c>
      <c r="B395" s="559" t="s">
        <v>797</v>
      </c>
      <c r="C395" s="559" t="s">
        <v>1881</v>
      </c>
      <c r="D395" s="550" t="s">
        <v>1882</v>
      </c>
      <c r="E395" s="550" t="s">
        <v>759</v>
      </c>
      <c r="F395" s="550" t="s">
        <v>1823</v>
      </c>
      <c r="G395" s="550" t="s">
        <v>1824</v>
      </c>
      <c r="H395" s="550">
        <v>2</v>
      </c>
      <c r="I395" s="550" t="s">
        <v>216</v>
      </c>
      <c r="J395" s="550">
        <v>10</v>
      </c>
      <c r="K395" s="550" t="s">
        <v>821</v>
      </c>
      <c r="L395" s="550" t="s">
        <v>43</v>
      </c>
      <c r="M395" s="550" t="s">
        <v>797</v>
      </c>
      <c r="N395" s="550" t="s">
        <v>797</v>
      </c>
      <c r="O395" s="550" t="s">
        <v>822</v>
      </c>
      <c r="P395" s="550" t="s">
        <v>822</v>
      </c>
      <c r="Q395" s="550" t="s">
        <v>797</v>
      </c>
      <c r="R395" s="550" t="s">
        <v>828</v>
      </c>
      <c r="S395" s="310"/>
    </row>
    <row r="396" spans="1:19" s="309" customFormat="1" x14ac:dyDescent="0.25">
      <c r="A396" s="559" t="s">
        <v>5</v>
      </c>
      <c r="B396" s="559" t="s">
        <v>797</v>
      </c>
      <c r="C396" s="559" t="s">
        <v>1883</v>
      </c>
      <c r="D396" s="550" t="s">
        <v>1884</v>
      </c>
      <c r="E396" s="550" t="s">
        <v>759</v>
      </c>
      <c r="F396" s="550" t="s">
        <v>1817</v>
      </c>
      <c r="G396" s="550" t="s">
        <v>1818</v>
      </c>
      <c r="H396" s="550">
        <v>3</v>
      </c>
      <c r="I396" s="550" t="s">
        <v>12</v>
      </c>
      <c r="J396" s="550">
        <v>11</v>
      </c>
      <c r="K396" s="550" t="s">
        <v>821</v>
      </c>
      <c r="L396" s="550" t="s">
        <v>43</v>
      </c>
      <c r="M396" s="550" t="s">
        <v>797</v>
      </c>
      <c r="N396" s="550" t="s">
        <v>797</v>
      </c>
      <c r="O396" s="550" t="s">
        <v>822</v>
      </c>
      <c r="P396" s="550" t="s">
        <v>822</v>
      </c>
      <c r="Q396" s="550" t="s">
        <v>797</v>
      </c>
      <c r="R396" s="550" t="s">
        <v>828</v>
      </c>
      <c r="S396" s="310"/>
    </row>
    <row r="397" spans="1:19" s="309" customFormat="1" x14ac:dyDescent="0.25">
      <c r="A397" s="559" t="s">
        <v>5</v>
      </c>
      <c r="B397" s="559" t="s">
        <v>797</v>
      </c>
      <c r="C397" s="559" t="s">
        <v>1885</v>
      </c>
      <c r="D397" s="550" t="s">
        <v>1886</v>
      </c>
      <c r="E397" s="550" t="s">
        <v>759</v>
      </c>
      <c r="F397" s="550" t="s">
        <v>1813</v>
      </c>
      <c r="G397" s="550" t="s">
        <v>1814</v>
      </c>
      <c r="H397" s="550">
        <v>2</v>
      </c>
      <c r="I397" s="550" t="s">
        <v>216</v>
      </c>
      <c r="J397" s="550">
        <v>4</v>
      </c>
      <c r="K397" s="550" t="s">
        <v>859</v>
      </c>
      <c r="L397" s="550" t="s">
        <v>44</v>
      </c>
      <c r="M397" s="550" t="s">
        <v>797</v>
      </c>
      <c r="N397" s="550" t="s">
        <v>797</v>
      </c>
      <c r="O397" s="550" t="s">
        <v>822</v>
      </c>
      <c r="P397" s="550" t="s">
        <v>822</v>
      </c>
      <c r="Q397" s="550" t="s">
        <v>797</v>
      </c>
      <c r="R397" s="550" t="s">
        <v>828</v>
      </c>
      <c r="S397" s="310"/>
    </row>
    <row r="398" spans="1:19" s="309" customFormat="1" x14ac:dyDescent="0.25">
      <c r="A398" s="559" t="s">
        <v>5</v>
      </c>
      <c r="B398" s="559" t="s">
        <v>797</v>
      </c>
      <c r="C398" s="559" t="s">
        <v>1887</v>
      </c>
      <c r="D398" s="550" t="s">
        <v>1888</v>
      </c>
      <c r="E398" s="550" t="s">
        <v>759</v>
      </c>
      <c r="F398" s="550" t="s">
        <v>1817</v>
      </c>
      <c r="G398" s="550" t="s">
        <v>1818</v>
      </c>
      <c r="H398" s="550">
        <v>2</v>
      </c>
      <c r="I398" s="550" t="s">
        <v>216</v>
      </c>
      <c r="J398" s="550">
        <v>22</v>
      </c>
      <c r="K398" s="550" t="s">
        <v>815</v>
      </c>
      <c r="L398" s="550" t="s">
        <v>42</v>
      </c>
      <c r="M398" s="550" t="s">
        <v>797</v>
      </c>
      <c r="N398" s="550" t="s">
        <v>797</v>
      </c>
      <c r="O398" s="550" t="s">
        <v>822</v>
      </c>
      <c r="P398" s="550" t="s">
        <v>797</v>
      </c>
      <c r="Q398" s="550" t="s">
        <v>797</v>
      </c>
      <c r="R398" s="550" t="s">
        <v>828</v>
      </c>
      <c r="S398" s="310"/>
    </row>
    <row r="399" spans="1:19" s="309" customFormat="1" x14ac:dyDescent="0.25">
      <c r="A399" s="559" t="s">
        <v>5</v>
      </c>
      <c r="B399" s="559" t="s">
        <v>797</v>
      </c>
      <c r="C399" s="559" t="s">
        <v>1889</v>
      </c>
      <c r="D399" s="550" t="s">
        <v>1890</v>
      </c>
      <c r="E399" s="550" t="s">
        <v>759</v>
      </c>
      <c r="F399" s="550" t="s">
        <v>1869</v>
      </c>
      <c r="G399" s="550" t="s">
        <v>1870</v>
      </c>
      <c r="H399" s="550">
        <v>0</v>
      </c>
      <c r="I399" s="550" t="s">
        <v>11</v>
      </c>
      <c r="J399" s="550">
        <v>380</v>
      </c>
      <c r="K399" s="550" t="s">
        <v>834</v>
      </c>
      <c r="L399" s="550" t="s">
        <v>40</v>
      </c>
      <c r="M399" s="550" t="s">
        <v>797</v>
      </c>
      <c r="N399" s="550" t="s">
        <v>797</v>
      </c>
      <c r="O399" s="550" t="s">
        <v>797</v>
      </c>
      <c r="P399" s="550" t="s">
        <v>797</v>
      </c>
      <c r="Q399" s="550" t="s">
        <v>797</v>
      </c>
      <c r="R399" s="550" t="s">
        <v>804</v>
      </c>
      <c r="S399" s="310"/>
    </row>
    <row r="400" spans="1:19" s="309" customFormat="1" x14ac:dyDescent="0.25">
      <c r="A400" s="559" t="s">
        <v>5</v>
      </c>
      <c r="B400" s="559" t="s">
        <v>797</v>
      </c>
      <c r="C400" s="559" t="s">
        <v>1891</v>
      </c>
      <c r="D400" s="550" t="s">
        <v>1892</v>
      </c>
      <c r="E400" s="550" t="s">
        <v>759</v>
      </c>
      <c r="F400" s="550" t="s">
        <v>1817</v>
      </c>
      <c r="G400" s="550" t="s">
        <v>1818</v>
      </c>
      <c r="H400" s="550">
        <v>1</v>
      </c>
      <c r="I400" s="550" t="s">
        <v>215</v>
      </c>
      <c r="J400" s="550">
        <v>13</v>
      </c>
      <c r="K400" s="550" t="s">
        <v>821</v>
      </c>
      <c r="L400" s="550" t="s">
        <v>43</v>
      </c>
      <c r="M400" s="550" t="s">
        <v>797</v>
      </c>
      <c r="N400" s="550" t="s">
        <v>797</v>
      </c>
      <c r="O400" s="550" t="s">
        <v>822</v>
      </c>
      <c r="P400" s="550" t="s">
        <v>822</v>
      </c>
      <c r="Q400" s="550" t="s">
        <v>797</v>
      </c>
      <c r="R400" s="550" t="s">
        <v>828</v>
      </c>
      <c r="S400" s="310"/>
    </row>
    <row r="401" spans="1:19" s="309" customFormat="1" x14ac:dyDescent="0.25">
      <c r="A401" s="559" t="s">
        <v>5</v>
      </c>
      <c r="B401" s="559" t="s">
        <v>797</v>
      </c>
      <c r="C401" s="559" t="s">
        <v>1893</v>
      </c>
      <c r="D401" s="550" t="s">
        <v>1894</v>
      </c>
      <c r="E401" s="550" t="s">
        <v>759</v>
      </c>
      <c r="F401" s="550" t="s">
        <v>1851</v>
      </c>
      <c r="G401" s="550" t="s">
        <v>1852</v>
      </c>
      <c r="H401" s="550">
        <v>0</v>
      </c>
      <c r="I401" s="550" t="s">
        <v>11</v>
      </c>
      <c r="J401" s="550">
        <v>0</v>
      </c>
      <c r="K401" s="550" t="s">
        <v>821</v>
      </c>
      <c r="L401" s="550" t="s">
        <v>43</v>
      </c>
      <c r="M401" s="550" t="s">
        <v>797</v>
      </c>
      <c r="N401" s="550" t="s">
        <v>797</v>
      </c>
      <c r="O401" s="550" t="s">
        <v>822</v>
      </c>
      <c r="P401" s="550" t="s">
        <v>822</v>
      </c>
      <c r="Q401" s="550" t="s">
        <v>822</v>
      </c>
      <c r="R401" s="550" t="s">
        <v>804</v>
      </c>
      <c r="S401" s="310"/>
    </row>
    <row r="402" spans="1:19" s="309" customFormat="1" x14ac:dyDescent="0.25">
      <c r="A402" s="559" t="s">
        <v>5</v>
      </c>
      <c r="B402" s="559" t="s">
        <v>797</v>
      </c>
      <c r="C402" s="559" t="s">
        <v>1895</v>
      </c>
      <c r="D402" s="550" t="s">
        <v>1896</v>
      </c>
      <c r="E402" s="550" t="s">
        <v>759</v>
      </c>
      <c r="F402" s="550" t="s">
        <v>1817</v>
      </c>
      <c r="G402" s="550" t="s">
        <v>1818</v>
      </c>
      <c r="H402" s="550">
        <v>2</v>
      </c>
      <c r="I402" s="550" t="s">
        <v>216</v>
      </c>
      <c r="J402" s="550">
        <v>14</v>
      </c>
      <c r="K402" s="550" t="s">
        <v>821</v>
      </c>
      <c r="L402" s="550" t="s">
        <v>43</v>
      </c>
      <c r="M402" s="550" t="s">
        <v>797</v>
      </c>
      <c r="N402" s="550" t="s">
        <v>797</v>
      </c>
      <c r="O402" s="550" t="s">
        <v>822</v>
      </c>
      <c r="P402" s="550" t="s">
        <v>822</v>
      </c>
      <c r="Q402" s="550" t="s">
        <v>797</v>
      </c>
      <c r="R402" s="550" t="s">
        <v>828</v>
      </c>
      <c r="S402" s="310"/>
    </row>
    <row r="403" spans="1:19" s="309" customFormat="1" x14ac:dyDescent="0.25">
      <c r="A403" s="559" t="s">
        <v>5</v>
      </c>
      <c r="B403" s="559" t="s">
        <v>797</v>
      </c>
      <c r="C403" s="559" t="s">
        <v>1897</v>
      </c>
      <c r="D403" s="550" t="s">
        <v>1898</v>
      </c>
      <c r="E403" s="550" t="s">
        <v>759</v>
      </c>
      <c r="F403" s="550" t="s">
        <v>1823</v>
      </c>
      <c r="G403" s="550" t="s">
        <v>1824</v>
      </c>
      <c r="H403" s="550">
        <v>2</v>
      </c>
      <c r="I403" s="550" t="s">
        <v>216</v>
      </c>
      <c r="J403" s="550">
        <v>30</v>
      </c>
      <c r="K403" s="550" t="s">
        <v>815</v>
      </c>
      <c r="L403" s="550" t="s">
        <v>42</v>
      </c>
      <c r="M403" s="550" t="s">
        <v>797</v>
      </c>
      <c r="N403" s="550" t="s">
        <v>797</v>
      </c>
      <c r="O403" s="550" t="s">
        <v>822</v>
      </c>
      <c r="P403" s="550" t="s">
        <v>797</v>
      </c>
      <c r="Q403" s="550" t="s">
        <v>797</v>
      </c>
      <c r="R403" s="550" t="s">
        <v>828</v>
      </c>
      <c r="S403" s="310"/>
    </row>
    <row r="404" spans="1:19" s="309" customFormat="1" x14ac:dyDescent="0.25">
      <c r="A404" s="559" t="s">
        <v>5</v>
      </c>
      <c r="B404" s="559" t="s">
        <v>797</v>
      </c>
      <c r="C404" s="559" t="s">
        <v>1899</v>
      </c>
      <c r="D404" s="550" t="s">
        <v>1900</v>
      </c>
      <c r="E404" s="550" t="s">
        <v>759</v>
      </c>
      <c r="F404" s="550" t="s">
        <v>1869</v>
      </c>
      <c r="G404" s="550" t="s">
        <v>1870</v>
      </c>
      <c r="H404" s="550">
        <v>0</v>
      </c>
      <c r="I404" s="550" t="s">
        <v>11</v>
      </c>
      <c r="J404" s="550">
        <v>134</v>
      </c>
      <c r="K404" s="550" t="s">
        <v>834</v>
      </c>
      <c r="L404" s="550" t="s">
        <v>40</v>
      </c>
      <c r="M404" s="550" t="s">
        <v>797</v>
      </c>
      <c r="N404" s="550" t="s">
        <v>797</v>
      </c>
      <c r="O404" s="550" t="s">
        <v>797</v>
      </c>
      <c r="P404" s="550" t="s">
        <v>797</v>
      </c>
      <c r="Q404" s="550" t="s">
        <v>797</v>
      </c>
      <c r="R404" s="550" t="s">
        <v>804</v>
      </c>
      <c r="S404" s="310"/>
    </row>
    <row r="405" spans="1:19" s="309" customFormat="1" x14ac:dyDescent="0.25">
      <c r="A405" s="559" t="s">
        <v>5</v>
      </c>
      <c r="B405" s="559" t="s">
        <v>797</v>
      </c>
      <c r="C405" s="559" t="s">
        <v>1901</v>
      </c>
      <c r="D405" s="550" t="s">
        <v>1902</v>
      </c>
      <c r="E405" s="550" t="s">
        <v>759</v>
      </c>
      <c r="F405" s="550" t="s">
        <v>1809</v>
      </c>
      <c r="G405" s="550" t="s">
        <v>1810</v>
      </c>
      <c r="H405" s="550">
        <v>1</v>
      </c>
      <c r="I405" s="550" t="s">
        <v>215</v>
      </c>
      <c r="J405" s="550">
        <v>46</v>
      </c>
      <c r="K405" s="550" t="s">
        <v>815</v>
      </c>
      <c r="L405" s="550" t="s">
        <v>42</v>
      </c>
      <c r="M405" s="550" t="s">
        <v>797</v>
      </c>
      <c r="N405" s="550" t="s">
        <v>797</v>
      </c>
      <c r="O405" s="550" t="s">
        <v>797</v>
      </c>
      <c r="P405" s="550" t="s">
        <v>797</v>
      </c>
      <c r="Q405" s="550" t="s">
        <v>797</v>
      </c>
      <c r="R405" s="550" t="s">
        <v>804</v>
      </c>
      <c r="S405" s="310"/>
    </row>
    <row r="406" spans="1:19" s="309" customFormat="1" x14ac:dyDescent="0.25">
      <c r="A406" s="559" t="s">
        <v>5</v>
      </c>
      <c r="B406" s="559" t="s">
        <v>797</v>
      </c>
      <c r="C406" s="559" t="s">
        <v>1903</v>
      </c>
      <c r="D406" s="550" t="s">
        <v>1904</v>
      </c>
      <c r="E406" s="550" t="s">
        <v>759</v>
      </c>
      <c r="F406" s="550" t="s">
        <v>1823</v>
      </c>
      <c r="G406" s="550" t="s">
        <v>1824</v>
      </c>
      <c r="H406" s="550">
        <v>1</v>
      </c>
      <c r="I406" s="550" t="s">
        <v>215</v>
      </c>
      <c r="J406" s="550">
        <v>96</v>
      </c>
      <c r="K406" s="550" t="s">
        <v>803</v>
      </c>
      <c r="L406" s="550" t="s">
        <v>41</v>
      </c>
      <c r="M406" s="550" t="s">
        <v>797</v>
      </c>
      <c r="N406" s="550" t="s">
        <v>797</v>
      </c>
      <c r="O406" s="550" t="s">
        <v>797</v>
      </c>
      <c r="P406" s="550" t="s">
        <v>797</v>
      </c>
      <c r="Q406" s="550" t="s">
        <v>797</v>
      </c>
      <c r="R406" s="550" t="s">
        <v>804</v>
      </c>
      <c r="S406" s="310"/>
    </row>
    <row r="407" spans="1:19" s="309" customFormat="1" x14ac:dyDescent="0.25">
      <c r="A407" s="559" t="s">
        <v>5</v>
      </c>
      <c r="B407" s="559" t="s">
        <v>797</v>
      </c>
      <c r="C407" s="559" t="s">
        <v>1905</v>
      </c>
      <c r="D407" s="550" t="s">
        <v>1906</v>
      </c>
      <c r="E407" s="550" t="s">
        <v>759</v>
      </c>
      <c r="F407" s="550" t="s">
        <v>1809</v>
      </c>
      <c r="G407" s="550" t="s">
        <v>1810</v>
      </c>
      <c r="H407" s="550">
        <v>1</v>
      </c>
      <c r="I407" s="550" t="s">
        <v>215</v>
      </c>
      <c r="J407" s="550">
        <v>21</v>
      </c>
      <c r="K407" s="550" t="s">
        <v>821</v>
      </c>
      <c r="L407" s="550" t="s">
        <v>43</v>
      </c>
      <c r="M407" s="550" t="s">
        <v>797</v>
      </c>
      <c r="N407" s="550" t="s">
        <v>797</v>
      </c>
      <c r="O407" s="550" t="s">
        <v>822</v>
      </c>
      <c r="P407" s="550" t="s">
        <v>822</v>
      </c>
      <c r="Q407" s="550" t="s">
        <v>797</v>
      </c>
      <c r="R407" s="550" t="s">
        <v>828</v>
      </c>
      <c r="S407" s="310"/>
    </row>
    <row r="408" spans="1:19" s="309" customFormat="1" x14ac:dyDescent="0.25">
      <c r="A408" s="559" t="s">
        <v>5</v>
      </c>
      <c r="B408" s="559" t="s">
        <v>797</v>
      </c>
      <c r="C408" s="559" t="s">
        <v>1907</v>
      </c>
      <c r="D408" s="550" t="s">
        <v>1908</v>
      </c>
      <c r="E408" s="550" t="s">
        <v>759</v>
      </c>
      <c r="F408" s="550" t="s">
        <v>1817</v>
      </c>
      <c r="G408" s="550" t="s">
        <v>1818</v>
      </c>
      <c r="H408" s="550">
        <v>1</v>
      </c>
      <c r="I408" s="550" t="s">
        <v>215</v>
      </c>
      <c r="J408" s="550">
        <v>58</v>
      </c>
      <c r="K408" s="550" t="s">
        <v>815</v>
      </c>
      <c r="L408" s="550" t="s">
        <v>42</v>
      </c>
      <c r="M408" s="550" t="s">
        <v>797</v>
      </c>
      <c r="N408" s="550" t="s">
        <v>797</v>
      </c>
      <c r="O408" s="550" t="s">
        <v>797</v>
      </c>
      <c r="P408" s="550" t="s">
        <v>797</v>
      </c>
      <c r="Q408" s="550" t="s">
        <v>797</v>
      </c>
      <c r="R408" s="550" t="s">
        <v>804</v>
      </c>
      <c r="S408" s="310"/>
    </row>
    <row r="409" spans="1:19" s="309" customFormat="1" x14ac:dyDescent="0.25">
      <c r="A409" s="559" t="s">
        <v>5</v>
      </c>
      <c r="B409" s="559" t="s">
        <v>797</v>
      </c>
      <c r="C409" s="559" t="s">
        <v>1909</v>
      </c>
      <c r="D409" s="550" t="s">
        <v>1910</v>
      </c>
      <c r="E409" s="550" t="s">
        <v>759</v>
      </c>
      <c r="F409" s="550" t="s">
        <v>1823</v>
      </c>
      <c r="G409" s="550" t="s">
        <v>1824</v>
      </c>
      <c r="H409" s="550">
        <v>2</v>
      </c>
      <c r="I409" s="550" t="s">
        <v>216</v>
      </c>
      <c r="J409" s="550">
        <v>60</v>
      </c>
      <c r="K409" s="550" t="s">
        <v>815</v>
      </c>
      <c r="L409" s="550" t="s">
        <v>42</v>
      </c>
      <c r="M409" s="550" t="s">
        <v>797</v>
      </c>
      <c r="N409" s="550" t="s">
        <v>797</v>
      </c>
      <c r="O409" s="550" t="s">
        <v>822</v>
      </c>
      <c r="P409" s="550" t="s">
        <v>797</v>
      </c>
      <c r="Q409" s="550" t="s">
        <v>797</v>
      </c>
      <c r="R409" s="550" t="s">
        <v>828</v>
      </c>
      <c r="S409" s="310"/>
    </row>
    <row r="410" spans="1:19" s="309" customFormat="1" x14ac:dyDescent="0.25">
      <c r="A410" s="559" t="s">
        <v>5</v>
      </c>
      <c r="B410" s="559" t="s">
        <v>797</v>
      </c>
      <c r="C410" s="559" t="s">
        <v>1911</v>
      </c>
      <c r="D410" s="550" t="s">
        <v>1912</v>
      </c>
      <c r="E410" s="550" t="s">
        <v>759</v>
      </c>
      <c r="F410" s="550" t="s">
        <v>1851</v>
      </c>
      <c r="G410" s="550" t="s">
        <v>1852</v>
      </c>
      <c r="H410" s="550">
        <v>0</v>
      </c>
      <c r="I410" s="550" t="s">
        <v>11</v>
      </c>
      <c r="J410" s="550">
        <v>106</v>
      </c>
      <c r="K410" s="550" t="s">
        <v>803</v>
      </c>
      <c r="L410" s="550" t="s">
        <v>41</v>
      </c>
      <c r="M410" s="550" t="s">
        <v>797</v>
      </c>
      <c r="N410" s="550" t="s">
        <v>797</v>
      </c>
      <c r="O410" s="550" t="s">
        <v>797</v>
      </c>
      <c r="P410" s="550" t="s">
        <v>797</v>
      </c>
      <c r="Q410" s="550" t="s">
        <v>797</v>
      </c>
      <c r="R410" s="550" t="s">
        <v>804</v>
      </c>
      <c r="S410" s="310"/>
    </row>
    <row r="411" spans="1:19" s="309" customFormat="1" x14ac:dyDescent="0.25">
      <c r="A411" s="559" t="s">
        <v>5</v>
      </c>
      <c r="B411" s="559" t="s">
        <v>797</v>
      </c>
      <c r="C411" s="559" t="s">
        <v>1913</v>
      </c>
      <c r="D411" s="550" t="s">
        <v>1914</v>
      </c>
      <c r="E411" s="550" t="s">
        <v>759</v>
      </c>
      <c r="F411" s="550" t="s">
        <v>1813</v>
      </c>
      <c r="G411" s="550" t="s">
        <v>1814</v>
      </c>
      <c r="H411" s="550">
        <v>2</v>
      </c>
      <c r="I411" s="550" t="s">
        <v>216</v>
      </c>
      <c r="J411" s="550">
        <v>21</v>
      </c>
      <c r="K411" s="550" t="s">
        <v>815</v>
      </c>
      <c r="L411" s="550" t="s">
        <v>42</v>
      </c>
      <c r="M411" s="550" t="s">
        <v>797</v>
      </c>
      <c r="N411" s="550" t="s">
        <v>797</v>
      </c>
      <c r="O411" s="550" t="s">
        <v>822</v>
      </c>
      <c r="P411" s="550" t="s">
        <v>797</v>
      </c>
      <c r="Q411" s="550" t="s">
        <v>797</v>
      </c>
      <c r="R411" s="550" t="s">
        <v>828</v>
      </c>
      <c r="S411" s="310"/>
    </row>
    <row r="412" spans="1:19" s="309" customFormat="1" x14ac:dyDescent="0.25">
      <c r="A412" s="559" t="s">
        <v>5</v>
      </c>
      <c r="B412" s="559" t="s">
        <v>797</v>
      </c>
      <c r="C412" s="559" t="s">
        <v>1915</v>
      </c>
      <c r="D412" s="550" t="s">
        <v>1916</v>
      </c>
      <c r="E412" s="550" t="s">
        <v>759</v>
      </c>
      <c r="F412" s="550" t="s">
        <v>1813</v>
      </c>
      <c r="G412" s="550" t="s">
        <v>1814</v>
      </c>
      <c r="H412" s="550">
        <v>2</v>
      </c>
      <c r="I412" s="550" t="s">
        <v>216</v>
      </c>
      <c r="J412" s="550">
        <v>8</v>
      </c>
      <c r="K412" s="550" t="s">
        <v>859</v>
      </c>
      <c r="L412" s="550" t="s">
        <v>44</v>
      </c>
      <c r="M412" s="550" t="s">
        <v>797</v>
      </c>
      <c r="N412" s="550" t="s">
        <v>797</v>
      </c>
      <c r="O412" s="550" t="s">
        <v>822</v>
      </c>
      <c r="P412" s="550" t="s">
        <v>822</v>
      </c>
      <c r="Q412" s="550" t="s">
        <v>797</v>
      </c>
      <c r="R412" s="550" t="s">
        <v>828</v>
      </c>
      <c r="S412" s="310"/>
    </row>
    <row r="413" spans="1:19" s="309" customFormat="1" x14ac:dyDescent="0.25">
      <c r="A413" s="559" t="s">
        <v>5</v>
      </c>
      <c r="B413" s="559" t="s">
        <v>797</v>
      </c>
      <c r="C413" s="559" t="s">
        <v>1917</v>
      </c>
      <c r="D413" s="550" t="s">
        <v>1918</v>
      </c>
      <c r="E413" s="550" t="s">
        <v>759</v>
      </c>
      <c r="F413" s="550" t="s">
        <v>1823</v>
      </c>
      <c r="G413" s="550" t="s">
        <v>1824</v>
      </c>
      <c r="H413" s="550">
        <v>2</v>
      </c>
      <c r="I413" s="550" t="s">
        <v>216</v>
      </c>
      <c r="J413" s="550">
        <v>6</v>
      </c>
      <c r="K413" s="550" t="s">
        <v>859</v>
      </c>
      <c r="L413" s="550" t="s">
        <v>44</v>
      </c>
      <c r="M413" s="550" t="s">
        <v>797</v>
      </c>
      <c r="N413" s="550" t="s">
        <v>797</v>
      </c>
      <c r="O413" s="550" t="s">
        <v>822</v>
      </c>
      <c r="P413" s="550" t="s">
        <v>822</v>
      </c>
      <c r="Q413" s="550" t="s">
        <v>797</v>
      </c>
      <c r="R413" s="550" t="s">
        <v>828</v>
      </c>
      <c r="S413" s="310"/>
    </row>
    <row r="414" spans="1:19" s="309" customFormat="1" x14ac:dyDescent="0.25">
      <c r="A414" s="559" t="s">
        <v>5</v>
      </c>
      <c r="B414" s="559" t="s">
        <v>797</v>
      </c>
      <c r="C414" s="559" t="s">
        <v>1919</v>
      </c>
      <c r="D414" s="550" t="s">
        <v>1920</v>
      </c>
      <c r="E414" s="550" t="s">
        <v>759</v>
      </c>
      <c r="F414" s="550" t="s">
        <v>1813</v>
      </c>
      <c r="G414" s="550" t="s">
        <v>1814</v>
      </c>
      <c r="H414" s="550">
        <v>2</v>
      </c>
      <c r="I414" s="550" t="s">
        <v>216</v>
      </c>
      <c r="J414" s="550">
        <v>22</v>
      </c>
      <c r="K414" s="550" t="s">
        <v>821</v>
      </c>
      <c r="L414" s="550" t="s">
        <v>43</v>
      </c>
      <c r="M414" s="550" t="s">
        <v>797</v>
      </c>
      <c r="N414" s="550" t="s">
        <v>797</v>
      </c>
      <c r="O414" s="550" t="s">
        <v>822</v>
      </c>
      <c r="P414" s="550" t="s">
        <v>822</v>
      </c>
      <c r="Q414" s="550" t="s">
        <v>797</v>
      </c>
      <c r="R414" s="550" t="s">
        <v>828</v>
      </c>
      <c r="S414" s="310"/>
    </row>
    <row r="415" spans="1:19" s="309" customFormat="1" x14ac:dyDescent="0.25">
      <c r="A415" s="559" t="s">
        <v>5</v>
      </c>
      <c r="B415" s="559" t="s">
        <v>797</v>
      </c>
      <c r="C415" s="559" t="s">
        <v>1921</v>
      </c>
      <c r="D415" s="550" t="s">
        <v>1922</v>
      </c>
      <c r="E415" s="550" t="s">
        <v>759</v>
      </c>
      <c r="F415" s="550" t="s">
        <v>1817</v>
      </c>
      <c r="G415" s="550" t="s">
        <v>1818</v>
      </c>
      <c r="H415" s="550">
        <v>3</v>
      </c>
      <c r="I415" s="550" t="s">
        <v>12</v>
      </c>
      <c r="J415" s="550">
        <v>8</v>
      </c>
      <c r="K415" s="550" t="s">
        <v>859</v>
      </c>
      <c r="L415" s="550" t="s">
        <v>44</v>
      </c>
      <c r="M415" s="550" t="s">
        <v>797</v>
      </c>
      <c r="N415" s="550" t="s">
        <v>797</v>
      </c>
      <c r="O415" s="550" t="s">
        <v>822</v>
      </c>
      <c r="P415" s="550" t="s">
        <v>822</v>
      </c>
      <c r="Q415" s="550" t="s">
        <v>797</v>
      </c>
      <c r="R415" s="550" t="s">
        <v>828</v>
      </c>
      <c r="S415" s="310"/>
    </row>
    <row r="416" spans="1:19" s="309" customFormat="1" x14ac:dyDescent="0.25">
      <c r="A416" s="559" t="s">
        <v>5</v>
      </c>
      <c r="B416" s="559" t="s">
        <v>797</v>
      </c>
      <c r="C416" s="559" t="s">
        <v>1923</v>
      </c>
      <c r="D416" s="550" t="s">
        <v>1924</v>
      </c>
      <c r="E416" s="550" t="s">
        <v>759</v>
      </c>
      <c r="F416" s="550" t="s">
        <v>1865</v>
      </c>
      <c r="G416" s="550" t="s">
        <v>1866</v>
      </c>
      <c r="H416" s="550">
        <v>2</v>
      </c>
      <c r="I416" s="550" t="s">
        <v>216</v>
      </c>
      <c r="J416" s="550">
        <v>61</v>
      </c>
      <c r="K416" s="550" t="s">
        <v>803</v>
      </c>
      <c r="L416" s="550" t="s">
        <v>41</v>
      </c>
      <c r="M416" s="550" t="s">
        <v>797</v>
      </c>
      <c r="N416" s="550" t="s">
        <v>797</v>
      </c>
      <c r="O416" s="550" t="s">
        <v>797</v>
      </c>
      <c r="P416" s="550" t="s">
        <v>797</v>
      </c>
      <c r="Q416" s="550" t="s">
        <v>797</v>
      </c>
      <c r="R416" s="550" t="s">
        <v>804</v>
      </c>
      <c r="S416" s="310"/>
    </row>
    <row r="417" spans="1:19" s="309" customFormat="1" x14ac:dyDescent="0.25">
      <c r="A417" s="559" t="s">
        <v>5</v>
      </c>
      <c r="B417" s="559" t="s">
        <v>797</v>
      </c>
      <c r="C417" s="559" t="s">
        <v>1925</v>
      </c>
      <c r="D417" s="550" t="s">
        <v>1926</v>
      </c>
      <c r="E417" s="550" t="s">
        <v>759</v>
      </c>
      <c r="F417" s="550" t="s">
        <v>1813</v>
      </c>
      <c r="G417" s="550" t="s">
        <v>1814</v>
      </c>
      <c r="H417" s="550">
        <v>2</v>
      </c>
      <c r="I417" s="550" t="s">
        <v>216</v>
      </c>
      <c r="J417" s="550">
        <v>20</v>
      </c>
      <c r="K417" s="550" t="s">
        <v>821</v>
      </c>
      <c r="L417" s="550" t="s">
        <v>43</v>
      </c>
      <c r="M417" s="550" t="s">
        <v>797</v>
      </c>
      <c r="N417" s="550" t="s">
        <v>797</v>
      </c>
      <c r="O417" s="550" t="s">
        <v>822</v>
      </c>
      <c r="P417" s="550" t="s">
        <v>822</v>
      </c>
      <c r="Q417" s="550" t="s">
        <v>797</v>
      </c>
      <c r="R417" s="550" t="s">
        <v>828</v>
      </c>
      <c r="S417" s="310"/>
    </row>
    <row r="418" spans="1:19" s="309" customFormat="1" x14ac:dyDescent="0.25">
      <c r="A418" s="559" t="s">
        <v>5</v>
      </c>
      <c r="B418" s="559" t="s">
        <v>797</v>
      </c>
      <c r="C418" s="559" t="s">
        <v>1927</v>
      </c>
      <c r="D418" s="550" t="s">
        <v>1928</v>
      </c>
      <c r="E418" s="550" t="s">
        <v>759</v>
      </c>
      <c r="F418" s="550" t="s">
        <v>1829</v>
      </c>
      <c r="G418" s="550" t="s">
        <v>1830</v>
      </c>
      <c r="H418" s="550">
        <v>3</v>
      </c>
      <c r="I418" s="550" t="s">
        <v>12</v>
      </c>
      <c r="J418" s="550">
        <v>67</v>
      </c>
      <c r="K418" s="550" t="s">
        <v>815</v>
      </c>
      <c r="L418" s="550" t="s">
        <v>42</v>
      </c>
      <c r="M418" s="550" t="s">
        <v>797</v>
      </c>
      <c r="N418" s="550" t="s">
        <v>797</v>
      </c>
      <c r="O418" s="550" t="s">
        <v>797</v>
      </c>
      <c r="P418" s="550" t="s">
        <v>797</v>
      </c>
      <c r="Q418" s="550" t="s">
        <v>797</v>
      </c>
      <c r="R418" s="550" t="s">
        <v>804</v>
      </c>
      <c r="S418" s="310"/>
    </row>
    <row r="419" spans="1:19" s="309" customFormat="1" x14ac:dyDescent="0.25">
      <c r="A419" s="559" t="s">
        <v>5</v>
      </c>
      <c r="B419" s="559" t="s">
        <v>797</v>
      </c>
      <c r="C419" s="559" t="s">
        <v>1929</v>
      </c>
      <c r="D419" s="550" t="s">
        <v>1930</v>
      </c>
      <c r="E419" s="550" t="s">
        <v>759</v>
      </c>
      <c r="F419" s="550" t="s">
        <v>1813</v>
      </c>
      <c r="G419" s="550" t="s">
        <v>1814</v>
      </c>
      <c r="H419" s="550">
        <v>2</v>
      </c>
      <c r="I419" s="550" t="s">
        <v>216</v>
      </c>
      <c r="J419" s="550">
        <v>69</v>
      </c>
      <c r="K419" s="550" t="s">
        <v>815</v>
      </c>
      <c r="L419" s="550" t="s">
        <v>42</v>
      </c>
      <c r="M419" s="550" t="s">
        <v>797</v>
      </c>
      <c r="N419" s="550" t="s">
        <v>797</v>
      </c>
      <c r="O419" s="550" t="s">
        <v>797</v>
      </c>
      <c r="P419" s="550" t="s">
        <v>797</v>
      </c>
      <c r="Q419" s="550" t="s">
        <v>797</v>
      </c>
      <c r="R419" s="550" t="s">
        <v>804</v>
      </c>
      <c r="S419" s="310"/>
    </row>
    <row r="420" spans="1:19" s="309" customFormat="1" x14ac:dyDescent="0.25">
      <c r="A420" s="559" t="s">
        <v>5</v>
      </c>
      <c r="B420" s="559" t="s">
        <v>797</v>
      </c>
      <c r="C420" s="559" t="s">
        <v>1931</v>
      </c>
      <c r="D420" s="550" t="s">
        <v>1932</v>
      </c>
      <c r="E420" s="550" t="s">
        <v>759</v>
      </c>
      <c r="F420" s="550" t="s">
        <v>1857</v>
      </c>
      <c r="G420" s="550" t="s">
        <v>1858</v>
      </c>
      <c r="H420" s="550">
        <v>0</v>
      </c>
      <c r="I420" s="550" t="s">
        <v>11</v>
      </c>
      <c r="J420" s="550">
        <v>0</v>
      </c>
      <c r="K420" s="550" t="s">
        <v>1140</v>
      </c>
      <c r="L420" s="550" t="s">
        <v>1141</v>
      </c>
      <c r="M420" s="550" t="s">
        <v>797</v>
      </c>
      <c r="N420" s="550" t="s">
        <v>822</v>
      </c>
      <c r="O420" s="550" t="s">
        <v>822</v>
      </c>
      <c r="P420" s="550" t="s">
        <v>822</v>
      </c>
      <c r="Q420" s="550" t="s">
        <v>822</v>
      </c>
      <c r="R420" s="550" t="s">
        <v>804</v>
      </c>
      <c r="S420" s="310"/>
    </row>
    <row r="421" spans="1:19" s="309" customFormat="1" x14ac:dyDescent="0.25">
      <c r="A421" s="559" t="s">
        <v>5</v>
      </c>
      <c r="B421" s="559" t="s">
        <v>797</v>
      </c>
      <c r="C421" s="559" t="s">
        <v>1933</v>
      </c>
      <c r="D421" s="550" t="s">
        <v>1934</v>
      </c>
      <c r="E421" s="550" t="s">
        <v>759</v>
      </c>
      <c r="F421" s="550" t="s">
        <v>1865</v>
      </c>
      <c r="G421" s="550" t="s">
        <v>1866</v>
      </c>
      <c r="H421" s="550">
        <v>2</v>
      </c>
      <c r="I421" s="550" t="s">
        <v>216</v>
      </c>
      <c r="J421" s="550">
        <v>11</v>
      </c>
      <c r="K421" s="550" t="s">
        <v>821</v>
      </c>
      <c r="L421" s="550" t="s">
        <v>43</v>
      </c>
      <c r="M421" s="550" t="s">
        <v>797</v>
      </c>
      <c r="N421" s="550" t="s">
        <v>797</v>
      </c>
      <c r="O421" s="550" t="s">
        <v>822</v>
      </c>
      <c r="P421" s="550" t="s">
        <v>797</v>
      </c>
      <c r="Q421" s="550" t="s">
        <v>797</v>
      </c>
      <c r="R421" s="550" t="s">
        <v>828</v>
      </c>
      <c r="S421" s="310"/>
    </row>
    <row r="422" spans="1:19" s="309" customFormat="1" x14ac:dyDescent="0.25">
      <c r="A422" s="559" t="s">
        <v>5</v>
      </c>
      <c r="B422" s="559" t="s">
        <v>797</v>
      </c>
      <c r="C422" s="559" t="s">
        <v>1935</v>
      </c>
      <c r="D422" s="550" t="s">
        <v>1936</v>
      </c>
      <c r="E422" s="550" t="s">
        <v>759</v>
      </c>
      <c r="F422" s="550" t="s">
        <v>1817</v>
      </c>
      <c r="G422" s="550" t="s">
        <v>1818</v>
      </c>
      <c r="H422" s="550">
        <v>2</v>
      </c>
      <c r="I422" s="550" t="s">
        <v>216</v>
      </c>
      <c r="J422" s="550">
        <v>17</v>
      </c>
      <c r="K422" s="550" t="s">
        <v>815</v>
      </c>
      <c r="L422" s="550" t="s">
        <v>42</v>
      </c>
      <c r="M422" s="550" t="s">
        <v>797</v>
      </c>
      <c r="N422" s="550" t="s">
        <v>797</v>
      </c>
      <c r="O422" s="550" t="s">
        <v>822</v>
      </c>
      <c r="P422" s="550" t="s">
        <v>797</v>
      </c>
      <c r="Q422" s="550" t="s">
        <v>797</v>
      </c>
      <c r="R422" s="550" t="s">
        <v>828</v>
      </c>
      <c r="S422" s="310"/>
    </row>
    <row r="423" spans="1:19" s="309" customFormat="1" x14ac:dyDescent="0.25">
      <c r="A423" s="559" t="s">
        <v>5</v>
      </c>
      <c r="B423" s="559" t="s">
        <v>797</v>
      </c>
      <c r="C423" s="559" t="s">
        <v>1937</v>
      </c>
      <c r="D423" s="550" t="s">
        <v>1938</v>
      </c>
      <c r="E423" s="550" t="s">
        <v>759</v>
      </c>
      <c r="F423" s="550" t="s">
        <v>1851</v>
      </c>
      <c r="G423" s="550" t="s">
        <v>1852</v>
      </c>
      <c r="H423" s="550">
        <v>0</v>
      </c>
      <c r="I423" s="550" t="s">
        <v>11</v>
      </c>
      <c r="J423" s="550">
        <v>0</v>
      </c>
      <c r="K423" s="550" t="s">
        <v>834</v>
      </c>
      <c r="L423" s="550" t="s">
        <v>40</v>
      </c>
      <c r="M423" s="550" t="s">
        <v>797</v>
      </c>
      <c r="N423" s="550" t="s">
        <v>822</v>
      </c>
      <c r="O423" s="550" t="s">
        <v>822</v>
      </c>
      <c r="P423" s="550" t="s">
        <v>822</v>
      </c>
      <c r="Q423" s="550" t="s">
        <v>822</v>
      </c>
      <c r="R423" s="550" t="s">
        <v>804</v>
      </c>
      <c r="S423" s="310"/>
    </row>
    <row r="424" spans="1:19" s="309" customFormat="1" x14ac:dyDescent="0.25">
      <c r="A424" s="559" t="s">
        <v>5</v>
      </c>
      <c r="B424" s="559" t="s">
        <v>797</v>
      </c>
      <c r="C424" s="559" t="s">
        <v>1939</v>
      </c>
      <c r="D424" s="550" t="s">
        <v>1940</v>
      </c>
      <c r="E424" s="550" t="s">
        <v>759</v>
      </c>
      <c r="F424" s="550" t="s">
        <v>1817</v>
      </c>
      <c r="G424" s="550" t="s">
        <v>1818</v>
      </c>
      <c r="H424" s="550">
        <v>2</v>
      </c>
      <c r="I424" s="550" t="s">
        <v>216</v>
      </c>
      <c r="J424" s="550">
        <v>53</v>
      </c>
      <c r="K424" s="550" t="s">
        <v>815</v>
      </c>
      <c r="L424" s="550" t="s">
        <v>42</v>
      </c>
      <c r="M424" s="550" t="s">
        <v>797</v>
      </c>
      <c r="N424" s="550" t="s">
        <v>797</v>
      </c>
      <c r="O424" s="550" t="s">
        <v>797</v>
      </c>
      <c r="P424" s="550" t="s">
        <v>797</v>
      </c>
      <c r="Q424" s="550" t="s">
        <v>797</v>
      </c>
      <c r="R424" s="550" t="s">
        <v>804</v>
      </c>
      <c r="S424" s="310"/>
    </row>
    <row r="425" spans="1:19" s="309" customFormat="1" x14ac:dyDescent="0.25">
      <c r="A425" s="559" t="s">
        <v>5</v>
      </c>
      <c r="B425" s="559" t="s">
        <v>797</v>
      </c>
      <c r="C425" s="559" t="s">
        <v>1941</v>
      </c>
      <c r="D425" s="550" t="s">
        <v>1942</v>
      </c>
      <c r="E425" s="550" t="s">
        <v>759</v>
      </c>
      <c r="F425" s="550" t="s">
        <v>1813</v>
      </c>
      <c r="G425" s="550" t="s">
        <v>1814</v>
      </c>
      <c r="H425" s="550">
        <v>1</v>
      </c>
      <c r="I425" s="550" t="s">
        <v>215</v>
      </c>
      <c r="J425" s="550">
        <v>14</v>
      </c>
      <c r="K425" s="550" t="s">
        <v>821</v>
      </c>
      <c r="L425" s="550" t="s">
        <v>43</v>
      </c>
      <c r="M425" s="550" t="s">
        <v>797</v>
      </c>
      <c r="N425" s="550" t="s">
        <v>797</v>
      </c>
      <c r="O425" s="550" t="s">
        <v>822</v>
      </c>
      <c r="P425" s="550" t="s">
        <v>822</v>
      </c>
      <c r="Q425" s="550" t="s">
        <v>797</v>
      </c>
      <c r="R425" s="550" t="s">
        <v>828</v>
      </c>
      <c r="S425" s="310"/>
    </row>
    <row r="426" spans="1:19" s="309" customFormat="1" x14ac:dyDescent="0.25">
      <c r="A426" s="559" t="s">
        <v>5</v>
      </c>
      <c r="B426" s="559" t="s">
        <v>797</v>
      </c>
      <c r="C426" s="559" t="s">
        <v>1943</v>
      </c>
      <c r="D426" s="550" t="s">
        <v>1944</v>
      </c>
      <c r="E426" s="550" t="s">
        <v>759</v>
      </c>
      <c r="F426" s="550" t="s">
        <v>1865</v>
      </c>
      <c r="G426" s="550" t="s">
        <v>1866</v>
      </c>
      <c r="H426" s="550">
        <v>3</v>
      </c>
      <c r="I426" s="550" t="s">
        <v>12</v>
      </c>
      <c r="J426" s="550">
        <v>10</v>
      </c>
      <c r="K426" s="550" t="s">
        <v>821</v>
      </c>
      <c r="L426" s="550" t="s">
        <v>43</v>
      </c>
      <c r="M426" s="550" t="s">
        <v>797</v>
      </c>
      <c r="N426" s="550" t="s">
        <v>797</v>
      </c>
      <c r="O426" s="550" t="s">
        <v>822</v>
      </c>
      <c r="P426" s="550" t="s">
        <v>822</v>
      </c>
      <c r="Q426" s="550" t="s">
        <v>797</v>
      </c>
      <c r="R426" s="550" t="s">
        <v>828</v>
      </c>
      <c r="S426" s="310"/>
    </row>
    <row r="427" spans="1:19" s="309" customFormat="1" x14ac:dyDescent="0.25">
      <c r="A427" s="559" t="s">
        <v>5</v>
      </c>
      <c r="B427" s="559" t="s">
        <v>797</v>
      </c>
      <c r="C427" s="559" t="s">
        <v>1945</v>
      </c>
      <c r="D427" s="550" t="s">
        <v>1946</v>
      </c>
      <c r="E427" s="550" t="s">
        <v>759</v>
      </c>
      <c r="F427" s="550" t="s">
        <v>1857</v>
      </c>
      <c r="G427" s="550" t="s">
        <v>1858</v>
      </c>
      <c r="H427" s="550">
        <v>0</v>
      </c>
      <c r="I427" s="550" t="s">
        <v>11</v>
      </c>
      <c r="J427" s="550">
        <v>812</v>
      </c>
      <c r="K427" s="550" t="s">
        <v>987</v>
      </c>
      <c r="L427" s="550" t="s">
        <v>39</v>
      </c>
      <c r="M427" s="550" t="s">
        <v>797</v>
      </c>
      <c r="N427" s="550" t="s">
        <v>797</v>
      </c>
      <c r="O427" s="550" t="s">
        <v>797</v>
      </c>
      <c r="P427" s="550" t="s">
        <v>797</v>
      </c>
      <c r="Q427" s="550" t="s">
        <v>797</v>
      </c>
      <c r="R427" s="550" t="s">
        <v>804</v>
      </c>
      <c r="S427" s="310"/>
    </row>
    <row r="428" spans="1:19" s="309" customFormat="1" x14ac:dyDescent="0.25">
      <c r="A428" s="559" t="s">
        <v>5</v>
      </c>
      <c r="B428" s="559" t="s">
        <v>797</v>
      </c>
      <c r="C428" s="559" t="s">
        <v>1947</v>
      </c>
      <c r="D428" s="550" t="s">
        <v>1948</v>
      </c>
      <c r="E428" s="550" t="s">
        <v>759</v>
      </c>
      <c r="F428" s="550" t="s">
        <v>1813</v>
      </c>
      <c r="G428" s="550" t="s">
        <v>1814</v>
      </c>
      <c r="H428" s="550">
        <v>2</v>
      </c>
      <c r="I428" s="550" t="s">
        <v>216</v>
      </c>
      <c r="J428" s="550">
        <v>4</v>
      </c>
      <c r="K428" s="550" t="s">
        <v>859</v>
      </c>
      <c r="L428" s="550" t="s">
        <v>44</v>
      </c>
      <c r="M428" s="550" t="s">
        <v>797</v>
      </c>
      <c r="N428" s="550" t="s">
        <v>797</v>
      </c>
      <c r="O428" s="550" t="s">
        <v>822</v>
      </c>
      <c r="P428" s="550" t="s">
        <v>822</v>
      </c>
      <c r="Q428" s="550" t="s">
        <v>797</v>
      </c>
      <c r="R428" s="550" t="s">
        <v>828</v>
      </c>
      <c r="S428" s="310"/>
    </row>
    <row r="429" spans="1:19" s="309" customFormat="1" x14ac:dyDescent="0.25">
      <c r="A429" s="559" t="s">
        <v>5</v>
      </c>
      <c r="B429" s="559" t="s">
        <v>797</v>
      </c>
      <c r="C429" s="559" t="s">
        <v>1949</v>
      </c>
      <c r="D429" s="550" t="s">
        <v>1950</v>
      </c>
      <c r="E429" s="550" t="s">
        <v>759</v>
      </c>
      <c r="F429" s="550" t="s">
        <v>1809</v>
      </c>
      <c r="G429" s="550" t="s">
        <v>1810</v>
      </c>
      <c r="H429" s="550">
        <v>1</v>
      </c>
      <c r="I429" s="550" t="s">
        <v>215</v>
      </c>
      <c r="J429" s="550">
        <v>47</v>
      </c>
      <c r="K429" s="550" t="s">
        <v>815</v>
      </c>
      <c r="L429" s="550" t="s">
        <v>42</v>
      </c>
      <c r="M429" s="550" t="s">
        <v>797</v>
      </c>
      <c r="N429" s="550" t="s">
        <v>797</v>
      </c>
      <c r="O429" s="550" t="s">
        <v>797</v>
      </c>
      <c r="P429" s="550" t="s">
        <v>797</v>
      </c>
      <c r="Q429" s="550" t="s">
        <v>797</v>
      </c>
      <c r="R429" s="550" t="s">
        <v>804</v>
      </c>
      <c r="S429" s="310"/>
    </row>
    <row r="430" spans="1:19" s="309" customFormat="1" x14ac:dyDescent="0.25">
      <c r="A430" s="559" t="s">
        <v>5</v>
      </c>
      <c r="B430" s="559" t="s">
        <v>797</v>
      </c>
      <c r="C430" s="559" t="s">
        <v>1951</v>
      </c>
      <c r="D430" s="550" t="s">
        <v>1952</v>
      </c>
      <c r="E430" s="550" t="s">
        <v>759</v>
      </c>
      <c r="F430" s="550" t="s">
        <v>1813</v>
      </c>
      <c r="G430" s="550" t="s">
        <v>1814</v>
      </c>
      <c r="H430" s="550">
        <v>3</v>
      </c>
      <c r="I430" s="550" t="s">
        <v>12</v>
      </c>
      <c r="J430" s="550">
        <v>26</v>
      </c>
      <c r="K430" s="550" t="s">
        <v>821</v>
      </c>
      <c r="L430" s="550" t="s">
        <v>43</v>
      </c>
      <c r="M430" s="550" t="s">
        <v>797</v>
      </c>
      <c r="N430" s="550" t="s">
        <v>797</v>
      </c>
      <c r="O430" s="550" t="s">
        <v>822</v>
      </c>
      <c r="P430" s="550" t="s">
        <v>822</v>
      </c>
      <c r="Q430" s="550" t="s">
        <v>797</v>
      </c>
      <c r="R430" s="550" t="s">
        <v>828</v>
      </c>
      <c r="S430" s="310"/>
    </row>
    <row r="431" spans="1:19" s="309" customFormat="1" x14ac:dyDescent="0.25">
      <c r="A431" s="559" t="s">
        <v>5</v>
      </c>
      <c r="B431" s="559" t="s">
        <v>797</v>
      </c>
      <c r="C431" s="559" t="s">
        <v>1953</v>
      </c>
      <c r="D431" s="550" t="s">
        <v>1954</v>
      </c>
      <c r="E431" s="550" t="s">
        <v>759</v>
      </c>
      <c r="F431" s="550" t="s">
        <v>1857</v>
      </c>
      <c r="G431" s="550" t="s">
        <v>1858</v>
      </c>
      <c r="H431" s="550">
        <v>0</v>
      </c>
      <c r="I431" s="550" t="s">
        <v>11</v>
      </c>
      <c r="J431" s="550">
        <v>24</v>
      </c>
      <c r="K431" s="550" t="s">
        <v>939</v>
      </c>
      <c r="L431" s="550" t="s">
        <v>940</v>
      </c>
      <c r="M431" s="550" t="s">
        <v>797</v>
      </c>
      <c r="N431" s="550" t="s">
        <v>797</v>
      </c>
      <c r="O431" s="550" t="s">
        <v>822</v>
      </c>
      <c r="P431" s="550" t="s">
        <v>822</v>
      </c>
      <c r="Q431" s="550" t="s">
        <v>822</v>
      </c>
      <c r="R431" s="550" t="s">
        <v>804</v>
      </c>
      <c r="S431" s="310"/>
    </row>
    <row r="432" spans="1:19" s="309" customFormat="1" x14ac:dyDescent="0.25">
      <c r="A432" s="559" t="s">
        <v>5</v>
      </c>
      <c r="B432" s="559" t="s">
        <v>797</v>
      </c>
      <c r="C432" s="559" t="s">
        <v>1955</v>
      </c>
      <c r="D432" s="550" t="s">
        <v>1956</v>
      </c>
      <c r="E432" s="550" t="s">
        <v>759</v>
      </c>
      <c r="F432" s="550" t="s">
        <v>1809</v>
      </c>
      <c r="G432" s="550" t="s">
        <v>1810</v>
      </c>
      <c r="H432" s="550">
        <v>1</v>
      </c>
      <c r="I432" s="550" t="s">
        <v>215</v>
      </c>
      <c r="J432" s="550">
        <v>25</v>
      </c>
      <c r="K432" s="550" t="s">
        <v>815</v>
      </c>
      <c r="L432" s="550" t="s">
        <v>42</v>
      </c>
      <c r="M432" s="550" t="s">
        <v>797</v>
      </c>
      <c r="N432" s="550" t="s">
        <v>797</v>
      </c>
      <c r="O432" s="550" t="s">
        <v>822</v>
      </c>
      <c r="P432" s="550" t="s">
        <v>822</v>
      </c>
      <c r="Q432" s="550" t="s">
        <v>797</v>
      </c>
      <c r="R432" s="550" t="s">
        <v>828</v>
      </c>
      <c r="S432" s="310"/>
    </row>
    <row r="433" spans="1:19" s="309" customFormat="1" x14ac:dyDescent="0.25">
      <c r="A433" s="559" t="s">
        <v>5</v>
      </c>
      <c r="B433" s="559" t="s">
        <v>797</v>
      </c>
      <c r="C433" s="559" t="s">
        <v>1957</v>
      </c>
      <c r="D433" s="550" t="s">
        <v>1958</v>
      </c>
      <c r="E433" s="550" t="s">
        <v>759</v>
      </c>
      <c r="F433" s="550" t="s">
        <v>1829</v>
      </c>
      <c r="G433" s="550" t="s">
        <v>1830</v>
      </c>
      <c r="H433" s="550">
        <v>3</v>
      </c>
      <c r="I433" s="550" t="s">
        <v>12</v>
      </c>
      <c r="J433" s="550">
        <v>19</v>
      </c>
      <c r="K433" s="550" t="s">
        <v>821</v>
      </c>
      <c r="L433" s="550" t="s">
        <v>43</v>
      </c>
      <c r="M433" s="550" t="s">
        <v>797</v>
      </c>
      <c r="N433" s="550" t="s">
        <v>797</v>
      </c>
      <c r="O433" s="550" t="s">
        <v>822</v>
      </c>
      <c r="P433" s="550" t="s">
        <v>822</v>
      </c>
      <c r="Q433" s="550" t="s">
        <v>797</v>
      </c>
      <c r="R433" s="550" t="s">
        <v>828</v>
      </c>
      <c r="S433" s="310"/>
    </row>
    <row r="434" spans="1:19" s="309" customFormat="1" x14ac:dyDescent="0.25">
      <c r="A434" s="559" t="s">
        <v>5</v>
      </c>
      <c r="B434" s="559" t="s">
        <v>797</v>
      </c>
      <c r="C434" s="559" t="s">
        <v>1959</v>
      </c>
      <c r="D434" s="550" t="s">
        <v>1960</v>
      </c>
      <c r="E434" s="550" t="s">
        <v>759</v>
      </c>
      <c r="F434" s="550" t="s">
        <v>1817</v>
      </c>
      <c r="G434" s="550" t="s">
        <v>1818</v>
      </c>
      <c r="H434" s="550">
        <v>1</v>
      </c>
      <c r="I434" s="550" t="s">
        <v>215</v>
      </c>
      <c r="J434" s="550">
        <v>9</v>
      </c>
      <c r="K434" s="550" t="s">
        <v>821</v>
      </c>
      <c r="L434" s="550" t="s">
        <v>43</v>
      </c>
      <c r="M434" s="550" t="s">
        <v>797</v>
      </c>
      <c r="N434" s="550" t="s">
        <v>797</v>
      </c>
      <c r="O434" s="550" t="s">
        <v>822</v>
      </c>
      <c r="P434" s="550" t="s">
        <v>822</v>
      </c>
      <c r="Q434" s="550" t="s">
        <v>797</v>
      </c>
      <c r="R434" s="550" t="s">
        <v>828</v>
      </c>
      <c r="S434" s="310"/>
    </row>
    <row r="435" spans="1:19" s="309" customFormat="1" x14ac:dyDescent="0.25">
      <c r="A435" s="559" t="s">
        <v>5</v>
      </c>
      <c r="B435" s="559" t="s">
        <v>797</v>
      </c>
      <c r="C435" s="559" t="s">
        <v>1961</v>
      </c>
      <c r="D435" s="550" t="s">
        <v>1962</v>
      </c>
      <c r="E435" s="550" t="s">
        <v>759</v>
      </c>
      <c r="F435" s="550" t="s">
        <v>1809</v>
      </c>
      <c r="G435" s="550" t="s">
        <v>1810</v>
      </c>
      <c r="H435" s="550">
        <v>1</v>
      </c>
      <c r="I435" s="550" t="s">
        <v>215</v>
      </c>
      <c r="J435" s="550">
        <v>22</v>
      </c>
      <c r="K435" s="550" t="s">
        <v>815</v>
      </c>
      <c r="L435" s="550" t="s">
        <v>42</v>
      </c>
      <c r="M435" s="550" t="s">
        <v>797</v>
      </c>
      <c r="N435" s="550" t="s">
        <v>797</v>
      </c>
      <c r="O435" s="550" t="s">
        <v>822</v>
      </c>
      <c r="P435" s="550" t="s">
        <v>822</v>
      </c>
      <c r="Q435" s="550" t="s">
        <v>797</v>
      </c>
      <c r="R435" s="550" t="s">
        <v>828</v>
      </c>
      <c r="S435" s="310"/>
    </row>
    <row r="436" spans="1:19" s="309" customFormat="1" x14ac:dyDescent="0.25">
      <c r="A436" s="559" t="s">
        <v>5</v>
      </c>
      <c r="B436" s="559" t="s">
        <v>797</v>
      </c>
      <c r="C436" s="559" t="s">
        <v>1963</v>
      </c>
      <c r="D436" s="550" t="s">
        <v>1964</v>
      </c>
      <c r="E436" s="550" t="s">
        <v>759</v>
      </c>
      <c r="F436" s="550" t="s">
        <v>1857</v>
      </c>
      <c r="G436" s="550" t="s">
        <v>1858</v>
      </c>
      <c r="H436" s="550">
        <v>0</v>
      </c>
      <c r="I436" s="550" t="s">
        <v>11</v>
      </c>
      <c r="J436" s="550">
        <v>287</v>
      </c>
      <c r="K436" s="550" t="s">
        <v>834</v>
      </c>
      <c r="L436" s="550" t="s">
        <v>40</v>
      </c>
      <c r="M436" s="550" t="s">
        <v>797</v>
      </c>
      <c r="N436" s="550" t="s">
        <v>797</v>
      </c>
      <c r="O436" s="550" t="s">
        <v>797</v>
      </c>
      <c r="P436" s="550" t="s">
        <v>797</v>
      </c>
      <c r="Q436" s="550" t="s">
        <v>797</v>
      </c>
      <c r="R436" s="550" t="s">
        <v>804</v>
      </c>
      <c r="S436" s="310"/>
    </row>
    <row r="437" spans="1:19" s="309" customFormat="1" x14ac:dyDescent="0.25">
      <c r="A437" s="559" t="s">
        <v>5</v>
      </c>
      <c r="B437" s="559" t="s">
        <v>797</v>
      </c>
      <c r="C437" s="559" t="s">
        <v>1965</v>
      </c>
      <c r="D437" s="550" t="s">
        <v>1966</v>
      </c>
      <c r="E437" s="550" t="s">
        <v>759</v>
      </c>
      <c r="F437" s="550" t="s">
        <v>1829</v>
      </c>
      <c r="G437" s="550" t="s">
        <v>1830</v>
      </c>
      <c r="H437" s="550">
        <v>3</v>
      </c>
      <c r="I437" s="550" t="s">
        <v>12</v>
      </c>
      <c r="J437" s="550">
        <v>15</v>
      </c>
      <c r="K437" s="550" t="s">
        <v>821</v>
      </c>
      <c r="L437" s="550" t="s">
        <v>43</v>
      </c>
      <c r="M437" s="550" t="s">
        <v>797</v>
      </c>
      <c r="N437" s="550" t="s">
        <v>797</v>
      </c>
      <c r="O437" s="550" t="s">
        <v>822</v>
      </c>
      <c r="P437" s="550" t="s">
        <v>822</v>
      </c>
      <c r="Q437" s="550" t="s">
        <v>797</v>
      </c>
      <c r="R437" s="550" t="s">
        <v>828</v>
      </c>
      <c r="S437" s="310"/>
    </row>
    <row r="438" spans="1:19" s="309" customFormat="1" x14ac:dyDescent="0.25">
      <c r="A438" s="559" t="s">
        <v>5</v>
      </c>
      <c r="B438" s="559" t="s">
        <v>797</v>
      </c>
      <c r="C438" s="559" t="s">
        <v>1967</v>
      </c>
      <c r="D438" s="550" t="s">
        <v>1968</v>
      </c>
      <c r="E438" s="550" t="s">
        <v>759</v>
      </c>
      <c r="F438" s="550" t="s">
        <v>1817</v>
      </c>
      <c r="G438" s="550" t="s">
        <v>1818</v>
      </c>
      <c r="H438" s="550">
        <v>2</v>
      </c>
      <c r="I438" s="550" t="s">
        <v>216</v>
      </c>
      <c r="J438" s="550">
        <v>29</v>
      </c>
      <c r="K438" s="550" t="s">
        <v>815</v>
      </c>
      <c r="L438" s="550" t="s">
        <v>42</v>
      </c>
      <c r="M438" s="550" t="s">
        <v>797</v>
      </c>
      <c r="N438" s="550" t="s">
        <v>797</v>
      </c>
      <c r="O438" s="550" t="s">
        <v>822</v>
      </c>
      <c r="P438" s="550" t="s">
        <v>797</v>
      </c>
      <c r="Q438" s="550" t="s">
        <v>797</v>
      </c>
      <c r="R438" s="550" t="s">
        <v>828</v>
      </c>
      <c r="S438" s="310"/>
    </row>
    <row r="439" spans="1:19" s="309" customFormat="1" x14ac:dyDescent="0.25">
      <c r="A439" s="559" t="s">
        <v>5</v>
      </c>
      <c r="B439" s="559" t="s">
        <v>797</v>
      </c>
      <c r="C439" s="559" t="s">
        <v>1969</v>
      </c>
      <c r="D439" s="550" t="s">
        <v>1970</v>
      </c>
      <c r="E439" s="550" t="s">
        <v>759</v>
      </c>
      <c r="F439" s="550" t="s">
        <v>1865</v>
      </c>
      <c r="G439" s="550" t="s">
        <v>1866</v>
      </c>
      <c r="H439" s="550">
        <v>2</v>
      </c>
      <c r="I439" s="550" t="s">
        <v>216</v>
      </c>
      <c r="J439" s="550">
        <v>101</v>
      </c>
      <c r="K439" s="550" t="s">
        <v>803</v>
      </c>
      <c r="L439" s="550" t="s">
        <v>41</v>
      </c>
      <c r="M439" s="550" t="s">
        <v>797</v>
      </c>
      <c r="N439" s="550" t="s">
        <v>797</v>
      </c>
      <c r="O439" s="550" t="s">
        <v>797</v>
      </c>
      <c r="P439" s="550" t="s">
        <v>797</v>
      </c>
      <c r="Q439" s="550" t="s">
        <v>797</v>
      </c>
      <c r="R439" s="550" t="s">
        <v>804</v>
      </c>
      <c r="S439" s="310"/>
    </row>
    <row r="440" spans="1:19" s="309" customFormat="1" x14ac:dyDescent="0.25">
      <c r="A440" s="559" t="s">
        <v>5</v>
      </c>
      <c r="B440" s="559" t="s">
        <v>797</v>
      </c>
      <c r="C440" s="559" t="s">
        <v>1971</v>
      </c>
      <c r="D440" s="550" t="s">
        <v>1972</v>
      </c>
      <c r="E440" s="550" t="s">
        <v>759</v>
      </c>
      <c r="F440" s="550" t="s">
        <v>1973</v>
      </c>
      <c r="G440" s="550" t="s">
        <v>1974</v>
      </c>
      <c r="H440" s="550">
        <v>0</v>
      </c>
      <c r="I440" s="550" t="s">
        <v>11</v>
      </c>
      <c r="J440" s="550">
        <v>308</v>
      </c>
      <c r="K440" s="550" t="s">
        <v>1975</v>
      </c>
      <c r="L440" s="550" t="s">
        <v>1976</v>
      </c>
      <c r="M440" s="550" t="s">
        <v>797</v>
      </c>
      <c r="N440" s="550" t="s">
        <v>797</v>
      </c>
      <c r="O440" s="550" t="s">
        <v>797</v>
      </c>
      <c r="P440" s="550" t="s">
        <v>797</v>
      </c>
      <c r="Q440" s="550" t="s">
        <v>797</v>
      </c>
      <c r="R440" s="550" t="s">
        <v>804</v>
      </c>
      <c r="S440" s="310"/>
    </row>
    <row r="441" spans="1:19" s="309" customFormat="1" x14ac:dyDescent="0.25">
      <c r="A441" s="559" t="s">
        <v>5</v>
      </c>
      <c r="B441" s="559" t="s">
        <v>797</v>
      </c>
      <c r="C441" s="559" t="s">
        <v>1977</v>
      </c>
      <c r="D441" s="550" t="s">
        <v>1978</v>
      </c>
      <c r="E441" s="550" t="s">
        <v>759</v>
      </c>
      <c r="F441" s="550" t="s">
        <v>1829</v>
      </c>
      <c r="G441" s="550" t="s">
        <v>1830</v>
      </c>
      <c r="H441" s="550">
        <v>4</v>
      </c>
      <c r="I441" s="550" t="s">
        <v>217</v>
      </c>
      <c r="J441" s="550">
        <v>13</v>
      </c>
      <c r="K441" s="550" t="s">
        <v>859</v>
      </c>
      <c r="L441" s="550" t="s">
        <v>44</v>
      </c>
      <c r="M441" s="550" t="s">
        <v>797</v>
      </c>
      <c r="N441" s="550" t="s">
        <v>797</v>
      </c>
      <c r="O441" s="550" t="s">
        <v>822</v>
      </c>
      <c r="P441" s="550" t="s">
        <v>822</v>
      </c>
      <c r="Q441" s="550" t="s">
        <v>797</v>
      </c>
      <c r="R441" s="550" t="s">
        <v>828</v>
      </c>
      <c r="S441" s="310"/>
    </row>
    <row r="442" spans="1:19" s="309" customFormat="1" x14ac:dyDescent="0.25">
      <c r="A442" s="559" t="s">
        <v>1979</v>
      </c>
      <c r="B442" s="559" t="s">
        <v>797</v>
      </c>
      <c r="C442" s="559" t="s">
        <v>1980</v>
      </c>
      <c r="D442" s="550" t="s">
        <v>1981</v>
      </c>
      <c r="E442" s="550" t="s">
        <v>759</v>
      </c>
      <c r="F442" s="550" t="s">
        <v>1982</v>
      </c>
      <c r="G442" s="550" t="s">
        <v>1983</v>
      </c>
      <c r="H442" s="550">
        <v>2</v>
      </c>
      <c r="I442" s="550" t="s">
        <v>216</v>
      </c>
      <c r="J442" s="550">
        <v>4</v>
      </c>
      <c r="K442" s="550" t="s">
        <v>859</v>
      </c>
      <c r="L442" s="550" t="s">
        <v>44</v>
      </c>
      <c r="M442" s="550" t="s">
        <v>797</v>
      </c>
      <c r="N442" s="550" t="s">
        <v>797</v>
      </c>
      <c r="O442" s="550" t="s">
        <v>822</v>
      </c>
      <c r="P442" s="550" t="s">
        <v>822</v>
      </c>
      <c r="Q442" s="550" t="s">
        <v>822</v>
      </c>
      <c r="R442" s="550" t="s">
        <v>828</v>
      </c>
      <c r="S442" s="310"/>
    </row>
    <row r="443" spans="1:19" s="309" customFormat="1" x14ac:dyDescent="0.25">
      <c r="A443" s="559" t="s">
        <v>1979</v>
      </c>
      <c r="B443" s="559" t="s">
        <v>797</v>
      </c>
      <c r="C443" s="559" t="s">
        <v>1984</v>
      </c>
      <c r="D443" s="550" t="s">
        <v>1985</v>
      </c>
      <c r="E443" s="550" t="s">
        <v>759</v>
      </c>
      <c r="F443" s="550" t="s">
        <v>1982</v>
      </c>
      <c r="G443" s="550" t="s">
        <v>1983</v>
      </c>
      <c r="H443" s="550">
        <v>2</v>
      </c>
      <c r="I443" s="550" t="s">
        <v>216</v>
      </c>
      <c r="J443" s="550">
        <v>6</v>
      </c>
      <c r="K443" s="550" t="s">
        <v>859</v>
      </c>
      <c r="L443" s="550" t="s">
        <v>44</v>
      </c>
      <c r="M443" s="550" t="s">
        <v>797</v>
      </c>
      <c r="N443" s="550" t="s">
        <v>797</v>
      </c>
      <c r="O443" s="550" t="s">
        <v>822</v>
      </c>
      <c r="P443" s="550" t="s">
        <v>822</v>
      </c>
      <c r="Q443" s="550" t="s">
        <v>822</v>
      </c>
      <c r="R443" s="550" t="s">
        <v>828</v>
      </c>
      <c r="S443" s="310"/>
    </row>
    <row r="444" spans="1:19" s="309" customFormat="1" x14ac:dyDescent="0.25">
      <c r="A444" s="559" t="s">
        <v>1979</v>
      </c>
      <c r="B444" s="559" t="s">
        <v>797</v>
      </c>
      <c r="C444" s="559" t="s">
        <v>1986</v>
      </c>
      <c r="D444" s="550" t="s">
        <v>1987</v>
      </c>
      <c r="E444" s="550" t="s">
        <v>759</v>
      </c>
      <c r="F444" s="550" t="s">
        <v>1982</v>
      </c>
      <c r="G444" s="550" t="s">
        <v>1983</v>
      </c>
      <c r="H444" s="550">
        <v>2</v>
      </c>
      <c r="I444" s="550" t="s">
        <v>216</v>
      </c>
      <c r="J444" s="550">
        <v>20</v>
      </c>
      <c r="K444" s="550" t="s">
        <v>821</v>
      </c>
      <c r="L444" s="550" t="s">
        <v>43</v>
      </c>
      <c r="M444" s="550" t="s">
        <v>797</v>
      </c>
      <c r="N444" s="550" t="s">
        <v>797</v>
      </c>
      <c r="O444" s="550" t="s">
        <v>822</v>
      </c>
      <c r="P444" s="550" t="s">
        <v>822</v>
      </c>
      <c r="Q444" s="550" t="s">
        <v>822</v>
      </c>
      <c r="R444" s="550" t="s">
        <v>828</v>
      </c>
      <c r="S444" s="310"/>
    </row>
    <row r="445" spans="1:19" s="309" customFormat="1" x14ac:dyDescent="0.25">
      <c r="A445" s="559" t="s">
        <v>1979</v>
      </c>
      <c r="B445" s="559" t="s">
        <v>797</v>
      </c>
      <c r="C445" s="559" t="s">
        <v>1988</v>
      </c>
      <c r="D445" s="550" t="s">
        <v>1989</v>
      </c>
      <c r="E445" s="550" t="s">
        <v>759</v>
      </c>
      <c r="F445" s="550" t="s">
        <v>1982</v>
      </c>
      <c r="G445" s="550" t="s">
        <v>1983</v>
      </c>
      <c r="H445" s="550">
        <v>2</v>
      </c>
      <c r="I445" s="550" t="s">
        <v>216</v>
      </c>
      <c r="J445" s="550">
        <v>3</v>
      </c>
      <c r="K445" s="550" t="s">
        <v>859</v>
      </c>
      <c r="L445" s="550" t="s">
        <v>44</v>
      </c>
      <c r="M445" s="550" t="s">
        <v>797</v>
      </c>
      <c r="N445" s="550" t="s">
        <v>797</v>
      </c>
      <c r="O445" s="550" t="s">
        <v>822</v>
      </c>
      <c r="P445" s="550" t="s">
        <v>822</v>
      </c>
      <c r="Q445" s="550" t="s">
        <v>822</v>
      </c>
      <c r="R445" s="550" t="s">
        <v>828</v>
      </c>
      <c r="S445" s="310"/>
    </row>
    <row r="446" spans="1:19" s="309" customFormat="1" x14ac:dyDescent="0.25">
      <c r="A446" s="559" t="s">
        <v>1979</v>
      </c>
      <c r="B446" s="559" t="s">
        <v>797</v>
      </c>
      <c r="C446" s="559" t="s">
        <v>1990</v>
      </c>
      <c r="D446" s="550" t="s">
        <v>1991</v>
      </c>
      <c r="E446" s="550" t="s">
        <v>759</v>
      </c>
      <c r="F446" s="550" t="s">
        <v>1982</v>
      </c>
      <c r="G446" s="550" t="s">
        <v>1983</v>
      </c>
      <c r="H446" s="550">
        <v>4</v>
      </c>
      <c r="I446" s="550" t="s">
        <v>217</v>
      </c>
      <c r="J446" s="550">
        <v>5</v>
      </c>
      <c r="K446" s="550" t="s">
        <v>859</v>
      </c>
      <c r="L446" s="550" t="s">
        <v>44</v>
      </c>
      <c r="M446" s="550" t="s">
        <v>797</v>
      </c>
      <c r="N446" s="550" t="s">
        <v>797</v>
      </c>
      <c r="O446" s="550" t="s">
        <v>822</v>
      </c>
      <c r="P446" s="550" t="s">
        <v>822</v>
      </c>
      <c r="Q446" s="550" t="s">
        <v>822</v>
      </c>
      <c r="R446" s="550" t="s">
        <v>828</v>
      </c>
      <c r="S446" s="310"/>
    </row>
    <row r="447" spans="1:19" s="309" customFormat="1" x14ac:dyDescent="0.25">
      <c r="A447" s="559" t="s">
        <v>1979</v>
      </c>
      <c r="B447" s="559" t="s">
        <v>797</v>
      </c>
      <c r="C447" s="559" t="s">
        <v>1992</v>
      </c>
      <c r="D447" s="550" t="s">
        <v>1993</v>
      </c>
      <c r="E447" s="550" t="s">
        <v>759</v>
      </c>
      <c r="F447" s="550" t="s">
        <v>1982</v>
      </c>
      <c r="G447" s="550" t="s">
        <v>1983</v>
      </c>
      <c r="H447" s="550">
        <v>2</v>
      </c>
      <c r="I447" s="550" t="s">
        <v>216</v>
      </c>
      <c r="J447" s="550">
        <v>15</v>
      </c>
      <c r="K447" s="550" t="s">
        <v>821</v>
      </c>
      <c r="L447" s="550" t="s">
        <v>43</v>
      </c>
      <c r="M447" s="550" t="s">
        <v>797</v>
      </c>
      <c r="N447" s="550" t="s">
        <v>797</v>
      </c>
      <c r="O447" s="550" t="s">
        <v>822</v>
      </c>
      <c r="P447" s="550" t="s">
        <v>822</v>
      </c>
      <c r="Q447" s="550" t="s">
        <v>822</v>
      </c>
      <c r="R447" s="550" t="s">
        <v>828</v>
      </c>
      <c r="S447" s="310"/>
    </row>
    <row r="448" spans="1:19" s="309" customFormat="1" x14ac:dyDescent="0.25">
      <c r="A448" s="559" t="s">
        <v>1979</v>
      </c>
      <c r="B448" s="559" t="s">
        <v>797</v>
      </c>
      <c r="C448" s="559" t="s">
        <v>1994</v>
      </c>
      <c r="D448" s="550" t="s">
        <v>1995</v>
      </c>
      <c r="E448" s="550" t="s">
        <v>759</v>
      </c>
      <c r="F448" s="550" t="s">
        <v>1982</v>
      </c>
      <c r="G448" s="550" t="s">
        <v>1983</v>
      </c>
      <c r="H448" s="550">
        <v>3</v>
      </c>
      <c r="I448" s="550" t="s">
        <v>12</v>
      </c>
      <c r="J448" s="550">
        <v>10</v>
      </c>
      <c r="K448" s="550" t="s">
        <v>821</v>
      </c>
      <c r="L448" s="550" t="s">
        <v>43</v>
      </c>
      <c r="M448" s="550" t="s">
        <v>797</v>
      </c>
      <c r="N448" s="550" t="s">
        <v>797</v>
      </c>
      <c r="O448" s="550" t="s">
        <v>822</v>
      </c>
      <c r="P448" s="550" t="s">
        <v>822</v>
      </c>
      <c r="Q448" s="550" t="s">
        <v>822</v>
      </c>
      <c r="R448" s="550" t="s">
        <v>828</v>
      </c>
      <c r="S448" s="310"/>
    </row>
    <row r="449" spans="1:19" s="309" customFormat="1" x14ac:dyDescent="0.25">
      <c r="A449" s="559" t="s">
        <v>1979</v>
      </c>
      <c r="B449" s="559" t="s">
        <v>797</v>
      </c>
      <c r="C449" s="559" t="s">
        <v>1996</v>
      </c>
      <c r="D449" s="550" t="s">
        <v>1997</v>
      </c>
      <c r="E449" s="550" t="s">
        <v>759</v>
      </c>
      <c r="F449" s="550" t="s">
        <v>1982</v>
      </c>
      <c r="G449" s="550" t="s">
        <v>1983</v>
      </c>
      <c r="H449" s="550">
        <v>2</v>
      </c>
      <c r="I449" s="550" t="s">
        <v>216</v>
      </c>
      <c r="J449" s="550">
        <v>9</v>
      </c>
      <c r="K449" s="550" t="s">
        <v>859</v>
      </c>
      <c r="L449" s="550" t="s">
        <v>44</v>
      </c>
      <c r="M449" s="550" t="s">
        <v>797</v>
      </c>
      <c r="N449" s="550" t="s">
        <v>797</v>
      </c>
      <c r="O449" s="550" t="s">
        <v>822</v>
      </c>
      <c r="P449" s="550" t="s">
        <v>822</v>
      </c>
      <c r="Q449" s="550" t="s">
        <v>822</v>
      </c>
      <c r="R449" s="550" t="s">
        <v>828</v>
      </c>
      <c r="S449" s="310"/>
    </row>
    <row r="450" spans="1:19" s="309" customFormat="1" x14ac:dyDescent="0.25">
      <c r="A450" s="559" t="s">
        <v>1979</v>
      </c>
      <c r="B450" s="559" t="s">
        <v>797</v>
      </c>
      <c r="C450" s="559" t="s">
        <v>1998</v>
      </c>
      <c r="D450" s="550" t="s">
        <v>1999</v>
      </c>
      <c r="E450" s="550" t="s">
        <v>759</v>
      </c>
      <c r="F450" s="550" t="s">
        <v>1982</v>
      </c>
      <c r="G450" s="550" t="s">
        <v>1983</v>
      </c>
      <c r="H450" s="550">
        <v>4</v>
      </c>
      <c r="I450" s="550" t="s">
        <v>217</v>
      </c>
      <c r="J450" s="550">
        <v>6</v>
      </c>
      <c r="K450" s="550" t="s">
        <v>821</v>
      </c>
      <c r="L450" s="550" t="s">
        <v>43</v>
      </c>
      <c r="M450" s="550" t="s">
        <v>797</v>
      </c>
      <c r="N450" s="550" t="s">
        <v>797</v>
      </c>
      <c r="O450" s="550" t="s">
        <v>822</v>
      </c>
      <c r="P450" s="550" t="s">
        <v>822</v>
      </c>
      <c r="Q450" s="550" t="s">
        <v>822</v>
      </c>
      <c r="R450" s="550" t="s">
        <v>828</v>
      </c>
      <c r="S450" s="310"/>
    </row>
    <row r="451" spans="1:19" s="309" customFormat="1" x14ac:dyDescent="0.25">
      <c r="A451" s="559" t="s">
        <v>1979</v>
      </c>
      <c r="B451" s="559" t="s">
        <v>797</v>
      </c>
      <c r="C451" s="559" t="s">
        <v>2000</v>
      </c>
      <c r="D451" s="550" t="s">
        <v>2001</v>
      </c>
      <c r="E451" s="550" t="s">
        <v>759</v>
      </c>
      <c r="F451" s="550" t="s">
        <v>1982</v>
      </c>
      <c r="G451" s="550" t="s">
        <v>1983</v>
      </c>
      <c r="H451" s="550">
        <v>1</v>
      </c>
      <c r="I451" s="550" t="s">
        <v>215</v>
      </c>
      <c r="J451" s="550">
        <v>444</v>
      </c>
      <c r="K451" s="550" t="s">
        <v>834</v>
      </c>
      <c r="L451" s="550" t="s">
        <v>40</v>
      </c>
      <c r="M451" s="550" t="s">
        <v>797</v>
      </c>
      <c r="N451" s="550" t="s">
        <v>797</v>
      </c>
      <c r="O451" s="550" t="s">
        <v>797</v>
      </c>
      <c r="P451" s="550" t="s">
        <v>797</v>
      </c>
      <c r="Q451" s="550" t="s">
        <v>797</v>
      </c>
      <c r="R451" s="550" t="s">
        <v>804</v>
      </c>
      <c r="S451" s="310"/>
    </row>
    <row r="452" spans="1:19" s="309" customFormat="1" x14ac:dyDescent="0.25">
      <c r="A452" s="559" t="s">
        <v>1979</v>
      </c>
      <c r="B452" s="559" t="s">
        <v>797</v>
      </c>
      <c r="C452" s="559" t="s">
        <v>2002</v>
      </c>
      <c r="D452" s="550" t="s">
        <v>2003</v>
      </c>
      <c r="E452" s="550" t="s">
        <v>759</v>
      </c>
      <c r="F452" s="550" t="s">
        <v>1982</v>
      </c>
      <c r="G452" s="550" t="s">
        <v>1983</v>
      </c>
      <c r="H452" s="550">
        <v>3</v>
      </c>
      <c r="I452" s="550" t="s">
        <v>12</v>
      </c>
      <c r="J452" s="550">
        <v>2</v>
      </c>
      <c r="K452" s="550" t="s">
        <v>859</v>
      </c>
      <c r="L452" s="550" t="s">
        <v>44</v>
      </c>
      <c r="M452" s="550" t="s">
        <v>797</v>
      </c>
      <c r="N452" s="550" t="s">
        <v>797</v>
      </c>
      <c r="O452" s="550" t="s">
        <v>822</v>
      </c>
      <c r="P452" s="550" t="s">
        <v>822</v>
      </c>
      <c r="Q452" s="550" t="s">
        <v>822</v>
      </c>
      <c r="R452" s="550" t="s">
        <v>828</v>
      </c>
      <c r="S452" s="310"/>
    </row>
    <row r="453" spans="1:19" s="309" customFormat="1" x14ac:dyDescent="0.25">
      <c r="A453" s="559" t="s">
        <v>1979</v>
      </c>
      <c r="B453" s="559" t="s">
        <v>797</v>
      </c>
      <c r="C453" s="559" t="s">
        <v>2004</v>
      </c>
      <c r="D453" s="550" t="s">
        <v>2005</v>
      </c>
      <c r="E453" s="550" t="s">
        <v>759</v>
      </c>
      <c r="F453" s="550" t="s">
        <v>1982</v>
      </c>
      <c r="G453" s="550" t="s">
        <v>1983</v>
      </c>
      <c r="H453" s="550">
        <v>1</v>
      </c>
      <c r="I453" s="550" t="s">
        <v>215</v>
      </c>
      <c r="J453" s="550">
        <v>96</v>
      </c>
      <c r="K453" s="550" t="s">
        <v>803</v>
      </c>
      <c r="L453" s="550" t="s">
        <v>41</v>
      </c>
      <c r="M453" s="550" t="s">
        <v>797</v>
      </c>
      <c r="N453" s="550" t="s">
        <v>797</v>
      </c>
      <c r="O453" s="550" t="s">
        <v>797</v>
      </c>
      <c r="P453" s="550" t="s">
        <v>797</v>
      </c>
      <c r="Q453" s="550" t="s">
        <v>797</v>
      </c>
      <c r="R453" s="550" t="s">
        <v>2006</v>
      </c>
      <c r="S453" s="310"/>
    </row>
    <row r="454" spans="1:19" s="309" customFormat="1" x14ac:dyDescent="0.25">
      <c r="A454" s="559" t="s">
        <v>1979</v>
      </c>
      <c r="B454" s="559" t="s">
        <v>797</v>
      </c>
      <c r="C454" s="559" t="s">
        <v>2007</v>
      </c>
      <c r="D454" s="550" t="s">
        <v>2008</v>
      </c>
      <c r="E454" s="550" t="s">
        <v>759</v>
      </c>
      <c r="F454" s="550" t="s">
        <v>1982</v>
      </c>
      <c r="G454" s="550" t="s">
        <v>1983</v>
      </c>
      <c r="H454" s="550">
        <v>2</v>
      </c>
      <c r="I454" s="550" t="s">
        <v>216</v>
      </c>
      <c r="J454" s="550">
        <v>4</v>
      </c>
      <c r="K454" s="550" t="s">
        <v>859</v>
      </c>
      <c r="L454" s="550" t="s">
        <v>44</v>
      </c>
      <c r="M454" s="550" t="s">
        <v>797</v>
      </c>
      <c r="N454" s="550" t="s">
        <v>797</v>
      </c>
      <c r="O454" s="550" t="s">
        <v>822</v>
      </c>
      <c r="P454" s="550" t="s">
        <v>822</v>
      </c>
      <c r="Q454" s="550" t="s">
        <v>822</v>
      </c>
      <c r="R454" s="550" t="s">
        <v>828</v>
      </c>
      <c r="S454" s="310"/>
    </row>
    <row r="455" spans="1:19" s="309" customFormat="1" x14ac:dyDescent="0.25">
      <c r="A455" s="559" t="s">
        <v>1979</v>
      </c>
      <c r="B455" s="559" t="s">
        <v>797</v>
      </c>
      <c r="C455" s="559" t="s">
        <v>2009</v>
      </c>
      <c r="D455" s="550" t="s">
        <v>2010</v>
      </c>
      <c r="E455" s="550" t="s">
        <v>759</v>
      </c>
      <c r="F455" s="550" t="s">
        <v>1982</v>
      </c>
      <c r="G455" s="550" t="s">
        <v>1983</v>
      </c>
      <c r="H455" s="550">
        <v>2</v>
      </c>
      <c r="I455" s="550" t="s">
        <v>216</v>
      </c>
      <c r="J455" s="550">
        <v>18</v>
      </c>
      <c r="K455" s="550" t="s">
        <v>815</v>
      </c>
      <c r="L455" s="550" t="s">
        <v>42</v>
      </c>
      <c r="M455" s="550" t="s">
        <v>797</v>
      </c>
      <c r="N455" s="550" t="s">
        <v>797</v>
      </c>
      <c r="O455" s="550" t="s">
        <v>822</v>
      </c>
      <c r="P455" s="550" t="s">
        <v>822</v>
      </c>
      <c r="Q455" s="550" t="s">
        <v>822</v>
      </c>
      <c r="R455" s="550" t="s">
        <v>828</v>
      </c>
      <c r="S455" s="310"/>
    </row>
    <row r="456" spans="1:19" s="309" customFormat="1" x14ac:dyDescent="0.25">
      <c r="A456" s="559" t="s">
        <v>1979</v>
      </c>
      <c r="B456" s="559" t="s">
        <v>797</v>
      </c>
      <c r="C456" s="559" t="s">
        <v>2011</v>
      </c>
      <c r="D456" s="550" t="s">
        <v>2012</v>
      </c>
      <c r="E456" s="550" t="s">
        <v>759</v>
      </c>
      <c r="F456" s="550" t="s">
        <v>1982</v>
      </c>
      <c r="G456" s="550" t="s">
        <v>1983</v>
      </c>
      <c r="H456" s="550">
        <v>2</v>
      </c>
      <c r="I456" s="550" t="s">
        <v>216</v>
      </c>
      <c r="J456" s="550">
        <v>149</v>
      </c>
      <c r="K456" s="550" t="s">
        <v>834</v>
      </c>
      <c r="L456" s="550" t="s">
        <v>40</v>
      </c>
      <c r="M456" s="550" t="s">
        <v>797</v>
      </c>
      <c r="N456" s="550" t="s">
        <v>797</v>
      </c>
      <c r="O456" s="550" t="s">
        <v>797</v>
      </c>
      <c r="P456" s="550" t="s">
        <v>797</v>
      </c>
      <c r="Q456" s="550" t="s">
        <v>797</v>
      </c>
      <c r="R456" s="550" t="s">
        <v>804</v>
      </c>
      <c r="S456" s="310"/>
    </row>
    <row r="457" spans="1:19" s="309" customFormat="1" x14ac:dyDescent="0.25">
      <c r="A457" s="559" t="s">
        <v>1979</v>
      </c>
      <c r="B457" s="559" t="s">
        <v>797</v>
      </c>
      <c r="C457" s="559" t="s">
        <v>2013</v>
      </c>
      <c r="D457" s="550" t="s">
        <v>2014</v>
      </c>
      <c r="E457" s="550" t="s">
        <v>759</v>
      </c>
      <c r="F457" s="550" t="s">
        <v>1982</v>
      </c>
      <c r="G457" s="550" t="s">
        <v>1983</v>
      </c>
      <c r="H457" s="550">
        <v>1</v>
      </c>
      <c r="I457" s="550" t="s">
        <v>215</v>
      </c>
      <c r="J457" s="550">
        <v>14</v>
      </c>
      <c r="K457" s="550" t="s">
        <v>821</v>
      </c>
      <c r="L457" s="550" t="s">
        <v>43</v>
      </c>
      <c r="M457" s="550" t="s">
        <v>797</v>
      </c>
      <c r="N457" s="550" t="s">
        <v>797</v>
      </c>
      <c r="O457" s="550" t="s">
        <v>822</v>
      </c>
      <c r="P457" s="550" t="s">
        <v>822</v>
      </c>
      <c r="Q457" s="550" t="s">
        <v>822</v>
      </c>
      <c r="R457" s="550" t="s">
        <v>828</v>
      </c>
      <c r="S457" s="310"/>
    </row>
    <row r="458" spans="1:19" s="309" customFormat="1" x14ac:dyDescent="0.25">
      <c r="A458" s="559" t="s">
        <v>1979</v>
      </c>
      <c r="B458" s="559" t="s">
        <v>797</v>
      </c>
      <c r="C458" s="559" t="s">
        <v>2015</v>
      </c>
      <c r="D458" s="550" t="s">
        <v>2016</v>
      </c>
      <c r="E458" s="550" t="s">
        <v>759</v>
      </c>
      <c r="F458" s="550" t="s">
        <v>1982</v>
      </c>
      <c r="G458" s="550" t="s">
        <v>1983</v>
      </c>
      <c r="H458" s="550">
        <v>1</v>
      </c>
      <c r="I458" s="550" t="s">
        <v>215</v>
      </c>
      <c r="J458" s="550">
        <v>624</v>
      </c>
      <c r="K458" s="550" t="s">
        <v>987</v>
      </c>
      <c r="L458" s="550" t="s">
        <v>39</v>
      </c>
      <c r="M458" s="550" t="s">
        <v>797</v>
      </c>
      <c r="N458" s="550" t="s">
        <v>797</v>
      </c>
      <c r="O458" s="550" t="s">
        <v>797</v>
      </c>
      <c r="P458" s="550" t="s">
        <v>797</v>
      </c>
      <c r="Q458" s="550" t="s">
        <v>797</v>
      </c>
      <c r="R458" s="550" t="s">
        <v>804</v>
      </c>
      <c r="S458" s="310"/>
    </row>
    <row r="459" spans="1:19" s="309" customFormat="1" x14ac:dyDescent="0.25">
      <c r="A459" s="559" t="s">
        <v>1979</v>
      </c>
      <c r="B459" s="559" t="s">
        <v>797</v>
      </c>
      <c r="C459" s="559" t="s">
        <v>2017</v>
      </c>
      <c r="D459" s="550" t="s">
        <v>2018</v>
      </c>
      <c r="E459" s="550" t="s">
        <v>759</v>
      </c>
      <c r="F459" s="550" t="s">
        <v>1982</v>
      </c>
      <c r="G459" s="550" t="s">
        <v>1983</v>
      </c>
      <c r="H459" s="550">
        <v>2</v>
      </c>
      <c r="I459" s="550" t="s">
        <v>216</v>
      </c>
      <c r="J459" s="550">
        <v>12</v>
      </c>
      <c r="K459" s="550" t="s">
        <v>821</v>
      </c>
      <c r="L459" s="550" t="s">
        <v>43</v>
      </c>
      <c r="M459" s="550" t="s">
        <v>797</v>
      </c>
      <c r="N459" s="550" t="s">
        <v>797</v>
      </c>
      <c r="O459" s="550" t="s">
        <v>822</v>
      </c>
      <c r="P459" s="550" t="s">
        <v>822</v>
      </c>
      <c r="Q459" s="550" t="s">
        <v>822</v>
      </c>
      <c r="R459" s="550" t="s">
        <v>828</v>
      </c>
      <c r="S459" s="310"/>
    </row>
    <row r="460" spans="1:19" s="309" customFormat="1" x14ac:dyDescent="0.25">
      <c r="A460" s="559" t="s">
        <v>1979</v>
      </c>
      <c r="B460" s="559" t="s">
        <v>797</v>
      </c>
      <c r="C460" s="559" t="s">
        <v>2019</v>
      </c>
      <c r="D460" s="550" t="s">
        <v>2020</v>
      </c>
      <c r="E460" s="550" t="s">
        <v>759</v>
      </c>
      <c r="F460" s="550" t="s">
        <v>1982</v>
      </c>
      <c r="G460" s="550" t="s">
        <v>1983</v>
      </c>
      <c r="H460" s="550">
        <v>2</v>
      </c>
      <c r="I460" s="550" t="s">
        <v>216</v>
      </c>
      <c r="J460" s="550">
        <v>9</v>
      </c>
      <c r="K460" s="550" t="s">
        <v>821</v>
      </c>
      <c r="L460" s="550" t="s">
        <v>43</v>
      </c>
      <c r="M460" s="550" t="s">
        <v>797</v>
      </c>
      <c r="N460" s="550" t="s">
        <v>797</v>
      </c>
      <c r="O460" s="550" t="s">
        <v>822</v>
      </c>
      <c r="P460" s="550" t="s">
        <v>822</v>
      </c>
      <c r="Q460" s="550" t="s">
        <v>822</v>
      </c>
      <c r="R460" s="550" t="s">
        <v>828</v>
      </c>
      <c r="S460" s="310"/>
    </row>
    <row r="461" spans="1:19" s="309" customFormat="1" x14ac:dyDescent="0.25">
      <c r="A461" s="559" t="s">
        <v>1979</v>
      </c>
      <c r="B461" s="559" t="s">
        <v>797</v>
      </c>
      <c r="C461" s="559" t="s">
        <v>2021</v>
      </c>
      <c r="D461" s="550" t="s">
        <v>2022</v>
      </c>
      <c r="E461" s="550" t="s">
        <v>759</v>
      </c>
      <c r="F461" s="550" t="s">
        <v>1982</v>
      </c>
      <c r="G461" s="550" t="s">
        <v>1983</v>
      </c>
      <c r="H461" s="550">
        <v>2</v>
      </c>
      <c r="I461" s="550" t="s">
        <v>216</v>
      </c>
      <c r="J461" s="550">
        <v>8</v>
      </c>
      <c r="K461" s="550" t="s">
        <v>821</v>
      </c>
      <c r="L461" s="550" t="s">
        <v>43</v>
      </c>
      <c r="M461" s="550" t="s">
        <v>797</v>
      </c>
      <c r="N461" s="550" t="s">
        <v>797</v>
      </c>
      <c r="O461" s="550" t="s">
        <v>822</v>
      </c>
      <c r="P461" s="550" t="s">
        <v>822</v>
      </c>
      <c r="Q461" s="550" t="s">
        <v>822</v>
      </c>
      <c r="R461" s="550" t="s">
        <v>828</v>
      </c>
      <c r="S461" s="310"/>
    </row>
    <row r="462" spans="1:19" s="309" customFormat="1" x14ac:dyDescent="0.25">
      <c r="A462" s="559" t="s">
        <v>1979</v>
      </c>
      <c r="B462" s="559" t="s">
        <v>797</v>
      </c>
      <c r="C462" s="559" t="s">
        <v>2023</v>
      </c>
      <c r="D462" s="550" t="s">
        <v>2024</v>
      </c>
      <c r="E462" s="550" t="s">
        <v>759</v>
      </c>
      <c r="F462" s="550" t="s">
        <v>1982</v>
      </c>
      <c r="G462" s="550" t="s">
        <v>1983</v>
      </c>
      <c r="H462" s="550">
        <v>1</v>
      </c>
      <c r="I462" s="550" t="s">
        <v>215</v>
      </c>
      <c r="J462" s="550">
        <v>99</v>
      </c>
      <c r="K462" s="550" t="s">
        <v>1013</v>
      </c>
      <c r="L462" s="550" t="s">
        <v>45</v>
      </c>
      <c r="M462" s="550" t="s">
        <v>797</v>
      </c>
      <c r="N462" s="550" t="s">
        <v>797</v>
      </c>
      <c r="O462" s="550" t="s">
        <v>822</v>
      </c>
      <c r="P462" s="550" t="s">
        <v>822</v>
      </c>
      <c r="Q462" s="550" t="s">
        <v>822</v>
      </c>
      <c r="R462" s="550" t="s">
        <v>828</v>
      </c>
      <c r="S462" s="310"/>
    </row>
    <row r="463" spans="1:19" s="309" customFormat="1" x14ac:dyDescent="0.25">
      <c r="A463" s="559" t="s">
        <v>1979</v>
      </c>
      <c r="B463" s="559" t="s">
        <v>797</v>
      </c>
      <c r="C463" s="559" t="s">
        <v>2025</v>
      </c>
      <c r="D463" s="550" t="s">
        <v>2026</v>
      </c>
      <c r="E463" s="550" t="s">
        <v>759</v>
      </c>
      <c r="F463" s="550" t="s">
        <v>1982</v>
      </c>
      <c r="G463" s="550" t="s">
        <v>1983</v>
      </c>
      <c r="H463" s="550">
        <v>2</v>
      </c>
      <c r="I463" s="550" t="s">
        <v>216</v>
      </c>
      <c r="J463" s="550">
        <v>4</v>
      </c>
      <c r="K463" s="550" t="s">
        <v>859</v>
      </c>
      <c r="L463" s="550" t="s">
        <v>44</v>
      </c>
      <c r="M463" s="550" t="s">
        <v>797</v>
      </c>
      <c r="N463" s="550" t="s">
        <v>797</v>
      </c>
      <c r="O463" s="550" t="s">
        <v>822</v>
      </c>
      <c r="P463" s="550" t="s">
        <v>822</v>
      </c>
      <c r="Q463" s="550" t="s">
        <v>822</v>
      </c>
      <c r="R463" s="550" t="s">
        <v>828</v>
      </c>
      <c r="S463" s="310"/>
    </row>
    <row r="464" spans="1:19" s="309" customFormat="1" x14ac:dyDescent="0.25">
      <c r="A464" s="559" t="s">
        <v>1979</v>
      </c>
      <c r="B464" s="559" t="s">
        <v>797</v>
      </c>
      <c r="C464" s="559" t="s">
        <v>2027</v>
      </c>
      <c r="D464" s="550" t="s">
        <v>2028</v>
      </c>
      <c r="E464" s="550" t="s">
        <v>759</v>
      </c>
      <c r="F464" s="550" t="s">
        <v>1982</v>
      </c>
      <c r="G464" s="550" t="s">
        <v>1983</v>
      </c>
      <c r="H464" s="550">
        <v>1</v>
      </c>
      <c r="I464" s="550" t="s">
        <v>215</v>
      </c>
      <c r="J464" s="550">
        <v>2</v>
      </c>
      <c r="K464" s="550" t="s">
        <v>859</v>
      </c>
      <c r="L464" s="550" t="s">
        <v>44</v>
      </c>
      <c r="M464" s="550" t="s">
        <v>797</v>
      </c>
      <c r="N464" s="550" t="s">
        <v>797</v>
      </c>
      <c r="O464" s="550" t="s">
        <v>822</v>
      </c>
      <c r="P464" s="550" t="s">
        <v>822</v>
      </c>
      <c r="Q464" s="550" t="s">
        <v>822</v>
      </c>
      <c r="R464" s="550" t="s">
        <v>828</v>
      </c>
      <c r="S464" s="310"/>
    </row>
    <row r="465" spans="1:19" s="309" customFormat="1" x14ac:dyDescent="0.25">
      <c r="A465" s="559" t="s">
        <v>1979</v>
      </c>
      <c r="B465" s="559" t="s">
        <v>797</v>
      </c>
      <c r="C465" s="559" t="s">
        <v>2029</v>
      </c>
      <c r="D465" s="550" t="s">
        <v>2030</v>
      </c>
      <c r="E465" s="550" t="s">
        <v>759</v>
      </c>
      <c r="F465" s="550" t="s">
        <v>1982</v>
      </c>
      <c r="G465" s="550" t="s">
        <v>1983</v>
      </c>
      <c r="H465" s="550">
        <v>1</v>
      </c>
      <c r="I465" s="550" t="s">
        <v>215</v>
      </c>
      <c r="J465" s="550">
        <v>20</v>
      </c>
      <c r="K465" s="550" t="s">
        <v>1013</v>
      </c>
      <c r="L465" s="550" t="s">
        <v>45</v>
      </c>
      <c r="M465" s="550" t="s">
        <v>797</v>
      </c>
      <c r="N465" s="550" t="s">
        <v>822</v>
      </c>
      <c r="O465" s="550" t="s">
        <v>822</v>
      </c>
      <c r="P465" s="550" t="s">
        <v>822</v>
      </c>
      <c r="Q465" s="550" t="s">
        <v>822</v>
      </c>
      <c r="R465" s="550" t="s">
        <v>2006</v>
      </c>
      <c r="S465" s="310"/>
    </row>
    <row r="466" spans="1:19" s="309" customFormat="1" x14ac:dyDescent="0.25">
      <c r="A466" s="559" t="s">
        <v>2031</v>
      </c>
      <c r="B466" s="559" t="s">
        <v>797</v>
      </c>
      <c r="C466" s="559" t="s">
        <v>2032</v>
      </c>
      <c r="D466" s="550" t="s">
        <v>2033</v>
      </c>
      <c r="E466" s="550" t="s">
        <v>2034</v>
      </c>
      <c r="F466" s="550" t="s">
        <v>2035</v>
      </c>
      <c r="G466" s="550" t="s">
        <v>2036</v>
      </c>
      <c r="H466" s="550">
        <v>1</v>
      </c>
      <c r="I466" s="550" t="s">
        <v>215</v>
      </c>
      <c r="J466" s="550">
        <v>164</v>
      </c>
      <c r="K466" s="550" t="s">
        <v>834</v>
      </c>
      <c r="L466" s="550" t="s">
        <v>40</v>
      </c>
      <c r="M466" s="550" t="s">
        <v>797</v>
      </c>
      <c r="N466" s="550" t="s">
        <v>797</v>
      </c>
      <c r="O466" s="550" t="s">
        <v>797</v>
      </c>
      <c r="P466" s="550" t="s">
        <v>822</v>
      </c>
      <c r="Q466" s="550" t="s">
        <v>797</v>
      </c>
      <c r="R466" s="550" t="s">
        <v>804</v>
      </c>
      <c r="S466" s="310"/>
    </row>
    <row r="467" spans="1:19" s="309" customFormat="1" x14ac:dyDescent="0.25">
      <c r="A467" s="559" t="s">
        <v>2031</v>
      </c>
      <c r="B467" s="559" t="s">
        <v>797</v>
      </c>
      <c r="C467" s="559" t="s">
        <v>2037</v>
      </c>
      <c r="D467" s="550" t="s">
        <v>2038</v>
      </c>
      <c r="E467" s="550" t="s">
        <v>2039</v>
      </c>
      <c r="F467" s="550" t="s">
        <v>2035</v>
      </c>
      <c r="G467" s="550" t="s">
        <v>2036</v>
      </c>
      <c r="H467" s="550">
        <v>1</v>
      </c>
      <c r="I467" s="550" t="s">
        <v>215</v>
      </c>
      <c r="J467" s="550">
        <v>104</v>
      </c>
      <c r="K467" s="550" t="s">
        <v>803</v>
      </c>
      <c r="L467" s="550" t="s">
        <v>41</v>
      </c>
      <c r="M467" s="550" t="s">
        <v>797</v>
      </c>
      <c r="N467" s="550" t="s">
        <v>797</v>
      </c>
      <c r="O467" s="550" t="s">
        <v>797</v>
      </c>
      <c r="P467" s="550" t="s">
        <v>797</v>
      </c>
      <c r="Q467" s="550" t="s">
        <v>797</v>
      </c>
      <c r="R467" s="550" t="s">
        <v>804</v>
      </c>
      <c r="S467" s="310"/>
    </row>
    <row r="468" spans="1:19" s="309" customFormat="1" x14ac:dyDescent="0.25">
      <c r="A468" s="559" t="s">
        <v>2031</v>
      </c>
      <c r="B468" s="559" t="s">
        <v>797</v>
      </c>
      <c r="C468" s="559" t="s">
        <v>2040</v>
      </c>
      <c r="D468" s="550" t="s">
        <v>2041</v>
      </c>
      <c r="E468" s="550" t="s">
        <v>2042</v>
      </c>
      <c r="F468" s="550" t="s">
        <v>2043</v>
      </c>
      <c r="G468" s="550" t="s">
        <v>2040</v>
      </c>
      <c r="H468" s="550">
        <v>1</v>
      </c>
      <c r="I468" s="550" t="s">
        <v>215</v>
      </c>
      <c r="J468" s="550">
        <v>18</v>
      </c>
      <c r="K468" s="550" t="s">
        <v>815</v>
      </c>
      <c r="L468" s="550" t="s">
        <v>42</v>
      </c>
      <c r="M468" s="550" t="s">
        <v>797</v>
      </c>
      <c r="N468" s="550" t="s">
        <v>797</v>
      </c>
      <c r="O468" s="550" t="s">
        <v>822</v>
      </c>
      <c r="P468" s="550" t="s">
        <v>822</v>
      </c>
      <c r="Q468" s="550" t="s">
        <v>797</v>
      </c>
      <c r="R468" s="550" t="s">
        <v>828</v>
      </c>
      <c r="S468" s="310"/>
    </row>
    <row r="469" spans="1:19" s="309" customFormat="1" x14ac:dyDescent="0.25">
      <c r="A469" s="559" t="s">
        <v>2031</v>
      </c>
      <c r="B469" s="559" t="s">
        <v>797</v>
      </c>
      <c r="C469" s="559" t="s">
        <v>2044</v>
      </c>
      <c r="D469" s="550" t="s">
        <v>2045</v>
      </c>
      <c r="E469" s="550" t="s">
        <v>2046</v>
      </c>
      <c r="F469" s="550" t="s">
        <v>2047</v>
      </c>
      <c r="G469" s="550" t="s">
        <v>2048</v>
      </c>
      <c r="H469" s="550">
        <v>0</v>
      </c>
      <c r="I469" s="550" t="s">
        <v>11</v>
      </c>
      <c r="J469" s="550">
        <v>683</v>
      </c>
      <c r="K469" s="550" t="s">
        <v>987</v>
      </c>
      <c r="L469" s="550" t="s">
        <v>39</v>
      </c>
      <c r="M469" s="550" t="s">
        <v>797</v>
      </c>
      <c r="N469" s="550" t="s">
        <v>797</v>
      </c>
      <c r="O469" s="550" t="s">
        <v>797</v>
      </c>
      <c r="P469" s="550" t="s">
        <v>797</v>
      </c>
      <c r="Q469" s="550" t="s">
        <v>797</v>
      </c>
      <c r="R469" s="550" t="s">
        <v>804</v>
      </c>
      <c r="S469" s="310"/>
    </row>
    <row r="470" spans="1:19" s="309" customFormat="1" x14ac:dyDescent="0.25">
      <c r="A470" s="559" t="s">
        <v>2031</v>
      </c>
      <c r="B470" s="559" t="s">
        <v>797</v>
      </c>
      <c r="C470" s="559" t="s">
        <v>2049</v>
      </c>
      <c r="D470" s="550" t="s">
        <v>2050</v>
      </c>
      <c r="E470" s="550" t="s">
        <v>2051</v>
      </c>
      <c r="F470" s="550" t="s">
        <v>772</v>
      </c>
      <c r="G470" s="550" t="s">
        <v>2052</v>
      </c>
      <c r="H470" s="550">
        <v>2</v>
      </c>
      <c r="I470" s="550" t="s">
        <v>216</v>
      </c>
      <c r="J470" s="550">
        <v>9</v>
      </c>
      <c r="K470" s="550" t="s">
        <v>815</v>
      </c>
      <c r="L470" s="550" t="s">
        <v>42</v>
      </c>
      <c r="M470" s="550" t="s">
        <v>797</v>
      </c>
      <c r="N470" s="550" t="s">
        <v>797</v>
      </c>
      <c r="O470" s="550" t="s">
        <v>822</v>
      </c>
      <c r="P470" s="550" t="s">
        <v>822</v>
      </c>
      <c r="Q470" s="550" t="s">
        <v>797</v>
      </c>
      <c r="R470" s="550" t="s">
        <v>828</v>
      </c>
      <c r="S470" s="310"/>
    </row>
    <row r="471" spans="1:19" s="309" customFormat="1" x14ac:dyDescent="0.25">
      <c r="A471" s="559" t="s">
        <v>2031</v>
      </c>
      <c r="B471" s="559" t="s">
        <v>797</v>
      </c>
      <c r="C471" s="559" t="s">
        <v>2053</v>
      </c>
      <c r="D471" s="550" t="s">
        <v>2054</v>
      </c>
      <c r="E471" s="550" t="s">
        <v>2055</v>
      </c>
      <c r="F471" s="550" t="s">
        <v>772</v>
      </c>
      <c r="G471" s="550" t="s">
        <v>2052</v>
      </c>
      <c r="H471" s="550">
        <v>1</v>
      </c>
      <c r="I471" s="550" t="s">
        <v>215</v>
      </c>
      <c r="J471" s="550">
        <v>10</v>
      </c>
      <c r="K471" s="550" t="s">
        <v>821</v>
      </c>
      <c r="L471" s="550" t="s">
        <v>43</v>
      </c>
      <c r="M471" s="550" t="s">
        <v>797</v>
      </c>
      <c r="N471" s="550" t="s">
        <v>797</v>
      </c>
      <c r="O471" s="550" t="s">
        <v>822</v>
      </c>
      <c r="P471" s="550" t="s">
        <v>822</v>
      </c>
      <c r="Q471" s="550" t="s">
        <v>797</v>
      </c>
      <c r="R471" s="550" t="s">
        <v>828</v>
      </c>
      <c r="S471" s="310"/>
    </row>
    <row r="472" spans="1:19" s="309" customFormat="1" x14ac:dyDescent="0.25">
      <c r="A472" s="559" t="s">
        <v>2031</v>
      </c>
      <c r="B472" s="559" t="s">
        <v>797</v>
      </c>
      <c r="C472" s="559" t="s">
        <v>2056</v>
      </c>
      <c r="D472" s="550" t="s">
        <v>2057</v>
      </c>
      <c r="E472" s="550" t="s">
        <v>2058</v>
      </c>
      <c r="F472" s="550" t="s">
        <v>772</v>
      </c>
      <c r="G472" s="550" t="s">
        <v>2052</v>
      </c>
      <c r="H472" s="550">
        <v>1</v>
      </c>
      <c r="I472" s="550" t="s">
        <v>215</v>
      </c>
      <c r="J472" s="550">
        <v>15</v>
      </c>
      <c r="K472" s="550" t="s">
        <v>821</v>
      </c>
      <c r="L472" s="550" t="s">
        <v>43</v>
      </c>
      <c r="M472" s="550" t="s">
        <v>797</v>
      </c>
      <c r="N472" s="550" t="s">
        <v>797</v>
      </c>
      <c r="O472" s="550" t="s">
        <v>822</v>
      </c>
      <c r="P472" s="550" t="s">
        <v>822</v>
      </c>
      <c r="Q472" s="550" t="s">
        <v>797</v>
      </c>
      <c r="R472" s="550" t="s">
        <v>828</v>
      </c>
      <c r="S472" s="310"/>
    </row>
    <row r="473" spans="1:19" s="309" customFormat="1" x14ac:dyDescent="0.25">
      <c r="A473" s="559" t="s">
        <v>2031</v>
      </c>
      <c r="B473" s="559" t="s">
        <v>797</v>
      </c>
      <c r="C473" s="559" t="s">
        <v>2059</v>
      </c>
      <c r="D473" s="550" t="s">
        <v>2060</v>
      </c>
      <c r="E473" s="550" t="s">
        <v>2061</v>
      </c>
      <c r="F473" s="550" t="s">
        <v>2062</v>
      </c>
      <c r="G473" s="550" t="s">
        <v>2063</v>
      </c>
      <c r="H473" s="550">
        <v>0</v>
      </c>
      <c r="I473" s="550" t="s">
        <v>11</v>
      </c>
      <c r="J473" s="550">
        <v>169</v>
      </c>
      <c r="K473" s="550" t="s">
        <v>803</v>
      </c>
      <c r="L473" s="550" t="s">
        <v>41</v>
      </c>
      <c r="M473" s="550" t="s">
        <v>797</v>
      </c>
      <c r="N473" s="550" t="s">
        <v>797</v>
      </c>
      <c r="O473" s="550" t="s">
        <v>797</v>
      </c>
      <c r="P473" s="550" t="s">
        <v>797</v>
      </c>
      <c r="Q473" s="550" t="s">
        <v>797</v>
      </c>
      <c r="R473" s="550" t="s">
        <v>804</v>
      </c>
      <c r="S473" s="310"/>
    </row>
    <row r="474" spans="1:19" s="309" customFormat="1" x14ac:dyDescent="0.25">
      <c r="A474" s="559" t="s">
        <v>2031</v>
      </c>
      <c r="B474" s="559" t="s">
        <v>797</v>
      </c>
      <c r="C474" s="559" t="s">
        <v>2064</v>
      </c>
      <c r="D474" s="550" t="s">
        <v>2065</v>
      </c>
      <c r="E474" s="550" t="s">
        <v>2066</v>
      </c>
      <c r="F474" s="550" t="s">
        <v>2067</v>
      </c>
      <c r="G474" s="550" t="s">
        <v>2068</v>
      </c>
      <c r="H474" s="550">
        <v>0</v>
      </c>
      <c r="I474" s="550" t="s">
        <v>11</v>
      </c>
      <c r="J474" s="550">
        <v>672</v>
      </c>
      <c r="K474" s="550" t="s">
        <v>987</v>
      </c>
      <c r="L474" s="550" t="s">
        <v>39</v>
      </c>
      <c r="M474" s="550" t="s">
        <v>797</v>
      </c>
      <c r="N474" s="550" t="s">
        <v>797</v>
      </c>
      <c r="O474" s="550" t="s">
        <v>797</v>
      </c>
      <c r="P474" s="550" t="s">
        <v>797</v>
      </c>
      <c r="Q474" s="550" t="s">
        <v>797</v>
      </c>
      <c r="R474" s="550" t="s">
        <v>804</v>
      </c>
      <c r="S474" s="310"/>
    </row>
    <row r="475" spans="1:19" s="309" customFormat="1" x14ac:dyDescent="0.25">
      <c r="A475" s="559" t="s">
        <v>2031</v>
      </c>
      <c r="B475" s="559" t="s">
        <v>797</v>
      </c>
      <c r="C475" s="559" t="s">
        <v>2069</v>
      </c>
      <c r="D475" s="550" t="s">
        <v>2070</v>
      </c>
      <c r="E475" s="550" t="s">
        <v>2071</v>
      </c>
      <c r="F475" s="550" t="s">
        <v>2072</v>
      </c>
      <c r="G475" s="550" t="s">
        <v>2069</v>
      </c>
      <c r="H475" s="550">
        <v>2</v>
      </c>
      <c r="I475" s="550" t="s">
        <v>216</v>
      </c>
      <c r="J475" s="550">
        <v>104</v>
      </c>
      <c r="K475" s="550" t="s">
        <v>815</v>
      </c>
      <c r="L475" s="550" t="s">
        <v>42</v>
      </c>
      <c r="M475" s="550" t="s">
        <v>797</v>
      </c>
      <c r="N475" s="550" t="s">
        <v>797</v>
      </c>
      <c r="O475" s="550" t="s">
        <v>797</v>
      </c>
      <c r="P475" s="550" t="s">
        <v>822</v>
      </c>
      <c r="Q475" s="550" t="s">
        <v>797</v>
      </c>
      <c r="R475" s="550" t="s">
        <v>804</v>
      </c>
      <c r="S475" s="310"/>
    </row>
    <row r="476" spans="1:19" s="309" customFormat="1" x14ac:dyDescent="0.25">
      <c r="A476" s="559" t="s">
        <v>2031</v>
      </c>
      <c r="B476" s="559" t="s">
        <v>797</v>
      </c>
      <c r="C476" s="559" t="s">
        <v>2073</v>
      </c>
      <c r="D476" s="550" t="s">
        <v>2074</v>
      </c>
      <c r="E476" s="550" t="s">
        <v>2075</v>
      </c>
      <c r="F476" s="550" t="s">
        <v>2076</v>
      </c>
      <c r="G476" s="550" t="s">
        <v>2077</v>
      </c>
      <c r="H476" s="550">
        <v>1</v>
      </c>
      <c r="I476" s="550" t="s">
        <v>215</v>
      </c>
      <c r="J476" s="550">
        <v>286</v>
      </c>
      <c r="K476" s="550" t="s">
        <v>834</v>
      </c>
      <c r="L476" s="550" t="s">
        <v>40</v>
      </c>
      <c r="M476" s="550" t="s">
        <v>797</v>
      </c>
      <c r="N476" s="550" t="s">
        <v>797</v>
      </c>
      <c r="O476" s="550" t="s">
        <v>797</v>
      </c>
      <c r="P476" s="550" t="s">
        <v>797</v>
      </c>
      <c r="Q476" s="550" t="s">
        <v>797</v>
      </c>
      <c r="R476" s="550" t="s">
        <v>804</v>
      </c>
      <c r="S476" s="310"/>
    </row>
    <row r="477" spans="1:19" s="309" customFormat="1" x14ac:dyDescent="0.25">
      <c r="A477" s="559" t="s">
        <v>2031</v>
      </c>
      <c r="B477" s="559" t="s">
        <v>797</v>
      </c>
      <c r="C477" s="559" t="s">
        <v>2078</v>
      </c>
      <c r="D477" s="550" t="s">
        <v>2079</v>
      </c>
      <c r="E477" s="550" t="s">
        <v>2080</v>
      </c>
      <c r="F477" s="550" t="s">
        <v>2076</v>
      </c>
      <c r="G477" s="550" t="s">
        <v>2077</v>
      </c>
      <c r="H477" s="550">
        <v>1</v>
      </c>
      <c r="I477" s="550" t="s">
        <v>215</v>
      </c>
      <c r="J477" s="550">
        <v>85</v>
      </c>
      <c r="K477" s="550" t="s">
        <v>906</v>
      </c>
      <c r="L477" s="550" t="s">
        <v>907</v>
      </c>
      <c r="M477" s="550" t="s">
        <v>797</v>
      </c>
      <c r="N477" s="550" t="s">
        <v>797</v>
      </c>
      <c r="O477" s="550" t="s">
        <v>822</v>
      </c>
      <c r="P477" s="550" t="s">
        <v>822</v>
      </c>
      <c r="Q477" s="550" t="s">
        <v>797</v>
      </c>
      <c r="R477" s="550" t="s">
        <v>804</v>
      </c>
      <c r="S477" s="310"/>
    </row>
    <row r="478" spans="1:19" s="309" customFormat="1" x14ac:dyDescent="0.25">
      <c r="A478" s="559" t="s">
        <v>2031</v>
      </c>
      <c r="B478" s="559" t="s">
        <v>797</v>
      </c>
      <c r="C478" s="559" t="s">
        <v>2081</v>
      </c>
      <c r="D478" s="550" t="s">
        <v>2082</v>
      </c>
      <c r="E478" s="550" t="s">
        <v>2083</v>
      </c>
      <c r="F478" s="550" t="s">
        <v>794</v>
      </c>
      <c r="G478" s="550" t="s">
        <v>2084</v>
      </c>
      <c r="H478" s="550">
        <v>0</v>
      </c>
      <c r="I478" s="550" t="s">
        <v>11</v>
      </c>
      <c r="J478" s="550">
        <v>0</v>
      </c>
      <c r="K478" s="550" t="s">
        <v>759</v>
      </c>
      <c r="L478" s="550" t="s">
        <v>1274</v>
      </c>
      <c r="M478" s="550" t="s">
        <v>797</v>
      </c>
      <c r="N478" s="550" t="s">
        <v>822</v>
      </c>
      <c r="O478" s="550" t="s">
        <v>822</v>
      </c>
      <c r="P478" s="550" t="s">
        <v>822</v>
      </c>
      <c r="Q478" s="550" t="s">
        <v>797</v>
      </c>
      <c r="R478" s="550" t="s">
        <v>804</v>
      </c>
      <c r="S478" s="310"/>
    </row>
    <row r="479" spans="1:19" s="309" customFormat="1" x14ac:dyDescent="0.25">
      <c r="A479" s="559" t="s">
        <v>2031</v>
      </c>
      <c r="B479" s="559" t="s">
        <v>797</v>
      </c>
      <c r="C479" s="559" t="s">
        <v>2085</v>
      </c>
      <c r="D479" s="550" t="s">
        <v>2086</v>
      </c>
      <c r="E479" s="550" t="s">
        <v>2087</v>
      </c>
      <c r="F479" s="550" t="s">
        <v>2088</v>
      </c>
      <c r="G479" s="550" t="s">
        <v>2085</v>
      </c>
      <c r="H479" s="550">
        <v>1</v>
      </c>
      <c r="I479" s="550" t="s">
        <v>215</v>
      </c>
      <c r="J479" s="550">
        <v>66</v>
      </c>
      <c r="K479" s="550" t="s">
        <v>815</v>
      </c>
      <c r="L479" s="550" t="s">
        <v>42</v>
      </c>
      <c r="M479" s="550" t="s">
        <v>797</v>
      </c>
      <c r="N479" s="550" t="s">
        <v>797</v>
      </c>
      <c r="O479" s="550" t="s">
        <v>797</v>
      </c>
      <c r="P479" s="550" t="s">
        <v>822</v>
      </c>
      <c r="Q479" s="550" t="s">
        <v>797</v>
      </c>
      <c r="R479" s="550" t="s">
        <v>804</v>
      </c>
      <c r="S479" s="310"/>
    </row>
    <row r="480" spans="1:19" s="309" customFormat="1" x14ac:dyDescent="0.25">
      <c r="A480" s="559" t="s">
        <v>2031</v>
      </c>
      <c r="B480" s="559" t="s">
        <v>797</v>
      </c>
      <c r="C480" s="559" t="s">
        <v>2089</v>
      </c>
      <c r="D480" s="550" t="s">
        <v>2090</v>
      </c>
      <c r="E480" s="550" t="s">
        <v>2091</v>
      </c>
      <c r="F480" s="550" t="s">
        <v>2092</v>
      </c>
      <c r="G480" s="550" t="s">
        <v>2093</v>
      </c>
      <c r="H480" s="550">
        <v>1</v>
      </c>
      <c r="I480" s="550" t="s">
        <v>215</v>
      </c>
      <c r="J480" s="550">
        <v>5</v>
      </c>
      <c r="K480" s="550" t="s">
        <v>859</v>
      </c>
      <c r="L480" s="550" t="s">
        <v>44</v>
      </c>
      <c r="M480" s="550" t="s">
        <v>797</v>
      </c>
      <c r="N480" s="550" t="s">
        <v>797</v>
      </c>
      <c r="O480" s="550" t="s">
        <v>822</v>
      </c>
      <c r="P480" s="550" t="s">
        <v>822</v>
      </c>
      <c r="Q480" s="550" t="s">
        <v>822</v>
      </c>
      <c r="R480" s="550" t="s">
        <v>828</v>
      </c>
      <c r="S480" s="310"/>
    </row>
    <row r="481" spans="1:19" s="309" customFormat="1" x14ac:dyDescent="0.25">
      <c r="A481" s="559" t="s">
        <v>2031</v>
      </c>
      <c r="B481" s="559" t="s">
        <v>797</v>
      </c>
      <c r="C481" s="559" t="s">
        <v>2094</v>
      </c>
      <c r="D481" s="550" t="s">
        <v>2095</v>
      </c>
      <c r="E481" s="550" t="s">
        <v>2091</v>
      </c>
      <c r="F481" s="550" t="s">
        <v>2092</v>
      </c>
      <c r="G481" s="550" t="s">
        <v>2093</v>
      </c>
      <c r="H481" s="550">
        <v>1</v>
      </c>
      <c r="I481" s="550" t="s">
        <v>215</v>
      </c>
      <c r="J481" s="550">
        <v>6</v>
      </c>
      <c r="K481" s="550" t="s">
        <v>859</v>
      </c>
      <c r="L481" s="550" t="s">
        <v>44</v>
      </c>
      <c r="M481" s="550" t="s">
        <v>797</v>
      </c>
      <c r="N481" s="550" t="s">
        <v>797</v>
      </c>
      <c r="O481" s="550" t="s">
        <v>822</v>
      </c>
      <c r="P481" s="550" t="s">
        <v>822</v>
      </c>
      <c r="Q481" s="550" t="s">
        <v>822</v>
      </c>
      <c r="R481" s="550" t="s">
        <v>828</v>
      </c>
      <c r="S481" s="310"/>
    </row>
    <row r="482" spans="1:19" s="309" customFormat="1" x14ac:dyDescent="0.25">
      <c r="A482" s="559" t="s">
        <v>2031</v>
      </c>
      <c r="B482" s="559" t="s">
        <v>797</v>
      </c>
      <c r="C482" s="559" t="s">
        <v>2096</v>
      </c>
      <c r="D482" s="550" t="s">
        <v>2097</v>
      </c>
      <c r="E482" s="550" t="s">
        <v>2098</v>
      </c>
      <c r="F482" s="550" t="s">
        <v>768</v>
      </c>
      <c r="G482" s="550" t="s">
        <v>2096</v>
      </c>
      <c r="H482" s="550">
        <v>1</v>
      </c>
      <c r="I482" s="550" t="s">
        <v>215</v>
      </c>
      <c r="J482" s="550">
        <v>13</v>
      </c>
      <c r="K482" s="550" t="s">
        <v>821</v>
      </c>
      <c r="L482" s="550" t="s">
        <v>43</v>
      </c>
      <c r="M482" s="550" t="s">
        <v>797</v>
      </c>
      <c r="N482" s="550" t="s">
        <v>797</v>
      </c>
      <c r="O482" s="550" t="s">
        <v>822</v>
      </c>
      <c r="P482" s="550" t="s">
        <v>822</v>
      </c>
      <c r="Q482" s="550" t="s">
        <v>822</v>
      </c>
      <c r="R482" s="550" t="s">
        <v>828</v>
      </c>
      <c r="S482" s="310"/>
    </row>
    <row r="483" spans="1:19" s="309" customFormat="1" x14ac:dyDescent="0.25">
      <c r="A483" s="559" t="s">
        <v>2031</v>
      </c>
      <c r="B483" s="559" t="s">
        <v>797</v>
      </c>
      <c r="C483" s="559" t="s">
        <v>2099</v>
      </c>
      <c r="D483" s="550" t="s">
        <v>2100</v>
      </c>
      <c r="E483" s="550" t="s">
        <v>2101</v>
      </c>
      <c r="F483" s="550" t="s">
        <v>2102</v>
      </c>
      <c r="G483" s="550" t="s">
        <v>2103</v>
      </c>
      <c r="H483" s="550">
        <v>1</v>
      </c>
      <c r="I483" s="550" t="s">
        <v>215</v>
      </c>
      <c r="J483" s="550">
        <v>55</v>
      </c>
      <c r="K483" s="550" t="s">
        <v>815</v>
      </c>
      <c r="L483" s="550" t="s">
        <v>42</v>
      </c>
      <c r="M483" s="550" t="s">
        <v>797</v>
      </c>
      <c r="N483" s="550" t="s">
        <v>797</v>
      </c>
      <c r="O483" s="550" t="s">
        <v>822</v>
      </c>
      <c r="P483" s="550" t="s">
        <v>822</v>
      </c>
      <c r="Q483" s="550" t="s">
        <v>797</v>
      </c>
      <c r="R483" s="550" t="s">
        <v>804</v>
      </c>
      <c r="S483" s="310"/>
    </row>
    <row r="484" spans="1:19" s="309" customFormat="1" x14ac:dyDescent="0.25">
      <c r="A484" s="559" t="s">
        <v>2031</v>
      </c>
      <c r="B484" s="559" t="s">
        <v>797</v>
      </c>
      <c r="C484" s="559" t="s">
        <v>2104</v>
      </c>
      <c r="D484" s="550" t="s">
        <v>2105</v>
      </c>
      <c r="E484" s="550" t="s">
        <v>2106</v>
      </c>
      <c r="F484" s="550" t="s">
        <v>2107</v>
      </c>
      <c r="G484" s="550" t="s">
        <v>2108</v>
      </c>
      <c r="H484" s="550">
        <v>1</v>
      </c>
      <c r="I484" s="550" t="s">
        <v>215</v>
      </c>
      <c r="J484" s="550">
        <v>439</v>
      </c>
      <c r="K484" s="550" t="s">
        <v>834</v>
      </c>
      <c r="L484" s="550" t="s">
        <v>40</v>
      </c>
      <c r="M484" s="550" t="s">
        <v>797</v>
      </c>
      <c r="N484" s="550" t="s">
        <v>797</v>
      </c>
      <c r="O484" s="550" t="s">
        <v>797</v>
      </c>
      <c r="P484" s="550" t="s">
        <v>797</v>
      </c>
      <c r="Q484" s="550" t="s">
        <v>797</v>
      </c>
      <c r="R484" s="550" t="s">
        <v>804</v>
      </c>
      <c r="S484" s="310"/>
    </row>
    <row r="485" spans="1:19" s="309" customFormat="1" x14ac:dyDescent="0.25">
      <c r="A485" s="559" t="s">
        <v>2031</v>
      </c>
      <c r="B485" s="559" t="s">
        <v>797</v>
      </c>
      <c r="C485" s="559" t="s">
        <v>2109</v>
      </c>
      <c r="D485" s="550" t="s">
        <v>2110</v>
      </c>
      <c r="E485" s="550" t="s">
        <v>2106</v>
      </c>
      <c r="F485" s="550" t="s">
        <v>2107</v>
      </c>
      <c r="G485" s="550" t="s">
        <v>2108</v>
      </c>
      <c r="H485" s="550">
        <v>1</v>
      </c>
      <c r="I485" s="550" t="s">
        <v>215</v>
      </c>
      <c r="J485" s="550">
        <v>0</v>
      </c>
      <c r="K485" s="550" t="s">
        <v>906</v>
      </c>
      <c r="L485" s="550" t="s">
        <v>907</v>
      </c>
      <c r="M485" s="550" t="s">
        <v>797</v>
      </c>
      <c r="N485" s="550" t="s">
        <v>822</v>
      </c>
      <c r="O485" s="550" t="s">
        <v>822</v>
      </c>
      <c r="P485" s="550" t="s">
        <v>822</v>
      </c>
      <c r="Q485" s="550" t="s">
        <v>797</v>
      </c>
      <c r="R485" s="550" t="s">
        <v>804</v>
      </c>
      <c r="S485" s="310"/>
    </row>
    <row r="486" spans="1:19" s="309" customFormat="1" x14ac:dyDescent="0.25">
      <c r="A486" s="559" t="s">
        <v>2031</v>
      </c>
      <c r="B486" s="559" t="s">
        <v>797</v>
      </c>
      <c r="C486" s="559" t="s">
        <v>2111</v>
      </c>
      <c r="D486" s="550" t="s">
        <v>2112</v>
      </c>
      <c r="E486" s="550" t="s">
        <v>2113</v>
      </c>
      <c r="F486" s="550" t="s">
        <v>762</v>
      </c>
      <c r="G486" s="550" t="s">
        <v>2114</v>
      </c>
      <c r="H486" s="550">
        <v>2</v>
      </c>
      <c r="I486" s="550" t="s">
        <v>216</v>
      </c>
      <c r="J486" s="550">
        <v>7</v>
      </c>
      <c r="K486" s="550" t="s">
        <v>821</v>
      </c>
      <c r="L486" s="550" t="s">
        <v>43</v>
      </c>
      <c r="M486" s="550" t="s">
        <v>797</v>
      </c>
      <c r="N486" s="550" t="s">
        <v>797</v>
      </c>
      <c r="O486" s="550" t="s">
        <v>822</v>
      </c>
      <c r="P486" s="550" t="s">
        <v>822</v>
      </c>
      <c r="Q486" s="550" t="s">
        <v>822</v>
      </c>
      <c r="R486" s="550" t="s">
        <v>828</v>
      </c>
      <c r="S486" s="310"/>
    </row>
    <row r="487" spans="1:19" s="309" customFormat="1" x14ac:dyDescent="0.25">
      <c r="A487" s="559" t="s">
        <v>2031</v>
      </c>
      <c r="B487" s="559" t="s">
        <v>797</v>
      </c>
      <c r="C487" s="559" t="s">
        <v>2115</v>
      </c>
      <c r="D487" s="550" t="s">
        <v>2116</v>
      </c>
      <c r="E487" s="550" t="s">
        <v>2117</v>
      </c>
      <c r="F487" s="550" t="s">
        <v>2062</v>
      </c>
      <c r="G487" s="550" t="s">
        <v>2063</v>
      </c>
      <c r="H487" s="550">
        <v>0</v>
      </c>
      <c r="I487" s="550" t="s">
        <v>11</v>
      </c>
      <c r="J487" s="550">
        <v>511</v>
      </c>
      <c r="K487" s="550" t="s">
        <v>834</v>
      </c>
      <c r="L487" s="550" t="s">
        <v>40</v>
      </c>
      <c r="M487" s="550" t="s">
        <v>797</v>
      </c>
      <c r="N487" s="550" t="s">
        <v>797</v>
      </c>
      <c r="O487" s="550" t="s">
        <v>797</v>
      </c>
      <c r="P487" s="550" t="s">
        <v>797</v>
      </c>
      <c r="Q487" s="550" t="s">
        <v>797</v>
      </c>
      <c r="R487" s="550" t="s">
        <v>804</v>
      </c>
      <c r="S487" s="310"/>
    </row>
    <row r="488" spans="1:19" s="309" customFormat="1" x14ac:dyDescent="0.25">
      <c r="A488" s="559" t="s">
        <v>2031</v>
      </c>
      <c r="B488" s="559" t="s">
        <v>797</v>
      </c>
      <c r="C488" s="559" t="s">
        <v>2118</v>
      </c>
      <c r="D488" s="550" t="s">
        <v>2119</v>
      </c>
      <c r="E488" s="550" t="s">
        <v>2120</v>
      </c>
      <c r="F488" s="550" t="s">
        <v>793</v>
      </c>
      <c r="G488" s="550" t="s">
        <v>2121</v>
      </c>
      <c r="H488" s="550">
        <v>0</v>
      </c>
      <c r="I488" s="550" t="s">
        <v>11</v>
      </c>
      <c r="J488" s="550">
        <v>142</v>
      </c>
      <c r="K488" s="550" t="s">
        <v>815</v>
      </c>
      <c r="L488" s="550" t="s">
        <v>42</v>
      </c>
      <c r="M488" s="550" t="s">
        <v>797</v>
      </c>
      <c r="N488" s="550" t="s">
        <v>797</v>
      </c>
      <c r="O488" s="550" t="s">
        <v>822</v>
      </c>
      <c r="P488" s="550" t="s">
        <v>797</v>
      </c>
      <c r="Q488" s="550" t="s">
        <v>797</v>
      </c>
      <c r="R488" s="550" t="s">
        <v>804</v>
      </c>
      <c r="S488" s="310"/>
    </row>
    <row r="489" spans="1:19" s="309" customFormat="1" x14ac:dyDescent="0.25">
      <c r="A489" s="559" t="s">
        <v>2031</v>
      </c>
      <c r="B489" s="559" t="s">
        <v>797</v>
      </c>
      <c r="C489" s="559" t="s">
        <v>2122</v>
      </c>
      <c r="D489" s="550" t="s">
        <v>2123</v>
      </c>
      <c r="E489" s="550" t="s">
        <v>2124</v>
      </c>
      <c r="F489" s="550" t="s">
        <v>793</v>
      </c>
      <c r="G489" s="550" t="s">
        <v>2121</v>
      </c>
      <c r="H489" s="550">
        <v>0</v>
      </c>
      <c r="I489" s="550" t="s">
        <v>11</v>
      </c>
      <c r="J489" s="550">
        <v>82</v>
      </c>
      <c r="K489" s="550" t="s">
        <v>939</v>
      </c>
      <c r="L489" s="550" t="s">
        <v>940</v>
      </c>
      <c r="M489" s="550" t="s">
        <v>797</v>
      </c>
      <c r="N489" s="550" t="s">
        <v>797</v>
      </c>
      <c r="O489" s="550" t="s">
        <v>822</v>
      </c>
      <c r="P489" s="550" t="s">
        <v>822</v>
      </c>
      <c r="Q489" s="550" t="s">
        <v>797</v>
      </c>
      <c r="R489" s="550" t="s">
        <v>804</v>
      </c>
      <c r="S489" s="310"/>
    </row>
    <row r="490" spans="1:19" s="309" customFormat="1" x14ac:dyDescent="0.25">
      <c r="A490" s="559" t="s">
        <v>2031</v>
      </c>
      <c r="B490" s="559" t="s">
        <v>797</v>
      </c>
      <c r="C490" s="559" t="s">
        <v>2125</v>
      </c>
      <c r="D490" s="550" t="s">
        <v>2126</v>
      </c>
      <c r="E490" s="550" t="s">
        <v>2127</v>
      </c>
      <c r="F490" s="550" t="s">
        <v>2128</v>
      </c>
      <c r="G490" s="550" t="s">
        <v>2129</v>
      </c>
      <c r="H490" s="550">
        <v>0</v>
      </c>
      <c r="I490" s="550" t="s">
        <v>11</v>
      </c>
      <c r="J490" s="550">
        <v>32</v>
      </c>
      <c r="K490" s="550" t="s">
        <v>906</v>
      </c>
      <c r="L490" s="550" t="s">
        <v>907</v>
      </c>
      <c r="M490" s="550" t="s">
        <v>797</v>
      </c>
      <c r="N490" s="550" t="s">
        <v>797</v>
      </c>
      <c r="O490" s="550" t="s">
        <v>822</v>
      </c>
      <c r="P490" s="550" t="s">
        <v>822</v>
      </c>
      <c r="Q490" s="550" t="s">
        <v>797</v>
      </c>
      <c r="R490" s="550" t="s">
        <v>804</v>
      </c>
      <c r="S490" s="310"/>
    </row>
    <row r="491" spans="1:19" s="309" customFormat="1" x14ac:dyDescent="0.25">
      <c r="A491" s="559" t="s">
        <v>2031</v>
      </c>
      <c r="B491" s="559" t="s">
        <v>797</v>
      </c>
      <c r="C491" s="559" t="s">
        <v>2130</v>
      </c>
      <c r="D491" s="550" t="s">
        <v>2131</v>
      </c>
      <c r="E491" s="550" t="s">
        <v>2132</v>
      </c>
      <c r="F491" s="550" t="s">
        <v>2133</v>
      </c>
      <c r="G491" s="550" t="s">
        <v>2134</v>
      </c>
      <c r="H491" s="550">
        <v>0</v>
      </c>
      <c r="I491" s="550" t="s">
        <v>11</v>
      </c>
      <c r="J491" s="550">
        <v>0</v>
      </c>
      <c r="K491" s="550" t="s">
        <v>906</v>
      </c>
      <c r="L491" s="550" t="s">
        <v>907</v>
      </c>
      <c r="M491" s="550" t="s">
        <v>797</v>
      </c>
      <c r="N491" s="550" t="s">
        <v>822</v>
      </c>
      <c r="O491" s="550" t="s">
        <v>822</v>
      </c>
      <c r="P491" s="550" t="s">
        <v>822</v>
      </c>
      <c r="Q491" s="550" t="s">
        <v>822</v>
      </c>
      <c r="R491" s="550" t="s">
        <v>804</v>
      </c>
      <c r="S491" s="310"/>
    </row>
    <row r="492" spans="1:19" s="309" customFormat="1" x14ac:dyDescent="0.25">
      <c r="A492" s="559" t="s">
        <v>2031</v>
      </c>
      <c r="B492" s="559" t="s">
        <v>797</v>
      </c>
      <c r="C492" s="559" t="s">
        <v>2135</v>
      </c>
      <c r="D492" s="550" t="s">
        <v>2136</v>
      </c>
      <c r="E492" s="550" t="s">
        <v>2137</v>
      </c>
      <c r="F492" s="550" t="s">
        <v>2138</v>
      </c>
      <c r="G492" s="550" t="s">
        <v>2139</v>
      </c>
      <c r="H492" s="550">
        <v>0</v>
      </c>
      <c r="I492" s="550" t="s">
        <v>11</v>
      </c>
      <c r="J492" s="550">
        <v>362</v>
      </c>
      <c r="K492" s="550" t="s">
        <v>803</v>
      </c>
      <c r="L492" s="550" t="s">
        <v>41</v>
      </c>
      <c r="M492" s="550" t="s">
        <v>797</v>
      </c>
      <c r="N492" s="550" t="s">
        <v>797</v>
      </c>
      <c r="O492" s="550" t="s">
        <v>797</v>
      </c>
      <c r="P492" s="550" t="s">
        <v>797</v>
      </c>
      <c r="Q492" s="550" t="s">
        <v>797</v>
      </c>
      <c r="R492" s="550" t="s">
        <v>804</v>
      </c>
      <c r="S492" s="310"/>
    </row>
    <row r="493" spans="1:19" s="309" customFormat="1" x14ac:dyDescent="0.25">
      <c r="A493" s="559" t="s">
        <v>2031</v>
      </c>
      <c r="B493" s="559" t="s">
        <v>797</v>
      </c>
      <c r="C493" s="559" t="s">
        <v>2140</v>
      </c>
      <c r="D493" s="550" t="s">
        <v>2141</v>
      </c>
      <c r="E493" s="550" t="s">
        <v>2142</v>
      </c>
      <c r="F493" s="550" t="s">
        <v>2143</v>
      </c>
      <c r="G493" s="550" t="s">
        <v>2140</v>
      </c>
      <c r="H493" s="550">
        <v>2</v>
      </c>
      <c r="I493" s="550" t="s">
        <v>216</v>
      </c>
      <c r="J493" s="550">
        <v>15</v>
      </c>
      <c r="K493" s="550" t="s">
        <v>821</v>
      </c>
      <c r="L493" s="550" t="s">
        <v>43</v>
      </c>
      <c r="M493" s="550" t="s">
        <v>797</v>
      </c>
      <c r="N493" s="550" t="s">
        <v>797</v>
      </c>
      <c r="O493" s="550" t="s">
        <v>822</v>
      </c>
      <c r="P493" s="550" t="s">
        <v>822</v>
      </c>
      <c r="Q493" s="550" t="s">
        <v>822</v>
      </c>
      <c r="R493" s="550" t="s">
        <v>828</v>
      </c>
      <c r="S493" s="310"/>
    </row>
    <row r="494" spans="1:19" s="309" customFormat="1" x14ac:dyDescent="0.25">
      <c r="A494" s="559" t="s">
        <v>2031</v>
      </c>
      <c r="B494" s="559" t="s">
        <v>797</v>
      </c>
      <c r="C494" s="559" t="s">
        <v>2144</v>
      </c>
      <c r="D494" s="550" t="s">
        <v>2145</v>
      </c>
      <c r="E494" s="550" t="s">
        <v>2146</v>
      </c>
      <c r="F494" s="550" t="s">
        <v>2047</v>
      </c>
      <c r="G494" s="550" t="s">
        <v>2048</v>
      </c>
      <c r="H494" s="550">
        <v>0</v>
      </c>
      <c r="I494" s="550" t="s">
        <v>11</v>
      </c>
      <c r="J494" s="550">
        <v>140</v>
      </c>
      <c r="K494" s="550" t="s">
        <v>906</v>
      </c>
      <c r="L494" s="550" t="s">
        <v>907</v>
      </c>
      <c r="M494" s="550" t="s">
        <v>797</v>
      </c>
      <c r="N494" s="550" t="s">
        <v>797</v>
      </c>
      <c r="O494" s="550" t="s">
        <v>822</v>
      </c>
      <c r="P494" s="550" t="s">
        <v>822</v>
      </c>
      <c r="Q494" s="550" t="s">
        <v>797</v>
      </c>
      <c r="R494" s="550" t="s">
        <v>804</v>
      </c>
      <c r="S494" s="310"/>
    </row>
    <row r="495" spans="1:19" s="309" customFormat="1" x14ac:dyDescent="0.25">
      <c r="A495" s="559" t="s">
        <v>2031</v>
      </c>
      <c r="B495" s="559" t="s">
        <v>797</v>
      </c>
      <c r="C495" s="559" t="s">
        <v>2147</v>
      </c>
      <c r="D495" s="550" t="s">
        <v>2148</v>
      </c>
      <c r="E495" s="550" t="s">
        <v>2149</v>
      </c>
      <c r="F495" s="550" t="s">
        <v>2150</v>
      </c>
      <c r="G495" s="550" t="s">
        <v>2151</v>
      </c>
      <c r="H495" s="550">
        <v>1</v>
      </c>
      <c r="I495" s="550" t="s">
        <v>215</v>
      </c>
      <c r="J495" s="550">
        <v>9</v>
      </c>
      <c r="K495" s="550" t="s">
        <v>821</v>
      </c>
      <c r="L495" s="550" t="s">
        <v>43</v>
      </c>
      <c r="M495" s="550" t="s">
        <v>797</v>
      </c>
      <c r="N495" s="550" t="s">
        <v>797</v>
      </c>
      <c r="O495" s="550" t="s">
        <v>822</v>
      </c>
      <c r="P495" s="550" t="s">
        <v>822</v>
      </c>
      <c r="Q495" s="550" t="s">
        <v>797</v>
      </c>
      <c r="R495" s="550" t="s">
        <v>804</v>
      </c>
      <c r="S495" s="310"/>
    </row>
    <row r="496" spans="1:19" s="309" customFormat="1" x14ac:dyDescent="0.25">
      <c r="A496" s="559" t="s">
        <v>2031</v>
      </c>
      <c r="B496" s="559" t="s">
        <v>797</v>
      </c>
      <c r="C496" s="559" t="s">
        <v>2152</v>
      </c>
      <c r="D496" s="550" t="s">
        <v>2153</v>
      </c>
      <c r="E496" s="550" t="s">
        <v>2154</v>
      </c>
      <c r="F496" s="550" t="s">
        <v>2150</v>
      </c>
      <c r="G496" s="550" t="s">
        <v>2151</v>
      </c>
      <c r="H496" s="550">
        <v>1</v>
      </c>
      <c r="I496" s="550" t="s">
        <v>215</v>
      </c>
      <c r="J496" s="550">
        <v>90</v>
      </c>
      <c r="K496" s="550" t="s">
        <v>834</v>
      </c>
      <c r="L496" s="550" t="s">
        <v>40</v>
      </c>
      <c r="M496" s="550" t="s">
        <v>797</v>
      </c>
      <c r="N496" s="550" t="s">
        <v>797</v>
      </c>
      <c r="O496" s="550" t="s">
        <v>797</v>
      </c>
      <c r="P496" s="550" t="s">
        <v>822</v>
      </c>
      <c r="Q496" s="550" t="s">
        <v>797</v>
      </c>
      <c r="R496" s="550" t="s">
        <v>804</v>
      </c>
      <c r="S496" s="310"/>
    </row>
    <row r="497" spans="1:19" s="309" customFormat="1" x14ac:dyDescent="0.25">
      <c r="A497" s="559" t="s">
        <v>2031</v>
      </c>
      <c r="B497" s="559" t="s">
        <v>797</v>
      </c>
      <c r="C497" s="559" t="s">
        <v>2155</v>
      </c>
      <c r="D497" s="550" t="s">
        <v>2156</v>
      </c>
      <c r="E497" s="550" t="s">
        <v>2157</v>
      </c>
      <c r="F497" s="550" t="s">
        <v>2158</v>
      </c>
      <c r="G497" s="550" t="s">
        <v>2159</v>
      </c>
      <c r="H497" s="550">
        <v>1</v>
      </c>
      <c r="I497" s="550" t="s">
        <v>215</v>
      </c>
      <c r="J497" s="550">
        <v>12</v>
      </c>
      <c r="K497" s="550" t="s">
        <v>821</v>
      </c>
      <c r="L497" s="550" t="s">
        <v>43</v>
      </c>
      <c r="M497" s="550" t="s">
        <v>797</v>
      </c>
      <c r="N497" s="550" t="s">
        <v>797</v>
      </c>
      <c r="O497" s="550" t="s">
        <v>822</v>
      </c>
      <c r="P497" s="550" t="s">
        <v>822</v>
      </c>
      <c r="Q497" s="550" t="s">
        <v>797</v>
      </c>
      <c r="R497" s="550" t="s">
        <v>828</v>
      </c>
      <c r="S497" s="310"/>
    </row>
    <row r="498" spans="1:19" s="309" customFormat="1" x14ac:dyDescent="0.25">
      <c r="A498" s="559" t="s">
        <v>2031</v>
      </c>
      <c r="B498" s="559" t="s">
        <v>797</v>
      </c>
      <c r="C498" s="559" t="s">
        <v>2160</v>
      </c>
      <c r="D498" s="550" t="s">
        <v>2161</v>
      </c>
      <c r="E498" s="550" t="s">
        <v>2162</v>
      </c>
      <c r="F498" s="550" t="s">
        <v>2163</v>
      </c>
      <c r="G498" s="550" t="s">
        <v>2160</v>
      </c>
      <c r="H498" s="550">
        <v>2</v>
      </c>
      <c r="I498" s="550" t="s">
        <v>216</v>
      </c>
      <c r="J498" s="550">
        <v>16</v>
      </c>
      <c r="K498" s="550" t="s">
        <v>815</v>
      </c>
      <c r="L498" s="550" t="s">
        <v>42</v>
      </c>
      <c r="M498" s="550" t="s">
        <v>797</v>
      </c>
      <c r="N498" s="550" t="s">
        <v>797</v>
      </c>
      <c r="O498" s="550" t="s">
        <v>822</v>
      </c>
      <c r="P498" s="550" t="s">
        <v>822</v>
      </c>
      <c r="Q498" s="550" t="s">
        <v>797</v>
      </c>
      <c r="R498" s="550" t="s">
        <v>828</v>
      </c>
      <c r="S498" s="310"/>
    </row>
    <row r="499" spans="1:19" s="309" customFormat="1" x14ac:dyDescent="0.25">
      <c r="A499" s="559" t="s">
        <v>2031</v>
      </c>
      <c r="B499" s="559" t="s">
        <v>797</v>
      </c>
      <c r="C499" s="559" t="s">
        <v>2164</v>
      </c>
      <c r="D499" s="550" t="s">
        <v>2165</v>
      </c>
      <c r="E499" s="550" t="s">
        <v>2166</v>
      </c>
      <c r="F499" s="550" t="s">
        <v>2167</v>
      </c>
      <c r="G499" s="550" t="s">
        <v>2164</v>
      </c>
      <c r="H499" s="550">
        <v>1</v>
      </c>
      <c r="I499" s="550" t="s">
        <v>215</v>
      </c>
      <c r="J499" s="550">
        <v>33</v>
      </c>
      <c r="K499" s="550" t="s">
        <v>815</v>
      </c>
      <c r="L499" s="550" t="s">
        <v>42</v>
      </c>
      <c r="M499" s="550" t="s">
        <v>797</v>
      </c>
      <c r="N499" s="550" t="s">
        <v>797</v>
      </c>
      <c r="O499" s="550" t="s">
        <v>822</v>
      </c>
      <c r="P499" s="550" t="s">
        <v>822</v>
      </c>
      <c r="Q499" s="550" t="s">
        <v>797</v>
      </c>
      <c r="R499" s="550" t="s">
        <v>804</v>
      </c>
      <c r="S499" s="310"/>
    </row>
    <row r="500" spans="1:19" s="309" customFormat="1" x14ac:dyDescent="0.25">
      <c r="A500" s="559" t="s">
        <v>2031</v>
      </c>
      <c r="B500" s="559" t="s">
        <v>797</v>
      </c>
      <c r="C500" s="559" t="s">
        <v>2168</v>
      </c>
      <c r="D500" s="550" t="s">
        <v>2169</v>
      </c>
      <c r="E500" s="550" t="s">
        <v>2170</v>
      </c>
      <c r="F500" s="550" t="s">
        <v>2171</v>
      </c>
      <c r="G500" s="550" t="s">
        <v>2172</v>
      </c>
      <c r="H500" s="550">
        <v>2</v>
      </c>
      <c r="I500" s="550" t="s">
        <v>216</v>
      </c>
      <c r="J500" s="550">
        <v>10</v>
      </c>
      <c r="K500" s="550" t="s">
        <v>859</v>
      </c>
      <c r="L500" s="550" t="s">
        <v>44</v>
      </c>
      <c r="M500" s="550" t="s">
        <v>797</v>
      </c>
      <c r="N500" s="550" t="s">
        <v>797</v>
      </c>
      <c r="O500" s="550" t="s">
        <v>822</v>
      </c>
      <c r="P500" s="550" t="s">
        <v>822</v>
      </c>
      <c r="Q500" s="550" t="s">
        <v>797</v>
      </c>
      <c r="R500" s="550" t="s">
        <v>828</v>
      </c>
      <c r="S500" s="310"/>
    </row>
    <row r="501" spans="1:19" s="309" customFormat="1" x14ac:dyDescent="0.25">
      <c r="A501" s="559" t="s">
        <v>2031</v>
      </c>
      <c r="B501" s="559" t="s">
        <v>797</v>
      </c>
      <c r="C501" s="559" t="s">
        <v>2173</v>
      </c>
      <c r="D501" s="550" t="s">
        <v>2174</v>
      </c>
      <c r="E501" s="550" t="s">
        <v>2175</v>
      </c>
      <c r="F501" s="550" t="s">
        <v>793</v>
      </c>
      <c r="G501" s="550" t="s">
        <v>2121</v>
      </c>
      <c r="H501" s="550">
        <v>0</v>
      </c>
      <c r="I501" s="550" t="s">
        <v>11</v>
      </c>
      <c r="J501" s="550">
        <v>14</v>
      </c>
      <c r="K501" s="550" t="s">
        <v>2176</v>
      </c>
      <c r="L501" s="550" t="s">
        <v>2177</v>
      </c>
      <c r="M501" s="550" t="s">
        <v>797</v>
      </c>
      <c r="N501" s="550" t="s">
        <v>797</v>
      </c>
      <c r="O501" s="550" t="s">
        <v>822</v>
      </c>
      <c r="P501" s="550" t="s">
        <v>822</v>
      </c>
      <c r="Q501" s="550" t="s">
        <v>797</v>
      </c>
      <c r="R501" s="550" t="s">
        <v>804</v>
      </c>
      <c r="S501" s="310"/>
    </row>
    <row r="502" spans="1:19" s="309" customFormat="1" x14ac:dyDescent="0.25">
      <c r="A502" s="559" t="s">
        <v>2031</v>
      </c>
      <c r="B502" s="559" t="s">
        <v>797</v>
      </c>
      <c r="C502" s="559" t="s">
        <v>2178</v>
      </c>
      <c r="D502" s="550" t="s">
        <v>2179</v>
      </c>
      <c r="E502" s="550" t="s">
        <v>2180</v>
      </c>
      <c r="F502" s="550" t="s">
        <v>2138</v>
      </c>
      <c r="G502" s="550" t="s">
        <v>2139</v>
      </c>
      <c r="H502" s="550">
        <v>0</v>
      </c>
      <c r="I502" s="550" t="s">
        <v>11</v>
      </c>
      <c r="J502" s="550">
        <v>22</v>
      </c>
      <c r="K502" s="550" t="s">
        <v>2176</v>
      </c>
      <c r="L502" s="550" t="s">
        <v>2177</v>
      </c>
      <c r="M502" s="550" t="s">
        <v>797</v>
      </c>
      <c r="N502" s="550" t="s">
        <v>797</v>
      </c>
      <c r="O502" s="550" t="s">
        <v>822</v>
      </c>
      <c r="P502" s="550" t="s">
        <v>797</v>
      </c>
      <c r="Q502" s="550" t="s">
        <v>797</v>
      </c>
      <c r="R502" s="550" t="s">
        <v>804</v>
      </c>
      <c r="S502" s="310"/>
    </row>
    <row r="503" spans="1:19" s="309" customFormat="1" x14ac:dyDescent="0.25">
      <c r="A503" s="559" t="s">
        <v>2031</v>
      </c>
      <c r="B503" s="559" t="s">
        <v>797</v>
      </c>
      <c r="C503" s="559" t="s">
        <v>2181</v>
      </c>
      <c r="D503" s="550" t="s">
        <v>2182</v>
      </c>
      <c r="E503" s="550" t="s">
        <v>2183</v>
      </c>
      <c r="F503" s="550" t="s">
        <v>2184</v>
      </c>
      <c r="G503" s="550" t="s">
        <v>2185</v>
      </c>
      <c r="H503" s="550">
        <v>1</v>
      </c>
      <c r="I503" s="550" t="s">
        <v>215</v>
      </c>
      <c r="J503" s="550">
        <v>6</v>
      </c>
      <c r="K503" s="550" t="s">
        <v>859</v>
      </c>
      <c r="L503" s="550" t="s">
        <v>44</v>
      </c>
      <c r="M503" s="550" t="s">
        <v>797</v>
      </c>
      <c r="N503" s="550" t="s">
        <v>797</v>
      </c>
      <c r="O503" s="550" t="s">
        <v>822</v>
      </c>
      <c r="P503" s="550" t="s">
        <v>822</v>
      </c>
      <c r="Q503" s="550" t="s">
        <v>822</v>
      </c>
      <c r="R503" s="550" t="s">
        <v>828</v>
      </c>
      <c r="S503" s="310"/>
    </row>
    <row r="504" spans="1:19" s="309" customFormat="1" x14ac:dyDescent="0.25">
      <c r="A504" s="559" t="s">
        <v>2031</v>
      </c>
      <c r="B504" s="559" t="s">
        <v>797</v>
      </c>
      <c r="C504" s="559" t="s">
        <v>2186</v>
      </c>
      <c r="D504" s="550" t="s">
        <v>2187</v>
      </c>
      <c r="E504" s="550" t="s">
        <v>2188</v>
      </c>
      <c r="F504" s="550" t="s">
        <v>2138</v>
      </c>
      <c r="G504" s="550" t="s">
        <v>2139</v>
      </c>
      <c r="H504" s="550">
        <v>0</v>
      </c>
      <c r="I504" s="550" t="s">
        <v>11</v>
      </c>
      <c r="J504" s="550">
        <v>487</v>
      </c>
      <c r="K504" s="550" t="s">
        <v>834</v>
      </c>
      <c r="L504" s="550" t="s">
        <v>40</v>
      </c>
      <c r="M504" s="550" t="s">
        <v>797</v>
      </c>
      <c r="N504" s="550" t="s">
        <v>797</v>
      </c>
      <c r="O504" s="550" t="s">
        <v>797</v>
      </c>
      <c r="P504" s="550" t="s">
        <v>797</v>
      </c>
      <c r="Q504" s="550" t="s">
        <v>797</v>
      </c>
      <c r="R504" s="550" t="s">
        <v>804</v>
      </c>
      <c r="S504" s="310"/>
    </row>
    <row r="505" spans="1:19" s="309" customFormat="1" x14ac:dyDescent="0.25">
      <c r="A505" s="559" t="s">
        <v>2031</v>
      </c>
      <c r="B505" s="559" t="s">
        <v>797</v>
      </c>
      <c r="C505" s="559" t="s">
        <v>2189</v>
      </c>
      <c r="D505" s="550" t="s">
        <v>2190</v>
      </c>
      <c r="E505" s="550" t="s">
        <v>2191</v>
      </c>
      <c r="F505" s="550" t="s">
        <v>2184</v>
      </c>
      <c r="G505" s="550" t="s">
        <v>2185</v>
      </c>
      <c r="H505" s="550">
        <v>1</v>
      </c>
      <c r="I505" s="550" t="s">
        <v>215</v>
      </c>
      <c r="J505" s="550">
        <v>21</v>
      </c>
      <c r="K505" s="550" t="s">
        <v>821</v>
      </c>
      <c r="L505" s="550" t="s">
        <v>43</v>
      </c>
      <c r="M505" s="550" t="s">
        <v>797</v>
      </c>
      <c r="N505" s="550" t="s">
        <v>797</v>
      </c>
      <c r="O505" s="550" t="s">
        <v>822</v>
      </c>
      <c r="P505" s="550" t="s">
        <v>822</v>
      </c>
      <c r="Q505" s="550" t="s">
        <v>822</v>
      </c>
      <c r="R505" s="550" t="s">
        <v>828</v>
      </c>
      <c r="S505" s="310"/>
    </row>
    <row r="506" spans="1:19" s="309" customFormat="1" x14ac:dyDescent="0.25">
      <c r="A506" s="559" t="s">
        <v>2031</v>
      </c>
      <c r="B506" s="559" t="s">
        <v>797</v>
      </c>
      <c r="C506" s="559" t="s">
        <v>2192</v>
      </c>
      <c r="D506" s="550" t="s">
        <v>2193</v>
      </c>
      <c r="E506" s="550" t="s">
        <v>2194</v>
      </c>
      <c r="F506" s="550" t="s">
        <v>790</v>
      </c>
      <c r="G506" s="550" t="s">
        <v>2195</v>
      </c>
      <c r="H506" s="550">
        <v>2</v>
      </c>
      <c r="I506" s="550" t="s">
        <v>216</v>
      </c>
      <c r="J506" s="550">
        <v>4</v>
      </c>
      <c r="K506" s="550" t="s">
        <v>821</v>
      </c>
      <c r="L506" s="550" t="s">
        <v>43</v>
      </c>
      <c r="M506" s="550" t="s">
        <v>797</v>
      </c>
      <c r="N506" s="550" t="s">
        <v>797</v>
      </c>
      <c r="O506" s="550" t="s">
        <v>822</v>
      </c>
      <c r="P506" s="550" t="s">
        <v>822</v>
      </c>
      <c r="Q506" s="550" t="s">
        <v>822</v>
      </c>
      <c r="R506" s="550" t="s">
        <v>804</v>
      </c>
      <c r="S506" s="310"/>
    </row>
    <row r="507" spans="1:19" s="309" customFormat="1" x14ac:dyDescent="0.25">
      <c r="A507" s="559" t="s">
        <v>2031</v>
      </c>
      <c r="B507" s="559" t="s">
        <v>797</v>
      </c>
      <c r="C507" s="559" t="s">
        <v>2196</v>
      </c>
      <c r="D507" s="550" t="s">
        <v>2197</v>
      </c>
      <c r="E507" s="550" t="s">
        <v>2198</v>
      </c>
      <c r="F507" s="550" t="s">
        <v>2199</v>
      </c>
      <c r="G507" s="550" t="s">
        <v>2200</v>
      </c>
      <c r="H507" s="550">
        <v>0</v>
      </c>
      <c r="I507" s="550" t="s">
        <v>11</v>
      </c>
      <c r="J507" s="550">
        <v>35</v>
      </c>
      <c r="K507" s="550" t="s">
        <v>815</v>
      </c>
      <c r="L507" s="550" t="s">
        <v>42</v>
      </c>
      <c r="M507" s="550" t="s">
        <v>797</v>
      </c>
      <c r="N507" s="550" t="s">
        <v>797</v>
      </c>
      <c r="O507" s="550" t="s">
        <v>822</v>
      </c>
      <c r="P507" s="550" t="s">
        <v>822</v>
      </c>
      <c r="Q507" s="550" t="s">
        <v>797</v>
      </c>
      <c r="R507" s="550" t="s">
        <v>804</v>
      </c>
      <c r="S507" s="310"/>
    </row>
    <row r="508" spans="1:19" s="309" customFormat="1" x14ac:dyDescent="0.25">
      <c r="A508" s="559" t="s">
        <v>2031</v>
      </c>
      <c r="B508" s="559" t="s">
        <v>797</v>
      </c>
      <c r="C508" s="559" t="s">
        <v>2201</v>
      </c>
      <c r="D508" s="550" t="s">
        <v>2202</v>
      </c>
      <c r="E508" s="550" t="s">
        <v>2203</v>
      </c>
      <c r="F508" s="550" t="s">
        <v>2199</v>
      </c>
      <c r="G508" s="550" t="s">
        <v>2200</v>
      </c>
      <c r="H508" s="550">
        <v>0</v>
      </c>
      <c r="I508" s="550" t="s">
        <v>11</v>
      </c>
      <c r="J508" s="550">
        <v>18</v>
      </c>
      <c r="K508" s="550" t="s">
        <v>1140</v>
      </c>
      <c r="L508" s="550" t="s">
        <v>1141</v>
      </c>
      <c r="M508" s="550" t="s">
        <v>797</v>
      </c>
      <c r="N508" s="550" t="s">
        <v>797</v>
      </c>
      <c r="O508" s="550" t="s">
        <v>822</v>
      </c>
      <c r="P508" s="550" t="s">
        <v>822</v>
      </c>
      <c r="Q508" s="550" t="s">
        <v>797</v>
      </c>
      <c r="R508" s="550" t="s">
        <v>804</v>
      </c>
      <c r="S508" s="310"/>
    </row>
    <row r="509" spans="1:19" s="309" customFormat="1" x14ac:dyDescent="0.25">
      <c r="A509" s="559" t="s">
        <v>2031</v>
      </c>
      <c r="B509" s="559" t="s">
        <v>797</v>
      </c>
      <c r="C509" s="559" t="s">
        <v>2204</v>
      </c>
      <c r="D509" s="550" t="s">
        <v>2205</v>
      </c>
      <c r="E509" s="550" t="s">
        <v>2206</v>
      </c>
      <c r="F509" s="550" t="s">
        <v>2207</v>
      </c>
      <c r="G509" s="550" t="s">
        <v>2208</v>
      </c>
      <c r="H509" s="550">
        <v>2</v>
      </c>
      <c r="I509" s="550" t="s">
        <v>216</v>
      </c>
      <c r="J509" s="550">
        <v>2</v>
      </c>
      <c r="K509" s="550" t="s">
        <v>1077</v>
      </c>
      <c r="L509" s="550" t="s">
        <v>1078</v>
      </c>
      <c r="M509" s="550" t="s">
        <v>797</v>
      </c>
      <c r="N509" s="550" t="s">
        <v>822</v>
      </c>
      <c r="O509" s="550" t="s">
        <v>822</v>
      </c>
      <c r="P509" s="550" t="s">
        <v>822</v>
      </c>
      <c r="Q509" s="550" t="s">
        <v>797</v>
      </c>
      <c r="R509" s="550" t="s">
        <v>828</v>
      </c>
      <c r="S509" s="310"/>
    </row>
    <row r="510" spans="1:19" s="309" customFormat="1" x14ac:dyDescent="0.25">
      <c r="A510" s="559" t="s">
        <v>2031</v>
      </c>
      <c r="B510" s="559" t="s">
        <v>797</v>
      </c>
      <c r="C510" s="559" t="s">
        <v>2209</v>
      </c>
      <c r="D510" s="550" t="s">
        <v>2210</v>
      </c>
      <c r="E510" s="550" t="s">
        <v>2211</v>
      </c>
      <c r="F510" s="550" t="s">
        <v>2212</v>
      </c>
      <c r="G510" s="550" t="s">
        <v>2213</v>
      </c>
      <c r="H510" s="550">
        <v>1</v>
      </c>
      <c r="I510" s="550" t="s">
        <v>215</v>
      </c>
      <c r="J510" s="550">
        <v>38</v>
      </c>
      <c r="K510" s="550" t="s">
        <v>815</v>
      </c>
      <c r="L510" s="550" t="s">
        <v>42</v>
      </c>
      <c r="M510" s="550" t="s">
        <v>797</v>
      </c>
      <c r="N510" s="550" t="s">
        <v>797</v>
      </c>
      <c r="O510" s="550" t="s">
        <v>822</v>
      </c>
      <c r="P510" s="550" t="s">
        <v>822</v>
      </c>
      <c r="Q510" s="550" t="s">
        <v>797</v>
      </c>
      <c r="R510" s="550" t="s">
        <v>804</v>
      </c>
      <c r="S510" s="310"/>
    </row>
    <row r="511" spans="1:19" s="309" customFormat="1" x14ac:dyDescent="0.25">
      <c r="A511" s="559" t="s">
        <v>2031</v>
      </c>
      <c r="B511" s="559" t="s">
        <v>797</v>
      </c>
      <c r="C511" s="559" t="s">
        <v>2214</v>
      </c>
      <c r="D511" s="550" t="s">
        <v>2215</v>
      </c>
      <c r="E511" s="550" t="s">
        <v>2211</v>
      </c>
      <c r="F511" s="550" t="s">
        <v>2212</v>
      </c>
      <c r="G511" s="550" t="s">
        <v>2213</v>
      </c>
      <c r="H511" s="550">
        <v>2</v>
      </c>
      <c r="I511" s="550" t="s">
        <v>216</v>
      </c>
      <c r="J511" s="550">
        <v>8</v>
      </c>
      <c r="K511" s="550" t="s">
        <v>859</v>
      </c>
      <c r="L511" s="550" t="s">
        <v>44</v>
      </c>
      <c r="M511" s="550" t="s">
        <v>797</v>
      </c>
      <c r="N511" s="550" t="s">
        <v>797</v>
      </c>
      <c r="O511" s="550" t="s">
        <v>822</v>
      </c>
      <c r="P511" s="550" t="s">
        <v>822</v>
      </c>
      <c r="Q511" s="550" t="s">
        <v>822</v>
      </c>
      <c r="R511" s="550" t="s">
        <v>804</v>
      </c>
      <c r="S511" s="310"/>
    </row>
    <row r="512" spans="1:19" s="309" customFormat="1" x14ac:dyDescent="0.25">
      <c r="A512" s="559" t="s">
        <v>2031</v>
      </c>
      <c r="B512" s="559" t="s">
        <v>797</v>
      </c>
      <c r="C512" s="559" t="s">
        <v>2216</v>
      </c>
      <c r="D512" s="550" t="s">
        <v>2217</v>
      </c>
      <c r="E512" s="550" t="s">
        <v>2218</v>
      </c>
      <c r="F512" s="550" t="s">
        <v>2219</v>
      </c>
      <c r="G512" s="550" t="s">
        <v>2220</v>
      </c>
      <c r="H512" s="550">
        <v>2</v>
      </c>
      <c r="I512" s="550" t="s">
        <v>216</v>
      </c>
      <c r="J512" s="550">
        <v>8</v>
      </c>
      <c r="K512" s="550" t="s">
        <v>859</v>
      </c>
      <c r="L512" s="550" t="s">
        <v>44</v>
      </c>
      <c r="M512" s="550" t="s">
        <v>797</v>
      </c>
      <c r="N512" s="550" t="s">
        <v>797</v>
      </c>
      <c r="O512" s="550" t="s">
        <v>822</v>
      </c>
      <c r="P512" s="550" t="s">
        <v>822</v>
      </c>
      <c r="Q512" s="550" t="s">
        <v>822</v>
      </c>
      <c r="R512" s="550" t="s">
        <v>828</v>
      </c>
      <c r="S512" s="310"/>
    </row>
    <row r="513" spans="1:19" s="309" customFormat="1" x14ac:dyDescent="0.25">
      <c r="A513" s="559" t="s">
        <v>2031</v>
      </c>
      <c r="B513" s="559" t="s">
        <v>797</v>
      </c>
      <c r="C513" s="559" t="s">
        <v>2221</v>
      </c>
      <c r="D513" s="550" t="s">
        <v>2222</v>
      </c>
      <c r="E513" s="550" t="s">
        <v>2223</v>
      </c>
      <c r="F513" s="550" t="s">
        <v>2219</v>
      </c>
      <c r="G513" s="550" t="s">
        <v>2220</v>
      </c>
      <c r="H513" s="550">
        <v>2</v>
      </c>
      <c r="I513" s="550" t="s">
        <v>216</v>
      </c>
      <c r="J513" s="550">
        <v>2</v>
      </c>
      <c r="K513" s="550" t="s">
        <v>859</v>
      </c>
      <c r="L513" s="550" t="s">
        <v>44</v>
      </c>
      <c r="M513" s="550" t="s">
        <v>797</v>
      </c>
      <c r="N513" s="550" t="s">
        <v>797</v>
      </c>
      <c r="O513" s="550" t="s">
        <v>822</v>
      </c>
      <c r="P513" s="550" t="s">
        <v>822</v>
      </c>
      <c r="Q513" s="550" t="s">
        <v>822</v>
      </c>
      <c r="R513" s="550" t="s">
        <v>828</v>
      </c>
      <c r="S513" s="310"/>
    </row>
    <row r="514" spans="1:19" s="309" customFormat="1" x14ac:dyDescent="0.25">
      <c r="A514" s="559" t="s">
        <v>2031</v>
      </c>
      <c r="B514" s="559" t="s">
        <v>797</v>
      </c>
      <c r="C514" s="559" t="s">
        <v>2224</v>
      </c>
      <c r="D514" s="550" t="s">
        <v>2225</v>
      </c>
      <c r="E514" s="550" t="s">
        <v>2226</v>
      </c>
      <c r="F514" s="550" t="s">
        <v>2219</v>
      </c>
      <c r="G514" s="550" t="s">
        <v>2220</v>
      </c>
      <c r="H514" s="550">
        <v>2</v>
      </c>
      <c r="I514" s="550" t="s">
        <v>216</v>
      </c>
      <c r="J514" s="550">
        <v>13</v>
      </c>
      <c r="K514" s="550" t="s">
        <v>821</v>
      </c>
      <c r="L514" s="550" t="s">
        <v>43</v>
      </c>
      <c r="M514" s="550" t="s">
        <v>797</v>
      </c>
      <c r="N514" s="550" t="s">
        <v>797</v>
      </c>
      <c r="O514" s="550" t="s">
        <v>822</v>
      </c>
      <c r="P514" s="550" t="s">
        <v>822</v>
      </c>
      <c r="Q514" s="550" t="s">
        <v>822</v>
      </c>
      <c r="R514" s="550" t="s">
        <v>828</v>
      </c>
      <c r="S514" s="310"/>
    </row>
    <row r="515" spans="1:19" s="309" customFormat="1" x14ac:dyDescent="0.25">
      <c r="A515" s="559" t="s">
        <v>2031</v>
      </c>
      <c r="B515" s="559" t="s">
        <v>797</v>
      </c>
      <c r="C515" s="559" t="s">
        <v>2227</v>
      </c>
      <c r="D515" s="550" t="s">
        <v>2228</v>
      </c>
      <c r="E515" s="550" t="s">
        <v>2229</v>
      </c>
      <c r="F515" s="550" t="s">
        <v>2219</v>
      </c>
      <c r="G515" s="550" t="s">
        <v>2220</v>
      </c>
      <c r="H515" s="550">
        <v>2</v>
      </c>
      <c r="I515" s="550" t="s">
        <v>216</v>
      </c>
      <c r="J515" s="550">
        <v>14</v>
      </c>
      <c r="K515" s="550" t="s">
        <v>815</v>
      </c>
      <c r="L515" s="550" t="s">
        <v>42</v>
      </c>
      <c r="M515" s="550" t="s">
        <v>797</v>
      </c>
      <c r="N515" s="550" t="s">
        <v>797</v>
      </c>
      <c r="O515" s="550" t="s">
        <v>822</v>
      </c>
      <c r="P515" s="550" t="s">
        <v>822</v>
      </c>
      <c r="Q515" s="550" t="s">
        <v>822</v>
      </c>
      <c r="R515" s="550" t="s">
        <v>828</v>
      </c>
      <c r="S515" s="310"/>
    </row>
    <row r="516" spans="1:19" s="309" customFormat="1" x14ac:dyDescent="0.25">
      <c r="A516" s="559" t="s">
        <v>2031</v>
      </c>
      <c r="B516" s="559" t="s">
        <v>797</v>
      </c>
      <c r="C516" s="559" t="s">
        <v>2230</v>
      </c>
      <c r="D516" s="550" t="s">
        <v>2231</v>
      </c>
      <c r="E516" s="550" t="s">
        <v>2232</v>
      </c>
      <c r="F516" s="550" t="s">
        <v>2219</v>
      </c>
      <c r="G516" s="550" t="s">
        <v>2220</v>
      </c>
      <c r="H516" s="550">
        <v>2</v>
      </c>
      <c r="I516" s="550" t="s">
        <v>216</v>
      </c>
      <c r="J516" s="550">
        <v>6</v>
      </c>
      <c r="K516" s="550" t="s">
        <v>859</v>
      </c>
      <c r="L516" s="550" t="s">
        <v>44</v>
      </c>
      <c r="M516" s="550" t="s">
        <v>797</v>
      </c>
      <c r="N516" s="550" t="s">
        <v>797</v>
      </c>
      <c r="O516" s="550" t="s">
        <v>822</v>
      </c>
      <c r="P516" s="550" t="s">
        <v>822</v>
      </c>
      <c r="Q516" s="550" t="s">
        <v>822</v>
      </c>
      <c r="R516" s="550" t="s">
        <v>828</v>
      </c>
      <c r="S516" s="310"/>
    </row>
    <row r="517" spans="1:19" s="309" customFormat="1" x14ac:dyDescent="0.25">
      <c r="A517" s="559" t="s">
        <v>2031</v>
      </c>
      <c r="B517" s="559" t="s">
        <v>797</v>
      </c>
      <c r="C517" s="559" t="s">
        <v>2233</v>
      </c>
      <c r="D517" s="550" t="s">
        <v>2234</v>
      </c>
      <c r="E517" s="550" t="s">
        <v>2235</v>
      </c>
      <c r="F517" s="550" t="s">
        <v>2236</v>
      </c>
      <c r="G517" s="550" t="s">
        <v>2233</v>
      </c>
      <c r="H517" s="550">
        <v>1</v>
      </c>
      <c r="I517" s="550" t="s">
        <v>215</v>
      </c>
      <c r="J517" s="550">
        <v>91</v>
      </c>
      <c r="K517" s="550" t="s">
        <v>815</v>
      </c>
      <c r="L517" s="550" t="s">
        <v>42</v>
      </c>
      <c r="M517" s="550" t="s">
        <v>797</v>
      </c>
      <c r="N517" s="550" t="s">
        <v>797</v>
      </c>
      <c r="O517" s="550" t="s">
        <v>797</v>
      </c>
      <c r="P517" s="550" t="s">
        <v>822</v>
      </c>
      <c r="Q517" s="550" t="s">
        <v>797</v>
      </c>
      <c r="R517" s="550" t="s">
        <v>804</v>
      </c>
      <c r="S517" s="310"/>
    </row>
    <row r="518" spans="1:19" s="309" customFormat="1" x14ac:dyDescent="0.25">
      <c r="A518" s="559" t="s">
        <v>2031</v>
      </c>
      <c r="B518" s="559" t="s">
        <v>797</v>
      </c>
      <c r="C518" s="559" t="s">
        <v>2237</v>
      </c>
      <c r="D518" s="550" t="s">
        <v>2238</v>
      </c>
      <c r="E518" s="550" t="s">
        <v>2239</v>
      </c>
      <c r="F518" s="550" t="s">
        <v>781</v>
      </c>
      <c r="G518" s="550" t="s">
        <v>2240</v>
      </c>
      <c r="H518" s="550">
        <v>2</v>
      </c>
      <c r="I518" s="550" t="s">
        <v>216</v>
      </c>
      <c r="J518" s="550">
        <v>16</v>
      </c>
      <c r="K518" s="550" t="s">
        <v>821</v>
      </c>
      <c r="L518" s="550" t="s">
        <v>43</v>
      </c>
      <c r="M518" s="550" t="s">
        <v>797</v>
      </c>
      <c r="N518" s="550" t="s">
        <v>797</v>
      </c>
      <c r="O518" s="550" t="s">
        <v>822</v>
      </c>
      <c r="P518" s="550" t="s">
        <v>822</v>
      </c>
      <c r="Q518" s="550" t="s">
        <v>797</v>
      </c>
      <c r="R518" s="550" t="s">
        <v>828</v>
      </c>
      <c r="S518" s="310"/>
    </row>
    <row r="519" spans="1:19" s="309" customFormat="1" x14ac:dyDescent="0.25">
      <c r="A519" s="559" t="s">
        <v>2031</v>
      </c>
      <c r="B519" s="559" t="s">
        <v>797</v>
      </c>
      <c r="C519" s="559" t="s">
        <v>2241</v>
      </c>
      <c r="D519" s="550" t="s">
        <v>2242</v>
      </c>
      <c r="E519" s="550" t="s">
        <v>2243</v>
      </c>
      <c r="F519" s="550" t="s">
        <v>2244</v>
      </c>
      <c r="G519" s="550" t="s">
        <v>2245</v>
      </c>
      <c r="H519" s="550">
        <v>0</v>
      </c>
      <c r="I519" s="550" t="s">
        <v>11</v>
      </c>
      <c r="J519" s="550">
        <v>460</v>
      </c>
      <c r="K519" s="550" t="s">
        <v>834</v>
      </c>
      <c r="L519" s="550" t="s">
        <v>40</v>
      </c>
      <c r="M519" s="550" t="s">
        <v>797</v>
      </c>
      <c r="N519" s="550" t="s">
        <v>797</v>
      </c>
      <c r="O519" s="550" t="s">
        <v>797</v>
      </c>
      <c r="P519" s="550" t="s">
        <v>797</v>
      </c>
      <c r="Q519" s="550" t="s">
        <v>797</v>
      </c>
      <c r="R519" s="550" t="s">
        <v>804</v>
      </c>
      <c r="S519" s="310"/>
    </row>
    <row r="520" spans="1:19" s="309" customFormat="1" x14ac:dyDescent="0.25">
      <c r="A520" s="559" t="s">
        <v>2031</v>
      </c>
      <c r="B520" s="559" t="s">
        <v>797</v>
      </c>
      <c r="C520" s="559" t="s">
        <v>2246</v>
      </c>
      <c r="D520" s="550" t="s">
        <v>2247</v>
      </c>
      <c r="E520" s="550" t="s">
        <v>2248</v>
      </c>
      <c r="F520" s="550" t="s">
        <v>794</v>
      </c>
      <c r="G520" s="550" t="s">
        <v>2084</v>
      </c>
      <c r="H520" s="550">
        <v>0</v>
      </c>
      <c r="I520" s="550" t="s">
        <v>11</v>
      </c>
      <c r="J520" s="550">
        <v>509</v>
      </c>
      <c r="K520" s="550" t="s">
        <v>987</v>
      </c>
      <c r="L520" s="550" t="s">
        <v>39</v>
      </c>
      <c r="M520" s="550" t="s">
        <v>797</v>
      </c>
      <c r="N520" s="550" t="s">
        <v>797</v>
      </c>
      <c r="O520" s="550" t="s">
        <v>797</v>
      </c>
      <c r="P520" s="550" t="s">
        <v>797</v>
      </c>
      <c r="Q520" s="550" t="s">
        <v>797</v>
      </c>
      <c r="R520" s="550" t="s">
        <v>804</v>
      </c>
      <c r="S520" s="310"/>
    </row>
    <row r="521" spans="1:19" s="309" customFormat="1" x14ac:dyDescent="0.25">
      <c r="A521" s="559" t="s">
        <v>2031</v>
      </c>
      <c r="B521" s="559" t="s">
        <v>797</v>
      </c>
      <c r="C521" s="559" t="s">
        <v>2249</v>
      </c>
      <c r="D521" s="550" t="s">
        <v>2250</v>
      </c>
      <c r="E521" s="550" t="s">
        <v>2251</v>
      </c>
      <c r="F521" s="550" t="s">
        <v>2244</v>
      </c>
      <c r="G521" s="550" t="s">
        <v>2245</v>
      </c>
      <c r="H521" s="550">
        <v>0</v>
      </c>
      <c r="I521" s="550" t="s">
        <v>11</v>
      </c>
      <c r="J521" s="550">
        <v>44</v>
      </c>
      <c r="K521" s="550" t="s">
        <v>906</v>
      </c>
      <c r="L521" s="550" t="s">
        <v>907</v>
      </c>
      <c r="M521" s="550" t="s">
        <v>797</v>
      </c>
      <c r="N521" s="550" t="s">
        <v>797</v>
      </c>
      <c r="O521" s="550" t="s">
        <v>822</v>
      </c>
      <c r="P521" s="550" t="s">
        <v>822</v>
      </c>
      <c r="Q521" s="550" t="s">
        <v>797</v>
      </c>
      <c r="R521" s="550" t="s">
        <v>804</v>
      </c>
      <c r="S521" s="310"/>
    </row>
    <row r="522" spans="1:19" s="309" customFormat="1" x14ac:dyDescent="0.25">
      <c r="A522" s="559" t="s">
        <v>2031</v>
      </c>
      <c r="B522" s="559" t="s">
        <v>797</v>
      </c>
      <c r="C522" s="559" t="s">
        <v>2252</v>
      </c>
      <c r="D522" s="550" t="s">
        <v>2253</v>
      </c>
      <c r="E522" s="550" t="s">
        <v>2254</v>
      </c>
      <c r="F522" s="550" t="s">
        <v>2255</v>
      </c>
      <c r="G522" s="550" t="s">
        <v>2256</v>
      </c>
      <c r="H522" s="550">
        <v>1</v>
      </c>
      <c r="I522" s="550" t="s">
        <v>215</v>
      </c>
      <c r="J522" s="550">
        <v>244</v>
      </c>
      <c r="K522" s="550" t="s">
        <v>834</v>
      </c>
      <c r="L522" s="550" t="s">
        <v>40</v>
      </c>
      <c r="M522" s="550" t="s">
        <v>797</v>
      </c>
      <c r="N522" s="550" t="s">
        <v>797</v>
      </c>
      <c r="O522" s="550" t="s">
        <v>797</v>
      </c>
      <c r="P522" s="550" t="s">
        <v>797</v>
      </c>
      <c r="Q522" s="550" t="s">
        <v>797</v>
      </c>
      <c r="R522" s="550" t="s">
        <v>804</v>
      </c>
      <c r="S522" s="310"/>
    </row>
    <row r="523" spans="1:19" s="309" customFormat="1" x14ac:dyDescent="0.25">
      <c r="A523" s="559" t="s">
        <v>2031</v>
      </c>
      <c r="B523" s="559" t="s">
        <v>797</v>
      </c>
      <c r="C523" s="559" t="s">
        <v>2257</v>
      </c>
      <c r="D523" s="550" t="s">
        <v>2258</v>
      </c>
      <c r="E523" s="550" t="s">
        <v>2254</v>
      </c>
      <c r="F523" s="550" t="s">
        <v>2255</v>
      </c>
      <c r="G523" s="550" t="s">
        <v>2256</v>
      </c>
      <c r="H523" s="550">
        <v>1</v>
      </c>
      <c r="I523" s="550" t="s">
        <v>215</v>
      </c>
      <c r="J523" s="550">
        <v>8</v>
      </c>
      <c r="K523" s="550" t="s">
        <v>859</v>
      </c>
      <c r="L523" s="550" t="s">
        <v>44</v>
      </c>
      <c r="M523" s="550" t="s">
        <v>797</v>
      </c>
      <c r="N523" s="550" t="s">
        <v>797</v>
      </c>
      <c r="O523" s="550" t="s">
        <v>822</v>
      </c>
      <c r="P523" s="550" t="s">
        <v>822</v>
      </c>
      <c r="Q523" s="550" t="s">
        <v>822</v>
      </c>
      <c r="R523" s="550" t="s">
        <v>804</v>
      </c>
      <c r="S523" s="310"/>
    </row>
    <row r="524" spans="1:19" s="309" customFormat="1" x14ac:dyDescent="0.25">
      <c r="A524" s="559" t="s">
        <v>2031</v>
      </c>
      <c r="B524" s="559" t="s">
        <v>797</v>
      </c>
      <c r="C524" s="559" t="s">
        <v>2259</v>
      </c>
      <c r="D524" s="550" t="s">
        <v>2260</v>
      </c>
      <c r="E524" s="550" t="s">
        <v>2261</v>
      </c>
      <c r="F524" s="550" t="s">
        <v>2255</v>
      </c>
      <c r="G524" s="550" t="s">
        <v>2256</v>
      </c>
      <c r="H524" s="550">
        <v>1</v>
      </c>
      <c r="I524" s="550" t="s">
        <v>215</v>
      </c>
      <c r="J524" s="550">
        <v>4</v>
      </c>
      <c r="K524" s="550" t="s">
        <v>859</v>
      </c>
      <c r="L524" s="550" t="s">
        <v>44</v>
      </c>
      <c r="M524" s="550" t="s">
        <v>797</v>
      </c>
      <c r="N524" s="550" t="s">
        <v>797</v>
      </c>
      <c r="O524" s="550" t="s">
        <v>822</v>
      </c>
      <c r="P524" s="550" t="s">
        <v>822</v>
      </c>
      <c r="Q524" s="550" t="s">
        <v>822</v>
      </c>
      <c r="R524" s="550" t="s">
        <v>804</v>
      </c>
      <c r="S524" s="310"/>
    </row>
    <row r="525" spans="1:19" s="309" customFormat="1" x14ac:dyDescent="0.25">
      <c r="A525" s="559" t="s">
        <v>2031</v>
      </c>
      <c r="B525" s="559" t="s">
        <v>797</v>
      </c>
      <c r="C525" s="559" t="s">
        <v>2262</v>
      </c>
      <c r="D525" s="550" t="s">
        <v>2263</v>
      </c>
      <c r="E525" s="550" t="s">
        <v>2264</v>
      </c>
      <c r="F525" s="550" t="s">
        <v>794</v>
      </c>
      <c r="G525" s="550" t="s">
        <v>2084</v>
      </c>
      <c r="H525" s="550">
        <v>0</v>
      </c>
      <c r="I525" s="550" t="s">
        <v>11</v>
      </c>
      <c r="J525" s="550">
        <v>90</v>
      </c>
      <c r="K525" s="550" t="s">
        <v>939</v>
      </c>
      <c r="L525" s="550" t="s">
        <v>940</v>
      </c>
      <c r="M525" s="550" t="s">
        <v>797</v>
      </c>
      <c r="N525" s="550" t="s">
        <v>797</v>
      </c>
      <c r="O525" s="550" t="s">
        <v>822</v>
      </c>
      <c r="P525" s="550" t="s">
        <v>822</v>
      </c>
      <c r="Q525" s="550" t="s">
        <v>797</v>
      </c>
      <c r="R525" s="550" t="s">
        <v>804</v>
      </c>
      <c r="S525" s="310"/>
    </row>
    <row r="526" spans="1:19" s="309" customFormat="1" x14ac:dyDescent="0.25">
      <c r="A526" s="559" t="s">
        <v>2031</v>
      </c>
      <c r="B526" s="559" t="s">
        <v>797</v>
      </c>
      <c r="C526" s="559" t="s">
        <v>2265</v>
      </c>
      <c r="D526" s="550" t="s">
        <v>2266</v>
      </c>
      <c r="E526" s="550" t="s">
        <v>2267</v>
      </c>
      <c r="F526" s="550" t="s">
        <v>2171</v>
      </c>
      <c r="G526" s="550" t="s">
        <v>2172</v>
      </c>
      <c r="H526" s="550">
        <v>1</v>
      </c>
      <c r="I526" s="550" t="s">
        <v>215</v>
      </c>
      <c r="J526" s="550">
        <v>72</v>
      </c>
      <c r="K526" s="550" t="s">
        <v>815</v>
      </c>
      <c r="L526" s="550" t="s">
        <v>42</v>
      </c>
      <c r="M526" s="550" t="s">
        <v>797</v>
      </c>
      <c r="N526" s="550" t="s">
        <v>797</v>
      </c>
      <c r="O526" s="550" t="s">
        <v>797</v>
      </c>
      <c r="P526" s="550" t="s">
        <v>822</v>
      </c>
      <c r="Q526" s="550" t="s">
        <v>797</v>
      </c>
      <c r="R526" s="550" t="s">
        <v>804</v>
      </c>
      <c r="S526" s="310"/>
    </row>
    <row r="527" spans="1:19" s="309" customFormat="1" x14ac:dyDescent="0.25">
      <c r="A527" s="559" t="s">
        <v>2031</v>
      </c>
      <c r="B527" s="559" t="s">
        <v>797</v>
      </c>
      <c r="C527" s="559" t="s">
        <v>2268</v>
      </c>
      <c r="D527" s="550" t="s">
        <v>2269</v>
      </c>
      <c r="E527" s="550" t="s">
        <v>2270</v>
      </c>
      <c r="F527" s="550" t="s">
        <v>2062</v>
      </c>
      <c r="G527" s="550" t="s">
        <v>2063</v>
      </c>
      <c r="H527" s="550">
        <v>1</v>
      </c>
      <c r="I527" s="550" t="s">
        <v>215</v>
      </c>
      <c r="J527" s="550">
        <v>19</v>
      </c>
      <c r="K527" s="550" t="s">
        <v>815</v>
      </c>
      <c r="L527" s="550" t="s">
        <v>42</v>
      </c>
      <c r="M527" s="550" t="s">
        <v>797</v>
      </c>
      <c r="N527" s="550" t="s">
        <v>797</v>
      </c>
      <c r="O527" s="550" t="s">
        <v>822</v>
      </c>
      <c r="P527" s="550" t="s">
        <v>797</v>
      </c>
      <c r="Q527" s="550" t="s">
        <v>797</v>
      </c>
      <c r="R527" s="550" t="s">
        <v>804</v>
      </c>
      <c r="S527" s="310"/>
    </row>
    <row r="528" spans="1:19" s="309" customFormat="1" x14ac:dyDescent="0.25">
      <c r="A528" s="559" t="s">
        <v>2031</v>
      </c>
      <c r="B528" s="559" t="s">
        <v>797</v>
      </c>
      <c r="C528" s="559" t="s">
        <v>2271</v>
      </c>
      <c r="D528" s="550" t="s">
        <v>2272</v>
      </c>
      <c r="E528" s="550" t="s">
        <v>2273</v>
      </c>
      <c r="F528" s="550" t="s">
        <v>2067</v>
      </c>
      <c r="G528" s="550" t="s">
        <v>2068</v>
      </c>
      <c r="H528" s="550">
        <v>0</v>
      </c>
      <c r="I528" s="550" t="s">
        <v>11</v>
      </c>
      <c r="J528" s="550">
        <v>188</v>
      </c>
      <c r="K528" s="550" t="s">
        <v>815</v>
      </c>
      <c r="L528" s="550" t="s">
        <v>42</v>
      </c>
      <c r="M528" s="550" t="s">
        <v>797</v>
      </c>
      <c r="N528" s="550" t="s">
        <v>797</v>
      </c>
      <c r="O528" s="550" t="s">
        <v>822</v>
      </c>
      <c r="P528" s="550" t="s">
        <v>822</v>
      </c>
      <c r="Q528" s="550" t="s">
        <v>797</v>
      </c>
      <c r="R528" s="550" t="s">
        <v>804</v>
      </c>
      <c r="S528" s="310"/>
    </row>
    <row r="529" spans="1:19" s="309" customFormat="1" x14ac:dyDescent="0.25">
      <c r="A529" s="559" t="s">
        <v>2031</v>
      </c>
      <c r="B529" s="559" t="s">
        <v>797</v>
      </c>
      <c r="C529" s="559" t="s">
        <v>2274</v>
      </c>
      <c r="D529" s="550" t="s">
        <v>2275</v>
      </c>
      <c r="E529" s="550" t="s">
        <v>2276</v>
      </c>
      <c r="F529" s="550" t="s">
        <v>2277</v>
      </c>
      <c r="G529" s="550" t="s">
        <v>2278</v>
      </c>
      <c r="H529" s="550">
        <v>1</v>
      </c>
      <c r="I529" s="550" t="s">
        <v>215</v>
      </c>
      <c r="J529" s="550">
        <v>5</v>
      </c>
      <c r="K529" s="550" t="s">
        <v>859</v>
      </c>
      <c r="L529" s="550" t="s">
        <v>44</v>
      </c>
      <c r="M529" s="550" t="s">
        <v>797</v>
      </c>
      <c r="N529" s="550" t="s">
        <v>797</v>
      </c>
      <c r="O529" s="550" t="s">
        <v>822</v>
      </c>
      <c r="P529" s="550" t="s">
        <v>822</v>
      </c>
      <c r="Q529" s="550" t="s">
        <v>822</v>
      </c>
      <c r="R529" s="550" t="s">
        <v>828</v>
      </c>
      <c r="S529" s="310"/>
    </row>
    <row r="530" spans="1:19" s="309" customFormat="1" x14ac:dyDescent="0.25">
      <c r="A530" s="559" t="s">
        <v>2031</v>
      </c>
      <c r="B530" s="559" t="s">
        <v>797</v>
      </c>
      <c r="C530" s="559" t="s">
        <v>2279</v>
      </c>
      <c r="D530" s="550" t="s">
        <v>2280</v>
      </c>
      <c r="E530" s="550" t="s">
        <v>2281</v>
      </c>
      <c r="F530" s="550" t="s">
        <v>792</v>
      </c>
      <c r="G530" s="550" t="s">
        <v>2279</v>
      </c>
      <c r="H530" s="550">
        <v>2</v>
      </c>
      <c r="I530" s="550" t="s">
        <v>216</v>
      </c>
      <c r="J530" s="550">
        <v>5</v>
      </c>
      <c r="K530" s="550" t="s">
        <v>859</v>
      </c>
      <c r="L530" s="550" t="s">
        <v>44</v>
      </c>
      <c r="M530" s="550" t="s">
        <v>797</v>
      </c>
      <c r="N530" s="550" t="s">
        <v>797</v>
      </c>
      <c r="O530" s="550" t="s">
        <v>822</v>
      </c>
      <c r="P530" s="550" t="s">
        <v>822</v>
      </c>
      <c r="Q530" s="550" t="s">
        <v>822</v>
      </c>
      <c r="R530" s="550" t="s">
        <v>828</v>
      </c>
      <c r="S530" s="310"/>
    </row>
    <row r="531" spans="1:19" s="309" customFormat="1" x14ac:dyDescent="0.25">
      <c r="A531" s="559" t="s">
        <v>2031</v>
      </c>
      <c r="B531" s="559" t="s">
        <v>797</v>
      </c>
      <c r="C531" s="559" t="s">
        <v>2282</v>
      </c>
      <c r="D531" s="550" t="s">
        <v>2283</v>
      </c>
      <c r="E531" s="550" t="s">
        <v>2284</v>
      </c>
      <c r="F531" s="550" t="s">
        <v>2285</v>
      </c>
      <c r="G531" s="550" t="s">
        <v>2286</v>
      </c>
      <c r="H531" s="550">
        <v>1</v>
      </c>
      <c r="I531" s="550" t="s">
        <v>215</v>
      </c>
      <c r="J531" s="550">
        <v>8</v>
      </c>
      <c r="K531" s="550" t="s">
        <v>821</v>
      </c>
      <c r="L531" s="550" t="s">
        <v>43</v>
      </c>
      <c r="M531" s="550" t="s">
        <v>797</v>
      </c>
      <c r="N531" s="550" t="s">
        <v>797</v>
      </c>
      <c r="O531" s="550" t="s">
        <v>822</v>
      </c>
      <c r="P531" s="550" t="s">
        <v>822</v>
      </c>
      <c r="Q531" s="550" t="s">
        <v>822</v>
      </c>
      <c r="R531" s="550" t="s">
        <v>828</v>
      </c>
      <c r="S531" s="310"/>
    </row>
    <row r="532" spans="1:19" s="309" customFormat="1" x14ac:dyDescent="0.25">
      <c r="A532" s="559" t="s">
        <v>2031</v>
      </c>
      <c r="B532" s="559" t="s">
        <v>797</v>
      </c>
      <c r="C532" s="559" t="s">
        <v>2287</v>
      </c>
      <c r="D532" s="550" t="s">
        <v>2288</v>
      </c>
      <c r="E532" s="550" t="s">
        <v>2289</v>
      </c>
      <c r="F532" s="550" t="s">
        <v>791</v>
      </c>
      <c r="G532" s="550" t="s">
        <v>2287</v>
      </c>
      <c r="H532" s="550">
        <v>2</v>
      </c>
      <c r="I532" s="550" t="s">
        <v>216</v>
      </c>
      <c r="J532" s="550">
        <v>18</v>
      </c>
      <c r="K532" s="550" t="s">
        <v>815</v>
      </c>
      <c r="L532" s="550" t="s">
        <v>42</v>
      </c>
      <c r="M532" s="550" t="s">
        <v>797</v>
      </c>
      <c r="N532" s="550" t="s">
        <v>797</v>
      </c>
      <c r="O532" s="550" t="s">
        <v>822</v>
      </c>
      <c r="P532" s="550" t="s">
        <v>822</v>
      </c>
      <c r="Q532" s="550" t="s">
        <v>797</v>
      </c>
      <c r="R532" s="550" t="s">
        <v>828</v>
      </c>
      <c r="S532" s="310"/>
    </row>
    <row r="533" spans="1:19" s="309" customFormat="1" x14ac:dyDescent="0.25">
      <c r="A533" s="559" t="s">
        <v>2031</v>
      </c>
      <c r="B533" s="559" t="s">
        <v>797</v>
      </c>
      <c r="C533" s="559" t="s">
        <v>2290</v>
      </c>
      <c r="D533" s="550" t="s">
        <v>2291</v>
      </c>
      <c r="E533" s="550" t="s">
        <v>2292</v>
      </c>
      <c r="F533" s="550" t="s">
        <v>771</v>
      </c>
      <c r="G533" s="550" t="s">
        <v>2293</v>
      </c>
      <c r="H533" s="550">
        <v>1</v>
      </c>
      <c r="I533" s="550" t="s">
        <v>215</v>
      </c>
      <c r="J533" s="550">
        <v>36</v>
      </c>
      <c r="K533" s="550" t="s">
        <v>815</v>
      </c>
      <c r="L533" s="550" t="s">
        <v>42</v>
      </c>
      <c r="M533" s="550" t="s">
        <v>797</v>
      </c>
      <c r="N533" s="550" t="s">
        <v>797</v>
      </c>
      <c r="O533" s="550" t="s">
        <v>822</v>
      </c>
      <c r="P533" s="550" t="s">
        <v>822</v>
      </c>
      <c r="Q533" s="550" t="s">
        <v>797</v>
      </c>
      <c r="R533" s="550" t="s">
        <v>828</v>
      </c>
      <c r="S533" s="310"/>
    </row>
    <row r="534" spans="1:19" s="309" customFormat="1" x14ac:dyDescent="0.25">
      <c r="A534" s="559" t="s">
        <v>2031</v>
      </c>
      <c r="B534" s="559" t="s">
        <v>797</v>
      </c>
      <c r="C534" s="559" t="s">
        <v>2294</v>
      </c>
      <c r="D534" s="550" t="s">
        <v>2295</v>
      </c>
      <c r="E534" s="550" t="s">
        <v>2296</v>
      </c>
      <c r="F534" s="550" t="s">
        <v>2138</v>
      </c>
      <c r="G534" s="550" t="s">
        <v>2139</v>
      </c>
      <c r="H534" s="550">
        <v>0</v>
      </c>
      <c r="I534" s="550" t="s">
        <v>11</v>
      </c>
      <c r="J534" s="550">
        <v>191</v>
      </c>
      <c r="K534" s="550" t="s">
        <v>939</v>
      </c>
      <c r="L534" s="550" t="s">
        <v>940</v>
      </c>
      <c r="M534" s="550" t="s">
        <v>797</v>
      </c>
      <c r="N534" s="550" t="s">
        <v>797</v>
      </c>
      <c r="O534" s="550" t="s">
        <v>822</v>
      </c>
      <c r="P534" s="550" t="s">
        <v>822</v>
      </c>
      <c r="Q534" s="550" t="s">
        <v>797</v>
      </c>
      <c r="R534" s="550" t="s">
        <v>804</v>
      </c>
      <c r="S534" s="310"/>
    </row>
    <row r="535" spans="1:19" s="309" customFormat="1" x14ac:dyDescent="0.25">
      <c r="A535" s="559" t="s">
        <v>2031</v>
      </c>
      <c r="B535" s="559" t="s">
        <v>797</v>
      </c>
      <c r="C535" s="559" t="s">
        <v>2297</v>
      </c>
      <c r="D535" s="550" t="s">
        <v>2298</v>
      </c>
      <c r="E535" s="550" t="s">
        <v>2299</v>
      </c>
      <c r="F535" s="550" t="s">
        <v>2300</v>
      </c>
      <c r="G535" s="550" t="s">
        <v>2297</v>
      </c>
      <c r="H535" s="550">
        <v>1</v>
      </c>
      <c r="I535" s="550" t="s">
        <v>215</v>
      </c>
      <c r="J535" s="550">
        <v>7</v>
      </c>
      <c r="K535" s="550" t="s">
        <v>859</v>
      </c>
      <c r="L535" s="550" t="s">
        <v>44</v>
      </c>
      <c r="M535" s="550" t="s">
        <v>797</v>
      </c>
      <c r="N535" s="550" t="s">
        <v>797</v>
      </c>
      <c r="O535" s="550" t="s">
        <v>822</v>
      </c>
      <c r="P535" s="550" t="s">
        <v>822</v>
      </c>
      <c r="Q535" s="550" t="s">
        <v>797</v>
      </c>
      <c r="R535" s="550" t="s">
        <v>828</v>
      </c>
      <c r="S535" s="310"/>
    </row>
    <row r="536" spans="1:19" s="309" customFormat="1" x14ac:dyDescent="0.25">
      <c r="A536" s="559" t="s">
        <v>2031</v>
      </c>
      <c r="B536" s="559" t="s">
        <v>797</v>
      </c>
      <c r="C536" s="559" t="s">
        <v>2301</v>
      </c>
      <c r="D536" s="550" t="s">
        <v>2302</v>
      </c>
      <c r="E536" s="550" t="s">
        <v>2303</v>
      </c>
      <c r="F536" s="550" t="s">
        <v>2304</v>
      </c>
      <c r="G536" s="550" t="s">
        <v>2305</v>
      </c>
      <c r="H536" s="550">
        <v>1</v>
      </c>
      <c r="I536" s="550" t="s">
        <v>215</v>
      </c>
      <c r="J536" s="550">
        <v>15</v>
      </c>
      <c r="K536" s="550" t="s">
        <v>815</v>
      </c>
      <c r="L536" s="550" t="s">
        <v>42</v>
      </c>
      <c r="M536" s="550" t="s">
        <v>797</v>
      </c>
      <c r="N536" s="550" t="s">
        <v>797</v>
      </c>
      <c r="O536" s="550" t="s">
        <v>822</v>
      </c>
      <c r="P536" s="550" t="s">
        <v>822</v>
      </c>
      <c r="Q536" s="550" t="s">
        <v>797</v>
      </c>
      <c r="R536" s="550" t="s">
        <v>804</v>
      </c>
      <c r="S536" s="310"/>
    </row>
    <row r="537" spans="1:19" s="309" customFormat="1" x14ac:dyDescent="0.25">
      <c r="A537" s="559" t="s">
        <v>2031</v>
      </c>
      <c r="B537" s="559" t="s">
        <v>797</v>
      </c>
      <c r="C537" s="559" t="s">
        <v>2306</v>
      </c>
      <c r="D537" s="550" t="s">
        <v>2307</v>
      </c>
      <c r="E537" s="550" t="s">
        <v>2308</v>
      </c>
      <c r="F537" s="550" t="s">
        <v>764</v>
      </c>
      <c r="G537" s="550" t="s">
        <v>2309</v>
      </c>
      <c r="H537" s="550">
        <v>1</v>
      </c>
      <c r="I537" s="550" t="s">
        <v>215</v>
      </c>
      <c r="J537" s="550">
        <v>43</v>
      </c>
      <c r="K537" s="550" t="s">
        <v>815</v>
      </c>
      <c r="L537" s="550" t="s">
        <v>42</v>
      </c>
      <c r="M537" s="550" t="s">
        <v>797</v>
      </c>
      <c r="N537" s="550" t="s">
        <v>797</v>
      </c>
      <c r="O537" s="550" t="s">
        <v>822</v>
      </c>
      <c r="P537" s="550" t="s">
        <v>822</v>
      </c>
      <c r="Q537" s="550" t="s">
        <v>797</v>
      </c>
      <c r="R537" s="550" t="s">
        <v>804</v>
      </c>
      <c r="S537" s="310"/>
    </row>
    <row r="538" spans="1:19" s="309" customFormat="1" x14ac:dyDescent="0.25">
      <c r="A538" s="559" t="s">
        <v>2031</v>
      </c>
      <c r="B538" s="559" t="s">
        <v>797</v>
      </c>
      <c r="C538" s="559" t="s">
        <v>2310</v>
      </c>
      <c r="D538" s="550" t="s">
        <v>2311</v>
      </c>
      <c r="E538" s="550" t="s">
        <v>2312</v>
      </c>
      <c r="F538" s="550" t="s">
        <v>2184</v>
      </c>
      <c r="G538" s="550" t="s">
        <v>2185</v>
      </c>
      <c r="H538" s="550">
        <v>1</v>
      </c>
      <c r="I538" s="550" t="s">
        <v>215</v>
      </c>
      <c r="J538" s="550">
        <v>24</v>
      </c>
      <c r="K538" s="550" t="s">
        <v>815</v>
      </c>
      <c r="L538" s="550" t="s">
        <v>42</v>
      </c>
      <c r="M538" s="550" t="s">
        <v>797</v>
      </c>
      <c r="N538" s="550" t="s">
        <v>797</v>
      </c>
      <c r="O538" s="550" t="s">
        <v>822</v>
      </c>
      <c r="P538" s="550" t="s">
        <v>822</v>
      </c>
      <c r="Q538" s="550" t="s">
        <v>797</v>
      </c>
      <c r="R538" s="550" t="s">
        <v>828</v>
      </c>
      <c r="S538" s="310"/>
    </row>
    <row r="539" spans="1:19" s="309" customFormat="1" x14ac:dyDescent="0.25">
      <c r="A539" s="559" t="s">
        <v>2031</v>
      </c>
      <c r="B539" s="559" t="s">
        <v>797</v>
      </c>
      <c r="C539" s="559" t="s">
        <v>2313</v>
      </c>
      <c r="D539" s="550" t="s">
        <v>2314</v>
      </c>
      <c r="E539" s="550" t="s">
        <v>2315</v>
      </c>
      <c r="F539" s="550" t="s">
        <v>2316</v>
      </c>
      <c r="G539" s="550" t="s">
        <v>2317</v>
      </c>
      <c r="H539" s="550">
        <v>1</v>
      </c>
      <c r="I539" s="550" t="s">
        <v>215</v>
      </c>
      <c r="J539" s="550">
        <v>291</v>
      </c>
      <c r="K539" s="550" t="s">
        <v>834</v>
      </c>
      <c r="L539" s="550" t="s">
        <v>40</v>
      </c>
      <c r="M539" s="550" t="s">
        <v>797</v>
      </c>
      <c r="N539" s="550" t="s">
        <v>797</v>
      </c>
      <c r="O539" s="550" t="s">
        <v>797</v>
      </c>
      <c r="P539" s="550" t="s">
        <v>797</v>
      </c>
      <c r="Q539" s="550" t="s">
        <v>797</v>
      </c>
      <c r="R539" s="550" t="s">
        <v>804</v>
      </c>
      <c r="S539" s="310"/>
    </row>
    <row r="540" spans="1:19" s="309" customFormat="1" x14ac:dyDescent="0.25">
      <c r="A540" s="559" t="s">
        <v>2031</v>
      </c>
      <c r="B540" s="559" t="s">
        <v>797</v>
      </c>
      <c r="C540" s="559" t="s">
        <v>2318</v>
      </c>
      <c r="D540" s="550" t="s">
        <v>2319</v>
      </c>
      <c r="E540" s="550" t="s">
        <v>2320</v>
      </c>
      <c r="F540" s="550" t="s">
        <v>2304</v>
      </c>
      <c r="G540" s="550" t="s">
        <v>2305</v>
      </c>
      <c r="H540" s="550">
        <v>1</v>
      </c>
      <c r="I540" s="550" t="s">
        <v>215</v>
      </c>
      <c r="J540" s="550">
        <v>37</v>
      </c>
      <c r="K540" s="550" t="s">
        <v>815</v>
      </c>
      <c r="L540" s="550" t="s">
        <v>42</v>
      </c>
      <c r="M540" s="550" t="s">
        <v>797</v>
      </c>
      <c r="N540" s="550" t="s">
        <v>797</v>
      </c>
      <c r="O540" s="550" t="s">
        <v>822</v>
      </c>
      <c r="P540" s="550" t="s">
        <v>822</v>
      </c>
      <c r="Q540" s="550" t="s">
        <v>797</v>
      </c>
      <c r="R540" s="550" t="s">
        <v>804</v>
      </c>
      <c r="S540" s="310"/>
    </row>
    <row r="541" spans="1:19" s="309" customFormat="1" x14ac:dyDescent="0.25">
      <c r="A541" s="559" t="s">
        <v>2031</v>
      </c>
      <c r="B541" s="559" t="s">
        <v>797</v>
      </c>
      <c r="C541" s="559" t="s">
        <v>2321</v>
      </c>
      <c r="D541" s="550" t="s">
        <v>2322</v>
      </c>
      <c r="E541" s="550" t="s">
        <v>2323</v>
      </c>
      <c r="F541" s="550" t="s">
        <v>2324</v>
      </c>
      <c r="G541" s="550" t="s">
        <v>2325</v>
      </c>
      <c r="H541" s="550">
        <v>1</v>
      </c>
      <c r="I541" s="550" t="s">
        <v>215</v>
      </c>
      <c r="J541" s="550">
        <v>4</v>
      </c>
      <c r="K541" s="550" t="s">
        <v>821</v>
      </c>
      <c r="L541" s="550" t="s">
        <v>43</v>
      </c>
      <c r="M541" s="550" t="s">
        <v>797</v>
      </c>
      <c r="N541" s="550" t="s">
        <v>797</v>
      </c>
      <c r="O541" s="550" t="s">
        <v>822</v>
      </c>
      <c r="P541" s="550" t="s">
        <v>822</v>
      </c>
      <c r="Q541" s="550" t="s">
        <v>822</v>
      </c>
      <c r="R541" s="550" t="s">
        <v>828</v>
      </c>
      <c r="S541" s="310"/>
    </row>
    <row r="542" spans="1:19" s="309" customFormat="1" x14ac:dyDescent="0.25">
      <c r="A542" s="559" t="s">
        <v>2031</v>
      </c>
      <c r="B542" s="559" t="s">
        <v>797</v>
      </c>
      <c r="C542" s="559" t="s">
        <v>2326</v>
      </c>
      <c r="D542" s="550" t="s">
        <v>2327</v>
      </c>
      <c r="E542" s="550" t="s">
        <v>2328</v>
      </c>
      <c r="F542" s="550" t="s">
        <v>2329</v>
      </c>
      <c r="G542" s="550" t="s">
        <v>2326</v>
      </c>
      <c r="H542" s="550">
        <v>1</v>
      </c>
      <c r="I542" s="550" t="s">
        <v>215</v>
      </c>
      <c r="J542" s="550">
        <v>4</v>
      </c>
      <c r="K542" s="550" t="s">
        <v>859</v>
      </c>
      <c r="L542" s="550" t="s">
        <v>44</v>
      </c>
      <c r="M542" s="550" t="s">
        <v>797</v>
      </c>
      <c r="N542" s="550" t="s">
        <v>797</v>
      </c>
      <c r="O542" s="550" t="s">
        <v>822</v>
      </c>
      <c r="P542" s="550" t="s">
        <v>822</v>
      </c>
      <c r="Q542" s="550" t="s">
        <v>822</v>
      </c>
      <c r="R542" s="550" t="s">
        <v>828</v>
      </c>
      <c r="S542" s="310"/>
    </row>
    <row r="543" spans="1:19" s="309" customFormat="1" x14ac:dyDescent="0.25">
      <c r="A543" s="559" t="s">
        <v>2031</v>
      </c>
      <c r="B543" s="559" t="s">
        <v>797</v>
      </c>
      <c r="C543" s="559" t="s">
        <v>2330</v>
      </c>
      <c r="D543" s="550" t="s">
        <v>2331</v>
      </c>
      <c r="E543" s="550" t="s">
        <v>2332</v>
      </c>
      <c r="F543" s="550" t="s">
        <v>2333</v>
      </c>
      <c r="G543" s="550" t="s">
        <v>2334</v>
      </c>
      <c r="H543" s="550">
        <v>2</v>
      </c>
      <c r="I543" s="550" t="s">
        <v>216</v>
      </c>
      <c r="J543" s="550">
        <v>4</v>
      </c>
      <c r="K543" s="550" t="s">
        <v>859</v>
      </c>
      <c r="L543" s="550" t="s">
        <v>44</v>
      </c>
      <c r="M543" s="550" t="s">
        <v>797</v>
      </c>
      <c r="N543" s="550" t="s">
        <v>797</v>
      </c>
      <c r="O543" s="550" t="s">
        <v>822</v>
      </c>
      <c r="P543" s="550" t="s">
        <v>822</v>
      </c>
      <c r="Q543" s="550" t="s">
        <v>822</v>
      </c>
      <c r="R543" s="550" t="s">
        <v>828</v>
      </c>
      <c r="S543" s="310"/>
    </row>
    <row r="544" spans="1:19" s="309" customFormat="1" x14ac:dyDescent="0.25">
      <c r="A544" s="559" t="s">
        <v>2031</v>
      </c>
      <c r="B544" s="559" t="s">
        <v>797</v>
      </c>
      <c r="C544" s="559" t="s">
        <v>2335</v>
      </c>
      <c r="D544" s="550" t="s">
        <v>2336</v>
      </c>
      <c r="E544" s="550" t="s">
        <v>759</v>
      </c>
      <c r="F544" s="550" t="s">
        <v>2333</v>
      </c>
      <c r="G544" s="550" t="s">
        <v>2334</v>
      </c>
      <c r="H544" s="550">
        <v>2</v>
      </c>
      <c r="I544" s="550" t="s">
        <v>216</v>
      </c>
      <c r="J544" s="550">
        <v>4</v>
      </c>
      <c r="K544" s="550" t="s">
        <v>1140</v>
      </c>
      <c r="L544" s="550" t="s">
        <v>1141</v>
      </c>
      <c r="M544" s="550" t="s">
        <v>797</v>
      </c>
      <c r="N544" s="550" t="s">
        <v>797</v>
      </c>
      <c r="O544" s="550" t="s">
        <v>822</v>
      </c>
      <c r="P544" s="550" t="s">
        <v>822</v>
      </c>
      <c r="Q544" s="550" t="s">
        <v>822</v>
      </c>
      <c r="R544" s="550" t="s">
        <v>828</v>
      </c>
      <c r="S544" s="310"/>
    </row>
    <row r="545" spans="1:19" s="309" customFormat="1" x14ac:dyDescent="0.25">
      <c r="A545" s="559" t="s">
        <v>2031</v>
      </c>
      <c r="B545" s="559" t="s">
        <v>797</v>
      </c>
      <c r="C545" s="559" t="s">
        <v>2337</v>
      </c>
      <c r="D545" s="550" t="s">
        <v>2338</v>
      </c>
      <c r="E545" s="550" t="s">
        <v>2339</v>
      </c>
      <c r="F545" s="550" t="s">
        <v>2340</v>
      </c>
      <c r="G545" s="550" t="s">
        <v>2341</v>
      </c>
      <c r="H545" s="550">
        <v>2</v>
      </c>
      <c r="I545" s="550" t="s">
        <v>216</v>
      </c>
      <c r="J545" s="550">
        <v>6</v>
      </c>
      <c r="K545" s="550" t="s">
        <v>859</v>
      </c>
      <c r="L545" s="550" t="s">
        <v>44</v>
      </c>
      <c r="M545" s="550" t="s">
        <v>797</v>
      </c>
      <c r="N545" s="550" t="s">
        <v>822</v>
      </c>
      <c r="O545" s="550" t="s">
        <v>822</v>
      </c>
      <c r="P545" s="550" t="s">
        <v>822</v>
      </c>
      <c r="Q545" s="550" t="s">
        <v>822</v>
      </c>
      <c r="R545" s="550" t="s">
        <v>828</v>
      </c>
      <c r="S545" s="310"/>
    </row>
    <row r="546" spans="1:19" s="309" customFormat="1" x14ac:dyDescent="0.25">
      <c r="A546" s="559" t="s">
        <v>2031</v>
      </c>
      <c r="B546" s="559" t="s">
        <v>797</v>
      </c>
      <c r="C546" s="559" t="s">
        <v>2342</v>
      </c>
      <c r="D546" s="550" t="s">
        <v>2343</v>
      </c>
      <c r="E546" s="550" t="s">
        <v>2344</v>
      </c>
      <c r="F546" s="550" t="s">
        <v>2345</v>
      </c>
      <c r="G546" s="550" t="s">
        <v>2342</v>
      </c>
      <c r="H546" s="550">
        <v>2</v>
      </c>
      <c r="I546" s="550" t="s">
        <v>216</v>
      </c>
      <c r="J546" s="550">
        <v>26</v>
      </c>
      <c r="K546" s="550" t="s">
        <v>815</v>
      </c>
      <c r="L546" s="550" t="s">
        <v>42</v>
      </c>
      <c r="M546" s="550" t="s">
        <v>797</v>
      </c>
      <c r="N546" s="550" t="s">
        <v>797</v>
      </c>
      <c r="O546" s="550" t="s">
        <v>822</v>
      </c>
      <c r="P546" s="550" t="s">
        <v>822</v>
      </c>
      <c r="Q546" s="550" t="s">
        <v>797</v>
      </c>
      <c r="R546" s="550" t="s">
        <v>828</v>
      </c>
      <c r="S546" s="310"/>
    </row>
    <row r="547" spans="1:19" s="309" customFormat="1" x14ac:dyDescent="0.25">
      <c r="A547" s="559" t="s">
        <v>2031</v>
      </c>
      <c r="B547" s="559" t="s">
        <v>797</v>
      </c>
      <c r="C547" s="559" t="s">
        <v>2346</v>
      </c>
      <c r="D547" s="550" t="s">
        <v>2347</v>
      </c>
      <c r="E547" s="550" t="s">
        <v>2348</v>
      </c>
      <c r="F547" s="550" t="s">
        <v>2062</v>
      </c>
      <c r="G547" s="550" t="s">
        <v>2063</v>
      </c>
      <c r="H547" s="550">
        <v>0</v>
      </c>
      <c r="I547" s="550" t="s">
        <v>11</v>
      </c>
      <c r="J547" s="550">
        <v>281</v>
      </c>
      <c r="K547" s="550" t="s">
        <v>834</v>
      </c>
      <c r="L547" s="550" t="s">
        <v>40</v>
      </c>
      <c r="M547" s="550" t="s">
        <v>797</v>
      </c>
      <c r="N547" s="550" t="s">
        <v>797</v>
      </c>
      <c r="O547" s="550" t="s">
        <v>797</v>
      </c>
      <c r="P547" s="550" t="s">
        <v>797</v>
      </c>
      <c r="Q547" s="550" t="s">
        <v>797</v>
      </c>
      <c r="R547" s="550" t="s">
        <v>804</v>
      </c>
      <c r="S547" s="310"/>
    </row>
    <row r="548" spans="1:19" s="309" customFormat="1" x14ac:dyDescent="0.25">
      <c r="A548" s="559" t="s">
        <v>2031</v>
      </c>
      <c r="B548" s="559" t="s">
        <v>797</v>
      </c>
      <c r="C548" s="559" t="s">
        <v>2349</v>
      </c>
      <c r="D548" s="550" t="s">
        <v>2350</v>
      </c>
      <c r="E548" s="550" t="s">
        <v>2351</v>
      </c>
      <c r="F548" s="550" t="s">
        <v>760</v>
      </c>
      <c r="G548" s="550" t="s">
        <v>2352</v>
      </c>
      <c r="H548" s="550">
        <v>1</v>
      </c>
      <c r="I548" s="550" t="s">
        <v>215</v>
      </c>
      <c r="J548" s="550">
        <v>4</v>
      </c>
      <c r="K548" s="550" t="s">
        <v>859</v>
      </c>
      <c r="L548" s="550" t="s">
        <v>44</v>
      </c>
      <c r="M548" s="550" t="s">
        <v>797</v>
      </c>
      <c r="N548" s="550" t="s">
        <v>797</v>
      </c>
      <c r="O548" s="550" t="s">
        <v>822</v>
      </c>
      <c r="P548" s="550" t="s">
        <v>822</v>
      </c>
      <c r="Q548" s="550" t="s">
        <v>822</v>
      </c>
      <c r="R548" s="550" t="s">
        <v>804</v>
      </c>
      <c r="S548" s="310"/>
    </row>
    <row r="549" spans="1:19" s="309" customFormat="1" x14ac:dyDescent="0.25">
      <c r="A549" s="559" t="s">
        <v>2031</v>
      </c>
      <c r="B549" s="559" t="s">
        <v>797</v>
      </c>
      <c r="C549" s="559" t="s">
        <v>2353</v>
      </c>
      <c r="D549" s="550" t="s">
        <v>2354</v>
      </c>
      <c r="E549" s="550" t="s">
        <v>2355</v>
      </c>
      <c r="F549" s="550" t="s">
        <v>760</v>
      </c>
      <c r="G549" s="550" t="s">
        <v>2352</v>
      </c>
      <c r="H549" s="550">
        <v>1</v>
      </c>
      <c r="I549" s="550" t="s">
        <v>215</v>
      </c>
      <c r="J549" s="550">
        <v>44</v>
      </c>
      <c r="K549" s="550" t="s">
        <v>815</v>
      </c>
      <c r="L549" s="550" t="s">
        <v>42</v>
      </c>
      <c r="M549" s="550" t="s">
        <v>797</v>
      </c>
      <c r="N549" s="550" t="s">
        <v>797</v>
      </c>
      <c r="O549" s="550" t="s">
        <v>822</v>
      </c>
      <c r="P549" s="550" t="s">
        <v>822</v>
      </c>
      <c r="Q549" s="550" t="s">
        <v>797</v>
      </c>
      <c r="R549" s="550" t="s">
        <v>804</v>
      </c>
      <c r="S549" s="310"/>
    </row>
    <row r="550" spans="1:19" s="309" customFormat="1" x14ac:dyDescent="0.25">
      <c r="A550" s="559" t="s">
        <v>2031</v>
      </c>
      <c r="B550" s="559" t="s">
        <v>797</v>
      </c>
      <c r="C550" s="559" t="s">
        <v>2356</v>
      </c>
      <c r="D550" s="550" t="s">
        <v>2357</v>
      </c>
      <c r="E550" s="550" t="s">
        <v>2358</v>
      </c>
      <c r="F550" s="550" t="s">
        <v>2359</v>
      </c>
      <c r="G550" s="550" t="s">
        <v>2360</v>
      </c>
      <c r="H550" s="550">
        <v>1</v>
      </c>
      <c r="I550" s="550" t="s">
        <v>215</v>
      </c>
      <c r="J550" s="550">
        <v>8</v>
      </c>
      <c r="K550" s="550" t="s">
        <v>821</v>
      </c>
      <c r="L550" s="550" t="s">
        <v>43</v>
      </c>
      <c r="M550" s="550" t="s">
        <v>797</v>
      </c>
      <c r="N550" s="550" t="s">
        <v>797</v>
      </c>
      <c r="O550" s="550" t="s">
        <v>822</v>
      </c>
      <c r="P550" s="550" t="s">
        <v>822</v>
      </c>
      <c r="Q550" s="550" t="s">
        <v>797</v>
      </c>
      <c r="R550" s="550" t="s">
        <v>828</v>
      </c>
      <c r="S550" s="310"/>
    </row>
    <row r="551" spans="1:19" s="309" customFormat="1" x14ac:dyDescent="0.25">
      <c r="A551" s="559" t="s">
        <v>2031</v>
      </c>
      <c r="B551" s="559" t="s">
        <v>797</v>
      </c>
      <c r="C551" s="559" t="s">
        <v>2361</v>
      </c>
      <c r="D551" s="550" t="s">
        <v>2362</v>
      </c>
      <c r="E551" s="550" t="s">
        <v>2363</v>
      </c>
      <c r="F551" s="550" t="s">
        <v>2364</v>
      </c>
      <c r="G551" s="550" t="s">
        <v>2365</v>
      </c>
      <c r="H551" s="550">
        <v>0</v>
      </c>
      <c r="I551" s="550" t="s">
        <v>11</v>
      </c>
      <c r="J551" s="550">
        <v>144</v>
      </c>
      <c r="K551" s="550" t="s">
        <v>1346</v>
      </c>
      <c r="L551" s="550" t="s">
        <v>1347</v>
      </c>
      <c r="M551" s="550" t="s">
        <v>797</v>
      </c>
      <c r="N551" s="550" t="s">
        <v>797</v>
      </c>
      <c r="O551" s="550" t="s">
        <v>797</v>
      </c>
      <c r="P551" s="550" t="s">
        <v>797</v>
      </c>
      <c r="Q551" s="550" t="s">
        <v>797</v>
      </c>
      <c r="R551" s="550" t="s">
        <v>804</v>
      </c>
      <c r="S551" s="310"/>
    </row>
    <row r="552" spans="1:19" s="309" customFormat="1" x14ac:dyDescent="0.25">
      <c r="A552" s="559" t="s">
        <v>2031</v>
      </c>
      <c r="B552" s="559" t="s">
        <v>797</v>
      </c>
      <c r="C552" s="559" t="s">
        <v>2366</v>
      </c>
      <c r="D552" s="550" t="s">
        <v>2367</v>
      </c>
      <c r="E552" s="550" t="s">
        <v>2368</v>
      </c>
      <c r="F552" s="550" t="s">
        <v>2364</v>
      </c>
      <c r="G552" s="550" t="s">
        <v>2365</v>
      </c>
      <c r="H552" s="550">
        <v>0</v>
      </c>
      <c r="I552" s="550" t="s">
        <v>11</v>
      </c>
      <c r="J552" s="550">
        <v>296</v>
      </c>
      <c r="K552" s="550" t="s">
        <v>803</v>
      </c>
      <c r="L552" s="550" t="s">
        <v>41</v>
      </c>
      <c r="M552" s="550" t="s">
        <v>797</v>
      </c>
      <c r="N552" s="550" t="s">
        <v>797</v>
      </c>
      <c r="O552" s="550" t="s">
        <v>797</v>
      </c>
      <c r="P552" s="550" t="s">
        <v>797</v>
      </c>
      <c r="Q552" s="550" t="s">
        <v>797</v>
      </c>
      <c r="R552" s="550" t="s">
        <v>804</v>
      </c>
      <c r="S552" s="310"/>
    </row>
    <row r="553" spans="1:19" s="309" customFormat="1" x14ac:dyDescent="0.25">
      <c r="A553" s="559" t="s">
        <v>2031</v>
      </c>
      <c r="B553" s="559" t="s">
        <v>797</v>
      </c>
      <c r="C553" s="559" t="s">
        <v>2369</v>
      </c>
      <c r="D553" s="550" t="s">
        <v>2370</v>
      </c>
      <c r="E553" s="550" t="s">
        <v>2371</v>
      </c>
      <c r="F553" s="550" t="s">
        <v>2372</v>
      </c>
      <c r="G553" s="550" t="s">
        <v>2373</v>
      </c>
      <c r="H553" s="550">
        <v>2</v>
      </c>
      <c r="I553" s="550" t="s">
        <v>216</v>
      </c>
      <c r="J553" s="550">
        <v>144</v>
      </c>
      <c r="K553" s="550" t="s">
        <v>834</v>
      </c>
      <c r="L553" s="550" t="s">
        <v>40</v>
      </c>
      <c r="M553" s="550" t="s">
        <v>797</v>
      </c>
      <c r="N553" s="550" t="s">
        <v>797</v>
      </c>
      <c r="O553" s="550" t="s">
        <v>797</v>
      </c>
      <c r="P553" s="550" t="s">
        <v>822</v>
      </c>
      <c r="Q553" s="550" t="s">
        <v>797</v>
      </c>
      <c r="R553" s="550" t="s">
        <v>804</v>
      </c>
      <c r="S553" s="310"/>
    </row>
    <row r="554" spans="1:19" s="309" customFormat="1" x14ac:dyDescent="0.25">
      <c r="A554" s="559" t="s">
        <v>2031</v>
      </c>
      <c r="B554" s="559" t="s">
        <v>797</v>
      </c>
      <c r="C554" s="559" t="s">
        <v>2374</v>
      </c>
      <c r="D554" s="550" t="s">
        <v>2375</v>
      </c>
      <c r="E554" s="550" t="s">
        <v>2376</v>
      </c>
      <c r="F554" s="550" t="s">
        <v>2138</v>
      </c>
      <c r="G554" s="550" t="s">
        <v>2139</v>
      </c>
      <c r="H554" s="550">
        <v>0</v>
      </c>
      <c r="I554" s="550" t="s">
        <v>11</v>
      </c>
      <c r="J554" s="550">
        <v>802</v>
      </c>
      <c r="K554" s="550" t="s">
        <v>987</v>
      </c>
      <c r="L554" s="550" t="s">
        <v>39</v>
      </c>
      <c r="M554" s="550" t="s">
        <v>797</v>
      </c>
      <c r="N554" s="550" t="s">
        <v>797</v>
      </c>
      <c r="O554" s="550" t="s">
        <v>797</v>
      </c>
      <c r="P554" s="550" t="s">
        <v>797</v>
      </c>
      <c r="Q554" s="550" t="s">
        <v>797</v>
      </c>
      <c r="R554" s="550" t="s">
        <v>804</v>
      </c>
      <c r="S554" s="310"/>
    </row>
    <row r="555" spans="1:19" s="309" customFormat="1" x14ac:dyDescent="0.25">
      <c r="A555" s="559" t="s">
        <v>2031</v>
      </c>
      <c r="B555" s="559" t="s">
        <v>797</v>
      </c>
      <c r="C555" s="559" t="s">
        <v>2377</v>
      </c>
      <c r="D555" s="550" t="s">
        <v>2378</v>
      </c>
      <c r="E555" s="550" t="s">
        <v>2376</v>
      </c>
      <c r="F555" s="550" t="s">
        <v>2138</v>
      </c>
      <c r="G555" s="550" t="s">
        <v>2139</v>
      </c>
      <c r="H555" s="550">
        <v>0</v>
      </c>
      <c r="I555" s="550" t="s">
        <v>11</v>
      </c>
      <c r="J555" s="550">
        <v>123</v>
      </c>
      <c r="K555" s="550" t="s">
        <v>834</v>
      </c>
      <c r="L555" s="550" t="s">
        <v>40</v>
      </c>
      <c r="M555" s="550" t="s">
        <v>797</v>
      </c>
      <c r="N555" s="550" t="s">
        <v>797</v>
      </c>
      <c r="O555" s="550" t="s">
        <v>822</v>
      </c>
      <c r="P555" s="550" t="s">
        <v>797</v>
      </c>
      <c r="Q555" s="550" t="s">
        <v>797</v>
      </c>
      <c r="R555" s="550" t="s">
        <v>804</v>
      </c>
      <c r="S555" s="310"/>
    </row>
    <row r="556" spans="1:19" s="309" customFormat="1" x14ac:dyDescent="0.25">
      <c r="A556" s="559" t="s">
        <v>2031</v>
      </c>
      <c r="B556" s="559" t="s">
        <v>797</v>
      </c>
      <c r="C556" s="559" t="s">
        <v>2379</v>
      </c>
      <c r="D556" s="550" t="s">
        <v>2380</v>
      </c>
      <c r="E556" s="550" t="s">
        <v>2381</v>
      </c>
      <c r="F556" s="550" t="s">
        <v>2382</v>
      </c>
      <c r="G556" s="550" t="s">
        <v>2383</v>
      </c>
      <c r="H556" s="550">
        <v>1</v>
      </c>
      <c r="I556" s="550" t="s">
        <v>215</v>
      </c>
      <c r="J556" s="550">
        <v>41</v>
      </c>
      <c r="K556" s="550" t="s">
        <v>815</v>
      </c>
      <c r="L556" s="550" t="s">
        <v>42</v>
      </c>
      <c r="M556" s="550" t="s">
        <v>797</v>
      </c>
      <c r="N556" s="550" t="s">
        <v>797</v>
      </c>
      <c r="O556" s="550" t="s">
        <v>822</v>
      </c>
      <c r="P556" s="550" t="s">
        <v>822</v>
      </c>
      <c r="Q556" s="550" t="s">
        <v>797</v>
      </c>
      <c r="R556" s="550" t="s">
        <v>804</v>
      </c>
      <c r="S556" s="310"/>
    </row>
    <row r="557" spans="1:19" s="309" customFormat="1" x14ac:dyDescent="0.25">
      <c r="A557" s="559" t="s">
        <v>2031</v>
      </c>
      <c r="B557" s="559" t="s">
        <v>797</v>
      </c>
      <c r="C557" s="559" t="s">
        <v>2384</v>
      </c>
      <c r="D557" s="550" t="s">
        <v>2385</v>
      </c>
      <c r="E557" s="550" t="s">
        <v>2386</v>
      </c>
      <c r="F557" s="550" t="s">
        <v>2387</v>
      </c>
      <c r="G557" s="550" t="s">
        <v>2388</v>
      </c>
      <c r="H557" s="550">
        <v>1</v>
      </c>
      <c r="I557" s="550" t="s">
        <v>215</v>
      </c>
      <c r="J557" s="550">
        <v>12</v>
      </c>
      <c r="K557" s="550" t="s">
        <v>821</v>
      </c>
      <c r="L557" s="550" t="s">
        <v>43</v>
      </c>
      <c r="M557" s="550" t="s">
        <v>797</v>
      </c>
      <c r="N557" s="550" t="s">
        <v>797</v>
      </c>
      <c r="O557" s="550" t="s">
        <v>822</v>
      </c>
      <c r="P557" s="550" t="s">
        <v>822</v>
      </c>
      <c r="Q557" s="550" t="s">
        <v>822</v>
      </c>
      <c r="R557" s="550" t="s">
        <v>828</v>
      </c>
      <c r="S557" s="310"/>
    </row>
    <row r="558" spans="1:19" s="309" customFormat="1" x14ac:dyDescent="0.25">
      <c r="A558" s="559" t="s">
        <v>2031</v>
      </c>
      <c r="B558" s="559" t="s">
        <v>797</v>
      </c>
      <c r="C558" s="559" t="s">
        <v>2389</v>
      </c>
      <c r="D558" s="550" t="s">
        <v>2390</v>
      </c>
      <c r="E558" s="550" t="s">
        <v>2391</v>
      </c>
      <c r="F558" s="550" t="s">
        <v>2158</v>
      </c>
      <c r="G558" s="550" t="s">
        <v>2159</v>
      </c>
      <c r="H558" s="550">
        <v>1</v>
      </c>
      <c r="I558" s="550" t="s">
        <v>215</v>
      </c>
      <c r="J558" s="550">
        <v>6</v>
      </c>
      <c r="K558" s="550" t="s">
        <v>859</v>
      </c>
      <c r="L558" s="550" t="s">
        <v>44</v>
      </c>
      <c r="M558" s="550" t="s">
        <v>797</v>
      </c>
      <c r="N558" s="550" t="s">
        <v>797</v>
      </c>
      <c r="O558" s="550" t="s">
        <v>822</v>
      </c>
      <c r="P558" s="550" t="s">
        <v>822</v>
      </c>
      <c r="Q558" s="550" t="s">
        <v>822</v>
      </c>
      <c r="R558" s="550" t="s">
        <v>828</v>
      </c>
      <c r="S558" s="310"/>
    </row>
    <row r="559" spans="1:19" s="309" customFormat="1" x14ac:dyDescent="0.25">
      <c r="A559" s="559" t="s">
        <v>2031</v>
      </c>
      <c r="B559" s="559" t="s">
        <v>797</v>
      </c>
      <c r="C559" s="559" t="s">
        <v>2392</v>
      </c>
      <c r="D559" s="550" t="s">
        <v>2393</v>
      </c>
      <c r="E559" s="550" t="s">
        <v>2394</v>
      </c>
      <c r="F559" s="550" t="s">
        <v>789</v>
      </c>
      <c r="G559" s="550" t="s">
        <v>2392</v>
      </c>
      <c r="H559" s="550">
        <v>1</v>
      </c>
      <c r="I559" s="550" t="s">
        <v>215</v>
      </c>
      <c r="J559" s="550">
        <v>142</v>
      </c>
      <c r="K559" s="550" t="s">
        <v>834</v>
      </c>
      <c r="L559" s="550" t="s">
        <v>40</v>
      </c>
      <c r="M559" s="550" t="s">
        <v>797</v>
      </c>
      <c r="N559" s="550" t="s">
        <v>797</v>
      </c>
      <c r="O559" s="550" t="s">
        <v>797</v>
      </c>
      <c r="P559" s="550" t="s">
        <v>797</v>
      </c>
      <c r="Q559" s="550" t="s">
        <v>797</v>
      </c>
      <c r="R559" s="550" t="s">
        <v>804</v>
      </c>
      <c r="S559" s="310"/>
    </row>
    <row r="560" spans="1:19" s="309" customFormat="1" x14ac:dyDescent="0.25">
      <c r="A560" s="559" t="s">
        <v>2031</v>
      </c>
      <c r="B560" s="559" t="s">
        <v>797</v>
      </c>
      <c r="C560" s="559" t="s">
        <v>2395</v>
      </c>
      <c r="D560" s="550" t="s">
        <v>2396</v>
      </c>
      <c r="E560" s="550" t="s">
        <v>2397</v>
      </c>
      <c r="F560" s="550" t="s">
        <v>793</v>
      </c>
      <c r="G560" s="550" t="s">
        <v>2121</v>
      </c>
      <c r="H560" s="550">
        <v>0</v>
      </c>
      <c r="I560" s="550" t="s">
        <v>11</v>
      </c>
      <c r="J560" s="550">
        <v>474</v>
      </c>
      <c r="K560" s="550" t="s">
        <v>834</v>
      </c>
      <c r="L560" s="550" t="s">
        <v>40</v>
      </c>
      <c r="M560" s="550" t="s">
        <v>797</v>
      </c>
      <c r="N560" s="550" t="s">
        <v>797</v>
      </c>
      <c r="O560" s="550" t="s">
        <v>797</v>
      </c>
      <c r="P560" s="550" t="s">
        <v>797</v>
      </c>
      <c r="Q560" s="550" t="s">
        <v>797</v>
      </c>
      <c r="R560" s="550" t="s">
        <v>804</v>
      </c>
      <c r="S560" s="310"/>
    </row>
    <row r="561" spans="1:19" s="309" customFormat="1" x14ac:dyDescent="0.25">
      <c r="A561" s="559" t="s">
        <v>2031</v>
      </c>
      <c r="B561" s="559" t="s">
        <v>797</v>
      </c>
      <c r="C561" s="559" t="s">
        <v>2398</v>
      </c>
      <c r="D561" s="550" t="s">
        <v>2399</v>
      </c>
      <c r="E561" s="550" t="s">
        <v>2400</v>
      </c>
      <c r="F561" s="550" t="s">
        <v>2158</v>
      </c>
      <c r="G561" s="550" t="s">
        <v>2159</v>
      </c>
      <c r="H561" s="550">
        <v>1</v>
      </c>
      <c r="I561" s="550" t="s">
        <v>215</v>
      </c>
      <c r="J561" s="550">
        <v>22</v>
      </c>
      <c r="K561" s="550" t="s">
        <v>821</v>
      </c>
      <c r="L561" s="550" t="s">
        <v>43</v>
      </c>
      <c r="M561" s="550" t="s">
        <v>797</v>
      </c>
      <c r="N561" s="550" t="s">
        <v>797</v>
      </c>
      <c r="O561" s="550" t="s">
        <v>822</v>
      </c>
      <c r="P561" s="550" t="s">
        <v>822</v>
      </c>
      <c r="Q561" s="550" t="s">
        <v>797</v>
      </c>
      <c r="R561" s="550" t="s">
        <v>828</v>
      </c>
      <c r="S561" s="310"/>
    </row>
    <row r="562" spans="1:19" s="309" customFormat="1" x14ac:dyDescent="0.25">
      <c r="A562" s="559" t="s">
        <v>2031</v>
      </c>
      <c r="B562" s="559" t="s">
        <v>797</v>
      </c>
      <c r="C562" s="559" t="s">
        <v>2401</v>
      </c>
      <c r="D562" s="550" t="s">
        <v>2402</v>
      </c>
      <c r="E562" s="550" t="s">
        <v>2403</v>
      </c>
      <c r="F562" s="550" t="s">
        <v>2364</v>
      </c>
      <c r="G562" s="550" t="s">
        <v>2365</v>
      </c>
      <c r="H562" s="550">
        <v>0</v>
      </c>
      <c r="I562" s="550" t="s">
        <v>11</v>
      </c>
      <c r="J562" s="550">
        <v>13</v>
      </c>
      <c r="K562" s="550" t="s">
        <v>1164</v>
      </c>
      <c r="L562" s="550" t="s">
        <v>179</v>
      </c>
      <c r="M562" s="550" t="s">
        <v>797</v>
      </c>
      <c r="N562" s="550" t="s">
        <v>797</v>
      </c>
      <c r="O562" s="550" t="s">
        <v>822</v>
      </c>
      <c r="P562" s="550" t="s">
        <v>822</v>
      </c>
      <c r="Q562" s="550" t="s">
        <v>822</v>
      </c>
      <c r="R562" s="550" t="s">
        <v>804</v>
      </c>
      <c r="S562" s="310"/>
    </row>
    <row r="563" spans="1:19" s="309" customFormat="1" x14ac:dyDescent="0.25">
      <c r="A563" s="559" t="s">
        <v>2031</v>
      </c>
      <c r="B563" s="559" t="s">
        <v>797</v>
      </c>
      <c r="C563" s="559" t="s">
        <v>2404</v>
      </c>
      <c r="D563" s="550" t="s">
        <v>2405</v>
      </c>
      <c r="E563" s="550" t="s">
        <v>759</v>
      </c>
      <c r="F563" s="550" t="s">
        <v>794</v>
      </c>
      <c r="G563" s="550" t="s">
        <v>2084</v>
      </c>
      <c r="H563" s="550">
        <v>0</v>
      </c>
      <c r="I563" s="550" t="s">
        <v>11</v>
      </c>
      <c r="J563" s="550">
        <v>0</v>
      </c>
      <c r="K563" s="550" t="s">
        <v>759</v>
      </c>
      <c r="L563" s="550" t="s">
        <v>1274</v>
      </c>
      <c r="M563" s="550" t="s">
        <v>797</v>
      </c>
      <c r="N563" s="550" t="s">
        <v>822</v>
      </c>
      <c r="O563" s="550" t="s">
        <v>822</v>
      </c>
      <c r="P563" s="550" t="s">
        <v>822</v>
      </c>
      <c r="Q563" s="550" t="s">
        <v>822</v>
      </c>
      <c r="R563" s="550" t="s">
        <v>2006</v>
      </c>
      <c r="S563" s="310"/>
    </row>
    <row r="564" spans="1:19" s="309" customFormat="1" x14ac:dyDescent="0.25">
      <c r="A564" s="559" t="s">
        <v>2031</v>
      </c>
      <c r="B564" s="559" t="s">
        <v>797</v>
      </c>
      <c r="C564" s="559" t="s">
        <v>2406</v>
      </c>
      <c r="D564" s="550" t="s">
        <v>2407</v>
      </c>
      <c r="E564" s="550" t="s">
        <v>2408</v>
      </c>
      <c r="F564" s="550" t="s">
        <v>769</v>
      </c>
      <c r="G564" s="550" t="s">
        <v>2406</v>
      </c>
      <c r="H564" s="550">
        <v>2</v>
      </c>
      <c r="I564" s="550" t="s">
        <v>216</v>
      </c>
      <c r="J564" s="550">
        <v>4</v>
      </c>
      <c r="K564" s="550" t="s">
        <v>859</v>
      </c>
      <c r="L564" s="550" t="s">
        <v>44</v>
      </c>
      <c r="M564" s="550" t="s">
        <v>797</v>
      </c>
      <c r="N564" s="550" t="s">
        <v>797</v>
      </c>
      <c r="O564" s="550" t="s">
        <v>822</v>
      </c>
      <c r="P564" s="550" t="s">
        <v>822</v>
      </c>
      <c r="Q564" s="550" t="s">
        <v>797</v>
      </c>
      <c r="R564" s="550" t="s">
        <v>828</v>
      </c>
      <c r="S564" s="310"/>
    </row>
    <row r="565" spans="1:19" s="309" customFormat="1" x14ac:dyDescent="0.25">
      <c r="A565" s="559" t="s">
        <v>2031</v>
      </c>
      <c r="B565" s="559" t="s">
        <v>797</v>
      </c>
      <c r="C565" s="559" t="s">
        <v>2409</v>
      </c>
      <c r="D565" s="550" t="s">
        <v>2410</v>
      </c>
      <c r="E565" s="550" t="s">
        <v>2411</v>
      </c>
      <c r="F565" s="550" t="s">
        <v>788</v>
      </c>
      <c r="G565" s="550" t="s">
        <v>2409</v>
      </c>
      <c r="H565" s="550">
        <v>2</v>
      </c>
      <c r="I565" s="550" t="s">
        <v>216</v>
      </c>
      <c r="J565" s="550">
        <v>15</v>
      </c>
      <c r="K565" s="550" t="s">
        <v>815</v>
      </c>
      <c r="L565" s="550" t="s">
        <v>42</v>
      </c>
      <c r="M565" s="550" t="s">
        <v>797</v>
      </c>
      <c r="N565" s="550" t="s">
        <v>797</v>
      </c>
      <c r="O565" s="550" t="s">
        <v>822</v>
      </c>
      <c r="P565" s="550" t="s">
        <v>822</v>
      </c>
      <c r="Q565" s="550" t="s">
        <v>797</v>
      </c>
      <c r="R565" s="550" t="s">
        <v>828</v>
      </c>
      <c r="S565" s="310"/>
    </row>
    <row r="566" spans="1:19" s="309" customFormat="1" x14ac:dyDescent="0.25">
      <c r="A566" s="559" t="s">
        <v>2031</v>
      </c>
      <c r="B566" s="559" t="s">
        <v>797</v>
      </c>
      <c r="C566" s="559" t="s">
        <v>2412</v>
      </c>
      <c r="D566" s="550" t="s">
        <v>2413</v>
      </c>
      <c r="E566" s="550" t="s">
        <v>759</v>
      </c>
      <c r="F566" s="550" t="s">
        <v>2414</v>
      </c>
      <c r="G566" s="550" t="s">
        <v>2415</v>
      </c>
      <c r="H566" s="550">
        <v>0</v>
      </c>
      <c r="I566" s="550" t="s">
        <v>11</v>
      </c>
      <c r="J566" s="550">
        <v>18</v>
      </c>
      <c r="K566" s="550" t="s">
        <v>1013</v>
      </c>
      <c r="L566" s="550" t="s">
        <v>45</v>
      </c>
      <c r="M566" s="550" t="s">
        <v>797</v>
      </c>
      <c r="N566" s="550" t="s">
        <v>797</v>
      </c>
      <c r="O566" s="550" t="s">
        <v>822</v>
      </c>
      <c r="P566" s="550" t="s">
        <v>822</v>
      </c>
      <c r="Q566" s="550" t="s">
        <v>822</v>
      </c>
      <c r="R566" s="550" t="s">
        <v>804</v>
      </c>
      <c r="S566" s="310"/>
    </row>
    <row r="567" spans="1:19" s="309" customFormat="1" x14ac:dyDescent="0.25">
      <c r="A567" s="559" t="s">
        <v>2031</v>
      </c>
      <c r="B567" s="559" t="s">
        <v>797</v>
      </c>
      <c r="C567" s="559" t="s">
        <v>2416</v>
      </c>
      <c r="D567" s="550" t="s">
        <v>2417</v>
      </c>
      <c r="E567" s="550" t="s">
        <v>2418</v>
      </c>
      <c r="F567" s="550" t="s">
        <v>2324</v>
      </c>
      <c r="G567" s="550" t="s">
        <v>2325</v>
      </c>
      <c r="H567" s="550">
        <v>1</v>
      </c>
      <c r="I567" s="550" t="s">
        <v>215</v>
      </c>
      <c r="J567" s="550">
        <v>4</v>
      </c>
      <c r="K567" s="550" t="s">
        <v>859</v>
      </c>
      <c r="L567" s="550" t="s">
        <v>44</v>
      </c>
      <c r="M567" s="550" t="s">
        <v>797</v>
      </c>
      <c r="N567" s="550" t="s">
        <v>797</v>
      </c>
      <c r="O567" s="550" t="s">
        <v>822</v>
      </c>
      <c r="P567" s="550" t="s">
        <v>822</v>
      </c>
      <c r="Q567" s="550" t="s">
        <v>822</v>
      </c>
      <c r="R567" s="550" t="s">
        <v>828</v>
      </c>
      <c r="S567" s="310"/>
    </row>
    <row r="568" spans="1:19" s="309" customFormat="1" x14ac:dyDescent="0.25">
      <c r="A568" s="559" t="s">
        <v>2031</v>
      </c>
      <c r="B568" s="559" t="s">
        <v>797</v>
      </c>
      <c r="C568" s="559" t="s">
        <v>2419</v>
      </c>
      <c r="D568" s="550" t="s">
        <v>2420</v>
      </c>
      <c r="E568" s="550" t="s">
        <v>2421</v>
      </c>
      <c r="F568" s="550" t="s">
        <v>2171</v>
      </c>
      <c r="G568" s="550" t="s">
        <v>2172</v>
      </c>
      <c r="H568" s="550">
        <v>2</v>
      </c>
      <c r="I568" s="550" t="s">
        <v>216</v>
      </c>
      <c r="J568" s="550">
        <v>6</v>
      </c>
      <c r="K568" s="550" t="s">
        <v>859</v>
      </c>
      <c r="L568" s="550" t="s">
        <v>44</v>
      </c>
      <c r="M568" s="550" t="s">
        <v>797</v>
      </c>
      <c r="N568" s="550" t="s">
        <v>797</v>
      </c>
      <c r="O568" s="550" t="s">
        <v>822</v>
      </c>
      <c r="P568" s="550" t="s">
        <v>822</v>
      </c>
      <c r="Q568" s="550" t="s">
        <v>822</v>
      </c>
      <c r="R568" s="550" t="s">
        <v>804</v>
      </c>
      <c r="S568" s="310"/>
    </row>
    <row r="569" spans="1:19" s="309" customFormat="1" x14ac:dyDescent="0.25">
      <c r="A569" s="559" t="s">
        <v>2031</v>
      </c>
      <c r="B569" s="559" t="s">
        <v>797</v>
      </c>
      <c r="C569" s="559" t="s">
        <v>2422</v>
      </c>
      <c r="D569" s="550" t="s">
        <v>2423</v>
      </c>
      <c r="E569" s="550" t="s">
        <v>2424</v>
      </c>
      <c r="F569" s="550" t="s">
        <v>2062</v>
      </c>
      <c r="G569" s="550" t="s">
        <v>2063</v>
      </c>
      <c r="H569" s="550">
        <v>0</v>
      </c>
      <c r="I569" s="550" t="s">
        <v>11</v>
      </c>
      <c r="J569" s="550">
        <v>112</v>
      </c>
      <c r="K569" s="550" t="s">
        <v>906</v>
      </c>
      <c r="L569" s="550" t="s">
        <v>907</v>
      </c>
      <c r="M569" s="550" t="s">
        <v>797</v>
      </c>
      <c r="N569" s="550" t="s">
        <v>797</v>
      </c>
      <c r="O569" s="550" t="s">
        <v>822</v>
      </c>
      <c r="P569" s="550" t="s">
        <v>822</v>
      </c>
      <c r="Q569" s="550" t="s">
        <v>797</v>
      </c>
      <c r="R569" s="550" t="s">
        <v>804</v>
      </c>
      <c r="S569" s="310"/>
    </row>
    <row r="570" spans="1:19" s="309" customFormat="1" x14ac:dyDescent="0.25">
      <c r="A570" s="559" t="s">
        <v>2031</v>
      </c>
      <c r="B570" s="559" t="s">
        <v>797</v>
      </c>
      <c r="C570" s="559" t="s">
        <v>2425</v>
      </c>
      <c r="D570" s="550" t="s">
        <v>2426</v>
      </c>
      <c r="E570" s="550" t="s">
        <v>2427</v>
      </c>
      <c r="F570" s="550" t="s">
        <v>2428</v>
      </c>
      <c r="G570" s="550" t="s">
        <v>2429</v>
      </c>
      <c r="H570" s="550">
        <v>0</v>
      </c>
      <c r="I570" s="550" t="s">
        <v>11</v>
      </c>
      <c r="J570" s="550">
        <v>206</v>
      </c>
      <c r="K570" s="550" t="s">
        <v>1337</v>
      </c>
      <c r="L570" s="550" t="s">
        <v>1338</v>
      </c>
      <c r="M570" s="550" t="s">
        <v>797</v>
      </c>
      <c r="N570" s="550" t="s">
        <v>797</v>
      </c>
      <c r="O570" s="550" t="s">
        <v>822</v>
      </c>
      <c r="P570" s="550" t="s">
        <v>797</v>
      </c>
      <c r="Q570" s="550" t="s">
        <v>797</v>
      </c>
      <c r="R570" s="550" t="s">
        <v>804</v>
      </c>
      <c r="S570" s="310"/>
    </row>
    <row r="571" spans="1:19" s="309" customFormat="1" x14ac:dyDescent="0.25">
      <c r="A571" s="559" t="s">
        <v>2031</v>
      </c>
      <c r="B571" s="559" t="s">
        <v>797</v>
      </c>
      <c r="C571" s="559" t="s">
        <v>2430</v>
      </c>
      <c r="D571" s="550" t="s">
        <v>2431</v>
      </c>
      <c r="E571" s="550" t="s">
        <v>759</v>
      </c>
      <c r="F571" s="550" t="s">
        <v>2088</v>
      </c>
      <c r="G571" s="550" t="s">
        <v>2085</v>
      </c>
      <c r="H571" s="550">
        <v>1</v>
      </c>
      <c r="I571" s="550" t="s">
        <v>215</v>
      </c>
      <c r="J571" s="550">
        <v>0</v>
      </c>
      <c r="K571" s="550" t="s">
        <v>759</v>
      </c>
      <c r="L571" s="550" t="s">
        <v>1274</v>
      </c>
      <c r="M571" s="550" t="s">
        <v>797</v>
      </c>
      <c r="N571" s="550" t="s">
        <v>822</v>
      </c>
      <c r="O571" s="550" t="s">
        <v>822</v>
      </c>
      <c r="P571" s="550" t="s">
        <v>822</v>
      </c>
      <c r="Q571" s="550" t="s">
        <v>822</v>
      </c>
      <c r="R571" s="550" t="s">
        <v>804</v>
      </c>
      <c r="S571" s="310"/>
    </row>
    <row r="572" spans="1:19" s="309" customFormat="1" x14ac:dyDescent="0.25">
      <c r="A572" s="559" t="s">
        <v>2031</v>
      </c>
      <c r="B572" s="559" t="s">
        <v>797</v>
      </c>
      <c r="C572" s="559" t="s">
        <v>2432</v>
      </c>
      <c r="D572" s="550" t="s">
        <v>2433</v>
      </c>
      <c r="E572" s="550" t="s">
        <v>2434</v>
      </c>
      <c r="F572" s="550" t="s">
        <v>2435</v>
      </c>
      <c r="G572" s="550" t="s">
        <v>2432</v>
      </c>
      <c r="H572" s="550">
        <v>2</v>
      </c>
      <c r="I572" s="550" t="s">
        <v>216</v>
      </c>
      <c r="J572" s="550">
        <v>53</v>
      </c>
      <c r="K572" s="550" t="s">
        <v>815</v>
      </c>
      <c r="L572" s="550" t="s">
        <v>42</v>
      </c>
      <c r="M572" s="550" t="s">
        <v>797</v>
      </c>
      <c r="N572" s="550" t="s">
        <v>797</v>
      </c>
      <c r="O572" s="550" t="s">
        <v>822</v>
      </c>
      <c r="P572" s="550" t="s">
        <v>822</v>
      </c>
      <c r="Q572" s="550" t="s">
        <v>797</v>
      </c>
      <c r="R572" s="550" t="s">
        <v>804</v>
      </c>
      <c r="S572" s="310"/>
    </row>
    <row r="573" spans="1:19" s="309" customFormat="1" x14ac:dyDescent="0.25">
      <c r="A573" s="559" t="s">
        <v>2031</v>
      </c>
      <c r="B573" s="559" t="s">
        <v>797</v>
      </c>
      <c r="C573" s="559" t="s">
        <v>2436</v>
      </c>
      <c r="D573" s="550" t="s">
        <v>2437</v>
      </c>
      <c r="E573" s="550" t="s">
        <v>2438</v>
      </c>
      <c r="F573" s="550" t="s">
        <v>759</v>
      </c>
      <c r="G573" s="550" t="s">
        <v>759</v>
      </c>
      <c r="H573" s="550">
        <v>0</v>
      </c>
      <c r="I573" s="550" t="s">
        <v>11</v>
      </c>
      <c r="J573" s="550">
        <v>13</v>
      </c>
      <c r="K573" s="550" t="s">
        <v>1164</v>
      </c>
      <c r="L573" s="550" t="s">
        <v>179</v>
      </c>
      <c r="M573" s="550" t="s">
        <v>797</v>
      </c>
      <c r="N573" s="550" t="s">
        <v>797</v>
      </c>
      <c r="O573" s="550" t="s">
        <v>822</v>
      </c>
      <c r="P573" s="550" t="s">
        <v>822</v>
      </c>
      <c r="Q573" s="550" t="s">
        <v>822</v>
      </c>
      <c r="R573" s="550" t="s">
        <v>2006</v>
      </c>
      <c r="S573" s="310"/>
    </row>
    <row r="574" spans="1:19" s="309" customFormat="1" x14ac:dyDescent="0.25">
      <c r="A574" s="559" t="s">
        <v>2031</v>
      </c>
      <c r="B574" s="559" t="s">
        <v>797</v>
      </c>
      <c r="C574" s="559" t="s">
        <v>2341</v>
      </c>
      <c r="D574" s="550" t="s">
        <v>2439</v>
      </c>
      <c r="E574" s="550" t="s">
        <v>2440</v>
      </c>
      <c r="F574" s="550" t="s">
        <v>2340</v>
      </c>
      <c r="G574" s="550" t="s">
        <v>2341</v>
      </c>
      <c r="H574" s="550">
        <v>2</v>
      </c>
      <c r="I574" s="550" t="s">
        <v>216</v>
      </c>
      <c r="J574" s="550">
        <v>14</v>
      </c>
      <c r="K574" s="550" t="s">
        <v>821</v>
      </c>
      <c r="L574" s="550" t="s">
        <v>43</v>
      </c>
      <c r="M574" s="550" t="s">
        <v>797</v>
      </c>
      <c r="N574" s="550" t="s">
        <v>797</v>
      </c>
      <c r="O574" s="550" t="s">
        <v>822</v>
      </c>
      <c r="P574" s="550" t="s">
        <v>822</v>
      </c>
      <c r="Q574" s="550" t="s">
        <v>797</v>
      </c>
      <c r="R574" s="550" t="s">
        <v>828</v>
      </c>
      <c r="S574" s="310"/>
    </row>
    <row r="575" spans="1:19" s="309" customFormat="1" x14ac:dyDescent="0.25">
      <c r="A575" s="559" t="s">
        <v>2031</v>
      </c>
      <c r="B575" s="559" t="s">
        <v>797</v>
      </c>
      <c r="C575" s="559" t="s">
        <v>2441</v>
      </c>
      <c r="D575" s="550" t="s">
        <v>2442</v>
      </c>
      <c r="E575" s="550" t="s">
        <v>2443</v>
      </c>
      <c r="F575" s="550" t="s">
        <v>782</v>
      </c>
      <c r="G575" s="550" t="s">
        <v>2444</v>
      </c>
      <c r="H575" s="550">
        <v>1</v>
      </c>
      <c r="I575" s="550" t="s">
        <v>215</v>
      </c>
      <c r="J575" s="550">
        <v>10</v>
      </c>
      <c r="K575" s="550" t="s">
        <v>821</v>
      </c>
      <c r="L575" s="550" t="s">
        <v>43</v>
      </c>
      <c r="M575" s="550" t="s">
        <v>797</v>
      </c>
      <c r="N575" s="550" t="s">
        <v>797</v>
      </c>
      <c r="O575" s="550" t="s">
        <v>822</v>
      </c>
      <c r="P575" s="550" t="s">
        <v>822</v>
      </c>
      <c r="Q575" s="550" t="s">
        <v>822</v>
      </c>
      <c r="R575" s="550" t="s">
        <v>828</v>
      </c>
      <c r="S575" s="310"/>
    </row>
    <row r="576" spans="1:19" s="309" customFormat="1" x14ac:dyDescent="0.25">
      <c r="A576" s="559" t="s">
        <v>2031</v>
      </c>
      <c r="B576" s="559" t="s">
        <v>797</v>
      </c>
      <c r="C576" s="559" t="s">
        <v>2445</v>
      </c>
      <c r="D576" s="550" t="s">
        <v>2446</v>
      </c>
      <c r="E576" s="550" t="s">
        <v>2447</v>
      </c>
      <c r="F576" s="550" t="s">
        <v>2244</v>
      </c>
      <c r="G576" s="550" t="s">
        <v>2245</v>
      </c>
      <c r="H576" s="550">
        <v>0</v>
      </c>
      <c r="I576" s="550" t="s">
        <v>11</v>
      </c>
      <c r="J576" s="550">
        <v>75</v>
      </c>
      <c r="K576" s="550" t="s">
        <v>803</v>
      </c>
      <c r="L576" s="550" t="s">
        <v>41</v>
      </c>
      <c r="M576" s="550" t="s">
        <v>797</v>
      </c>
      <c r="N576" s="550" t="s">
        <v>797</v>
      </c>
      <c r="O576" s="550" t="s">
        <v>797</v>
      </c>
      <c r="P576" s="550" t="s">
        <v>822</v>
      </c>
      <c r="Q576" s="550" t="s">
        <v>797</v>
      </c>
      <c r="R576" s="550" t="s">
        <v>804</v>
      </c>
      <c r="S576" s="310"/>
    </row>
    <row r="577" spans="1:19" s="309" customFormat="1" x14ac:dyDescent="0.25">
      <c r="A577" s="559" t="s">
        <v>2031</v>
      </c>
      <c r="B577" s="559" t="s">
        <v>797</v>
      </c>
      <c r="C577" s="559" t="s">
        <v>2448</v>
      </c>
      <c r="D577" s="550" t="s">
        <v>2449</v>
      </c>
      <c r="E577" s="550" t="s">
        <v>2450</v>
      </c>
      <c r="F577" s="550" t="s">
        <v>2451</v>
      </c>
      <c r="G577" s="550" t="s">
        <v>2452</v>
      </c>
      <c r="H577" s="550">
        <v>0</v>
      </c>
      <c r="I577" s="550" t="s">
        <v>11</v>
      </c>
      <c r="J577" s="550">
        <v>322</v>
      </c>
      <c r="K577" s="550" t="s">
        <v>970</v>
      </c>
      <c r="L577" s="550" t="s">
        <v>971</v>
      </c>
      <c r="M577" s="550" t="s">
        <v>797</v>
      </c>
      <c r="N577" s="550" t="s">
        <v>797</v>
      </c>
      <c r="O577" s="550" t="s">
        <v>797</v>
      </c>
      <c r="P577" s="550" t="s">
        <v>797</v>
      </c>
      <c r="Q577" s="550" t="s">
        <v>797</v>
      </c>
      <c r="R577" s="550" t="s">
        <v>804</v>
      </c>
      <c r="S577" s="310"/>
    </row>
    <row r="578" spans="1:19" s="309" customFormat="1" x14ac:dyDescent="0.25">
      <c r="A578" s="559" t="s">
        <v>2031</v>
      </c>
      <c r="B578" s="559" t="s">
        <v>797</v>
      </c>
      <c r="C578" s="559" t="s">
        <v>2453</v>
      </c>
      <c r="D578" s="550" t="s">
        <v>2454</v>
      </c>
      <c r="E578" s="550" t="s">
        <v>2455</v>
      </c>
      <c r="F578" s="550" t="s">
        <v>759</v>
      </c>
      <c r="G578" s="550" t="s">
        <v>759</v>
      </c>
      <c r="H578" s="550">
        <v>0</v>
      </c>
      <c r="I578" s="550" t="s">
        <v>11</v>
      </c>
      <c r="J578" s="550">
        <v>20</v>
      </c>
      <c r="K578" s="550" t="s">
        <v>1140</v>
      </c>
      <c r="L578" s="550" t="s">
        <v>1141</v>
      </c>
      <c r="M578" s="550" t="s">
        <v>797</v>
      </c>
      <c r="N578" s="550" t="s">
        <v>797</v>
      </c>
      <c r="O578" s="550" t="s">
        <v>822</v>
      </c>
      <c r="P578" s="550" t="s">
        <v>822</v>
      </c>
      <c r="Q578" s="550" t="s">
        <v>822</v>
      </c>
      <c r="R578" s="550" t="s">
        <v>2006</v>
      </c>
      <c r="S578" s="310"/>
    </row>
    <row r="579" spans="1:19" s="309" customFormat="1" x14ac:dyDescent="0.25">
      <c r="A579" s="559" t="s">
        <v>2031</v>
      </c>
      <c r="B579" s="559" t="s">
        <v>797</v>
      </c>
      <c r="C579" s="559" t="s">
        <v>2456</v>
      </c>
      <c r="D579" s="550" t="s">
        <v>2457</v>
      </c>
      <c r="E579" s="550" t="s">
        <v>2458</v>
      </c>
      <c r="F579" s="550" t="s">
        <v>2414</v>
      </c>
      <c r="G579" s="550" t="s">
        <v>2415</v>
      </c>
      <c r="H579" s="550">
        <v>0</v>
      </c>
      <c r="I579" s="550" t="s">
        <v>11</v>
      </c>
      <c r="J579" s="550">
        <v>741</v>
      </c>
      <c r="K579" s="550" t="s">
        <v>987</v>
      </c>
      <c r="L579" s="550" t="s">
        <v>39</v>
      </c>
      <c r="M579" s="550" t="s">
        <v>797</v>
      </c>
      <c r="N579" s="550" t="s">
        <v>797</v>
      </c>
      <c r="O579" s="550" t="s">
        <v>797</v>
      </c>
      <c r="P579" s="550" t="s">
        <v>797</v>
      </c>
      <c r="Q579" s="550" t="s">
        <v>797</v>
      </c>
      <c r="R579" s="550" t="s">
        <v>804</v>
      </c>
      <c r="S579" s="310"/>
    </row>
    <row r="580" spans="1:19" s="309" customFormat="1" x14ac:dyDescent="0.25">
      <c r="A580" s="559" t="s">
        <v>2031</v>
      </c>
      <c r="B580" s="559" t="s">
        <v>797</v>
      </c>
      <c r="C580" s="559" t="s">
        <v>2459</v>
      </c>
      <c r="D580" s="550" t="s">
        <v>2460</v>
      </c>
      <c r="E580" s="550" t="s">
        <v>2461</v>
      </c>
      <c r="F580" s="550" t="s">
        <v>2414</v>
      </c>
      <c r="G580" s="550" t="s">
        <v>2415</v>
      </c>
      <c r="H580" s="550">
        <v>0</v>
      </c>
      <c r="I580" s="550" t="s">
        <v>11</v>
      </c>
      <c r="J580" s="550">
        <v>67</v>
      </c>
      <c r="K580" s="550" t="s">
        <v>939</v>
      </c>
      <c r="L580" s="550" t="s">
        <v>940</v>
      </c>
      <c r="M580" s="550" t="s">
        <v>797</v>
      </c>
      <c r="N580" s="550" t="s">
        <v>797</v>
      </c>
      <c r="O580" s="550" t="s">
        <v>822</v>
      </c>
      <c r="P580" s="550" t="s">
        <v>822</v>
      </c>
      <c r="Q580" s="550" t="s">
        <v>797</v>
      </c>
      <c r="R580" s="550" t="s">
        <v>804</v>
      </c>
      <c r="S580" s="310"/>
    </row>
    <row r="581" spans="1:19" s="309" customFormat="1" x14ac:dyDescent="0.25">
      <c r="A581" s="559" t="s">
        <v>2031</v>
      </c>
      <c r="B581" s="559" t="s">
        <v>797</v>
      </c>
      <c r="C581" s="559" t="s">
        <v>2462</v>
      </c>
      <c r="D581" s="550" t="s">
        <v>2463</v>
      </c>
      <c r="E581" s="550" t="s">
        <v>2464</v>
      </c>
      <c r="F581" s="550" t="s">
        <v>2067</v>
      </c>
      <c r="G581" s="550" t="s">
        <v>2068</v>
      </c>
      <c r="H581" s="550">
        <v>0</v>
      </c>
      <c r="I581" s="550" t="s">
        <v>11</v>
      </c>
      <c r="J581" s="550">
        <v>75</v>
      </c>
      <c r="K581" s="550" t="s">
        <v>939</v>
      </c>
      <c r="L581" s="550" t="s">
        <v>940</v>
      </c>
      <c r="M581" s="550" t="s">
        <v>797</v>
      </c>
      <c r="N581" s="550" t="s">
        <v>797</v>
      </c>
      <c r="O581" s="550" t="s">
        <v>822</v>
      </c>
      <c r="P581" s="550" t="s">
        <v>822</v>
      </c>
      <c r="Q581" s="550" t="s">
        <v>797</v>
      </c>
      <c r="R581" s="550" t="s">
        <v>804</v>
      </c>
      <c r="S581" s="310"/>
    </row>
    <row r="582" spans="1:19" s="309" customFormat="1" x14ac:dyDescent="0.25">
      <c r="A582" s="559" t="s">
        <v>2031</v>
      </c>
      <c r="B582" s="559" t="s">
        <v>797</v>
      </c>
      <c r="C582" s="559" t="s">
        <v>2465</v>
      </c>
      <c r="D582" s="550" t="s">
        <v>2466</v>
      </c>
      <c r="E582" s="550" t="s">
        <v>2467</v>
      </c>
      <c r="F582" s="550" t="s">
        <v>2468</v>
      </c>
      <c r="G582" s="550" t="s">
        <v>2469</v>
      </c>
      <c r="H582" s="550">
        <v>0</v>
      </c>
      <c r="I582" s="550" t="s">
        <v>11</v>
      </c>
      <c r="J582" s="550">
        <v>57</v>
      </c>
      <c r="K582" s="550" t="s">
        <v>1337</v>
      </c>
      <c r="L582" s="550" t="s">
        <v>1338</v>
      </c>
      <c r="M582" s="550" t="s">
        <v>797</v>
      </c>
      <c r="N582" s="550" t="s">
        <v>797</v>
      </c>
      <c r="O582" s="550" t="s">
        <v>797</v>
      </c>
      <c r="P582" s="550" t="s">
        <v>797</v>
      </c>
      <c r="Q582" s="550" t="s">
        <v>797</v>
      </c>
      <c r="R582" s="550" t="s">
        <v>804</v>
      </c>
      <c r="S582" s="310"/>
    </row>
    <row r="583" spans="1:19" s="309" customFormat="1" x14ac:dyDescent="0.25">
      <c r="A583" s="559" t="s">
        <v>2031</v>
      </c>
      <c r="B583" s="559" t="s">
        <v>797</v>
      </c>
      <c r="C583" s="559" t="s">
        <v>2470</v>
      </c>
      <c r="D583" s="550" t="s">
        <v>2471</v>
      </c>
      <c r="E583" s="550" t="s">
        <v>2472</v>
      </c>
      <c r="F583" s="550" t="s">
        <v>2473</v>
      </c>
      <c r="G583" s="550" t="s">
        <v>2474</v>
      </c>
      <c r="H583" s="550">
        <v>0</v>
      </c>
      <c r="I583" s="550" t="s">
        <v>11</v>
      </c>
      <c r="J583" s="550">
        <v>203</v>
      </c>
      <c r="K583" s="550" t="s">
        <v>1346</v>
      </c>
      <c r="L583" s="550" t="s">
        <v>1347</v>
      </c>
      <c r="M583" s="550" t="s">
        <v>797</v>
      </c>
      <c r="N583" s="550" t="s">
        <v>797</v>
      </c>
      <c r="O583" s="550" t="s">
        <v>797</v>
      </c>
      <c r="P583" s="550" t="s">
        <v>797</v>
      </c>
      <c r="Q583" s="550" t="s">
        <v>797</v>
      </c>
      <c r="R583" s="550" t="s">
        <v>804</v>
      </c>
      <c r="S583" s="310"/>
    </row>
    <row r="584" spans="1:19" s="309" customFormat="1" x14ac:dyDescent="0.25">
      <c r="A584" s="559" t="s">
        <v>2031</v>
      </c>
      <c r="B584" s="559" t="s">
        <v>797</v>
      </c>
      <c r="C584" s="559" t="s">
        <v>2475</v>
      </c>
      <c r="D584" s="550" t="s">
        <v>2476</v>
      </c>
      <c r="E584" s="550" t="s">
        <v>2477</v>
      </c>
      <c r="F584" s="550" t="s">
        <v>766</v>
      </c>
      <c r="G584" s="550" t="s">
        <v>2478</v>
      </c>
      <c r="H584" s="550">
        <v>2</v>
      </c>
      <c r="I584" s="550" t="s">
        <v>216</v>
      </c>
      <c r="J584" s="550">
        <v>4</v>
      </c>
      <c r="K584" s="550" t="s">
        <v>859</v>
      </c>
      <c r="L584" s="550" t="s">
        <v>44</v>
      </c>
      <c r="M584" s="550" t="s">
        <v>797</v>
      </c>
      <c r="N584" s="550" t="s">
        <v>797</v>
      </c>
      <c r="O584" s="550" t="s">
        <v>822</v>
      </c>
      <c r="P584" s="550" t="s">
        <v>822</v>
      </c>
      <c r="Q584" s="550" t="s">
        <v>822</v>
      </c>
      <c r="R584" s="550" t="s">
        <v>828</v>
      </c>
      <c r="S584" s="310"/>
    </row>
    <row r="585" spans="1:19" s="309" customFormat="1" x14ac:dyDescent="0.25">
      <c r="A585" s="559" t="s">
        <v>2031</v>
      </c>
      <c r="B585" s="559" t="s">
        <v>797</v>
      </c>
      <c r="C585" s="559" t="s">
        <v>2479</v>
      </c>
      <c r="D585" s="550" t="s">
        <v>2480</v>
      </c>
      <c r="E585" s="550" t="s">
        <v>2481</v>
      </c>
      <c r="F585" s="550" t="s">
        <v>766</v>
      </c>
      <c r="G585" s="550" t="s">
        <v>2478</v>
      </c>
      <c r="H585" s="550">
        <v>2</v>
      </c>
      <c r="I585" s="550" t="s">
        <v>216</v>
      </c>
      <c r="J585" s="550">
        <v>12</v>
      </c>
      <c r="K585" s="550" t="s">
        <v>821</v>
      </c>
      <c r="L585" s="550" t="s">
        <v>43</v>
      </c>
      <c r="M585" s="550" t="s">
        <v>797</v>
      </c>
      <c r="N585" s="550" t="s">
        <v>797</v>
      </c>
      <c r="O585" s="550" t="s">
        <v>822</v>
      </c>
      <c r="P585" s="550" t="s">
        <v>822</v>
      </c>
      <c r="Q585" s="550" t="s">
        <v>822</v>
      </c>
      <c r="R585" s="550" t="s">
        <v>828</v>
      </c>
      <c r="S585" s="310"/>
    </row>
    <row r="586" spans="1:19" s="309" customFormat="1" x14ac:dyDescent="0.25">
      <c r="A586" s="559" t="s">
        <v>2031</v>
      </c>
      <c r="B586" s="559" t="s">
        <v>797</v>
      </c>
      <c r="C586" s="559" t="s">
        <v>2482</v>
      </c>
      <c r="D586" s="550" t="s">
        <v>2483</v>
      </c>
      <c r="E586" s="550" t="s">
        <v>2484</v>
      </c>
      <c r="F586" s="550" t="s">
        <v>2047</v>
      </c>
      <c r="G586" s="550" t="s">
        <v>2048</v>
      </c>
      <c r="H586" s="550">
        <v>0</v>
      </c>
      <c r="I586" s="550" t="s">
        <v>11</v>
      </c>
      <c r="J586" s="550">
        <v>64</v>
      </c>
      <c r="K586" s="550" t="s">
        <v>803</v>
      </c>
      <c r="L586" s="550" t="s">
        <v>41</v>
      </c>
      <c r="M586" s="550" t="s">
        <v>797</v>
      </c>
      <c r="N586" s="550" t="s">
        <v>797</v>
      </c>
      <c r="O586" s="550" t="s">
        <v>797</v>
      </c>
      <c r="P586" s="550" t="s">
        <v>797</v>
      </c>
      <c r="Q586" s="550" t="s">
        <v>797</v>
      </c>
      <c r="R586" s="550" t="s">
        <v>804</v>
      </c>
      <c r="S586" s="310"/>
    </row>
    <row r="587" spans="1:19" s="309" customFormat="1" x14ac:dyDescent="0.25">
      <c r="A587" s="559" t="s">
        <v>2031</v>
      </c>
      <c r="B587" s="559" t="s">
        <v>797</v>
      </c>
      <c r="C587" s="559" t="s">
        <v>2485</v>
      </c>
      <c r="D587" s="550" t="s">
        <v>2486</v>
      </c>
      <c r="E587" s="550" t="s">
        <v>2487</v>
      </c>
      <c r="F587" s="550" t="s">
        <v>2488</v>
      </c>
      <c r="G587" s="550" t="s">
        <v>2485</v>
      </c>
      <c r="H587" s="550">
        <v>1</v>
      </c>
      <c r="I587" s="550" t="s">
        <v>215</v>
      </c>
      <c r="J587" s="550">
        <v>42</v>
      </c>
      <c r="K587" s="550" t="s">
        <v>815</v>
      </c>
      <c r="L587" s="550" t="s">
        <v>42</v>
      </c>
      <c r="M587" s="550" t="s">
        <v>797</v>
      </c>
      <c r="N587" s="550" t="s">
        <v>797</v>
      </c>
      <c r="O587" s="550" t="s">
        <v>822</v>
      </c>
      <c r="P587" s="550" t="s">
        <v>822</v>
      </c>
      <c r="Q587" s="550" t="s">
        <v>797</v>
      </c>
      <c r="R587" s="550" t="s">
        <v>828</v>
      </c>
      <c r="S587" s="310"/>
    </row>
    <row r="588" spans="1:19" s="309" customFormat="1" x14ac:dyDescent="0.25">
      <c r="A588" s="559" t="s">
        <v>2031</v>
      </c>
      <c r="B588" s="559" t="s">
        <v>797</v>
      </c>
      <c r="C588" s="559" t="s">
        <v>2489</v>
      </c>
      <c r="D588" s="550" t="s">
        <v>2490</v>
      </c>
      <c r="E588" s="550" t="s">
        <v>2491</v>
      </c>
      <c r="F588" s="550" t="s">
        <v>2492</v>
      </c>
      <c r="G588" s="550" t="s">
        <v>2493</v>
      </c>
      <c r="H588" s="550">
        <v>1</v>
      </c>
      <c r="I588" s="550" t="s">
        <v>215</v>
      </c>
      <c r="J588" s="550">
        <v>15</v>
      </c>
      <c r="K588" s="550" t="s">
        <v>815</v>
      </c>
      <c r="L588" s="550" t="s">
        <v>42</v>
      </c>
      <c r="M588" s="550" t="s">
        <v>797</v>
      </c>
      <c r="N588" s="550" t="s">
        <v>797</v>
      </c>
      <c r="O588" s="550" t="s">
        <v>822</v>
      </c>
      <c r="P588" s="550" t="s">
        <v>822</v>
      </c>
      <c r="Q588" s="550" t="s">
        <v>797</v>
      </c>
      <c r="R588" s="550" t="s">
        <v>828</v>
      </c>
      <c r="S588" s="310"/>
    </row>
    <row r="589" spans="1:19" s="309" customFormat="1" x14ac:dyDescent="0.25">
      <c r="A589" s="559" t="s">
        <v>2031</v>
      </c>
      <c r="B589" s="559" t="s">
        <v>797</v>
      </c>
      <c r="C589" s="559" t="s">
        <v>2494</v>
      </c>
      <c r="D589" s="550" t="s">
        <v>2495</v>
      </c>
      <c r="E589" s="550" t="s">
        <v>2496</v>
      </c>
      <c r="F589" s="550" t="s">
        <v>2497</v>
      </c>
      <c r="G589" s="550" t="s">
        <v>2498</v>
      </c>
      <c r="H589" s="550">
        <v>1</v>
      </c>
      <c r="I589" s="550" t="s">
        <v>215</v>
      </c>
      <c r="J589" s="550">
        <v>25</v>
      </c>
      <c r="K589" s="550" t="s">
        <v>815</v>
      </c>
      <c r="L589" s="550" t="s">
        <v>42</v>
      </c>
      <c r="M589" s="550" t="s">
        <v>797</v>
      </c>
      <c r="N589" s="550" t="s">
        <v>797</v>
      </c>
      <c r="O589" s="550" t="s">
        <v>822</v>
      </c>
      <c r="P589" s="550" t="s">
        <v>822</v>
      </c>
      <c r="Q589" s="550" t="s">
        <v>797</v>
      </c>
      <c r="R589" s="550" t="s">
        <v>804</v>
      </c>
      <c r="S589" s="310"/>
    </row>
    <row r="590" spans="1:19" s="309" customFormat="1" x14ac:dyDescent="0.25">
      <c r="A590" s="559" t="s">
        <v>2031</v>
      </c>
      <c r="B590" s="559" t="s">
        <v>797</v>
      </c>
      <c r="C590" s="559" t="s">
        <v>2499</v>
      </c>
      <c r="D590" s="550" t="s">
        <v>2500</v>
      </c>
      <c r="E590" s="550" t="s">
        <v>2501</v>
      </c>
      <c r="F590" s="550" t="s">
        <v>2497</v>
      </c>
      <c r="G590" s="550" t="s">
        <v>2498</v>
      </c>
      <c r="H590" s="550">
        <v>1</v>
      </c>
      <c r="I590" s="550" t="s">
        <v>215</v>
      </c>
      <c r="J590" s="550">
        <v>171</v>
      </c>
      <c r="K590" s="550" t="s">
        <v>834</v>
      </c>
      <c r="L590" s="550" t="s">
        <v>40</v>
      </c>
      <c r="M590" s="550" t="s">
        <v>797</v>
      </c>
      <c r="N590" s="550" t="s">
        <v>797</v>
      </c>
      <c r="O590" s="550" t="s">
        <v>797</v>
      </c>
      <c r="P590" s="550" t="s">
        <v>797</v>
      </c>
      <c r="Q590" s="550" t="s">
        <v>797</v>
      </c>
      <c r="R590" s="550" t="s">
        <v>804</v>
      </c>
      <c r="S590" s="310"/>
    </row>
    <row r="591" spans="1:19" s="309" customFormat="1" x14ac:dyDescent="0.25">
      <c r="A591" s="559" t="s">
        <v>2031</v>
      </c>
      <c r="B591" s="559" t="s">
        <v>797</v>
      </c>
      <c r="C591" s="559" t="s">
        <v>2502</v>
      </c>
      <c r="D591" s="550" t="s">
        <v>2503</v>
      </c>
      <c r="E591" s="550" t="s">
        <v>2504</v>
      </c>
      <c r="F591" s="550" t="s">
        <v>2133</v>
      </c>
      <c r="G591" s="550" t="s">
        <v>2134</v>
      </c>
      <c r="H591" s="550">
        <v>0</v>
      </c>
      <c r="I591" s="550" t="s">
        <v>11</v>
      </c>
      <c r="J591" s="550">
        <v>105</v>
      </c>
      <c r="K591" s="550" t="s">
        <v>906</v>
      </c>
      <c r="L591" s="550" t="s">
        <v>907</v>
      </c>
      <c r="M591" s="550" t="s">
        <v>797</v>
      </c>
      <c r="N591" s="550" t="s">
        <v>797</v>
      </c>
      <c r="O591" s="550" t="s">
        <v>822</v>
      </c>
      <c r="P591" s="550" t="s">
        <v>822</v>
      </c>
      <c r="Q591" s="550" t="s">
        <v>797</v>
      </c>
      <c r="R591" s="550" t="s">
        <v>804</v>
      </c>
      <c r="S591" s="310"/>
    </row>
    <row r="592" spans="1:19" s="309" customFormat="1" x14ac:dyDescent="0.25">
      <c r="A592" s="559" t="s">
        <v>2031</v>
      </c>
      <c r="B592" s="559" t="s">
        <v>797</v>
      </c>
      <c r="C592" s="559" t="s">
        <v>2505</v>
      </c>
      <c r="D592" s="550" t="s">
        <v>2506</v>
      </c>
      <c r="E592" s="550" t="s">
        <v>759</v>
      </c>
      <c r="F592" s="550" t="s">
        <v>2133</v>
      </c>
      <c r="G592" s="550" t="s">
        <v>2134</v>
      </c>
      <c r="H592" s="550">
        <v>0</v>
      </c>
      <c r="I592" s="550" t="s">
        <v>11</v>
      </c>
      <c r="J592" s="550">
        <v>104</v>
      </c>
      <c r="K592" s="550" t="s">
        <v>939</v>
      </c>
      <c r="L592" s="550" t="s">
        <v>940</v>
      </c>
      <c r="M592" s="550" t="s">
        <v>797</v>
      </c>
      <c r="N592" s="550" t="s">
        <v>797</v>
      </c>
      <c r="O592" s="550" t="s">
        <v>822</v>
      </c>
      <c r="P592" s="550" t="s">
        <v>822</v>
      </c>
      <c r="Q592" s="550" t="s">
        <v>822</v>
      </c>
      <c r="R592" s="550" t="s">
        <v>804</v>
      </c>
      <c r="S592" s="310"/>
    </row>
    <row r="593" spans="1:19" s="309" customFormat="1" x14ac:dyDescent="0.25">
      <c r="A593" s="559" t="s">
        <v>2031</v>
      </c>
      <c r="B593" s="559" t="s">
        <v>797</v>
      </c>
      <c r="C593" s="559" t="s">
        <v>2507</v>
      </c>
      <c r="D593" s="550" t="s">
        <v>2508</v>
      </c>
      <c r="E593" s="550" t="s">
        <v>2509</v>
      </c>
      <c r="F593" s="550" t="s">
        <v>2133</v>
      </c>
      <c r="G593" s="550" t="s">
        <v>2134</v>
      </c>
      <c r="H593" s="550">
        <v>0</v>
      </c>
      <c r="I593" s="550" t="s">
        <v>11</v>
      </c>
      <c r="J593" s="550">
        <v>503</v>
      </c>
      <c r="K593" s="550" t="s">
        <v>987</v>
      </c>
      <c r="L593" s="550" t="s">
        <v>39</v>
      </c>
      <c r="M593" s="550" t="s">
        <v>797</v>
      </c>
      <c r="N593" s="550" t="s">
        <v>797</v>
      </c>
      <c r="O593" s="550" t="s">
        <v>797</v>
      </c>
      <c r="P593" s="550" t="s">
        <v>797</v>
      </c>
      <c r="Q593" s="550" t="s">
        <v>797</v>
      </c>
      <c r="R593" s="550" t="s">
        <v>804</v>
      </c>
      <c r="S593" s="310"/>
    </row>
    <row r="594" spans="1:19" s="309" customFormat="1" x14ac:dyDescent="0.25">
      <c r="A594" s="559" t="s">
        <v>2031</v>
      </c>
      <c r="B594" s="559" t="s">
        <v>797</v>
      </c>
      <c r="C594" s="559" t="s">
        <v>2510</v>
      </c>
      <c r="D594" s="550" t="s">
        <v>2511</v>
      </c>
      <c r="E594" s="550" t="s">
        <v>2512</v>
      </c>
      <c r="F594" s="550" t="s">
        <v>2513</v>
      </c>
      <c r="G594" s="550" t="s">
        <v>2510</v>
      </c>
      <c r="H594" s="550">
        <v>1</v>
      </c>
      <c r="I594" s="550" t="s">
        <v>215</v>
      </c>
      <c r="J594" s="550">
        <v>40</v>
      </c>
      <c r="K594" s="550" t="s">
        <v>815</v>
      </c>
      <c r="L594" s="550" t="s">
        <v>42</v>
      </c>
      <c r="M594" s="550" t="s">
        <v>797</v>
      </c>
      <c r="N594" s="550" t="s">
        <v>797</v>
      </c>
      <c r="O594" s="550" t="s">
        <v>822</v>
      </c>
      <c r="P594" s="550" t="s">
        <v>822</v>
      </c>
      <c r="Q594" s="550" t="s">
        <v>797</v>
      </c>
      <c r="R594" s="550" t="s">
        <v>804</v>
      </c>
      <c r="S594" s="310"/>
    </row>
    <row r="595" spans="1:19" s="309" customFormat="1" x14ac:dyDescent="0.25">
      <c r="A595" s="559" t="s">
        <v>2031</v>
      </c>
      <c r="B595" s="559" t="s">
        <v>797</v>
      </c>
      <c r="C595" s="559" t="s">
        <v>2514</v>
      </c>
      <c r="D595" s="550" t="s">
        <v>2515</v>
      </c>
      <c r="E595" s="550" t="s">
        <v>2516</v>
      </c>
      <c r="F595" s="550" t="s">
        <v>2517</v>
      </c>
      <c r="G595" s="550" t="s">
        <v>2518</v>
      </c>
      <c r="H595" s="550">
        <v>0</v>
      </c>
      <c r="I595" s="550" t="s">
        <v>11</v>
      </c>
      <c r="J595" s="550">
        <v>26</v>
      </c>
      <c r="K595" s="550" t="s">
        <v>2176</v>
      </c>
      <c r="L595" s="550" t="s">
        <v>2177</v>
      </c>
      <c r="M595" s="550" t="s">
        <v>797</v>
      </c>
      <c r="N595" s="550" t="s">
        <v>797</v>
      </c>
      <c r="O595" s="550" t="s">
        <v>822</v>
      </c>
      <c r="P595" s="550" t="s">
        <v>822</v>
      </c>
      <c r="Q595" s="550" t="s">
        <v>797</v>
      </c>
      <c r="R595" s="550" t="s">
        <v>804</v>
      </c>
      <c r="S595" s="310"/>
    </row>
    <row r="596" spans="1:19" s="309" customFormat="1" x14ac:dyDescent="0.25">
      <c r="A596" s="559" t="s">
        <v>2031</v>
      </c>
      <c r="B596" s="559" t="s">
        <v>797</v>
      </c>
      <c r="C596" s="559" t="s">
        <v>2519</v>
      </c>
      <c r="D596" s="550" t="s">
        <v>2520</v>
      </c>
      <c r="E596" s="550" t="s">
        <v>2521</v>
      </c>
      <c r="F596" s="550" t="s">
        <v>2517</v>
      </c>
      <c r="G596" s="550" t="s">
        <v>2518</v>
      </c>
      <c r="H596" s="550">
        <v>0</v>
      </c>
      <c r="I596" s="550" t="s">
        <v>11</v>
      </c>
      <c r="J596" s="550">
        <v>574</v>
      </c>
      <c r="K596" s="550" t="s">
        <v>834</v>
      </c>
      <c r="L596" s="550" t="s">
        <v>40</v>
      </c>
      <c r="M596" s="550" t="s">
        <v>797</v>
      </c>
      <c r="N596" s="550" t="s">
        <v>797</v>
      </c>
      <c r="O596" s="550" t="s">
        <v>797</v>
      </c>
      <c r="P596" s="550" t="s">
        <v>797</v>
      </c>
      <c r="Q596" s="550" t="s">
        <v>797</v>
      </c>
      <c r="R596" s="550" t="s">
        <v>804</v>
      </c>
      <c r="S596" s="310"/>
    </row>
    <row r="597" spans="1:19" s="309" customFormat="1" x14ac:dyDescent="0.25">
      <c r="A597" s="559" t="s">
        <v>2031</v>
      </c>
      <c r="B597" s="559" t="s">
        <v>797</v>
      </c>
      <c r="C597" s="559" t="s">
        <v>2522</v>
      </c>
      <c r="D597" s="550" t="s">
        <v>2523</v>
      </c>
      <c r="E597" s="550" t="s">
        <v>759</v>
      </c>
      <c r="F597" s="550" t="s">
        <v>761</v>
      </c>
      <c r="G597" s="550" t="s">
        <v>2524</v>
      </c>
      <c r="H597" s="550">
        <v>2</v>
      </c>
      <c r="I597" s="550" t="s">
        <v>216</v>
      </c>
      <c r="J597" s="550">
        <v>0</v>
      </c>
      <c r="K597" s="550" t="s">
        <v>859</v>
      </c>
      <c r="L597" s="550" t="s">
        <v>44</v>
      </c>
      <c r="M597" s="550" t="s">
        <v>797</v>
      </c>
      <c r="N597" s="550" t="s">
        <v>822</v>
      </c>
      <c r="O597" s="550" t="s">
        <v>822</v>
      </c>
      <c r="P597" s="550" t="s">
        <v>822</v>
      </c>
      <c r="Q597" s="550" t="s">
        <v>822</v>
      </c>
      <c r="R597" s="550" t="s">
        <v>804</v>
      </c>
      <c r="S597" s="310"/>
    </row>
    <row r="598" spans="1:19" s="309" customFormat="1" x14ac:dyDescent="0.25">
      <c r="A598" s="559" t="s">
        <v>2031</v>
      </c>
      <c r="B598" s="559" t="s">
        <v>797</v>
      </c>
      <c r="C598" s="559" t="s">
        <v>2525</v>
      </c>
      <c r="D598" s="550" t="s">
        <v>2526</v>
      </c>
      <c r="E598" s="550" t="s">
        <v>2527</v>
      </c>
      <c r="F598" s="550" t="s">
        <v>761</v>
      </c>
      <c r="G598" s="550" t="s">
        <v>2524</v>
      </c>
      <c r="H598" s="550">
        <v>2</v>
      </c>
      <c r="I598" s="550" t="s">
        <v>216</v>
      </c>
      <c r="J598" s="550">
        <v>74</v>
      </c>
      <c r="K598" s="550" t="s">
        <v>815</v>
      </c>
      <c r="L598" s="550" t="s">
        <v>42</v>
      </c>
      <c r="M598" s="550" t="s">
        <v>797</v>
      </c>
      <c r="N598" s="550" t="s">
        <v>797</v>
      </c>
      <c r="O598" s="550" t="s">
        <v>797</v>
      </c>
      <c r="P598" s="550" t="s">
        <v>822</v>
      </c>
      <c r="Q598" s="550" t="s">
        <v>797</v>
      </c>
      <c r="R598" s="550" t="s">
        <v>804</v>
      </c>
      <c r="S598" s="310"/>
    </row>
    <row r="599" spans="1:19" s="309" customFormat="1" x14ac:dyDescent="0.25">
      <c r="A599" s="559" t="s">
        <v>2031</v>
      </c>
      <c r="B599" s="559" t="s">
        <v>797</v>
      </c>
      <c r="C599" s="559" t="s">
        <v>2528</v>
      </c>
      <c r="D599" s="550" t="s">
        <v>2529</v>
      </c>
      <c r="E599" s="550" t="s">
        <v>2530</v>
      </c>
      <c r="F599" s="550" t="s">
        <v>2531</v>
      </c>
      <c r="G599" s="550" t="s">
        <v>2528</v>
      </c>
      <c r="H599" s="550">
        <v>2</v>
      </c>
      <c r="I599" s="550" t="s">
        <v>216</v>
      </c>
      <c r="J599" s="550">
        <v>6</v>
      </c>
      <c r="K599" s="550" t="s">
        <v>859</v>
      </c>
      <c r="L599" s="550" t="s">
        <v>44</v>
      </c>
      <c r="M599" s="550" t="s">
        <v>797</v>
      </c>
      <c r="N599" s="550" t="s">
        <v>797</v>
      </c>
      <c r="O599" s="550" t="s">
        <v>822</v>
      </c>
      <c r="P599" s="550" t="s">
        <v>822</v>
      </c>
      <c r="Q599" s="550" t="s">
        <v>822</v>
      </c>
      <c r="R599" s="550" t="s">
        <v>828</v>
      </c>
      <c r="S599" s="310"/>
    </row>
    <row r="600" spans="1:19" s="309" customFormat="1" x14ac:dyDescent="0.25">
      <c r="A600" s="559" t="s">
        <v>2031</v>
      </c>
      <c r="B600" s="559" t="s">
        <v>797</v>
      </c>
      <c r="C600" s="559" t="s">
        <v>2532</v>
      </c>
      <c r="D600" s="550" t="s">
        <v>2533</v>
      </c>
      <c r="E600" s="550" t="s">
        <v>2534</v>
      </c>
      <c r="F600" s="550" t="s">
        <v>2535</v>
      </c>
      <c r="G600" s="550" t="s">
        <v>2536</v>
      </c>
      <c r="H600" s="550">
        <v>1</v>
      </c>
      <c r="I600" s="550" t="s">
        <v>215</v>
      </c>
      <c r="J600" s="550">
        <v>14</v>
      </c>
      <c r="K600" s="550" t="s">
        <v>821</v>
      </c>
      <c r="L600" s="550" t="s">
        <v>43</v>
      </c>
      <c r="M600" s="550" t="s">
        <v>797</v>
      </c>
      <c r="N600" s="550" t="s">
        <v>797</v>
      </c>
      <c r="O600" s="550" t="s">
        <v>822</v>
      </c>
      <c r="P600" s="550" t="s">
        <v>822</v>
      </c>
      <c r="Q600" s="550" t="s">
        <v>822</v>
      </c>
      <c r="R600" s="550" t="s">
        <v>828</v>
      </c>
      <c r="S600" s="310"/>
    </row>
    <row r="601" spans="1:19" s="309" customFormat="1" x14ac:dyDescent="0.25">
      <c r="A601" s="559" t="s">
        <v>2031</v>
      </c>
      <c r="B601" s="559" t="s">
        <v>797</v>
      </c>
      <c r="C601" s="559" t="s">
        <v>2537</v>
      </c>
      <c r="D601" s="550" t="s">
        <v>2538</v>
      </c>
      <c r="E601" s="550" t="s">
        <v>2539</v>
      </c>
      <c r="F601" s="550" t="s">
        <v>2244</v>
      </c>
      <c r="G601" s="550" t="s">
        <v>2245</v>
      </c>
      <c r="H601" s="550">
        <v>0</v>
      </c>
      <c r="I601" s="550" t="s">
        <v>11</v>
      </c>
      <c r="J601" s="550">
        <v>94</v>
      </c>
      <c r="K601" s="550" t="s">
        <v>939</v>
      </c>
      <c r="L601" s="550" t="s">
        <v>940</v>
      </c>
      <c r="M601" s="550" t="s">
        <v>797</v>
      </c>
      <c r="N601" s="550" t="s">
        <v>797</v>
      </c>
      <c r="O601" s="550" t="s">
        <v>822</v>
      </c>
      <c r="P601" s="550" t="s">
        <v>822</v>
      </c>
      <c r="Q601" s="550" t="s">
        <v>797</v>
      </c>
      <c r="R601" s="550" t="s">
        <v>804</v>
      </c>
      <c r="S601" s="310"/>
    </row>
    <row r="602" spans="1:19" s="309" customFormat="1" x14ac:dyDescent="0.25">
      <c r="A602" s="559" t="s">
        <v>2031</v>
      </c>
      <c r="B602" s="559" t="s">
        <v>797</v>
      </c>
      <c r="C602" s="559" t="s">
        <v>2540</v>
      </c>
      <c r="D602" s="550" t="s">
        <v>2541</v>
      </c>
      <c r="E602" s="550" t="s">
        <v>2542</v>
      </c>
      <c r="F602" s="550" t="s">
        <v>2543</v>
      </c>
      <c r="G602" s="550" t="s">
        <v>2544</v>
      </c>
      <c r="H602" s="550">
        <v>2</v>
      </c>
      <c r="I602" s="550" t="s">
        <v>216</v>
      </c>
      <c r="J602" s="550">
        <v>14</v>
      </c>
      <c r="K602" s="550" t="s">
        <v>821</v>
      </c>
      <c r="L602" s="550" t="s">
        <v>43</v>
      </c>
      <c r="M602" s="550" t="s">
        <v>797</v>
      </c>
      <c r="N602" s="550" t="s">
        <v>797</v>
      </c>
      <c r="O602" s="550" t="s">
        <v>822</v>
      </c>
      <c r="P602" s="550" t="s">
        <v>822</v>
      </c>
      <c r="Q602" s="550" t="s">
        <v>797</v>
      </c>
      <c r="R602" s="550" t="s">
        <v>828</v>
      </c>
      <c r="S602" s="310"/>
    </row>
    <row r="603" spans="1:19" s="309" customFormat="1" x14ac:dyDescent="0.25">
      <c r="A603" s="559" t="s">
        <v>2031</v>
      </c>
      <c r="B603" s="559" t="s">
        <v>797</v>
      </c>
      <c r="C603" s="559" t="s">
        <v>2545</v>
      </c>
      <c r="D603" s="550" t="s">
        <v>2546</v>
      </c>
      <c r="E603" s="550" t="s">
        <v>2547</v>
      </c>
      <c r="F603" s="550" t="s">
        <v>759</v>
      </c>
      <c r="G603" s="550" t="s">
        <v>759</v>
      </c>
      <c r="H603" s="550">
        <v>0</v>
      </c>
      <c r="I603" s="550" t="s">
        <v>11</v>
      </c>
      <c r="J603" s="550">
        <v>22</v>
      </c>
      <c r="K603" s="550" t="s">
        <v>1164</v>
      </c>
      <c r="L603" s="550" t="s">
        <v>179</v>
      </c>
      <c r="M603" s="550" t="s">
        <v>797</v>
      </c>
      <c r="N603" s="550" t="s">
        <v>797</v>
      </c>
      <c r="O603" s="550" t="s">
        <v>822</v>
      </c>
      <c r="P603" s="550" t="s">
        <v>822</v>
      </c>
      <c r="Q603" s="550" t="s">
        <v>822</v>
      </c>
      <c r="R603" s="550" t="s">
        <v>2006</v>
      </c>
      <c r="S603" s="310"/>
    </row>
    <row r="604" spans="1:19" s="309" customFormat="1" x14ac:dyDescent="0.25">
      <c r="A604" s="559" t="s">
        <v>2031</v>
      </c>
      <c r="B604" s="559" t="s">
        <v>797</v>
      </c>
      <c r="C604" s="559" t="s">
        <v>2548</v>
      </c>
      <c r="D604" s="550" t="s">
        <v>2549</v>
      </c>
      <c r="E604" s="550" t="s">
        <v>2550</v>
      </c>
      <c r="F604" s="550" t="s">
        <v>2551</v>
      </c>
      <c r="G604" s="550" t="s">
        <v>2552</v>
      </c>
      <c r="H604" s="550">
        <v>2</v>
      </c>
      <c r="I604" s="550" t="s">
        <v>216</v>
      </c>
      <c r="J604" s="550">
        <v>10</v>
      </c>
      <c r="K604" s="550" t="s">
        <v>821</v>
      </c>
      <c r="L604" s="550" t="s">
        <v>43</v>
      </c>
      <c r="M604" s="550" t="s">
        <v>797</v>
      </c>
      <c r="N604" s="550" t="s">
        <v>797</v>
      </c>
      <c r="O604" s="550" t="s">
        <v>822</v>
      </c>
      <c r="P604" s="550" t="s">
        <v>822</v>
      </c>
      <c r="Q604" s="550" t="s">
        <v>822</v>
      </c>
      <c r="R604" s="550" t="s">
        <v>828</v>
      </c>
      <c r="S604" s="310"/>
    </row>
    <row r="605" spans="1:19" s="309" customFormat="1" x14ac:dyDescent="0.25">
      <c r="A605" s="559" t="s">
        <v>2031</v>
      </c>
      <c r="B605" s="559" t="s">
        <v>797</v>
      </c>
      <c r="C605" s="559" t="s">
        <v>2553</v>
      </c>
      <c r="D605" s="550" t="s">
        <v>2554</v>
      </c>
      <c r="E605" s="550" t="s">
        <v>759</v>
      </c>
      <c r="F605" s="550" t="s">
        <v>2364</v>
      </c>
      <c r="G605" s="550" t="s">
        <v>2365</v>
      </c>
      <c r="H605" s="550">
        <v>0</v>
      </c>
      <c r="I605" s="550" t="s">
        <v>11</v>
      </c>
      <c r="J605" s="550">
        <v>16</v>
      </c>
      <c r="K605" s="550" t="s">
        <v>1013</v>
      </c>
      <c r="L605" s="550" t="s">
        <v>45</v>
      </c>
      <c r="M605" s="550" t="s">
        <v>797</v>
      </c>
      <c r="N605" s="550" t="s">
        <v>797</v>
      </c>
      <c r="O605" s="550" t="s">
        <v>822</v>
      </c>
      <c r="P605" s="550" t="s">
        <v>822</v>
      </c>
      <c r="Q605" s="550" t="s">
        <v>822</v>
      </c>
      <c r="R605" s="550" t="s">
        <v>804</v>
      </c>
      <c r="S605" s="310"/>
    </row>
    <row r="606" spans="1:19" s="309" customFormat="1" x14ac:dyDescent="0.25">
      <c r="A606" s="559" t="s">
        <v>2031</v>
      </c>
      <c r="B606" s="559" t="s">
        <v>797</v>
      </c>
      <c r="C606" s="559" t="s">
        <v>2555</v>
      </c>
      <c r="D606" s="550" t="s">
        <v>2556</v>
      </c>
      <c r="E606" s="550" t="s">
        <v>2557</v>
      </c>
      <c r="F606" s="550" t="s">
        <v>767</v>
      </c>
      <c r="G606" s="550" t="s">
        <v>2555</v>
      </c>
      <c r="H606" s="550">
        <v>0</v>
      </c>
      <c r="I606" s="550" t="s">
        <v>11</v>
      </c>
      <c r="J606" s="550">
        <v>160</v>
      </c>
      <c r="K606" s="550" t="s">
        <v>1013</v>
      </c>
      <c r="L606" s="550" t="s">
        <v>45</v>
      </c>
      <c r="M606" s="550" t="s">
        <v>797</v>
      </c>
      <c r="N606" s="550" t="s">
        <v>797</v>
      </c>
      <c r="O606" s="550" t="s">
        <v>822</v>
      </c>
      <c r="P606" s="550" t="s">
        <v>822</v>
      </c>
      <c r="Q606" s="550" t="s">
        <v>822</v>
      </c>
      <c r="R606" s="550" t="s">
        <v>2006</v>
      </c>
      <c r="S606" s="310"/>
    </row>
    <row r="607" spans="1:19" s="309" customFormat="1" x14ac:dyDescent="0.25">
      <c r="A607" s="559" t="s">
        <v>2031</v>
      </c>
      <c r="B607" s="559" t="s">
        <v>797</v>
      </c>
      <c r="C607" s="559" t="s">
        <v>2558</v>
      </c>
      <c r="D607" s="550" t="s">
        <v>2559</v>
      </c>
      <c r="E607" s="550" t="s">
        <v>2560</v>
      </c>
      <c r="F607" s="550" t="s">
        <v>2062</v>
      </c>
      <c r="G607" s="550" t="s">
        <v>2063</v>
      </c>
      <c r="H607" s="550">
        <v>0</v>
      </c>
      <c r="I607" s="550" t="s">
        <v>11</v>
      </c>
      <c r="J607" s="550">
        <v>56</v>
      </c>
      <c r="K607" s="550" t="s">
        <v>906</v>
      </c>
      <c r="L607" s="550" t="s">
        <v>907</v>
      </c>
      <c r="M607" s="550" t="s">
        <v>797</v>
      </c>
      <c r="N607" s="550" t="s">
        <v>797</v>
      </c>
      <c r="O607" s="550" t="s">
        <v>822</v>
      </c>
      <c r="P607" s="550" t="s">
        <v>822</v>
      </c>
      <c r="Q607" s="550" t="s">
        <v>797</v>
      </c>
      <c r="R607" s="550" t="s">
        <v>804</v>
      </c>
      <c r="S607" s="310"/>
    </row>
    <row r="608" spans="1:19" s="309" customFormat="1" x14ac:dyDescent="0.25">
      <c r="A608" s="559" t="s">
        <v>2031</v>
      </c>
      <c r="B608" s="559" t="s">
        <v>797</v>
      </c>
      <c r="C608" s="559" t="s">
        <v>2561</v>
      </c>
      <c r="D608" s="550" t="s">
        <v>2562</v>
      </c>
      <c r="E608" s="550" t="s">
        <v>2563</v>
      </c>
      <c r="F608" s="550" t="s">
        <v>2564</v>
      </c>
      <c r="G608" s="550" t="s">
        <v>2565</v>
      </c>
      <c r="H608" s="550">
        <v>1</v>
      </c>
      <c r="I608" s="550" t="s">
        <v>215</v>
      </c>
      <c r="J608" s="550">
        <v>100</v>
      </c>
      <c r="K608" s="550" t="s">
        <v>803</v>
      </c>
      <c r="L608" s="550" t="s">
        <v>41</v>
      </c>
      <c r="M608" s="550" t="s">
        <v>797</v>
      </c>
      <c r="N608" s="550" t="s">
        <v>797</v>
      </c>
      <c r="O608" s="550" t="s">
        <v>797</v>
      </c>
      <c r="P608" s="550" t="s">
        <v>797</v>
      </c>
      <c r="Q608" s="550" t="s">
        <v>797</v>
      </c>
      <c r="R608" s="550" t="s">
        <v>804</v>
      </c>
      <c r="S608" s="310"/>
    </row>
    <row r="609" spans="1:19" s="309" customFormat="1" x14ac:dyDescent="0.25">
      <c r="A609" s="559" t="s">
        <v>2031</v>
      </c>
      <c r="B609" s="559" t="s">
        <v>797</v>
      </c>
      <c r="C609" s="559" t="s">
        <v>2566</v>
      </c>
      <c r="D609" s="550" t="s">
        <v>2567</v>
      </c>
      <c r="E609" s="550" t="s">
        <v>2568</v>
      </c>
      <c r="F609" s="550" t="s">
        <v>2207</v>
      </c>
      <c r="G609" s="550" t="s">
        <v>2208</v>
      </c>
      <c r="H609" s="550">
        <v>2</v>
      </c>
      <c r="I609" s="550" t="s">
        <v>216</v>
      </c>
      <c r="J609" s="550">
        <v>4</v>
      </c>
      <c r="K609" s="550" t="s">
        <v>859</v>
      </c>
      <c r="L609" s="550" t="s">
        <v>44</v>
      </c>
      <c r="M609" s="550" t="s">
        <v>797</v>
      </c>
      <c r="N609" s="550" t="s">
        <v>797</v>
      </c>
      <c r="O609" s="550" t="s">
        <v>822</v>
      </c>
      <c r="P609" s="550" t="s">
        <v>822</v>
      </c>
      <c r="Q609" s="550" t="s">
        <v>822</v>
      </c>
      <c r="R609" s="550" t="s">
        <v>828</v>
      </c>
      <c r="S609" s="310"/>
    </row>
    <row r="610" spans="1:19" s="309" customFormat="1" x14ac:dyDescent="0.25">
      <c r="A610" s="559" t="s">
        <v>2031</v>
      </c>
      <c r="B610" s="559" t="s">
        <v>797</v>
      </c>
      <c r="C610" s="559" t="s">
        <v>2569</v>
      </c>
      <c r="D610" s="550" t="s">
        <v>2570</v>
      </c>
      <c r="E610" s="550" t="s">
        <v>2571</v>
      </c>
      <c r="F610" s="550" t="s">
        <v>2207</v>
      </c>
      <c r="G610" s="550" t="s">
        <v>2208</v>
      </c>
      <c r="H610" s="550">
        <v>2</v>
      </c>
      <c r="I610" s="550" t="s">
        <v>216</v>
      </c>
      <c r="J610" s="550">
        <v>6</v>
      </c>
      <c r="K610" s="550" t="s">
        <v>859</v>
      </c>
      <c r="L610" s="550" t="s">
        <v>44</v>
      </c>
      <c r="M610" s="550" t="s">
        <v>797</v>
      </c>
      <c r="N610" s="550" t="s">
        <v>797</v>
      </c>
      <c r="O610" s="550" t="s">
        <v>822</v>
      </c>
      <c r="P610" s="550" t="s">
        <v>822</v>
      </c>
      <c r="Q610" s="550" t="s">
        <v>822</v>
      </c>
      <c r="R610" s="550" t="s">
        <v>828</v>
      </c>
      <c r="S610" s="310"/>
    </row>
    <row r="611" spans="1:19" s="309" customFormat="1" x14ac:dyDescent="0.25">
      <c r="A611" s="559" t="s">
        <v>2031</v>
      </c>
      <c r="B611" s="559" t="s">
        <v>797</v>
      </c>
      <c r="C611" s="559" t="s">
        <v>2572</v>
      </c>
      <c r="D611" s="550" t="s">
        <v>2573</v>
      </c>
      <c r="E611" s="550" t="s">
        <v>2571</v>
      </c>
      <c r="F611" s="550" t="s">
        <v>2207</v>
      </c>
      <c r="G611" s="550" t="s">
        <v>2208</v>
      </c>
      <c r="H611" s="550">
        <v>2</v>
      </c>
      <c r="I611" s="550" t="s">
        <v>216</v>
      </c>
      <c r="J611" s="550">
        <v>21</v>
      </c>
      <c r="K611" s="550" t="s">
        <v>815</v>
      </c>
      <c r="L611" s="550" t="s">
        <v>42</v>
      </c>
      <c r="M611" s="550" t="s">
        <v>797</v>
      </c>
      <c r="N611" s="550" t="s">
        <v>797</v>
      </c>
      <c r="O611" s="550" t="s">
        <v>822</v>
      </c>
      <c r="P611" s="550" t="s">
        <v>822</v>
      </c>
      <c r="Q611" s="550" t="s">
        <v>797</v>
      </c>
      <c r="R611" s="550" t="s">
        <v>828</v>
      </c>
      <c r="S611" s="310"/>
    </row>
    <row r="612" spans="1:19" s="309" customFormat="1" x14ac:dyDescent="0.25">
      <c r="A612" s="559" t="s">
        <v>2031</v>
      </c>
      <c r="B612" s="559" t="s">
        <v>797</v>
      </c>
      <c r="C612" s="559" t="s">
        <v>2574</v>
      </c>
      <c r="D612" s="550" t="s">
        <v>2575</v>
      </c>
      <c r="E612" s="550" t="s">
        <v>2571</v>
      </c>
      <c r="F612" s="550" t="s">
        <v>2207</v>
      </c>
      <c r="G612" s="550" t="s">
        <v>2208</v>
      </c>
      <c r="H612" s="550">
        <v>3</v>
      </c>
      <c r="I612" s="550" t="s">
        <v>12</v>
      </c>
      <c r="J612" s="550">
        <v>7</v>
      </c>
      <c r="K612" s="550" t="s">
        <v>859</v>
      </c>
      <c r="L612" s="550" t="s">
        <v>44</v>
      </c>
      <c r="M612" s="550" t="s">
        <v>797</v>
      </c>
      <c r="N612" s="550" t="s">
        <v>797</v>
      </c>
      <c r="O612" s="550" t="s">
        <v>822</v>
      </c>
      <c r="P612" s="550" t="s">
        <v>822</v>
      </c>
      <c r="Q612" s="550" t="s">
        <v>822</v>
      </c>
      <c r="R612" s="550" t="s">
        <v>828</v>
      </c>
      <c r="S612" s="310"/>
    </row>
    <row r="613" spans="1:19" s="309" customFormat="1" x14ac:dyDescent="0.25">
      <c r="A613" s="559" t="s">
        <v>2031</v>
      </c>
      <c r="B613" s="559" t="s">
        <v>797</v>
      </c>
      <c r="C613" s="559" t="s">
        <v>2576</v>
      </c>
      <c r="D613" s="550" t="s">
        <v>2577</v>
      </c>
      <c r="E613" s="550" t="s">
        <v>2578</v>
      </c>
      <c r="F613" s="550" t="s">
        <v>2517</v>
      </c>
      <c r="G613" s="550" t="s">
        <v>2518</v>
      </c>
      <c r="H613" s="550">
        <v>0</v>
      </c>
      <c r="I613" s="550" t="s">
        <v>11</v>
      </c>
      <c r="J613" s="550">
        <v>241</v>
      </c>
      <c r="K613" s="550" t="s">
        <v>834</v>
      </c>
      <c r="L613" s="550" t="s">
        <v>40</v>
      </c>
      <c r="M613" s="550" t="s">
        <v>797</v>
      </c>
      <c r="N613" s="550" t="s">
        <v>797</v>
      </c>
      <c r="O613" s="550" t="s">
        <v>797</v>
      </c>
      <c r="P613" s="550" t="s">
        <v>797</v>
      </c>
      <c r="Q613" s="550" t="s">
        <v>797</v>
      </c>
      <c r="R613" s="550" t="s">
        <v>804</v>
      </c>
      <c r="S613" s="310"/>
    </row>
    <row r="614" spans="1:19" s="309" customFormat="1" x14ac:dyDescent="0.25">
      <c r="A614" s="559" t="s">
        <v>2031</v>
      </c>
      <c r="B614" s="559" t="s">
        <v>797</v>
      </c>
      <c r="C614" s="559" t="s">
        <v>2579</v>
      </c>
      <c r="D614" s="550" t="s">
        <v>2580</v>
      </c>
      <c r="E614" s="550" t="s">
        <v>2581</v>
      </c>
      <c r="F614" s="550" t="s">
        <v>2517</v>
      </c>
      <c r="G614" s="550" t="s">
        <v>2518</v>
      </c>
      <c r="H614" s="550">
        <v>0</v>
      </c>
      <c r="I614" s="550" t="s">
        <v>11</v>
      </c>
      <c r="J614" s="550">
        <v>82</v>
      </c>
      <c r="K614" s="550" t="s">
        <v>803</v>
      </c>
      <c r="L614" s="550" t="s">
        <v>41</v>
      </c>
      <c r="M614" s="550" t="s">
        <v>797</v>
      </c>
      <c r="N614" s="550" t="s">
        <v>797</v>
      </c>
      <c r="O614" s="550" t="s">
        <v>797</v>
      </c>
      <c r="P614" s="550" t="s">
        <v>797</v>
      </c>
      <c r="Q614" s="550" t="s">
        <v>797</v>
      </c>
      <c r="R614" s="550" t="s">
        <v>804</v>
      </c>
      <c r="S614" s="310"/>
    </row>
    <row r="615" spans="1:19" s="309" customFormat="1" x14ac:dyDescent="0.25">
      <c r="A615" s="559" t="s">
        <v>2031</v>
      </c>
      <c r="B615" s="559" t="s">
        <v>797</v>
      </c>
      <c r="C615" s="559" t="s">
        <v>2582</v>
      </c>
      <c r="D615" s="550" t="s">
        <v>2583</v>
      </c>
      <c r="E615" s="550" t="s">
        <v>2584</v>
      </c>
      <c r="F615" s="550" t="s">
        <v>790</v>
      </c>
      <c r="G615" s="550" t="s">
        <v>2195</v>
      </c>
      <c r="H615" s="550">
        <v>2</v>
      </c>
      <c r="I615" s="550" t="s">
        <v>216</v>
      </c>
      <c r="J615" s="550">
        <v>94</v>
      </c>
      <c r="K615" s="550" t="s">
        <v>815</v>
      </c>
      <c r="L615" s="550" t="s">
        <v>42</v>
      </c>
      <c r="M615" s="550" t="s">
        <v>797</v>
      </c>
      <c r="N615" s="550" t="s">
        <v>797</v>
      </c>
      <c r="O615" s="550" t="s">
        <v>797</v>
      </c>
      <c r="P615" s="550" t="s">
        <v>822</v>
      </c>
      <c r="Q615" s="550" t="s">
        <v>797</v>
      </c>
      <c r="R615" s="550" t="s">
        <v>804</v>
      </c>
      <c r="S615" s="310"/>
    </row>
    <row r="616" spans="1:19" s="309" customFormat="1" x14ac:dyDescent="0.25">
      <c r="A616" s="559" t="s">
        <v>2031</v>
      </c>
      <c r="B616" s="559" t="s">
        <v>797</v>
      </c>
      <c r="C616" s="559" t="s">
        <v>2585</v>
      </c>
      <c r="D616" s="550" t="s">
        <v>2586</v>
      </c>
      <c r="E616" s="550" t="s">
        <v>759</v>
      </c>
      <c r="F616" s="550" t="s">
        <v>2473</v>
      </c>
      <c r="G616" s="550" t="s">
        <v>2474</v>
      </c>
      <c r="H616" s="550">
        <v>0</v>
      </c>
      <c r="I616" s="550" t="s">
        <v>11</v>
      </c>
      <c r="J616" s="550">
        <v>31</v>
      </c>
      <c r="K616" s="550" t="s">
        <v>1346</v>
      </c>
      <c r="L616" s="550" t="s">
        <v>1347</v>
      </c>
      <c r="M616" s="550" t="s">
        <v>797</v>
      </c>
      <c r="N616" s="550" t="s">
        <v>797</v>
      </c>
      <c r="O616" s="550" t="s">
        <v>822</v>
      </c>
      <c r="P616" s="550" t="s">
        <v>797</v>
      </c>
      <c r="Q616" s="550" t="s">
        <v>797</v>
      </c>
      <c r="R616" s="550" t="s">
        <v>804</v>
      </c>
      <c r="S616" s="310"/>
    </row>
    <row r="617" spans="1:19" s="309" customFormat="1" x14ac:dyDescent="0.25">
      <c r="A617" s="559" t="s">
        <v>2031</v>
      </c>
      <c r="B617" s="559" t="s">
        <v>797</v>
      </c>
      <c r="C617" s="559" t="s">
        <v>2587</v>
      </c>
      <c r="D617" s="550" t="s">
        <v>2588</v>
      </c>
      <c r="E617" s="550" t="s">
        <v>2589</v>
      </c>
      <c r="F617" s="550" t="s">
        <v>2062</v>
      </c>
      <c r="G617" s="550" t="s">
        <v>2063</v>
      </c>
      <c r="H617" s="550">
        <v>0</v>
      </c>
      <c r="I617" s="550" t="s">
        <v>11</v>
      </c>
      <c r="J617" s="550">
        <v>16</v>
      </c>
      <c r="K617" s="550" t="s">
        <v>2176</v>
      </c>
      <c r="L617" s="550" t="s">
        <v>2177</v>
      </c>
      <c r="M617" s="550" t="s">
        <v>797</v>
      </c>
      <c r="N617" s="550" t="s">
        <v>797</v>
      </c>
      <c r="O617" s="550" t="s">
        <v>822</v>
      </c>
      <c r="P617" s="550" t="s">
        <v>797</v>
      </c>
      <c r="Q617" s="550" t="s">
        <v>797</v>
      </c>
      <c r="R617" s="550" t="s">
        <v>804</v>
      </c>
      <c r="S617" s="310"/>
    </row>
    <row r="618" spans="1:19" s="309" customFormat="1" x14ac:dyDescent="0.25">
      <c r="A618" s="559" t="s">
        <v>2031</v>
      </c>
      <c r="B618" s="559" t="s">
        <v>797</v>
      </c>
      <c r="C618" s="559" t="s">
        <v>2590</v>
      </c>
      <c r="D618" s="550" t="s">
        <v>2591</v>
      </c>
      <c r="E618" s="550" t="s">
        <v>2592</v>
      </c>
      <c r="F618" s="550" t="s">
        <v>2593</v>
      </c>
      <c r="G618" s="550" t="s">
        <v>2594</v>
      </c>
      <c r="H618" s="550">
        <v>1</v>
      </c>
      <c r="I618" s="550" t="s">
        <v>215</v>
      </c>
      <c r="J618" s="550">
        <v>15</v>
      </c>
      <c r="K618" s="550" t="s">
        <v>821</v>
      </c>
      <c r="L618" s="550" t="s">
        <v>43</v>
      </c>
      <c r="M618" s="550" t="s">
        <v>797</v>
      </c>
      <c r="N618" s="550" t="s">
        <v>797</v>
      </c>
      <c r="O618" s="550" t="s">
        <v>822</v>
      </c>
      <c r="P618" s="550" t="s">
        <v>822</v>
      </c>
      <c r="Q618" s="550" t="s">
        <v>797</v>
      </c>
      <c r="R618" s="550" t="s">
        <v>828</v>
      </c>
      <c r="S618" s="310"/>
    </row>
    <row r="619" spans="1:19" s="309" customFormat="1" x14ac:dyDescent="0.25">
      <c r="A619" s="559" t="s">
        <v>2031</v>
      </c>
      <c r="B619" s="559" t="s">
        <v>797</v>
      </c>
      <c r="C619" s="559" t="s">
        <v>2595</v>
      </c>
      <c r="D619" s="550" t="s">
        <v>2596</v>
      </c>
      <c r="E619" s="550" t="s">
        <v>2597</v>
      </c>
      <c r="F619" s="550" t="s">
        <v>2598</v>
      </c>
      <c r="G619" s="550" t="s">
        <v>2595</v>
      </c>
      <c r="H619" s="550">
        <v>1</v>
      </c>
      <c r="I619" s="550" t="s">
        <v>215</v>
      </c>
      <c r="J619" s="550">
        <v>29</v>
      </c>
      <c r="K619" s="550" t="s">
        <v>815</v>
      </c>
      <c r="L619" s="550" t="s">
        <v>42</v>
      </c>
      <c r="M619" s="550" t="s">
        <v>797</v>
      </c>
      <c r="N619" s="550" t="s">
        <v>797</v>
      </c>
      <c r="O619" s="550" t="s">
        <v>822</v>
      </c>
      <c r="P619" s="550" t="s">
        <v>822</v>
      </c>
      <c r="Q619" s="550" t="s">
        <v>797</v>
      </c>
      <c r="R619" s="550" t="s">
        <v>828</v>
      </c>
      <c r="S619" s="310"/>
    </row>
    <row r="620" spans="1:19" s="309" customFormat="1" x14ac:dyDescent="0.25">
      <c r="A620" s="559" t="s">
        <v>2031</v>
      </c>
      <c r="B620" s="559" t="s">
        <v>797</v>
      </c>
      <c r="C620" s="559" t="s">
        <v>2599</v>
      </c>
      <c r="D620" s="550" t="s">
        <v>2600</v>
      </c>
      <c r="E620" s="550" t="s">
        <v>2601</v>
      </c>
      <c r="F620" s="550" t="s">
        <v>765</v>
      </c>
      <c r="G620" s="550" t="s">
        <v>2602</v>
      </c>
      <c r="H620" s="550">
        <v>1</v>
      </c>
      <c r="I620" s="550" t="s">
        <v>215</v>
      </c>
      <c r="J620" s="550">
        <v>10</v>
      </c>
      <c r="K620" s="550" t="s">
        <v>821</v>
      </c>
      <c r="L620" s="550" t="s">
        <v>43</v>
      </c>
      <c r="M620" s="550" t="s">
        <v>797</v>
      </c>
      <c r="N620" s="550" t="s">
        <v>797</v>
      </c>
      <c r="O620" s="550" t="s">
        <v>822</v>
      </c>
      <c r="P620" s="550" t="s">
        <v>822</v>
      </c>
      <c r="Q620" s="550" t="s">
        <v>822</v>
      </c>
      <c r="R620" s="550" t="s">
        <v>828</v>
      </c>
      <c r="S620" s="310"/>
    </row>
    <row r="621" spans="1:19" s="309" customFormat="1" x14ac:dyDescent="0.25">
      <c r="A621" s="559" t="s">
        <v>4</v>
      </c>
      <c r="B621" s="559" t="s">
        <v>797</v>
      </c>
      <c r="C621" s="559" t="s">
        <v>2603</v>
      </c>
      <c r="D621" s="550" t="s">
        <v>2604</v>
      </c>
      <c r="E621" s="550" t="s">
        <v>2605</v>
      </c>
      <c r="F621" s="550" t="s">
        <v>2606</v>
      </c>
      <c r="G621" s="550" t="s">
        <v>2607</v>
      </c>
      <c r="H621" s="550">
        <v>2</v>
      </c>
      <c r="I621" s="550" t="s">
        <v>216</v>
      </c>
      <c r="J621" s="550">
        <v>131.6</v>
      </c>
      <c r="K621" s="550" t="s">
        <v>803</v>
      </c>
      <c r="L621" s="550" t="s">
        <v>41</v>
      </c>
      <c r="M621" s="550" t="s">
        <v>797</v>
      </c>
      <c r="N621" s="550" t="s">
        <v>797</v>
      </c>
      <c r="O621" s="550" t="s">
        <v>797</v>
      </c>
      <c r="P621" s="550" t="s">
        <v>797</v>
      </c>
      <c r="Q621" s="550" t="s">
        <v>797</v>
      </c>
      <c r="R621" s="550" t="s">
        <v>804</v>
      </c>
      <c r="S621" s="310"/>
    </row>
    <row r="622" spans="1:19" s="309" customFormat="1" x14ac:dyDescent="0.25">
      <c r="A622" s="559" t="s">
        <v>4</v>
      </c>
      <c r="B622" s="559" t="s">
        <v>797</v>
      </c>
      <c r="C622" s="559" t="s">
        <v>2608</v>
      </c>
      <c r="D622" s="550" t="s">
        <v>2609</v>
      </c>
      <c r="E622" s="550" t="s">
        <v>2610</v>
      </c>
      <c r="F622" s="550" t="s">
        <v>2611</v>
      </c>
      <c r="G622" s="550" t="s">
        <v>2612</v>
      </c>
      <c r="H622" s="550">
        <v>0</v>
      </c>
      <c r="I622" s="550" t="s">
        <v>11</v>
      </c>
      <c r="J622" s="550">
        <v>244</v>
      </c>
      <c r="K622" s="550" t="s">
        <v>834</v>
      </c>
      <c r="L622" s="550" t="s">
        <v>40</v>
      </c>
      <c r="M622" s="550" t="s">
        <v>797</v>
      </c>
      <c r="N622" s="550" t="s">
        <v>797</v>
      </c>
      <c r="O622" s="550" t="s">
        <v>797</v>
      </c>
      <c r="P622" s="550" t="s">
        <v>797</v>
      </c>
      <c r="Q622" s="550" t="s">
        <v>797</v>
      </c>
      <c r="R622" s="550" t="s">
        <v>804</v>
      </c>
      <c r="S622" s="310"/>
    </row>
    <row r="623" spans="1:19" s="309" customFormat="1" x14ac:dyDescent="0.25">
      <c r="A623" s="559" t="s">
        <v>4</v>
      </c>
      <c r="B623" s="559" t="s">
        <v>797</v>
      </c>
      <c r="C623" s="559" t="s">
        <v>2613</v>
      </c>
      <c r="D623" s="550" t="s">
        <v>2614</v>
      </c>
      <c r="E623" s="550" t="s">
        <v>2615</v>
      </c>
      <c r="F623" s="550" t="s">
        <v>2606</v>
      </c>
      <c r="G623" s="550" t="s">
        <v>2607</v>
      </c>
      <c r="H623" s="550">
        <v>1</v>
      </c>
      <c r="I623" s="550" t="s">
        <v>215</v>
      </c>
      <c r="J623" s="550">
        <v>6</v>
      </c>
      <c r="K623" s="550" t="s">
        <v>821</v>
      </c>
      <c r="L623" s="550" t="s">
        <v>43</v>
      </c>
      <c r="M623" s="550" t="s">
        <v>797</v>
      </c>
      <c r="N623" s="550" t="s">
        <v>797</v>
      </c>
      <c r="O623" s="550" t="s">
        <v>822</v>
      </c>
      <c r="P623" s="550" t="s">
        <v>822</v>
      </c>
      <c r="Q623" s="550" t="s">
        <v>797</v>
      </c>
      <c r="R623" s="550" t="s">
        <v>828</v>
      </c>
      <c r="S623" s="310"/>
    </row>
    <row r="624" spans="1:19" s="309" customFormat="1" x14ac:dyDescent="0.25">
      <c r="A624" s="559" t="s">
        <v>4</v>
      </c>
      <c r="B624" s="559" t="s">
        <v>797</v>
      </c>
      <c r="C624" s="559" t="s">
        <v>2616</v>
      </c>
      <c r="D624" s="550" t="s">
        <v>2617</v>
      </c>
      <c r="E624" s="550" t="s">
        <v>2618</v>
      </c>
      <c r="F624" s="550" t="s">
        <v>2611</v>
      </c>
      <c r="G624" s="550" t="s">
        <v>2612</v>
      </c>
      <c r="H624" s="550">
        <v>0</v>
      </c>
      <c r="I624" s="550" t="s">
        <v>11</v>
      </c>
      <c r="J624" s="550">
        <v>154</v>
      </c>
      <c r="K624" s="550" t="s">
        <v>1140</v>
      </c>
      <c r="L624" s="550" t="s">
        <v>1141</v>
      </c>
      <c r="M624" s="550" t="s">
        <v>797</v>
      </c>
      <c r="N624" s="550" t="s">
        <v>797</v>
      </c>
      <c r="O624" s="550" t="s">
        <v>822</v>
      </c>
      <c r="P624" s="550" t="s">
        <v>797</v>
      </c>
      <c r="Q624" s="550" t="s">
        <v>797</v>
      </c>
      <c r="R624" s="550" t="s">
        <v>804</v>
      </c>
      <c r="S624" s="310"/>
    </row>
    <row r="625" spans="1:19" s="309" customFormat="1" x14ac:dyDescent="0.25">
      <c r="A625" s="559" t="s">
        <v>4</v>
      </c>
      <c r="B625" s="559" t="s">
        <v>797</v>
      </c>
      <c r="C625" s="559" t="s">
        <v>2619</v>
      </c>
      <c r="D625" s="550" t="s">
        <v>2620</v>
      </c>
      <c r="E625" s="550" t="s">
        <v>2621</v>
      </c>
      <c r="F625" s="550" t="s">
        <v>2606</v>
      </c>
      <c r="G625" s="550" t="s">
        <v>2607</v>
      </c>
      <c r="H625" s="550">
        <v>2</v>
      </c>
      <c r="I625" s="550" t="s">
        <v>216</v>
      </c>
      <c r="J625" s="550">
        <v>3.9</v>
      </c>
      <c r="K625" s="550" t="s">
        <v>859</v>
      </c>
      <c r="L625" s="550" t="s">
        <v>44</v>
      </c>
      <c r="M625" s="550" t="s">
        <v>797</v>
      </c>
      <c r="N625" s="550" t="s">
        <v>797</v>
      </c>
      <c r="O625" s="550" t="s">
        <v>822</v>
      </c>
      <c r="P625" s="550" t="s">
        <v>822</v>
      </c>
      <c r="Q625" s="550" t="s">
        <v>797</v>
      </c>
      <c r="R625" s="550" t="s">
        <v>828</v>
      </c>
      <c r="S625" s="310"/>
    </row>
    <row r="626" spans="1:19" s="309" customFormat="1" x14ac:dyDescent="0.25">
      <c r="A626" s="559" t="s">
        <v>4</v>
      </c>
      <c r="B626" s="559" t="s">
        <v>797</v>
      </c>
      <c r="C626" s="559" t="s">
        <v>2622</v>
      </c>
      <c r="D626" s="550" t="s">
        <v>2623</v>
      </c>
      <c r="E626" s="550" t="s">
        <v>2624</v>
      </c>
      <c r="F626" s="550" t="s">
        <v>2606</v>
      </c>
      <c r="G626" s="550" t="s">
        <v>2607</v>
      </c>
      <c r="H626" s="550">
        <v>1</v>
      </c>
      <c r="I626" s="550" t="s">
        <v>215</v>
      </c>
      <c r="J626" s="550">
        <v>8</v>
      </c>
      <c r="K626" s="550" t="s">
        <v>859</v>
      </c>
      <c r="L626" s="550" t="s">
        <v>44</v>
      </c>
      <c r="M626" s="550" t="s">
        <v>797</v>
      </c>
      <c r="N626" s="550" t="s">
        <v>797</v>
      </c>
      <c r="O626" s="550" t="s">
        <v>822</v>
      </c>
      <c r="P626" s="550" t="s">
        <v>822</v>
      </c>
      <c r="Q626" s="550" t="s">
        <v>797</v>
      </c>
      <c r="R626" s="550" t="s">
        <v>828</v>
      </c>
      <c r="S626" s="310"/>
    </row>
    <row r="627" spans="1:19" s="309" customFormat="1" x14ac:dyDescent="0.25">
      <c r="A627" s="559" t="s">
        <v>4</v>
      </c>
      <c r="B627" s="559" t="s">
        <v>797</v>
      </c>
      <c r="C627" s="559" t="s">
        <v>2625</v>
      </c>
      <c r="D627" s="550" t="s">
        <v>2626</v>
      </c>
      <c r="E627" s="550" t="s">
        <v>2627</v>
      </c>
      <c r="F627" s="550" t="s">
        <v>2606</v>
      </c>
      <c r="G627" s="550" t="s">
        <v>2607</v>
      </c>
      <c r="H627" s="550">
        <v>2</v>
      </c>
      <c r="I627" s="550" t="s">
        <v>216</v>
      </c>
      <c r="J627" s="550">
        <v>4.5999999999999996</v>
      </c>
      <c r="K627" s="550" t="s">
        <v>859</v>
      </c>
      <c r="L627" s="550" t="s">
        <v>44</v>
      </c>
      <c r="M627" s="550" t="s">
        <v>797</v>
      </c>
      <c r="N627" s="550" t="s">
        <v>797</v>
      </c>
      <c r="O627" s="550" t="s">
        <v>822</v>
      </c>
      <c r="P627" s="550" t="s">
        <v>822</v>
      </c>
      <c r="Q627" s="550" t="s">
        <v>797</v>
      </c>
      <c r="R627" s="550" t="s">
        <v>828</v>
      </c>
      <c r="S627" s="310"/>
    </row>
    <row r="628" spans="1:19" s="309" customFormat="1" x14ac:dyDescent="0.25">
      <c r="A628" s="559" t="s">
        <v>4</v>
      </c>
      <c r="B628" s="559" t="s">
        <v>797</v>
      </c>
      <c r="C628" s="559" t="s">
        <v>2628</v>
      </c>
      <c r="D628" s="550" t="s">
        <v>2629</v>
      </c>
      <c r="E628" s="550" t="s">
        <v>2630</v>
      </c>
      <c r="F628" s="550" t="s">
        <v>2606</v>
      </c>
      <c r="G628" s="550" t="s">
        <v>2607</v>
      </c>
      <c r="H628" s="550">
        <v>1</v>
      </c>
      <c r="I628" s="550" t="s">
        <v>215</v>
      </c>
      <c r="J628" s="550">
        <v>30</v>
      </c>
      <c r="K628" s="550" t="s">
        <v>815</v>
      </c>
      <c r="L628" s="550" t="s">
        <v>42</v>
      </c>
      <c r="M628" s="550" t="s">
        <v>797</v>
      </c>
      <c r="N628" s="550" t="s">
        <v>797</v>
      </c>
      <c r="O628" s="550" t="s">
        <v>822</v>
      </c>
      <c r="P628" s="550" t="s">
        <v>797</v>
      </c>
      <c r="Q628" s="550" t="s">
        <v>797</v>
      </c>
      <c r="R628" s="550" t="s">
        <v>828</v>
      </c>
      <c r="S628" s="310"/>
    </row>
    <row r="629" spans="1:19" s="309" customFormat="1" x14ac:dyDescent="0.25">
      <c r="A629" s="559" t="s">
        <v>4</v>
      </c>
      <c r="B629" s="559" t="s">
        <v>797</v>
      </c>
      <c r="C629" s="559" t="s">
        <v>2631</v>
      </c>
      <c r="D629" s="550" t="s">
        <v>2632</v>
      </c>
      <c r="E629" s="550" t="s">
        <v>2633</v>
      </c>
      <c r="F629" s="550" t="s">
        <v>2606</v>
      </c>
      <c r="G629" s="550" t="s">
        <v>2607</v>
      </c>
      <c r="H629" s="550">
        <v>3</v>
      </c>
      <c r="I629" s="550" t="s">
        <v>12</v>
      </c>
      <c r="J629" s="550">
        <v>69.900000000000006</v>
      </c>
      <c r="K629" s="550" t="s">
        <v>815</v>
      </c>
      <c r="L629" s="550" t="s">
        <v>42</v>
      </c>
      <c r="M629" s="550" t="s">
        <v>797</v>
      </c>
      <c r="N629" s="550" t="s">
        <v>797</v>
      </c>
      <c r="O629" s="550" t="s">
        <v>797</v>
      </c>
      <c r="P629" s="550" t="s">
        <v>797</v>
      </c>
      <c r="Q629" s="550" t="s">
        <v>797</v>
      </c>
      <c r="R629" s="550" t="s">
        <v>804</v>
      </c>
      <c r="S629" s="310"/>
    </row>
    <row r="630" spans="1:19" s="309" customFormat="1" x14ac:dyDescent="0.25">
      <c r="A630" s="559" t="s">
        <v>4</v>
      </c>
      <c r="B630" s="559" t="s">
        <v>797</v>
      </c>
      <c r="C630" s="559" t="s">
        <v>2634</v>
      </c>
      <c r="D630" s="550" t="s">
        <v>2635</v>
      </c>
      <c r="E630" s="550" t="s">
        <v>2636</v>
      </c>
      <c r="F630" s="550" t="s">
        <v>2606</v>
      </c>
      <c r="G630" s="550" t="s">
        <v>2607</v>
      </c>
      <c r="H630" s="550">
        <v>3</v>
      </c>
      <c r="I630" s="550" t="s">
        <v>12</v>
      </c>
      <c r="J630" s="550">
        <v>2.5</v>
      </c>
      <c r="K630" s="550" t="s">
        <v>859</v>
      </c>
      <c r="L630" s="550" t="s">
        <v>44</v>
      </c>
      <c r="M630" s="550" t="s">
        <v>797</v>
      </c>
      <c r="N630" s="550" t="s">
        <v>797</v>
      </c>
      <c r="O630" s="550" t="s">
        <v>822</v>
      </c>
      <c r="P630" s="550" t="s">
        <v>822</v>
      </c>
      <c r="Q630" s="550" t="s">
        <v>797</v>
      </c>
      <c r="R630" s="550" t="s">
        <v>828</v>
      </c>
      <c r="S630" s="310"/>
    </row>
    <row r="631" spans="1:19" s="309" customFormat="1" x14ac:dyDescent="0.25">
      <c r="A631" s="559" t="s">
        <v>4</v>
      </c>
      <c r="B631" s="559" t="s">
        <v>797</v>
      </c>
      <c r="C631" s="559" t="s">
        <v>2637</v>
      </c>
      <c r="D631" s="550" t="s">
        <v>2638</v>
      </c>
      <c r="E631" s="550" t="s">
        <v>2639</v>
      </c>
      <c r="F631" s="550" t="s">
        <v>2606</v>
      </c>
      <c r="G631" s="550" t="s">
        <v>2607</v>
      </c>
      <c r="H631" s="550">
        <v>1</v>
      </c>
      <c r="I631" s="550" t="s">
        <v>215</v>
      </c>
      <c r="J631" s="550">
        <v>183.7</v>
      </c>
      <c r="K631" s="550" t="s">
        <v>803</v>
      </c>
      <c r="L631" s="550" t="s">
        <v>41</v>
      </c>
      <c r="M631" s="550" t="s">
        <v>797</v>
      </c>
      <c r="N631" s="550" t="s">
        <v>797</v>
      </c>
      <c r="O631" s="550" t="s">
        <v>797</v>
      </c>
      <c r="P631" s="550" t="s">
        <v>797</v>
      </c>
      <c r="Q631" s="550" t="s">
        <v>797</v>
      </c>
      <c r="R631" s="550" t="s">
        <v>804</v>
      </c>
      <c r="S631" s="310"/>
    </row>
    <row r="632" spans="1:19" s="309" customFormat="1" x14ac:dyDescent="0.25">
      <c r="A632" s="559" t="s">
        <v>4</v>
      </c>
      <c r="B632" s="559" t="s">
        <v>797</v>
      </c>
      <c r="C632" s="559" t="s">
        <v>2640</v>
      </c>
      <c r="D632" s="550" t="s">
        <v>2641</v>
      </c>
      <c r="E632" s="550" t="s">
        <v>2642</v>
      </c>
      <c r="F632" s="550" t="s">
        <v>2606</v>
      </c>
      <c r="G632" s="550" t="s">
        <v>2607</v>
      </c>
      <c r="H632" s="550">
        <v>1</v>
      </c>
      <c r="I632" s="550" t="s">
        <v>215</v>
      </c>
      <c r="J632" s="550">
        <v>78</v>
      </c>
      <c r="K632" s="550" t="s">
        <v>815</v>
      </c>
      <c r="L632" s="550" t="s">
        <v>42</v>
      </c>
      <c r="M632" s="550" t="s">
        <v>797</v>
      </c>
      <c r="N632" s="550" t="s">
        <v>797</v>
      </c>
      <c r="O632" s="550" t="s">
        <v>797</v>
      </c>
      <c r="P632" s="550" t="s">
        <v>797</v>
      </c>
      <c r="Q632" s="550" t="s">
        <v>797</v>
      </c>
      <c r="R632" s="550" t="s">
        <v>804</v>
      </c>
      <c r="S632" s="310"/>
    </row>
    <row r="633" spans="1:19" s="309" customFormat="1" x14ac:dyDescent="0.25">
      <c r="A633" s="559" t="s">
        <v>4</v>
      </c>
      <c r="B633" s="559" t="s">
        <v>797</v>
      </c>
      <c r="C633" s="559" t="s">
        <v>2643</v>
      </c>
      <c r="D633" s="550" t="s">
        <v>2644</v>
      </c>
      <c r="E633" s="550" t="s">
        <v>2645</v>
      </c>
      <c r="F633" s="550" t="s">
        <v>2606</v>
      </c>
      <c r="G633" s="550" t="s">
        <v>2607</v>
      </c>
      <c r="H633" s="550">
        <v>4</v>
      </c>
      <c r="I633" s="550" t="s">
        <v>217</v>
      </c>
      <c r="J633" s="550">
        <v>29.7</v>
      </c>
      <c r="K633" s="550" t="s">
        <v>815</v>
      </c>
      <c r="L633" s="550" t="s">
        <v>42</v>
      </c>
      <c r="M633" s="550" t="s">
        <v>797</v>
      </c>
      <c r="N633" s="550" t="s">
        <v>797</v>
      </c>
      <c r="O633" s="550" t="s">
        <v>797</v>
      </c>
      <c r="P633" s="550" t="s">
        <v>797</v>
      </c>
      <c r="Q633" s="550" t="s">
        <v>797</v>
      </c>
      <c r="R633" s="550" t="s">
        <v>828</v>
      </c>
      <c r="S633" s="310"/>
    </row>
    <row r="634" spans="1:19" s="309" customFormat="1" x14ac:dyDescent="0.25">
      <c r="A634" s="559" t="s">
        <v>4</v>
      </c>
      <c r="B634" s="559" t="s">
        <v>797</v>
      </c>
      <c r="C634" s="559" t="s">
        <v>2646</v>
      </c>
      <c r="D634" s="550" t="s">
        <v>2647</v>
      </c>
      <c r="E634" s="550" t="s">
        <v>2648</v>
      </c>
      <c r="F634" s="550" t="s">
        <v>2606</v>
      </c>
      <c r="G634" s="550" t="s">
        <v>2607</v>
      </c>
      <c r="H634" s="550">
        <v>1</v>
      </c>
      <c r="I634" s="550" t="s">
        <v>215</v>
      </c>
      <c r="J634" s="550">
        <v>36.6</v>
      </c>
      <c r="K634" s="550" t="s">
        <v>815</v>
      </c>
      <c r="L634" s="550" t="s">
        <v>42</v>
      </c>
      <c r="M634" s="550" t="s">
        <v>797</v>
      </c>
      <c r="N634" s="550" t="s">
        <v>797</v>
      </c>
      <c r="O634" s="550" t="s">
        <v>822</v>
      </c>
      <c r="P634" s="550" t="s">
        <v>797</v>
      </c>
      <c r="Q634" s="550" t="s">
        <v>797</v>
      </c>
      <c r="R634" s="550" t="s">
        <v>828</v>
      </c>
      <c r="S634" s="310"/>
    </row>
    <row r="635" spans="1:19" s="309" customFormat="1" x14ac:dyDescent="0.25">
      <c r="A635" s="559" t="s">
        <v>4</v>
      </c>
      <c r="B635" s="559" t="s">
        <v>797</v>
      </c>
      <c r="C635" s="559" t="s">
        <v>2649</v>
      </c>
      <c r="D635" s="550" t="s">
        <v>2650</v>
      </c>
      <c r="E635" s="550" t="s">
        <v>2651</v>
      </c>
      <c r="F635" s="550" t="s">
        <v>2606</v>
      </c>
      <c r="G635" s="550" t="s">
        <v>2607</v>
      </c>
      <c r="H635" s="550">
        <v>3</v>
      </c>
      <c r="I635" s="550" t="s">
        <v>12</v>
      </c>
      <c r="J635" s="550">
        <v>3.2</v>
      </c>
      <c r="K635" s="550" t="s">
        <v>859</v>
      </c>
      <c r="L635" s="550" t="s">
        <v>44</v>
      </c>
      <c r="M635" s="550" t="s">
        <v>797</v>
      </c>
      <c r="N635" s="550" t="s">
        <v>797</v>
      </c>
      <c r="O635" s="550" t="s">
        <v>822</v>
      </c>
      <c r="P635" s="550" t="s">
        <v>822</v>
      </c>
      <c r="Q635" s="550" t="s">
        <v>797</v>
      </c>
      <c r="R635" s="550" t="s">
        <v>828</v>
      </c>
      <c r="S635" s="310"/>
    </row>
    <row r="636" spans="1:19" s="309" customFormat="1" x14ac:dyDescent="0.25">
      <c r="A636" s="559" t="s">
        <v>4</v>
      </c>
      <c r="B636" s="559" t="s">
        <v>797</v>
      </c>
      <c r="C636" s="559" t="s">
        <v>2652</v>
      </c>
      <c r="D636" s="550" t="s">
        <v>2653</v>
      </c>
      <c r="E636" s="550" t="s">
        <v>2654</v>
      </c>
      <c r="F636" s="550" t="s">
        <v>2606</v>
      </c>
      <c r="G636" s="550" t="s">
        <v>2607</v>
      </c>
      <c r="H636" s="550">
        <v>3</v>
      </c>
      <c r="I636" s="550" t="s">
        <v>12</v>
      </c>
      <c r="J636" s="550">
        <v>7.1</v>
      </c>
      <c r="K636" s="550" t="s">
        <v>821</v>
      </c>
      <c r="L636" s="550" t="s">
        <v>43</v>
      </c>
      <c r="M636" s="550" t="s">
        <v>797</v>
      </c>
      <c r="N636" s="550" t="s">
        <v>797</v>
      </c>
      <c r="O636" s="550" t="s">
        <v>822</v>
      </c>
      <c r="P636" s="550" t="s">
        <v>822</v>
      </c>
      <c r="Q636" s="550" t="s">
        <v>797</v>
      </c>
      <c r="R636" s="550" t="s">
        <v>828</v>
      </c>
      <c r="S636" s="310"/>
    </row>
    <row r="637" spans="1:19" s="309" customFormat="1" x14ac:dyDescent="0.25">
      <c r="A637" s="559" t="s">
        <v>4</v>
      </c>
      <c r="B637" s="559" t="s">
        <v>797</v>
      </c>
      <c r="C637" s="559" t="s">
        <v>2655</v>
      </c>
      <c r="D637" s="550" t="s">
        <v>2656</v>
      </c>
      <c r="E637" s="550" t="s">
        <v>2657</v>
      </c>
      <c r="F637" s="550" t="s">
        <v>2606</v>
      </c>
      <c r="G637" s="550" t="s">
        <v>2607</v>
      </c>
      <c r="H637" s="550">
        <v>2</v>
      </c>
      <c r="I637" s="550" t="s">
        <v>216</v>
      </c>
      <c r="J637" s="550">
        <v>5.3</v>
      </c>
      <c r="K637" s="550" t="s">
        <v>821</v>
      </c>
      <c r="L637" s="550" t="s">
        <v>43</v>
      </c>
      <c r="M637" s="550" t="s">
        <v>797</v>
      </c>
      <c r="N637" s="550" t="s">
        <v>797</v>
      </c>
      <c r="O637" s="550" t="s">
        <v>822</v>
      </c>
      <c r="P637" s="550" t="s">
        <v>822</v>
      </c>
      <c r="Q637" s="550" t="s">
        <v>797</v>
      </c>
      <c r="R637" s="550" t="s">
        <v>828</v>
      </c>
      <c r="S637" s="310"/>
    </row>
    <row r="638" spans="1:19" s="309" customFormat="1" x14ac:dyDescent="0.25">
      <c r="A638" s="559" t="s">
        <v>4</v>
      </c>
      <c r="B638" s="559" t="s">
        <v>797</v>
      </c>
      <c r="C638" s="559" t="s">
        <v>2658</v>
      </c>
      <c r="D638" s="550" t="s">
        <v>2659</v>
      </c>
      <c r="E638" s="550" t="s">
        <v>2660</v>
      </c>
      <c r="F638" s="550" t="s">
        <v>2606</v>
      </c>
      <c r="G638" s="550" t="s">
        <v>2607</v>
      </c>
      <c r="H638" s="550">
        <v>4</v>
      </c>
      <c r="I638" s="550" t="s">
        <v>217</v>
      </c>
      <c r="J638" s="550">
        <v>40</v>
      </c>
      <c r="K638" s="550" t="s">
        <v>815</v>
      </c>
      <c r="L638" s="550" t="s">
        <v>42</v>
      </c>
      <c r="M638" s="550" t="s">
        <v>797</v>
      </c>
      <c r="N638" s="550" t="s">
        <v>797</v>
      </c>
      <c r="O638" s="550" t="s">
        <v>797</v>
      </c>
      <c r="P638" s="550" t="s">
        <v>797</v>
      </c>
      <c r="Q638" s="550" t="s">
        <v>797</v>
      </c>
      <c r="R638" s="550" t="s">
        <v>804</v>
      </c>
      <c r="S638" s="310"/>
    </row>
    <row r="639" spans="1:19" s="309" customFormat="1" x14ac:dyDescent="0.25">
      <c r="A639" s="559" t="s">
        <v>4</v>
      </c>
      <c r="B639" s="559" t="s">
        <v>797</v>
      </c>
      <c r="C639" s="559" t="s">
        <v>2661</v>
      </c>
      <c r="D639" s="550" t="s">
        <v>2662</v>
      </c>
      <c r="E639" s="550" t="s">
        <v>2663</v>
      </c>
      <c r="F639" s="550" t="s">
        <v>2606</v>
      </c>
      <c r="G639" s="550" t="s">
        <v>2607</v>
      </c>
      <c r="H639" s="550">
        <v>2</v>
      </c>
      <c r="I639" s="550" t="s">
        <v>216</v>
      </c>
      <c r="J639" s="550">
        <v>2.9</v>
      </c>
      <c r="K639" s="550" t="s">
        <v>859</v>
      </c>
      <c r="L639" s="550" t="s">
        <v>44</v>
      </c>
      <c r="M639" s="550" t="s">
        <v>797</v>
      </c>
      <c r="N639" s="550" t="s">
        <v>797</v>
      </c>
      <c r="O639" s="550" t="s">
        <v>822</v>
      </c>
      <c r="P639" s="550" t="s">
        <v>822</v>
      </c>
      <c r="Q639" s="550" t="s">
        <v>797</v>
      </c>
      <c r="R639" s="550" t="s">
        <v>828</v>
      </c>
      <c r="S639" s="310"/>
    </row>
    <row r="640" spans="1:19" s="309" customFormat="1" x14ac:dyDescent="0.25">
      <c r="A640" s="559" t="s">
        <v>4</v>
      </c>
      <c r="B640" s="559" t="s">
        <v>797</v>
      </c>
      <c r="C640" s="559" t="s">
        <v>2664</v>
      </c>
      <c r="D640" s="550" t="s">
        <v>2665</v>
      </c>
      <c r="E640" s="550" t="s">
        <v>2666</v>
      </c>
      <c r="F640" s="550" t="s">
        <v>2606</v>
      </c>
      <c r="G640" s="550" t="s">
        <v>2607</v>
      </c>
      <c r="H640" s="550">
        <v>1</v>
      </c>
      <c r="I640" s="550" t="s">
        <v>215</v>
      </c>
      <c r="J640" s="550">
        <v>16.2</v>
      </c>
      <c r="K640" s="550" t="s">
        <v>859</v>
      </c>
      <c r="L640" s="550" t="s">
        <v>44</v>
      </c>
      <c r="M640" s="550" t="s">
        <v>797</v>
      </c>
      <c r="N640" s="550" t="s">
        <v>797</v>
      </c>
      <c r="O640" s="550" t="s">
        <v>822</v>
      </c>
      <c r="P640" s="550" t="s">
        <v>822</v>
      </c>
      <c r="Q640" s="550" t="s">
        <v>797</v>
      </c>
      <c r="R640" s="550" t="s">
        <v>828</v>
      </c>
      <c r="S640" s="310"/>
    </row>
    <row r="641" spans="1:19" s="309" customFormat="1" x14ac:dyDescent="0.25">
      <c r="A641" s="559" t="s">
        <v>4</v>
      </c>
      <c r="B641" s="559" t="s">
        <v>797</v>
      </c>
      <c r="C641" s="559" t="s">
        <v>2667</v>
      </c>
      <c r="D641" s="550" t="s">
        <v>2668</v>
      </c>
      <c r="E641" s="550" t="s">
        <v>2669</v>
      </c>
      <c r="F641" s="550" t="s">
        <v>2606</v>
      </c>
      <c r="G641" s="550" t="s">
        <v>2607</v>
      </c>
      <c r="H641" s="550">
        <v>3</v>
      </c>
      <c r="I641" s="550" t="s">
        <v>12</v>
      </c>
      <c r="J641" s="550">
        <v>0</v>
      </c>
      <c r="K641" s="550" t="s">
        <v>859</v>
      </c>
      <c r="L641" s="550" t="s">
        <v>44</v>
      </c>
      <c r="M641" s="550" t="s">
        <v>797</v>
      </c>
      <c r="N641" s="550" t="s">
        <v>797</v>
      </c>
      <c r="O641" s="550" t="s">
        <v>822</v>
      </c>
      <c r="P641" s="550" t="s">
        <v>822</v>
      </c>
      <c r="Q641" s="550" t="s">
        <v>797</v>
      </c>
      <c r="R641" s="550" t="s">
        <v>828</v>
      </c>
      <c r="S641" s="310"/>
    </row>
    <row r="642" spans="1:19" s="309" customFormat="1" x14ac:dyDescent="0.25">
      <c r="A642" s="559" t="s">
        <v>4</v>
      </c>
      <c r="B642" s="559" t="s">
        <v>797</v>
      </c>
      <c r="C642" s="559" t="s">
        <v>2670</v>
      </c>
      <c r="D642" s="550" t="s">
        <v>2671</v>
      </c>
      <c r="E642" s="550" t="s">
        <v>2672</v>
      </c>
      <c r="F642" s="550" t="s">
        <v>2606</v>
      </c>
      <c r="G642" s="550" t="s">
        <v>2607</v>
      </c>
      <c r="H642" s="550">
        <v>3</v>
      </c>
      <c r="I642" s="550" t="s">
        <v>12</v>
      </c>
      <c r="J642" s="550">
        <v>36</v>
      </c>
      <c r="K642" s="550" t="s">
        <v>815</v>
      </c>
      <c r="L642" s="550" t="s">
        <v>42</v>
      </c>
      <c r="M642" s="550" t="s">
        <v>797</v>
      </c>
      <c r="N642" s="550" t="s">
        <v>797</v>
      </c>
      <c r="O642" s="550" t="s">
        <v>797</v>
      </c>
      <c r="P642" s="550" t="s">
        <v>797</v>
      </c>
      <c r="Q642" s="550" t="s">
        <v>797</v>
      </c>
      <c r="R642" s="550" t="s">
        <v>804</v>
      </c>
      <c r="S642" s="310"/>
    </row>
    <row r="643" spans="1:19" s="309" customFormat="1" x14ac:dyDescent="0.25">
      <c r="A643" s="559" t="s">
        <v>4</v>
      </c>
      <c r="B643" s="559" t="s">
        <v>797</v>
      </c>
      <c r="C643" s="559" t="s">
        <v>2673</v>
      </c>
      <c r="D643" s="550" t="s">
        <v>2674</v>
      </c>
      <c r="E643" s="550" t="s">
        <v>2675</v>
      </c>
      <c r="F643" s="550" t="s">
        <v>2606</v>
      </c>
      <c r="G643" s="550" t="s">
        <v>2607</v>
      </c>
      <c r="H643" s="550">
        <v>4</v>
      </c>
      <c r="I643" s="550" t="s">
        <v>217</v>
      </c>
      <c r="J643" s="550">
        <v>6</v>
      </c>
      <c r="K643" s="550" t="s">
        <v>821</v>
      </c>
      <c r="L643" s="550" t="s">
        <v>43</v>
      </c>
      <c r="M643" s="550" t="s">
        <v>797</v>
      </c>
      <c r="N643" s="550" t="s">
        <v>797</v>
      </c>
      <c r="O643" s="550" t="s">
        <v>822</v>
      </c>
      <c r="P643" s="550" t="s">
        <v>822</v>
      </c>
      <c r="Q643" s="550" t="s">
        <v>797</v>
      </c>
      <c r="R643" s="550" t="s">
        <v>828</v>
      </c>
      <c r="S643" s="310"/>
    </row>
    <row r="644" spans="1:19" s="309" customFormat="1" x14ac:dyDescent="0.25">
      <c r="A644" s="559" t="s">
        <v>4</v>
      </c>
      <c r="B644" s="559" t="s">
        <v>797</v>
      </c>
      <c r="C644" s="559" t="s">
        <v>2676</v>
      </c>
      <c r="D644" s="550" t="s">
        <v>2677</v>
      </c>
      <c r="E644" s="550" t="s">
        <v>2678</v>
      </c>
      <c r="F644" s="550" t="s">
        <v>2679</v>
      </c>
      <c r="G644" s="550" t="s">
        <v>2680</v>
      </c>
      <c r="H644" s="550">
        <v>0</v>
      </c>
      <c r="I644" s="550" t="s">
        <v>11</v>
      </c>
      <c r="J644" s="550">
        <v>797</v>
      </c>
      <c r="K644" s="550" t="s">
        <v>987</v>
      </c>
      <c r="L644" s="550" t="s">
        <v>39</v>
      </c>
      <c r="M644" s="550" t="s">
        <v>797</v>
      </c>
      <c r="N644" s="550" t="s">
        <v>797</v>
      </c>
      <c r="O644" s="550" t="s">
        <v>797</v>
      </c>
      <c r="P644" s="550" t="s">
        <v>797</v>
      </c>
      <c r="Q644" s="550" t="s">
        <v>797</v>
      </c>
      <c r="R644" s="550" t="s">
        <v>804</v>
      </c>
      <c r="S644" s="310"/>
    </row>
    <row r="645" spans="1:19" s="309" customFormat="1" x14ac:dyDescent="0.25">
      <c r="A645" s="559" t="s">
        <v>4</v>
      </c>
      <c r="B645" s="559" t="s">
        <v>797</v>
      </c>
      <c r="C645" s="559" t="s">
        <v>2681</v>
      </c>
      <c r="D645" s="550" t="s">
        <v>2682</v>
      </c>
      <c r="E645" s="550" t="s">
        <v>2683</v>
      </c>
      <c r="F645" s="550" t="s">
        <v>2606</v>
      </c>
      <c r="G645" s="550" t="s">
        <v>2607</v>
      </c>
      <c r="H645" s="550">
        <v>4</v>
      </c>
      <c r="I645" s="550" t="s">
        <v>217</v>
      </c>
      <c r="J645" s="550">
        <v>12</v>
      </c>
      <c r="K645" s="550" t="s">
        <v>821</v>
      </c>
      <c r="L645" s="550" t="s">
        <v>43</v>
      </c>
      <c r="M645" s="550" t="s">
        <v>797</v>
      </c>
      <c r="N645" s="550" t="s">
        <v>797</v>
      </c>
      <c r="O645" s="550" t="s">
        <v>822</v>
      </c>
      <c r="P645" s="550" t="s">
        <v>822</v>
      </c>
      <c r="Q645" s="550" t="s">
        <v>797</v>
      </c>
      <c r="R645" s="550" t="s">
        <v>828</v>
      </c>
      <c r="S645" s="310"/>
    </row>
    <row r="646" spans="1:19" s="309" customFormat="1" x14ac:dyDescent="0.25">
      <c r="A646" s="559" t="s">
        <v>4</v>
      </c>
      <c r="B646" s="559" t="s">
        <v>797</v>
      </c>
      <c r="C646" s="559" t="s">
        <v>2684</v>
      </c>
      <c r="D646" s="550" t="s">
        <v>2685</v>
      </c>
      <c r="E646" s="550" t="s">
        <v>2686</v>
      </c>
      <c r="F646" s="550" t="s">
        <v>2679</v>
      </c>
      <c r="G646" s="550" t="s">
        <v>2680</v>
      </c>
      <c r="H646" s="550">
        <v>0</v>
      </c>
      <c r="I646" s="550" t="s">
        <v>11</v>
      </c>
      <c r="J646" s="550">
        <v>258</v>
      </c>
      <c r="K646" s="550" t="s">
        <v>834</v>
      </c>
      <c r="L646" s="550" t="s">
        <v>40</v>
      </c>
      <c r="M646" s="550" t="s">
        <v>797</v>
      </c>
      <c r="N646" s="550" t="s">
        <v>797</v>
      </c>
      <c r="O646" s="550" t="s">
        <v>822</v>
      </c>
      <c r="P646" s="550" t="s">
        <v>797</v>
      </c>
      <c r="Q646" s="550" t="s">
        <v>797</v>
      </c>
      <c r="R646" s="550" t="s">
        <v>804</v>
      </c>
      <c r="S646" s="310"/>
    </row>
    <row r="647" spans="1:19" s="309" customFormat="1" x14ac:dyDescent="0.25">
      <c r="A647" s="559" t="s">
        <v>4</v>
      </c>
      <c r="B647" s="559" t="s">
        <v>797</v>
      </c>
      <c r="C647" s="559" t="s">
        <v>2687</v>
      </c>
      <c r="D647" s="550" t="s">
        <v>2688</v>
      </c>
      <c r="E647" s="550" t="s">
        <v>2689</v>
      </c>
      <c r="F647" s="550" t="s">
        <v>2606</v>
      </c>
      <c r="G647" s="550" t="s">
        <v>2607</v>
      </c>
      <c r="H647" s="550">
        <v>2</v>
      </c>
      <c r="I647" s="550" t="s">
        <v>216</v>
      </c>
      <c r="J647" s="550">
        <v>96</v>
      </c>
      <c r="K647" s="550" t="s">
        <v>803</v>
      </c>
      <c r="L647" s="550" t="s">
        <v>41</v>
      </c>
      <c r="M647" s="550" t="s">
        <v>797</v>
      </c>
      <c r="N647" s="550" t="s">
        <v>797</v>
      </c>
      <c r="O647" s="550" t="s">
        <v>797</v>
      </c>
      <c r="P647" s="550" t="s">
        <v>797</v>
      </c>
      <c r="Q647" s="550" t="s">
        <v>797</v>
      </c>
      <c r="R647" s="550" t="s">
        <v>804</v>
      </c>
      <c r="S647" s="310"/>
    </row>
    <row r="648" spans="1:19" s="309" customFormat="1" x14ac:dyDescent="0.25">
      <c r="A648" s="559" t="s">
        <v>4</v>
      </c>
      <c r="B648" s="559" t="s">
        <v>797</v>
      </c>
      <c r="C648" s="559" t="s">
        <v>2690</v>
      </c>
      <c r="D648" s="550" t="s">
        <v>2691</v>
      </c>
      <c r="E648" s="550" t="s">
        <v>2692</v>
      </c>
      <c r="F648" s="550" t="s">
        <v>2606</v>
      </c>
      <c r="G648" s="550" t="s">
        <v>2607</v>
      </c>
      <c r="H648" s="550">
        <v>3</v>
      </c>
      <c r="I648" s="550" t="s">
        <v>12</v>
      </c>
      <c r="J648" s="550">
        <v>5.0999999999999996</v>
      </c>
      <c r="K648" s="550" t="s">
        <v>859</v>
      </c>
      <c r="L648" s="550" t="s">
        <v>44</v>
      </c>
      <c r="M648" s="550" t="s">
        <v>797</v>
      </c>
      <c r="N648" s="550" t="s">
        <v>797</v>
      </c>
      <c r="O648" s="550" t="s">
        <v>822</v>
      </c>
      <c r="P648" s="550" t="s">
        <v>822</v>
      </c>
      <c r="Q648" s="550" t="s">
        <v>797</v>
      </c>
      <c r="R648" s="550" t="s">
        <v>828</v>
      </c>
      <c r="S648" s="310"/>
    </row>
    <row r="649" spans="1:19" s="309" customFormat="1" x14ac:dyDescent="0.25">
      <c r="A649" s="559" t="s">
        <v>4</v>
      </c>
      <c r="B649" s="559" t="s">
        <v>797</v>
      </c>
      <c r="C649" s="559" t="s">
        <v>2693</v>
      </c>
      <c r="D649" s="550" t="s">
        <v>2694</v>
      </c>
      <c r="E649" s="550" t="s">
        <v>2695</v>
      </c>
      <c r="F649" s="550" t="s">
        <v>2606</v>
      </c>
      <c r="G649" s="550" t="s">
        <v>2607</v>
      </c>
      <c r="H649" s="550">
        <v>2</v>
      </c>
      <c r="I649" s="550" t="s">
        <v>216</v>
      </c>
      <c r="J649" s="550">
        <v>2.9</v>
      </c>
      <c r="K649" s="550" t="s">
        <v>859</v>
      </c>
      <c r="L649" s="550" t="s">
        <v>44</v>
      </c>
      <c r="M649" s="550" t="s">
        <v>797</v>
      </c>
      <c r="N649" s="550" t="s">
        <v>797</v>
      </c>
      <c r="O649" s="550" t="s">
        <v>822</v>
      </c>
      <c r="P649" s="550" t="s">
        <v>822</v>
      </c>
      <c r="Q649" s="550" t="s">
        <v>797</v>
      </c>
      <c r="R649" s="550" t="s">
        <v>828</v>
      </c>
      <c r="S649" s="310"/>
    </row>
    <row r="650" spans="1:19" s="309" customFormat="1" x14ac:dyDescent="0.25">
      <c r="A650" s="559" t="s">
        <v>4</v>
      </c>
      <c r="B650" s="559" t="s">
        <v>797</v>
      </c>
      <c r="C650" s="559" t="s">
        <v>2696</v>
      </c>
      <c r="D650" s="550" t="s">
        <v>2697</v>
      </c>
      <c r="E650" s="550" t="s">
        <v>2698</v>
      </c>
      <c r="F650" s="550" t="s">
        <v>2699</v>
      </c>
      <c r="G650" s="550" t="s">
        <v>2700</v>
      </c>
      <c r="H650" s="550">
        <v>0</v>
      </c>
      <c r="I650" s="550" t="s">
        <v>11</v>
      </c>
      <c r="J650" s="550">
        <v>121</v>
      </c>
      <c r="K650" s="550" t="s">
        <v>1013</v>
      </c>
      <c r="L650" s="550" t="s">
        <v>45</v>
      </c>
      <c r="M650" s="550" t="s">
        <v>797</v>
      </c>
      <c r="N650" s="550" t="s">
        <v>797</v>
      </c>
      <c r="O650" s="550" t="s">
        <v>822</v>
      </c>
      <c r="P650" s="550" t="s">
        <v>822</v>
      </c>
      <c r="Q650" s="550" t="s">
        <v>822</v>
      </c>
      <c r="R650" s="550" t="s">
        <v>804</v>
      </c>
      <c r="S650" s="310"/>
    </row>
    <row r="651" spans="1:19" s="309" customFormat="1" x14ac:dyDescent="0.25">
      <c r="A651" s="559" t="s">
        <v>4</v>
      </c>
      <c r="B651" s="559" t="s">
        <v>797</v>
      </c>
      <c r="C651" s="559" t="s">
        <v>2701</v>
      </c>
      <c r="D651" s="550" t="s">
        <v>2702</v>
      </c>
      <c r="E651" s="550" t="s">
        <v>2703</v>
      </c>
      <c r="F651" s="550" t="s">
        <v>2606</v>
      </c>
      <c r="G651" s="550" t="s">
        <v>2607</v>
      </c>
      <c r="H651" s="550">
        <v>4</v>
      </c>
      <c r="I651" s="550" t="s">
        <v>217</v>
      </c>
      <c r="J651" s="550">
        <v>8</v>
      </c>
      <c r="K651" s="550" t="s">
        <v>821</v>
      </c>
      <c r="L651" s="550" t="s">
        <v>43</v>
      </c>
      <c r="M651" s="550" t="s">
        <v>797</v>
      </c>
      <c r="N651" s="550" t="s">
        <v>797</v>
      </c>
      <c r="O651" s="550" t="s">
        <v>822</v>
      </c>
      <c r="P651" s="550" t="s">
        <v>822</v>
      </c>
      <c r="Q651" s="550" t="s">
        <v>797</v>
      </c>
      <c r="R651" s="550" t="s">
        <v>828</v>
      </c>
      <c r="S651" s="310"/>
    </row>
    <row r="652" spans="1:19" s="309" customFormat="1" x14ac:dyDescent="0.25">
      <c r="A652" s="559" t="s">
        <v>4</v>
      </c>
      <c r="B652" s="559" t="s">
        <v>797</v>
      </c>
      <c r="C652" s="559" t="s">
        <v>2704</v>
      </c>
      <c r="D652" s="550" t="s">
        <v>2705</v>
      </c>
      <c r="E652" s="550" t="s">
        <v>2706</v>
      </c>
      <c r="F652" s="550" t="s">
        <v>2606</v>
      </c>
      <c r="G652" s="550" t="s">
        <v>2607</v>
      </c>
      <c r="H652" s="550">
        <v>1</v>
      </c>
      <c r="I652" s="550" t="s">
        <v>215</v>
      </c>
      <c r="J652" s="550">
        <v>22</v>
      </c>
      <c r="K652" s="550" t="s">
        <v>821</v>
      </c>
      <c r="L652" s="550" t="s">
        <v>43</v>
      </c>
      <c r="M652" s="550" t="s">
        <v>797</v>
      </c>
      <c r="N652" s="550" t="s">
        <v>797</v>
      </c>
      <c r="O652" s="550" t="s">
        <v>822</v>
      </c>
      <c r="P652" s="550" t="s">
        <v>822</v>
      </c>
      <c r="Q652" s="550" t="s">
        <v>797</v>
      </c>
      <c r="R652" s="550" t="s">
        <v>828</v>
      </c>
      <c r="S652" s="310"/>
    </row>
    <row r="653" spans="1:19" s="309" customFormat="1" x14ac:dyDescent="0.25">
      <c r="A653" s="559" t="s">
        <v>4</v>
      </c>
      <c r="B653" s="559" t="s">
        <v>797</v>
      </c>
      <c r="C653" s="559" t="s">
        <v>2707</v>
      </c>
      <c r="D653" s="550" t="s">
        <v>2708</v>
      </c>
      <c r="E653" s="550" t="s">
        <v>2709</v>
      </c>
      <c r="F653" s="550" t="s">
        <v>2606</v>
      </c>
      <c r="G653" s="550" t="s">
        <v>2607</v>
      </c>
      <c r="H653" s="550">
        <v>3</v>
      </c>
      <c r="I653" s="550" t="s">
        <v>12</v>
      </c>
      <c r="J653" s="550">
        <v>68</v>
      </c>
      <c r="K653" s="550" t="s">
        <v>815</v>
      </c>
      <c r="L653" s="550" t="s">
        <v>42</v>
      </c>
      <c r="M653" s="550" t="s">
        <v>797</v>
      </c>
      <c r="N653" s="550" t="s">
        <v>797</v>
      </c>
      <c r="O653" s="550" t="s">
        <v>797</v>
      </c>
      <c r="P653" s="550" t="s">
        <v>797</v>
      </c>
      <c r="Q653" s="550" t="s">
        <v>797</v>
      </c>
      <c r="R653" s="550" t="s">
        <v>804</v>
      </c>
      <c r="S653" s="310"/>
    </row>
    <row r="654" spans="1:19" s="309" customFormat="1" x14ac:dyDescent="0.25">
      <c r="A654" s="559" t="s">
        <v>4</v>
      </c>
      <c r="B654" s="559" t="s">
        <v>797</v>
      </c>
      <c r="C654" s="559" t="s">
        <v>2710</v>
      </c>
      <c r="D654" s="550" t="s">
        <v>2711</v>
      </c>
      <c r="E654" s="550" t="s">
        <v>2712</v>
      </c>
      <c r="F654" s="550" t="s">
        <v>2699</v>
      </c>
      <c r="G654" s="550" t="s">
        <v>2700</v>
      </c>
      <c r="H654" s="550">
        <v>0</v>
      </c>
      <c r="I654" s="550" t="s">
        <v>11</v>
      </c>
      <c r="J654" s="550">
        <v>506</v>
      </c>
      <c r="K654" s="550" t="s">
        <v>834</v>
      </c>
      <c r="L654" s="550" t="s">
        <v>40</v>
      </c>
      <c r="M654" s="550" t="s">
        <v>797</v>
      </c>
      <c r="N654" s="550" t="s">
        <v>797</v>
      </c>
      <c r="O654" s="550" t="s">
        <v>797</v>
      </c>
      <c r="P654" s="550" t="s">
        <v>797</v>
      </c>
      <c r="Q654" s="550" t="s">
        <v>797</v>
      </c>
      <c r="R654" s="550" t="s">
        <v>804</v>
      </c>
      <c r="S654" s="310"/>
    </row>
    <row r="655" spans="1:19" s="309" customFormat="1" x14ac:dyDescent="0.25">
      <c r="A655" s="559" t="s">
        <v>4</v>
      </c>
      <c r="B655" s="559" t="s">
        <v>797</v>
      </c>
      <c r="C655" s="559" t="s">
        <v>2713</v>
      </c>
      <c r="D655" s="550" t="s">
        <v>2714</v>
      </c>
      <c r="E655" s="550" t="s">
        <v>2715</v>
      </c>
      <c r="F655" s="550" t="s">
        <v>2611</v>
      </c>
      <c r="G655" s="550" t="s">
        <v>2612</v>
      </c>
      <c r="H655" s="550">
        <v>0</v>
      </c>
      <c r="I655" s="550" t="s">
        <v>11</v>
      </c>
      <c r="J655" s="550">
        <v>28</v>
      </c>
      <c r="K655" s="550" t="s">
        <v>821</v>
      </c>
      <c r="L655" s="550" t="s">
        <v>43</v>
      </c>
      <c r="M655" s="550" t="s">
        <v>797</v>
      </c>
      <c r="N655" s="550" t="s">
        <v>797</v>
      </c>
      <c r="O655" s="550" t="s">
        <v>822</v>
      </c>
      <c r="P655" s="550" t="s">
        <v>822</v>
      </c>
      <c r="Q655" s="550" t="s">
        <v>797</v>
      </c>
      <c r="R655" s="550" t="s">
        <v>804</v>
      </c>
      <c r="S655" s="310"/>
    </row>
    <row r="656" spans="1:19" s="309" customFormat="1" x14ac:dyDescent="0.25">
      <c r="A656" s="559" t="s">
        <v>4</v>
      </c>
      <c r="B656" s="559" t="s">
        <v>797</v>
      </c>
      <c r="C656" s="559" t="s">
        <v>2716</v>
      </c>
      <c r="D656" s="550" t="s">
        <v>2717</v>
      </c>
      <c r="E656" s="550" t="s">
        <v>2718</v>
      </c>
      <c r="F656" s="550" t="s">
        <v>2606</v>
      </c>
      <c r="G656" s="550" t="s">
        <v>2607</v>
      </c>
      <c r="H656" s="550">
        <v>3</v>
      </c>
      <c r="I656" s="550" t="s">
        <v>12</v>
      </c>
      <c r="J656" s="550">
        <v>4</v>
      </c>
      <c r="K656" s="550" t="s">
        <v>859</v>
      </c>
      <c r="L656" s="550" t="s">
        <v>44</v>
      </c>
      <c r="M656" s="550" t="s">
        <v>797</v>
      </c>
      <c r="N656" s="550" t="s">
        <v>797</v>
      </c>
      <c r="O656" s="550" t="s">
        <v>822</v>
      </c>
      <c r="P656" s="550" t="s">
        <v>822</v>
      </c>
      <c r="Q656" s="550" t="s">
        <v>797</v>
      </c>
      <c r="R656" s="550" t="s">
        <v>828</v>
      </c>
      <c r="S656" s="310"/>
    </row>
    <row r="657" spans="1:19" s="309" customFormat="1" x14ac:dyDescent="0.25">
      <c r="A657" s="559" t="s">
        <v>4</v>
      </c>
      <c r="B657" s="559" t="s">
        <v>797</v>
      </c>
      <c r="C657" s="559" t="s">
        <v>2719</v>
      </c>
      <c r="D657" s="550" t="s">
        <v>2720</v>
      </c>
      <c r="E657" s="550" t="s">
        <v>2721</v>
      </c>
      <c r="F657" s="550" t="s">
        <v>2606</v>
      </c>
      <c r="G657" s="550" t="s">
        <v>2607</v>
      </c>
      <c r="H657" s="550">
        <v>2</v>
      </c>
      <c r="I657" s="550" t="s">
        <v>216</v>
      </c>
      <c r="J657" s="550">
        <v>128.30000000000001</v>
      </c>
      <c r="K657" s="550" t="s">
        <v>803</v>
      </c>
      <c r="L657" s="550" t="s">
        <v>41</v>
      </c>
      <c r="M657" s="550" t="s">
        <v>797</v>
      </c>
      <c r="N657" s="550" t="s">
        <v>797</v>
      </c>
      <c r="O657" s="550" t="s">
        <v>797</v>
      </c>
      <c r="P657" s="550" t="s">
        <v>797</v>
      </c>
      <c r="Q657" s="550" t="s">
        <v>797</v>
      </c>
      <c r="R657" s="550" t="s">
        <v>804</v>
      </c>
      <c r="S657" s="310"/>
    </row>
    <row r="658" spans="1:19" s="309" customFormat="1" x14ac:dyDescent="0.25">
      <c r="A658" s="559" t="s">
        <v>4</v>
      </c>
      <c r="B658" s="559" t="s">
        <v>797</v>
      </c>
      <c r="C658" s="559" t="s">
        <v>2722</v>
      </c>
      <c r="D658" s="550" t="s">
        <v>2723</v>
      </c>
      <c r="E658" s="550" t="s">
        <v>2724</v>
      </c>
      <c r="F658" s="550" t="s">
        <v>2606</v>
      </c>
      <c r="G658" s="550" t="s">
        <v>2607</v>
      </c>
      <c r="H658" s="550">
        <v>3</v>
      </c>
      <c r="I658" s="550" t="s">
        <v>12</v>
      </c>
      <c r="J658" s="550">
        <v>47</v>
      </c>
      <c r="K658" s="550" t="s">
        <v>815</v>
      </c>
      <c r="L658" s="550" t="s">
        <v>42</v>
      </c>
      <c r="M658" s="550" t="s">
        <v>797</v>
      </c>
      <c r="N658" s="550" t="s">
        <v>797</v>
      </c>
      <c r="O658" s="550" t="s">
        <v>797</v>
      </c>
      <c r="P658" s="550" t="s">
        <v>797</v>
      </c>
      <c r="Q658" s="550" t="s">
        <v>797</v>
      </c>
      <c r="R658" s="550" t="s">
        <v>804</v>
      </c>
      <c r="S658" s="310"/>
    </row>
    <row r="659" spans="1:19" s="309" customFormat="1" x14ac:dyDescent="0.25">
      <c r="A659" s="559" t="s">
        <v>4</v>
      </c>
      <c r="B659" s="559" t="s">
        <v>797</v>
      </c>
      <c r="C659" s="559" t="s">
        <v>2725</v>
      </c>
      <c r="D659" s="550" t="s">
        <v>2726</v>
      </c>
      <c r="E659" s="550" t="s">
        <v>2727</v>
      </c>
      <c r="F659" s="550" t="s">
        <v>2606</v>
      </c>
      <c r="G659" s="550" t="s">
        <v>2607</v>
      </c>
      <c r="H659" s="550">
        <v>2</v>
      </c>
      <c r="I659" s="550" t="s">
        <v>216</v>
      </c>
      <c r="J659" s="550">
        <v>10.199999999999999</v>
      </c>
      <c r="K659" s="550" t="s">
        <v>815</v>
      </c>
      <c r="L659" s="550" t="s">
        <v>42</v>
      </c>
      <c r="M659" s="550" t="s">
        <v>797</v>
      </c>
      <c r="N659" s="550" t="s">
        <v>797</v>
      </c>
      <c r="O659" s="550" t="s">
        <v>822</v>
      </c>
      <c r="P659" s="550" t="s">
        <v>797</v>
      </c>
      <c r="Q659" s="550" t="s">
        <v>797</v>
      </c>
      <c r="R659" s="550" t="s">
        <v>828</v>
      </c>
      <c r="S659" s="310"/>
    </row>
    <row r="660" spans="1:19" s="309" customFormat="1" x14ac:dyDescent="0.25">
      <c r="A660" s="559" t="s">
        <v>4</v>
      </c>
      <c r="B660" s="559" t="s">
        <v>797</v>
      </c>
      <c r="C660" s="559" t="s">
        <v>2728</v>
      </c>
      <c r="D660" s="550" t="s">
        <v>2729</v>
      </c>
      <c r="E660" s="550" t="s">
        <v>2730</v>
      </c>
      <c r="F660" s="550" t="s">
        <v>2606</v>
      </c>
      <c r="G660" s="550" t="s">
        <v>2607</v>
      </c>
      <c r="H660" s="550">
        <v>2</v>
      </c>
      <c r="I660" s="550" t="s">
        <v>216</v>
      </c>
      <c r="J660" s="550">
        <v>4</v>
      </c>
      <c r="K660" s="550" t="s">
        <v>859</v>
      </c>
      <c r="L660" s="550" t="s">
        <v>44</v>
      </c>
      <c r="M660" s="550" t="s">
        <v>797</v>
      </c>
      <c r="N660" s="550" t="s">
        <v>797</v>
      </c>
      <c r="O660" s="550" t="s">
        <v>822</v>
      </c>
      <c r="P660" s="550" t="s">
        <v>822</v>
      </c>
      <c r="Q660" s="550" t="s">
        <v>797</v>
      </c>
      <c r="R660" s="550" t="s">
        <v>828</v>
      </c>
      <c r="S660" s="310"/>
    </row>
    <row r="661" spans="1:19" s="309" customFormat="1" x14ac:dyDescent="0.25">
      <c r="A661" s="559" t="s">
        <v>4</v>
      </c>
      <c r="B661" s="559" t="s">
        <v>797</v>
      </c>
      <c r="C661" s="559" t="s">
        <v>2731</v>
      </c>
      <c r="D661" s="550" t="s">
        <v>2732</v>
      </c>
      <c r="E661" s="550" t="s">
        <v>2733</v>
      </c>
      <c r="F661" s="550" t="s">
        <v>2699</v>
      </c>
      <c r="G661" s="550" t="s">
        <v>2700</v>
      </c>
      <c r="H661" s="550">
        <v>0</v>
      </c>
      <c r="I661" s="550" t="s">
        <v>11</v>
      </c>
      <c r="J661" s="550">
        <v>211</v>
      </c>
      <c r="K661" s="550" t="s">
        <v>1346</v>
      </c>
      <c r="L661" s="550" t="s">
        <v>1347</v>
      </c>
      <c r="M661" s="550" t="s">
        <v>797</v>
      </c>
      <c r="N661" s="550" t="s">
        <v>797</v>
      </c>
      <c r="O661" s="550" t="s">
        <v>797</v>
      </c>
      <c r="P661" s="550" t="s">
        <v>797</v>
      </c>
      <c r="Q661" s="550" t="s">
        <v>797</v>
      </c>
      <c r="R661" s="550" t="s">
        <v>804</v>
      </c>
      <c r="S661" s="310"/>
    </row>
    <row r="662" spans="1:19" s="309" customFormat="1" x14ac:dyDescent="0.25">
      <c r="A662" s="559" t="s">
        <v>4</v>
      </c>
      <c r="B662" s="559" t="s">
        <v>797</v>
      </c>
      <c r="C662" s="559" t="s">
        <v>2734</v>
      </c>
      <c r="D662" s="550" t="s">
        <v>2735</v>
      </c>
      <c r="E662" s="550" t="s">
        <v>2736</v>
      </c>
      <c r="F662" s="550" t="s">
        <v>2606</v>
      </c>
      <c r="G662" s="550" t="s">
        <v>2607</v>
      </c>
      <c r="H662" s="550">
        <v>2</v>
      </c>
      <c r="I662" s="550" t="s">
        <v>216</v>
      </c>
      <c r="J662" s="550">
        <v>6.1</v>
      </c>
      <c r="K662" s="550" t="s">
        <v>859</v>
      </c>
      <c r="L662" s="550" t="s">
        <v>44</v>
      </c>
      <c r="M662" s="550" t="s">
        <v>797</v>
      </c>
      <c r="N662" s="550" t="s">
        <v>797</v>
      </c>
      <c r="O662" s="550" t="s">
        <v>822</v>
      </c>
      <c r="P662" s="550" t="s">
        <v>822</v>
      </c>
      <c r="Q662" s="550" t="s">
        <v>797</v>
      </c>
      <c r="R662" s="550" t="s">
        <v>828</v>
      </c>
      <c r="S662" s="310"/>
    </row>
    <row r="663" spans="1:19" s="309" customFormat="1" x14ac:dyDescent="0.25">
      <c r="A663" s="559" t="s">
        <v>4</v>
      </c>
      <c r="B663" s="559" t="s">
        <v>797</v>
      </c>
      <c r="C663" s="559" t="s">
        <v>2737</v>
      </c>
      <c r="D663" s="550" t="s">
        <v>2738</v>
      </c>
      <c r="E663" s="550" t="s">
        <v>2739</v>
      </c>
      <c r="F663" s="550" t="s">
        <v>2606</v>
      </c>
      <c r="G663" s="550" t="s">
        <v>2607</v>
      </c>
      <c r="H663" s="550">
        <v>3</v>
      </c>
      <c r="I663" s="550" t="s">
        <v>12</v>
      </c>
      <c r="J663" s="550">
        <v>3.6</v>
      </c>
      <c r="K663" s="550" t="s">
        <v>859</v>
      </c>
      <c r="L663" s="550" t="s">
        <v>44</v>
      </c>
      <c r="M663" s="550" t="s">
        <v>797</v>
      </c>
      <c r="N663" s="550" t="s">
        <v>797</v>
      </c>
      <c r="O663" s="550" t="s">
        <v>822</v>
      </c>
      <c r="P663" s="550" t="s">
        <v>822</v>
      </c>
      <c r="Q663" s="550" t="s">
        <v>797</v>
      </c>
      <c r="R663" s="550" t="s">
        <v>828</v>
      </c>
      <c r="S663" s="310"/>
    </row>
    <row r="664" spans="1:19" s="309" customFormat="1" x14ac:dyDescent="0.25">
      <c r="A664" s="559" t="s">
        <v>4</v>
      </c>
      <c r="B664" s="559" t="s">
        <v>797</v>
      </c>
      <c r="C664" s="559" t="s">
        <v>2740</v>
      </c>
      <c r="D664" s="550" t="s">
        <v>2741</v>
      </c>
      <c r="E664" s="550" t="s">
        <v>2742</v>
      </c>
      <c r="F664" s="550" t="s">
        <v>2606</v>
      </c>
      <c r="G664" s="550" t="s">
        <v>2607</v>
      </c>
      <c r="H664" s="550">
        <v>3</v>
      </c>
      <c r="I664" s="550" t="s">
        <v>12</v>
      </c>
      <c r="J664" s="550">
        <v>5</v>
      </c>
      <c r="K664" s="550" t="s">
        <v>859</v>
      </c>
      <c r="L664" s="550" t="s">
        <v>44</v>
      </c>
      <c r="M664" s="550" t="s">
        <v>797</v>
      </c>
      <c r="N664" s="550" t="s">
        <v>797</v>
      </c>
      <c r="O664" s="550" t="s">
        <v>822</v>
      </c>
      <c r="P664" s="550" t="s">
        <v>822</v>
      </c>
      <c r="Q664" s="550" t="s">
        <v>797</v>
      </c>
      <c r="R664" s="550" t="s">
        <v>828</v>
      </c>
      <c r="S664" s="310"/>
    </row>
    <row r="665" spans="1:19" s="309" customFormat="1" x14ac:dyDescent="0.25">
      <c r="A665" s="559" t="s">
        <v>4</v>
      </c>
      <c r="B665" s="559" t="s">
        <v>797</v>
      </c>
      <c r="C665" s="559" t="s">
        <v>2743</v>
      </c>
      <c r="D665" s="550" t="s">
        <v>2744</v>
      </c>
      <c r="E665" s="550" t="s">
        <v>2745</v>
      </c>
      <c r="F665" s="550" t="s">
        <v>2606</v>
      </c>
      <c r="G665" s="550" t="s">
        <v>2607</v>
      </c>
      <c r="H665" s="550">
        <v>4</v>
      </c>
      <c r="I665" s="550" t="s">
        <v>217</v>
      </c>
      <c r="J665" s="550">
        <v>34</v>
      </c>
      <c r="K665" s="550" t="s">
        <v>815</v>
      </c>
      <c r="L665" s="550" t="s">
        <v>42</v>
      </c>
      <c r="M665" s="550" t="s">
        <v>797</v>
      </c>
      <c r="N665" s="550" t="s">
        <v>797</v>
      </c>
      <c r="O665" s="550" t="s">
        <v>797</v>
      </c>
      <c r="P665" s="550" t="s">
        <v>797</v>
      </c>
      <c r="Q665" s="550" t="s">
        <v>797</v>
      </c>
      <c r="R665" s="550" t="s">
        <v>804</v>
      </c>
      <c r="S665" s="310"/>
    </row>
    <row r="666" spans="1:19" s="309" customFormat="1" x14ac:dyDescent="0.25">
      <c r="A666" s="559" t="s">
        <v>4</v>
      </c>
      <c r="B666" s="559" t="s">
        <v>797</v>
      </c>
      <c r="C666" s="559" t="s">
        <v>2746</v>
      </c>
      <c r="D666" s="550" t="s">
        <v>2747</v>
      </c>
      <c r="E666" s="550" t="s">
        <v>2748</v>
      </c>
      <c r="F666" s="550" t="s">
        <v>2606</v>
      </c>
      <c r="G666" s="550" t="s">
        <v>2607</v>
      </c>
      <c r="H666" s="550">
        <v>3</v>
      </c>
      <c r="I666" s="550" t="s">
        <v>12</v>
      </c>
      <c r="J666" s="550">
        <v>2.8</v>
      </c>
      <c r="K666" s="550" t="s">
        <v>859</v>
      </c>
      <c r="L666" s="550" t="s">
        <v>44</v>
      </c>
      <c r="M666" s="550" t="s">
        <v>797</v>
      </c>
      <c r="N666" s="550" t="s">
        <v>797</v>
      </c>
      <c r="O666" s="550" t="s">
        <v>822</v>
      </c>
      <c r="P666" s="550" t="s">
        <v>822</v>
      </c>
      <c r="Q666" s="550" t="s">
        <v>797</v>
      </c>
      <c r="R666" s="550" t="s">
        <v>828</v>
      </c>
      <c r="S666" s="310"/>
    </row>
    <row r="667" spans="1:19" s="309" customFormat="1" x14ac:dyDescent="0.25">
      <c r="A667" s="559" t="s">
        <v>4</v>
      </c>
      <c r="B667" s="559" t="s">
        <v>797</v>
      </c>
      <c r="C667" s="559" t="s">
        <v>2749</v>
      </c>
      <c r="D667" s="550" t="s">
        <v>2750</v>
      </c>
      <c r="E667" s="550" t="s">
        <v>2751</v>
      </c>
      <c r="F667" s="550" t="s">
        <v>2606</v>
      </c>
      <c r="G667" s="550" t="s">
        <v>2607</v>
      </c>
      <c r="H667" s="550">
        <v>4</v>
      </c>
      <c r="I667" s="550" t="s">
        <v>217</v>
      </c>
      <c r="J667" s="550">
        <v>2.7</v>
      </c>
      <c r="K667" s="550" t="s">
        <v>859</v>
      </c>
      <c r="L667" s="550" t="s">
        <v>44</v>
      </c>
      <c r="M667" s="550" t="s">
        <v>797</v>
      </c>
      <c r="N667" s="550" t="s">
        <v>797</v>
      </c>
      <c r="O667" s="550" t="s">
        <v>822</v>
      </c>
      <c r="P667" s="550" t="s">
        <v>822</v>
      </c>
      <c r="Q667" s="550" t="s">
        <v>797</v>
      </c>
      <c r="R667" s="550" t="s">
        <v>828</v>
      </c>
      <c r="S667" s="310"/>
    </row>
    <row r="668" spans="1:19" s="309" customFormat="1" x14ac:dyDescent="0.25">
      <c r="A668" s="559" t="s">
        <v>4</v>
      </c>
      <c r="B668" s="559" t="s">
        <v>797</v>
      </c>
      <c r="C668" s="559" t="s">
        <v>2752</v>
      </c>
      <c r="D668" s="550" t="s">
        <v>2753</v>
      </c>
      <c r="E668" s="550" t="s">
        <v>2754</v>
      </c>
      <c r="F668" s="550" t="s">
        <v>2606</v>
      </c>
      <c r="G668" s="550" t="s">
        <v>2607</v>
      </c>
      <c r="H668" s="550">
        <v>4</v>
      </c>
      <c r="I668" s="550" t="s">
        <v>217</v>
      </c>
      <c r="J668" s="550">
        <v>4.5</v>
      </c>
      <c r="K668" s="550" t="s">
        <v>859</v>
      </c>
      <c r="L668" s="550" t="s">
        <v>44</v>
      </c>
      <c r="M668" s="550" t="s">
        <v>797</v>
      </c>
      <c r="N668" s="550" t="s">
        <v>797</v>
      </c>
      <c r="O668" s="550" t="s">
        <v>822</v>
      </c>
      <c r="P668" s="550" t="s">
        <v>822</v>
      </c>
      <c r="Q668" s="550" t="s">
        <v>797</v>
      </c>
      <c r="R668" s="550" t="s">
        <v>828</v>
      </c>
      <c r="S668" s="310"/>
    </row>
    <row r="669" spans="1:19" s="309" customFormat="1" x14ac:dyDescent="0.25">
      <c r="A669" s="559" t="s">
        <v>4</v>
      </c>
      <c r="B669" s="559" t="s">
        <v>797</v>
      </c>
      <c r="C669" s="559" t="s">
        <v>2755</v>
      </c>
      <c r="D669" s="550" t="s">
        <v>2756</v>
      </c>
      <c r="E669" s="550" t="s">
        <v>2757</v>
      </c>
      <c r="F669" s="550" t="s">
        <v>2606</v>
      </c>
      <c r="G669" s="550" t="s">
        <v>2607</v>
      </c>
      <c r="H669" s="550">
        <v>1</v>
      </c>
      <c r="I669" s="550" t="s">
        <v>215</v>
      </c>
      <c r="J669" s="550">
        <v>20.6</v>
      </c>
      <c r="K669" s="550" t="s">
        <v>815</v>
      </c>
      <c r="L669" s="550" t="s">
        <v>42</v>
      </c>
      <c r="M669" s="550" t="s">
        <v>797</v>
      </c>
      <c r="N669" s="550" t="s">
        <v>797</v>
      </c>
      <c r="O669" s="550" t="s">
        <v>822</v>
      </c>
      <c r="P669" s="550" t="s">
        <v>797</v>
      </c>
      <c r="Q669" s="550" t="s">
        <v>797</v>
      </c>
      <c r="R669" s="550" t="s">
        <v>828</v>
      </c>
      <c r="S669" s="310"/>
    </row>
    <row r="670" spans="1:19" s="309" customFormat="1" x14ac:dyDescent="0.25">
      <c r="A670" s="559" t="s">
        <v>4</v>
      </c>
      <c r="B670" s="559" t="s">
        <v>797</v>
      </c>
      <c r="C670" s="559" t="s">
        <v>2758</v>
      </c>
      <c r="D670" s="550" t="s">
        <v>2759</v>
      </c>
      <c r="E670" s="550" t="s">
        <v>2760</v>
      </c>
      <c r="F670" s="550" t="s">
        <v>2606</v>
      </c>
      <c r="G670" s="550" t="s">
        <v>2607</v>
      </c>
      <c r="H670" s="550">
        <v>4</v>
      </c>
      <c r="I670" s="550" t="s">
        <v>217</v>
      </c>
      <c r="J670" s="550">
        <v>10.9</v>
      </c>
      <c r="K670" s="550" t="s">
        <v>821</v>
      </c>
      <c r="L670" s="550" t="s">
        <v>43</v>
      </c>
      <c r="M670" s="550" t="s">
        <v>797</v>
      </c>
      <c r="N670" s="550" t="s">
        <v>797</v>
      </c>
      <c r="O670" s="550" t="s">
        <v>822</v>
      </c>
      <c r="P670" s="550" t="s">
        <v>822</v>
      </c>
      <c r="Q670" s="550" t="s">
        <v>797</v>
      </c>
      <c r="R670" s="550" t="s">
        <v>828</v>
      </c>
      <c r="S670" s="310"/>
    </row>
    <row r="671" spans="1:19" s="309" customFormat="1" x14ac:dyDescent="0.25">
      <c r="A671" s="559" t="s">
        <v>4</v>
      </c>
      <c r="B671" s="559" t="s">
        <v>797</v>
      </c>
      <c r="C671" s="559" t="s">
        <v>2761</v>
      </c>
      <c r="D671" s="550" t="s">
        <v>2762</v>
      </c>
      <c r="E671" s="550" t="s">
        <v>2763</v>
      </c>
      <c r="F671" s="550" t="s">
        <v>2606</v>
      </c>
      <c r="G671" s="550" t="s">
        <v>2607</v>
      </c>
      <c r="H671" s="550">
        <v>2</v>
      </c>
      <c r="I671" s="550" t="s">
        <v>216</v>
      </c>
      <c r="J671" s="550">
        <v>11.8</v>
      </c>
      <c r="K671" s="550" t="s">
        <v>821</v>
      </c>
      <c r="L671" s="550" t="s">
        <v>43</v>
      </c>
      <c r="M671" s="550" t="s">
        <v>797</v>
      </c>
      <c r="N671" s="550" t="s">
        <v>797</v>
      </c>
      <c r="O671" s="550" t="s">
        <v>822</v>
      </c>
      <c r="P671" s="550" t="s">
        <v>822</v>
      </c>
      <c r="Q671" s="550" t="s">
        <v>797</v>
      </c>
      <c r="R671" s="550" t="s">
        <v>828</v>
      </c>
      <c r="S671" s="310"/>
    </row>
    <row r="672" spans="1:19" s="309" customFormat="1" x14ac:dyDescent="0.25">
      <c r="A672" s="559" t="s">
        <v>4</v>
      </c>
      <c r="B672" s="559" t="s">
        <v>797</v>
      </c>
      <c r="C672" s="559" t="s">
        <v>2764</v>
      </c>
      <c r="D672" s="550" t="s">
        <v>2765</v>
      </c>
      <c r="E672" s="550" t="s">
        <v>2766</v>
      </c>
      <c r="F672" s="550" t="s">
        <v>2606</v>
      </c>
      <c r="G672" s="550" t="s">
        <v>2607</v>
      </c>
      <c r="H672" s="550">
        <v>2</v>
      </c>
      <c r="I672" s="550" t="s">
        <v>216</v>
      </c>
      <c r="J672" s="550">
        <v>10.3</v>
      </c>
      <c r="K672" s="550" t="s">
        <v>821</v>
      </c>
      <c r="L672" s="550" t="s">
        <v>43</v>
      </c>
      <c r="M672" s="550" t="s">
        <v>797</v>
      </c>
      <c r="N672" s="550" t="s">
        <v>797</v>
      </c>
      <c r="O672" s="550" t="s">
        <v>822</v>
      </c>
      <c r="P672" s="550" t="s">
        <v>822</v>
      </c>
      <c r="Q672" s="550" t="s">
        <v>797</v>
      </c>
      <c r="R672" s="550" t="s">
        <v>828</v>
      </c>
      <c r="S672" s="310"/>
    </row>
    <row r="673" spans="1:19" s="309" customFormat="1" x14ac:dyDescent="0.25">
      <c r="A673" s="559" t="s">
        <v>4</v>
      </c>
      <c r="B673" s="559" t="s">
        <v>797</v>
      </c>
      <c r="C673" s="559" t="s">
        <v>2767</v>
      </c>
      <c r="D673" s="550" t="s">
        <v>2768</v>
      </c>
      <c r="E673" s="550" t="s">
        <v>2769</v>
      </c>
      <c r="F673" s="550" t="s">
        <v>2606</v>
      </c>
      <c r="G673" s="550" t="s">
        <v>2607</v>
      </c>
      <c r="H673" s="550">
        <v>3</v>
      </c>
      <c r="I673" s="550" t="s">
        <v>12</v>
      </c>
      <c r="J673" s="550">
        <v>4.7</v>
      </c>
      <c r="K673" s="550" t="s">
        <v>859</v>
      </c>
      <c r="L673" s="550" t="s">
        <v>44</v>
      </c>
      <c r="M673" s="550" t="s">
        <v>797</v>
      </c>
      <c r="N673" s="550" t="s">
        <v>797</v>
      </c>
      <c r="O673" s="550" t="s">
        <v>822</v>
      </c>
      <c r="P673" s="550" t="s">
        <v>822</v>
      </c>
      <c r="Q673" s="550" t="s">
        <v>797</v>
      </c>
      <c r="R673" s="550" t="s">
        <v>828</v>
      </c>
      <c r="S673" s="310"/>
    </row>
    <row r="674" spans="1:19" s="309" customFormat="1" x14ac:dyDescent="0.25">
      <c r="A674" s="559" t="s">
        <v>4</v>
      </c>
      <c r="B674" s="559" t="s">
        <v>797</v>
      </c>
      <c r="C674" s="559" t="s">
        <v>2770</v>
      </c>
      <c r="D674" s="550" t="s">
        <v>2771</v>
      </c>
      <c r="E674" s="550" t="s">
        <v>2772</v>
      </c>
      <c r="F674" s="550" t="s">
        <v>2606</v>
      </c>
      <c r="G674" s="550" t="s">
        <v>2607</v>
      </c>
      <c r="H674" s="550">
        <v>3</v>
      </c>
      <c r="I674" s="550" t="s">
        <v>12</v>
      </c>
      <c r="J674" s="550">
        <v>1.7</v>
      </c>
      <c r="K674" s="550" t="s">
        <v>859</v>
      </c>
      <c r="L674" s="550" t="s">
        <v>44</v>
      </c>
      <c r="M674" s="550" t="s">
        <v>797</v>
      </c>
      <c r="N674" s="550" t="s">
        <v>822</v>
      </c>
      <c r="O674" s="550" t="s">
        <v>822</v>
      </c>
      <c r="P674" s="550" t="s">
        <v>822</v>
      </c>
      <c r="Q674" s="550" t="s">
        <v>797</v>
      </c>
      <c r="R674" s="550" t="s">
        <v>828</v>
      </c>
      <c r="S674" s="310"/>
    </row>
    <row r="675" spans="1:19" s="309" customFormat="1" x14ac:dyDescent="0.25">
      <c r="A675" s="559" t="s">
        <v>4</v>
      </c>
      <c r="B675" s="559" t="s">
        <v>797</v>
      </c>
      <c r="C675" s="559" t="s">
        <v>2773</v>
      </c>
      <c r="D675" s="550" t="s">
        <v>2774</v>
      </c>
      <c r="E675" s="550" t="s">
        <v>2775</v>
      </c>
      <c r="F675" s="550" t="s">
        <v>2679</v>
      </c>
      <c r="G675" s="550" t="s">
        <v>2680</v>
      </c>
      <c r="H675" s="550">
        <v>0</v>
      </c>
      <c r="I675" s="550" t="s">
        <v>11</v>
      </c>
      <c r="J675" s="550">
        <v>15</v>
      </c>
      <c r="K675" s="550" t="s">
        <v>821</v>
      </c>
      <c r="L675" s="550" t="s">
        <v>43</v>
      </c>
      <c r="M675" s="550" t="s">
        <v>797</v>
      </c>
      <c r="N675" s="550" t="s">
        <v>797</v>
      </c>
      <c r="O675" s="550" t="s">
        <v>822</v>
      </c>
      <c r="P675" s="550" t="s">
        <v>822</v>
      </c>
      <c r="Q675" s="550" t="s">
        <v>797</v>
      </c>
      <c r="R675" s="550" t="s">
        <v>804</v>
      </c>
      <c r="S675" s="310"/>
    </row>
    <row r="676" spans="1:19" s="309" customFormat="1" x14ac:dyDescent="0.25">
      <c r="A676" s="559" t="s">
        <v>4</v>
      </c>
      <c r="B676" s="559" t="s">
        <v>797</v>
      </c>
      <c r="C676" s="559" t="s">
        <v>2776</v>
      </c>
      <c r="D676" s="550" t="s">
        <v>2777</v>
      </c>
      <c r="E676" s="550" t="s">
        <v>2778</v>
      </c>
      <c r="F676" s="550" t="s">
        <v>2606</v>
      </c>
      <c r="G676" s="550" t="s">
        <v>2607</v>
      </c>
      <c r="H676" s="550">
        <v>2</v>
      </c>
      <c r="I676" s="550" t="s">
        <v>216</v>
      </c>
      <c r="J676" s="550">
        <v>1.5</v>
      </c>
      <c r="K676" s="550" t="s">
        <v>859</v>
      </c>
      <c r="L676" s="550" t="s">
        <v>44</v>
      </c>
      <c r="M676" s="550" t="s">
        <v>797</v>
      </c>
      <c r="N676" s="550" t="s">
        <v>797</v>
      </c>
      <c r="O676" s="550" t="s">
        <v>822</v>
      </c>
      <c r="P676" s="550" t="s">
        <v>822</v>
      </c>
      <c r="Q676" s="550" t="s">
        <v>797</v>
      </c>
      <c r="R676" s="550" t="s">
        <v>828</v>
      </c>
      <c r="S676" s="310"/>
    </row>
    <row r="677" spans="1:19" s="309" customFormat="1" x14ac:dyDescent="0.25">
      <c r="A677" s="559" t="s">
        <v>4</v>
      </c>
      <c r="B677" s="559" t="s">
        <v>797</v>
      </c>
      <c r="C677" s="559" t="s">
        <v>2779</v>
      </c>
      <c r="D677" s="550" t="s">
        <v>2780</v>
      </c>
      <c r="E677" s="550" t="s">
        <v>2781</v>
      </c>
      <c r="F677" s="550" t="s">
        <v>2606</v>
      </c>
      <c r="G677" s="550" t="s">
        <v>2607</v>
      </c>
      <c r="H677" s="550">
        <v>3</v>
      </c>
      <c r="I677" s="550" t="s">
        <v>12</v>
      </c>
      <c r="J677" s="550">
        <v>3.9</v>
      </c>
      <c r="K677" s="550" t="s">
        <v>859</v>
      </c>
      <c r="L677" s="550" t="s">
        <v>44</v>
      </c>
      <c r="M677" s="550" t="s">
        <v>797</v>
      </c>
      <c r="N677" s="550" t="s">
        <v>797</v>
      </c>
      <c r="O677" s="550" t="s">
        <v>822</v>
      </c>
      <c r="P677" s="550" t="s">
        <v>822</v>
      </c>
      <c r="Q677" s="550" t="s">
        <v>797</v>
      </c>
      <c r="R677" s="550" t="s">
        <v>828</v>
      </c>
      <c r="S677" s="310"/>
    </row>
    <row r="678" spans="1:19" s="309" customFormat="1" x14ac:dyDescent="0.25">
      <c r="A678" s="559" t="s">
        <v>4</v>
      </c>
      <c r="B678" s="559" t="s">
        <v>797</v>
      </c>
      <c r="C678" s="559" t="s">
        <v>2782</v>
      </c>
      <c r="D678" s="550" t="s">
        <v>2783</v>
      </c>
      <c r="E678" s="550" t="s">
        <v>2784</v>
      </c>
      <c r="F678" s="550" t="s">
        <v>2606</v>
      </c>
      <c r="G678" s="550" t="s">
        <v>2607</v>
      </c>
      <c r="H678" s="550">
        <v>2</v>
      </c>
      <c r="I678" s="550" t="s">
        <v>216</v>
      </c>
      <c r="J678" s="550">
        <v>51</v>
      </c>
      <c r="K678" s="550" t="s">
        <v>815</v>
      </c>
      <c r="L678" s="550" t="s">
        <v>42</v>
      </c>
      <c r="M678" s="550" t="s">
        <v>797</v>
      </c>
      <c r="N678" s="550" t="s">
        <v>797</v>
      </c>
      <c r="O678" s="550" t="s">
        <v>797</v>
      </c>
      <c r="P678" s="550" t="s">
        <v>797</v>
      </c>
      <c r="Q678" s="550" t="s">
        <v>797</v>
      </c>
      <c r="R678" s="550" t="s">
        <v>828</v>
      </c>
      <c r="S678" s="310"/>
    </row>
    <row r="679" spans="1:19" s="309" customFormat="1" x14ac:dyDescent="0.25">
      <c r="A679" s="559" t="s">
        <v>4</v>
      </c>
      <c r="B679" s="559" t="s">
        <v>797</v>
      </c>
      <c r="C679" s="559" t="s">
        <v>2785</v>
      </c>
      <c r="D679" s="550" t="s">
        <v>2786</v>
      </c>
      <c r="E679" s="550" t="s">
        <v>2787</v>
      </c>
      <c r="F679" s="550" t="s">
        <v>2606</v>
      </c>
      <c r="G679" s="550" t="s">
        <v>2607</v>
      </c>
      <c r="H679" s="550">
        <v>4</v>
      </c>
      <c r="I679" s="550" t="s">
        <v>217</v>
      </c>
      <c r="J679" s="550">
        <v>10</v>
      </c>
      <c r="K679" s="550" t="s">
        <v>821</v>
      </c>
      <c r="L679" s="550" t="s">
        <v>43</v>
      </c>
      <c r="M679" s="550" t="s">
        <v>797</v>
      </c>
      <c r="N679" s="550" t="s">
        <v>797</v>
      </c>
      <c r="O679" s="550" t="s">
        <v>822</v>
      </c>
      <c r="P679" s="550" t="s">
        <v>822</v>
      </c>
      <c r="Q679" s="550" t="s">
        <v>797</v>
      </c>
      <c r="R679" s="550" t="s">
        <v>828</v>
      </c>
      <c r="S679" s="310"/>
    </row>
    <row r="680" spans="1:19" s="309" customFormat="1" x14ac:dyDescent="0.25">
      <c r="A680" s="559" t="s">
        <v>4</v>
      </c>
      <c r="B680" s="559" t="s">
        <v>797</v>
      </c>
      <c r="C680" s="559" t="s">
        <v>2788</v>
      </c>
      <c r="D680" s="550" t="s">
        <v>2789</v>
      </c>
      <c r="E680" s="550" t="s">
        <v>759</v>
      </c>
      <c r="F680" s="550" t="s">
        <v>2611</v>
      </c>
      <c r="G680" s="550" t="s">
        <v>2612</v>
      </c>
      <c r="H680" s="550">
        <v>0</v>
      </c>
      <c r="I680" s="550" t="s">
        <v>11</v>
      </c>
      <c r="J680" s="550">
        <v>17</v>
      </c>
      <c r="K680" s="550" t="s">
        <v>1341</v>
      </c>
      <c r="L680" s="550" t="s">
        <v>1342</v>
      </c>
      <c r="M680" s="550" t="s">
        <v>797</v>
      </c>
      <c r="N680" s="550" t="s">
        <v>797</v>
      </c>
      <c r="O680" s="550" t="s">
        <v>822</v>
      </c>
      <c r="P680" s="550" t="s">
        <v>822</v>
      </c>
      <c r="Q680" s="550" t="s">
        <v>822</v>
      </c>
      <c r="R680" s="550" t="s">
        <v>828</v>
      </c>
      <c r="S680" s="310"/>
    </row>
    <row r="681" spans="1:19" s="309" customFormat="1" x14ac:dyDescent="0.25">
      <c r="A681" s="559" t="s">
        <v>4</v>
      </c>
      <c r="B681" s="559" t="s">
        <v>797</v>
      </c>
      <c r="C681" s="559" t="s">
        <v>2790</v>
      </c>
      <c r="D681" s="550" t="s">
        <v>2791</v>
      </c>
      <c r="E681" s="550" t="s">
        <v>2792</v>
      </c>
      <c r="F681" s="550" t="s">
        <v>2606</v>
      </c>
      <c r="G681" s="550" t="s">
        <v>2607</v>
      </c>
      <c r="H681" s="550">
        <v>4</v>
      </c>
      <c r="I681" s="550" t="s">
        <v>217</v>
      </c>
      <c r="J681" s="550">
        <v>3.3</v>
      </c>
      <c r="K681" s="550" t="s">
        <v>859</v>
      </c>
      <c r="L681" s="550" t="s">
        <v>44</v>
      </c>
      <c r="M681" s="550" t="s">
        <v>797</v>
      </c>
      <c r="N681" s="550" t="s">
        <v>797</v>
      </c>
      <c r="O681" s="550" t="s">
        <v>822</v>
      </c>
      <c r="P681" s="550" t="s">
        <v>822</v>
      </c>
      <c r="Q681" s="550" t="s">
        <v>797</v>
      </c>
      <c r="R681" s="550" t="s">
        <v>828</v>
      </c>
      <c r="S681" s="310"/>
    </row>
    <row r="682" spans="1:19" s="309" customFormat="1" x14ac:dyDescent="0.25">
      <c r="A682" s="559" t="s">
        <v>4</v>
      </c>
      <c r="B682" s="559" t="s">
        <v>797</v>
      </c>
      <c r="C682" s="559" t="s">
        <v>2793</v>
      </c>
      <c r="D682" s="550" t="s">
        <v>2794</v>
      </c>
      <c r="E682" s="550" t="s">
        <v>2795</v>
      </c>
      <c r="F682" s="550" t="s">
        <v>2606</v>
      </c>
      <c r="G682" s="550" t="s">
        <v>2607</v>
      </c>
      <c r="H682" s="550">
        <v>3</v>
      </c>
      <c r="I682" s="550" t="s">
        <v>12</v>
      </c>
      <c r="J682" s="550">
        <v>4.9000000000000004</v>
      </c>
      <c r="K682" s="550" t="s">
        <v>859</v>
      </c>
      <c r="L682" s="550" t="s">
        <v>44</v>
      </c>
      <c r="M682" s="550" t="s">
        <v>797</v>
      </c>
      <c r="N682" s="550" t="s">
        <v>797</v>
      </c>
      <c r="O682" s="550" t="s">
        <v>822</v>
      </c>
      <c r="P682" s="550" t="s">
        <v>822</v>
      </c>
      <c r="Q682" s="550" t="s">
        <v>797</v>
      </c>
      <c r="R682" s="550" t="s">
        <v>828</v>
      </c>
      <c r="S682" s="310"/>
    </row>
    <row r="683" spans="1:19" s="309" customFormat="1" x14ac:dyDescent="0.25">
      <c r="A683" s="559" t="s">
        <v>4</v>
      </c>
      <c r="B683" s="559" t="s">
        <v>797</v>
      </c>
      <c r="C683" s="559" t="s">
        <v>2796</v>
      </c>
      <c r="D683" s="550" t="s">
        <v>2797</v>
      </c>
      <c r="E683" s="550" t="s">
        <v>2798</v>
      </c>
      <c r="F683" s="550" t="s">
        <v>2606</v>
      </c>
      <c r="G683" s="550" t="s">
        <v>2607</v>
      </c>
      <c r="H683" s="550">
        <v>1</v>
      </c>
      <c r="I683" s="550" t="s">
        <v>215</v>
      </c>
      <c r="J683" s="550">
        <v>60.9</v>
      </c>
      <c r="K683" s="550" t="s">
        <v>815</v>
      </c>
      <c r="L683" s="550" t="s">
        <v>42</v>
      </c>
      <c r="M683" s="550" t="s">
        <v>797</v>
      </c>
      <c r="N683" s="550" t="s">
        <v>797</v>
      </c>
      <c r="O683" s="550" t="s">
        <v>797</v>
      </c>
      <c r="P683" s="550" t="s">
        <v>797</v>
      </c>
      <c r="Q683" s="550" t="s">
        <v>797</v>
      </c>
      <c r="R683" s="550" t="s">
        <v>804</v>
      </c>
      <c r="S683" s="310"/>
    </row>
    <row r="684" spans="1:19" s="309" customFormat="1" x14ac:dyDescent="0.25">
      <c r="A684" s="559" t="s">
        <v>4</v>
      </c>
      <c r="B684" s="559" t="s">
        <v>797</v>
      </c>
      <c r="C684" s="559" t="s">
        <v>2799</v>
      </c>
      <c r="D684" s="550" t="s">
        <v>2800</v>
      </c>
      <c r="E684" s="550" t="s">
        <v>2801</v>
      </c>
      <c r="F684" s="550" t="s">
        <v>2606</v>
      </c>
      <c r="G684" s="550" t="s">
        <v>2607</v>
      </c>
      <c r="H684" s="550">
        <v>2</v>
      </c>
      <c r="I684" s="550" t="s">
        <v>216</v>
      </c>
      <c r="J684" s="550">
        <v>3.8</v>
      </c>
      <c r="K684" s="550" t="s">
        <v>859</v>
      </c>
      <c r="L684" s="550" t="s">
        <v>44</v>
      </c>
      <c r="M684" s="550" t="s">
        <v>797</v>
      </c>
      <c r="N684" s="550" t="s">
        <v>797</v>
      </c>
      <c r="O684" s="550" t="s">
        <v>822</v>
      </c>
      <c r="P684" s="550" t="s">
        <v>822</v>
      </c>
      <c r="Q684" s="550" t="s">
        <v>797</v>
      </c>
      <c r="R684" s="550" t="s">
        <v>828</v>
      </c>
      <c r="S684" s="310"/>
    </row>
    <row r="685" spans="1:19" s="309" customFormat="1" x14ac:dyDescent="0.25">
      <c r="A685" s="559" t="s">
        <v>4</v>
      </c>
      <c r="B685" s="559" t="s">
        <v>797</v>
      </c>
      <c r="C685" s="559" t="s">
        <v>2802</v>
      </c>
      <c r="D685" s="550" t="s">
        <v>2803</v>
      </c>
      <c r="E685" s="550" t="s">
        <v>2804</v>
      </c>
      <c r="F685" s="550" t="s">
        <v>2606</v>
      </c>
      <c r="G685" s="550" t="s">
        <v>2607</v>
      </c>
      <c r="H685" s="550">
        <v>4</v>
      </c>
      <c r="I685" s="550" t="s">
        <v>217</v>
      </c>
      <c r="J685" s="550">
        <v>6</v>
      </c>
      <c r="K685" s="550" t="s">
        <v>821</v>
      </c>
      <c r="L685" s="550" t="s">
        <v>43</v>
      </c>
      <c r="M685" s="550" t="s">
        <v>797</v>
      </c>
      <c r="N685" s="550" t="s">
        <v>797</v>
      </c>
      <c r="O685" s="550" t="s">
        <v>822</v>
      </c>
      <c r="P685" s="550" t="s">
        <v>822</v>
      </c>
      <c r="Q685" s="550" t="s">
        <v>797</v>
      </c>
      <c r="R685" s="550" t="s">
        <v>828</v>
      </c>
      <c r="S685" s="310"/>
    </row>
    <row r="686" spans="1:19" s="309" customFormat="1" x14ac:dyDescent="0.25">
      <c r="A686" s="559" t="s">
        <v>4</v>
      </c>
      <c r="B686" s="559" t="s">
        <v>797</v>
      </c>
      <c r="C686" s="559" t="s">
        <v>2805</v>
      </c>
      <c r="D686" s="550" t="s">
        <v>2806</v>
      </c>
      <c r="E686" s="550" t="s">
        <v>2807</v>
      </c>
      <c r="F686" s="550" t="s">
        <v>2699</v>
      </c>
      <c r="G686" s="550" t="s">
        <v>2700</v>
      </c>
      <c r="H686" s="550">
        <v>0</v>
      </c>
      <c r="I686" s="550" t="s">
        <v>11</v>
      </c>
      <c r="J686" s="550">
        <v>151</v>
      </c>
      <c r="K686" s="550" t="s">
        <v>815</v>
      </c>
      <c r="L686" s="550" t="s">
        <v>42</v>
      </c>
      <c r="M686" s="550" t="s">
        <v>797</v>
      </c>
      <c r="N686" s="550" t="s">
        <v>797</v>
      </c>
      <c r="O686" s="550" t="s">
        <v>822</v>
      </c>
      <c r="P686" s="550" t="s">
        <v>797</v>
      </c>
      <c r="Q686" s="550" t="s">
        <v>797</v>
      </c>
      <c r="R686" s="550" t="s">
        <v>804</v>
      </c>
      <c r="S686" s="310"/>
    </row>
    <row r="687" spans="1:19" s="309" customFormat="1" x14ac:dyDescent="0.25">
      <c r="A687" s="559" t="s">
        <v>4</v>
      </c>
      <c r="B687" s="559" t="s">
        <v>797</v>
      </c>
      <c r="C687" s="559" t="s">
        <v>2808</v>
      </c>
      <c r="D687" s="550" t="s">
        <v>2809</v>
      </c>
      <c r="E687" s="550" t="s">
        <v>2810</v>
      </c>
      <c r="F687" s="550" t="s">
        <v>2606</v>
      </c>
      <c r="G687" s="550" t="s">
        <v>2607</v>
      </c>
      <c r="H687" s="550">
        <v>4</v>
      </c>
      <c r="I687" s="550" t="s">
        <v>217</v>
      </c>
      <c r="J687" s="550">
        <v>4</v>
      </c>
      <c r="K687" s="550" t="s">
        <v>859</v>
      </c>
      <c r="L687" s="550" t="s">
        <v>44</v>
      </c>
      <c r="M687" s="550" t="s">
        <v>797</v>
      </c>
      <c r="N687" s="550" t="s">
        <v>797</v>
      </c>
      <c r="O687" s="550" t="s">
        <v>822</v>
      </c>
      <c r="P687" s="550" t="s">
        <v>822</v>
      </c>
      <c r="Q687" s="550" t="s">
        <v>797</v>
      </c>
      <c r="R687" s="550" t="s">
        <v>828</v>
      </c>
      <c r="S687" s="310"/>
    </row>
    <row r="688" spans="1:19" s="309" customFormat="1" x14ac:dyDescent="0.25">
      <c r="A688" s="559" t="s">
        <v>4</v>
      </c>
      <c r="B688" s="559" t="s">
        <v>797</v>
      </c>
      <c r="C688" s="559" t="s">
        <v>2811</v>
      </c>
      <c r="D688" s="550" t="s">
        <v>2812</v>
      </c>
      <c r="E688" s="550" t="s">
        <v>2813</v>
      </c>
      <c r="F688" s="550" t="s">
        <v>2679</v>
      </c>
      <c r="G688" s="550" t="s">
        <v>2680</v>
      </c>
      <c r="H688" s="550">
        <v>0</v>
      </c>
      <c r="I688" s="550" t="s">
        <v>11</v>
      </c>
      <c r="J688" s="550">
        <v>196</v>
      </c>
      <c r="K688" s="550" t="s">
        <v>803</v>
      </c>
      <c r="L688" s="550" t="s">
        <v>41</v>
      </c>
      <c r="M688" s="550" t="s">
        <v>797</v>
      </c>
      <c r="N688" s="550" t="s">
        <v>797</v>
      </c>
      <c r="O688" s="550" t="s">
        <v>797</v>
      </c>
      <c r="P688" s="550" t="s">
        <v>797</v>
      </c>
      <c r="Q688" s="550" t="s">
        <v>797</v>
      </c>
      <c r="R688" s="550" t="s">
        <v>804</v>
      </c>
      <c r="S688" s="310"/>
    </row>
    <row r="689" spans="1:19" s="309" customFormat="1" x14ac:dyDescent="0.25">
      <c r="A689" s="559" t="s">
        <v>4</v>
      </c>
      <c r="B689" s="559" t="s">
        <v>797</v>
      </c>
      <c r="C689" s="559" t="s">
        <v>2814</v>
      </c>
      <c r="D689" s="550" t="s">
        <v>2815</v>
      </c>
      <c r="E689" s="550" t="s">
        <v>2816</v>
      </c>
      <c r="F689" s="550" t="s">
        <v>2606</v>
      </c>
      <c r="G689" s="550" t="s">
        <v>2607</v>
      </c>
      <c r="H689" s="550">
        <v>2</v>
      </c>
      <c r="I689" s="550" t="s">
        <v>216</v>
      </c>
      <c r="J689" s="550">
        <v>8.8000000000000007</v>
      </c>
      <c r="K689" s="550" t="s">
        <v>821</v>
      </c>
      <c r="L689" s="550" t="s">
        <v>43</v>
      </c>
      <c r="M689" s="550" t="s">
        <v>797</v>
      </c>
      <c r="N689" s="550" t="s">
        <v>797</v>
      </c>
      <c r="O689" s="550" t="s">
        <v>822</v>
      </c>
      <c r="P689" s="550" t="s">
        <v>822</v>
      </c>
      <c r="Q689" s="550" t="s">
        <v>797</v>
      </c>
      <c r="R689" s="550" t="s">
        <v>828</v>
      </c>
      <c r="S689" s="310"/>
    </row>
    <row r="690" spans="1:19" s="309" customFormat="1" x14ac:dyDescent="0.25">
      <c r="A690" s="559" t="s">
        <v>4</v>
      </c>
      <c r="B690" s="559" t="s">
        <v>797</v>
      </c>
      <c r="C690" s="559" t="s">
        <v>2817</v>
      </c>
      <c r="D690" s="550" t="s">
        <v>2818</v>
      </c>
      <c r="E690" s="550" t="s">
        <v>2819</v>
      </c>
      <c r="F690" s="550" t="s">
        <v>2820</v>
      </c>
      <c r="G690" s="550" t="s">
        <v>2821</v>
      </c>
      <c r="H690" s="550">
        <v>0</v>
      </c>
      <c r="I690" s="550" t="s">
        <v>11</v>
      </c>
      <c r="J690" s="550">
        <v>297</v>
      </c>
      <c r="K690" s="550" t="s">
        <v>970</v>
      </c>
      <c r="L690" s="550" t="s">
        <v>971</v>
      </c>
      <c r="M690" s="550" t="s">
        <v>797</v>
      </c>
      <c r="N690" s="550" t="s">
        <v>797</v>
      </c>
      <c r="O690" s="550" t="s">
        <v>797</v>
      </c>
      <c r="P690" s="550" t="s">
        <v>797</v>
      </c>
      <c r="Q690" s="550" t="s">
        <v>797</v>
      </c>
      <c r="R690" s="550" t="s">
        <v>804</v>
      </c>
      <c r="S690" s="310"/>
    </row>
    <row r="691" spans="1:19" s="309" customFormat="1" x14ac:dyDescent="0.25">
      <c r="A691" s="559" t="s">
        <v>4</v>
      </c>
      <c r="B691" s="559" t="s">
        <v>797</v>
      </c>
      <c r="C691" s="559" t="s">
        <v>2822</v>
      </c>
      <c r="D691" s="550" t="s">
        <v>2823</v>
      </c>
      <c r="E691" s="550" t="s">
        <v>2824</v>
      </c>
      <c r="F691" s="550" t="s">
        <v>2606</v>
      </c>
      <c r="G691" s="550" t="s">
        <v>2607</v>
      </c>
      <c r="H691" s="550">
        <v>2</v>
      </c>
      <c r="I691" s="550" t="s">
        <v>216</v>
      </c>
      <c r="J691" s="550">
        <v>9.8000000000000007</v>
      </c>
      <c r="K691" s="550" t="s">
        <v>821</v>
      </c>
      <c r="L691" s="550" t="s">
        <v>43</v>
      </c>
      <c r="M691" s="550" t="s">
        <v>797</v>
      </c>
      <c r="N691" s="550" t="s">
        <v>797</v>
      </c>
      <c r="O691" s="550" t="s">
        <v>822</v>
      </c>
      <c r="P691" s="550" t="s">
        <v>822</v>
      </c>
      <c r="Q691" s="550" t="s">
        <v>797</v>
      </c>
      <c r="R691" s="550" t="s">
        <v>828</v>
      </c>
      <c r="S691" s="310"/>
    </row>
    <row r="692" spans="1:19" s="309" customFormat="1" x14ac:dyDescent="0.25">
      <c r="A692" s="559" t="s">
        <v>4</v>
      </c>
      <c r="B692" s="559" t="s">
        <v>797</v>
      </c>
      <c r="C692" s="559" t="s">
        <v>2825</v>
      </c>
      <c r="D692" s="550" t="s">
        <v>2826</v>
      </c>
      <c r="E692" s="550" t="s">
        <v>2827</v>
      </c>
      <c r="F692" s="550" t="s">
        <v>2606</v>
      </c>
      <c r="G692" s="550" t="s">
        <v>2607</v>
      </c>
      <c r="H692" s="550">
        <v>2</v>
      </c>
      <c r="I692" s="550" t="s">
        <v>216</v>
      </c>
      <c r="J692" s="550">
        <v>3.5</v>
      </c>
      <c r="K692" s="550" t="s">
        <v>859</v>
      </c>
      <c r="L692" s="550" t="s">
        <v>44</v>
      </c>
      <c r="M692" s="550" t="s">
        <v>797</v>
      </c>
      <c r="N692" s="550" t="s">
        <v>797</v>
      </c>
      <c r="O692" s="550" t="s">
        <v>822</v>
      </c>
      <c r="P692" s="550" t="s">
        <v>822</v>
      </c>
      <c r="Q692" s="550" t="s">
        <v>797</v>
      </c>
      <c r="R692" s="550" t="s">
        <v>828</v>
      </c>
      <c r="S692" s="310"/>
    </row>
    <row r="693" spans="1:19" s="309" customFormat="1" x14ac:dyDescent="0.25">
      <c r="A693" s="559" t="s">
        <v>4</v>
      </c>
      <c r="B693" s="559" t="s">
        <v>797</v>
      </c>
      <c r="C693" s="559" t="s">
        <v>2828</v>
      </c>
      <c r="D693" s="550" t="s">
        <v>2829</v>
      </c>
      <c r="E693" s="550" t="s">
        <v>2830</v>
      </c>
      <c r="F693" s="550" t="s">
        <v>2606</v>
      </c>
      <c r="G693" s="550" t="s">
        <v>2607</v>
      </c>
      <c r="H693" s="550">
        <v>4</v>
      </c>
      <c r="I693" s="550" t="s">
        <v>217</v>
      </c>
      <c r="J693" s="550">
        <v>3.9</v>
      </c>
      <c r="K693" s="550" t="s">
        <v>859</v>
      </c>
      <c r="L693" s="550" t="s">
        <v>44</v>
      </c>
      <c r="M693" s="550" t="s">
        <v>797</v>
      </c>
      <c r="N693" s="550" t="s">
        <v>797</v>
      </c>
      <c r="O693" s="550" t="s">
        <v>822</v>
      </c>
      <c r="P693" s="550" t="s">
        <v>822</v>
      </c>
      <c r="Q693" s="550" t="s">
        <v>797</v>
      </c>
      <c r="R693" s="550" t="s">
        <v>828</v>
      </c>
      <c r="S693" s="310"/>
    </row>
    <row r="694" spans="1:19" s="309" customFormat="1" x14ac:dyDescent="0.25">
      <c r="A694" s="559" t="s">
        <v>4</v>
      </c>
      <c r="B694" s="559" t="s">
        <v>797</v>
      </c>
      <c r="C694" s="559" t="s">
        <v>2831</v>
      </c>
      <c r="D694" s="550" t="s">
        <v>2832</v>
      </c>
      <c r="E694" s="550" t="s">
        <v>2833</v>
      </c>
      <c r="F694" s="550" t="s">
        <v>2679</v>
      </c>
      <c r="G694" s="550" t="s">
        <v>2680</v>
      </c>
      <c r="H694" s="550">
        <v>0</v>
      </c>
      <c r="I694" s="550" t="s">
        <v>11</v>
      </c>
      <c r="J694" s="550">
        <v>201</v>
      </c>
      <c r="K694" s="550" t="s">
        <v>834</v>
      </c>
      <c r="L694" s="550" t="s">
        <v>40</v>
      </c>
      <c r="M694" s="550" t="s">
        <v>797</v>
      </c>
      <c r="N694" s="550" t="s">
        <v>797</v>
      </c>
      <c r="O694" s="550" t="s">
        <v>797</v>
      </c>
      <c r="P694" s="550" t="s">
        <v>797</v>
      </c>
      <c r="Q694" s="550" t="s">
        <v>797</v>
      </c>
      <c r="R694" s="550" t="s">
        <v>804</v>
      </c>
      <c r="S694" s="310"/>
    </row>
    <row r="695" spans="1:19" s="309" customFormat="1" x14ac:dyDescent="0.25">
      <c r="A695" s="559" t="s">
        <v>4</v>
      </c>
      <c r="B695" s="559" t="s">
        <v>797</v>
      </c>
      <c r="C695" s="559" t="s">
        <v>2834</v>
      </c>
      <c r="D695" s="550" t="s">
        <v>2835</v>
      </c>
      <c r="E695" s="550" t="s">
        <v>2836</v>
      </c>
      <c r="F695" s="550" t="s">
        <v>2606</v>
      </c>
      <c r="G695" s="550" t="s">
        <v>2607</v>
      </c>
      <c r="H695" s="550">
        <v>3</v>
      </c>
      <c r="I695" s="550" t="s">
        <v>12</v>
      </c>
      <c r="J695" s="550">
        <v>10</v>
      </c>
      <c r="K695" s="550" t="s">
        <v>859</v>
      </c>
      <c r="L695" s="550" t="s">
        <v>44</v>
      </c>
      <c r="M695" s="550" t="s">
        <v>797</v>
      </c>
      <c r="N695" s="550" t="s">
        <v>797</v>
      </c>
      <c r="O695" s="550" t="s">
        <v>822</v>
      </c>
      <c r="P695" s="550" t="s">
        <v>822</v>
      </c>
      <c r="Q695" s="550" t="s">
        <v>797</v>
      </c>
      <c r="R695" s="550" t="s">
        <v>828</v>
      </c>
      <c r="S695" s="310"/>
    </row>
    <row r="696" spans="1:19" s="309" customFormat="1" x14ac:dyDescent="0.25">
      <c r="A696" s="559" t="s">
        <v>4</v>
      </c>
      <c r="B696" s="559" t="s">
        <v>797</v>
      </c>
      <c r="C696" s="559" t="s">
        <v>2837</v>
      </c>
      <c r="D696" s="550" t="s">
        <v>2838</v>
      </c>
      <c r="E696" s="550" t="s">
        <v>2839</v>
      </c>
      <c r="F696" s="550" t="s">
        <v>2611</v>
      </c>
      <c r="G696" s="550" t="s">
        <v>2612</v>
      </c>
      <c r="H696" s="550">
        <v>0</v>
      </c>
      <c r="I696" s="550" t="s">
        <v>11</v>
      </c>
      <c r="J696" s="550">
        <v>541</v>
      </c>
      <c r="K696" s="550" t="s">
        <v>987</v>
      </c>
      <c r="L696" s="550" t="s">
        <v>39</v>
      </c>
      <c r="M696" s="550" t="s">
        <v>797</v>
      </c>
      <c r="N696" s="550" t="s">
        <v>797</v>
      </c>
      <c r="O696" s="550" t="s">
        <v>797</v>
      </c>
      <c r="P696" s="550" t="s">
        <v>797</v>
      </c>
      <c r="Q696" s="550" t="s">
        <v>797</v>
      </c>
      <c r="R696" s="550" t="s">
        <v>804</v>
      </c>
      <c r="S696" s="310"/>
    </row>
    <row r="697" spans="1:19" s="309" customFormat="1" x14ac:dyDescent="0.25">
      <c r="A697" s="559" t="s">
        <v>4</v>
      </c>
      <c r="B697" s="559" t="s">
        <v>797</v>
      </c>
      <c r="C697" s="559" t="s">
        <v>2840</v>
      </c>
      <c r="D697" s="550" t="s">
        <v>2841</v>
      </c>
      <c r="E697" s="550" t="s">
        <v>759</v>
      </c>
      <c r="F697" s="550" t="s">
        <v>2699</v>
      </c>
      <c r="G697" s="550" t="s">
        <v>2700</v>
      </c>
      <c r="H697" s="550">
        <v>0</v>
      </c>
      <c r="I697" s="550" t="s">
        <v>11</v>
      </c>
      <c r="J697" s="550">
        <v>32</v>
      </c>
      <c r="K697" s="550" t="s">
        <v>1013</v>
      </c>
      <c r="L697" s="550" t="s">
        <v>45</v>
      </c>
      <c r="M697" s="550" t="s">
        <v>797</v>
      </c>
      <c r="N697" s="550" t="s">
        <v>797</v>
      </c>
      <c r="O697" s="550" t="s">
        <v>822</v>
      </c>
      <c r="P697" s="550" t="s">
        <v>822</v>
      </c>
      <c r="Q697" s="550" t="s">
        <v>822</v>
      </c>
      <c r="R697" s="550" t="s">
        <v>804</v>
      </c>
      <c r="S697" s="310"/>
    </row>
    <row r="698" spans="1:19" s="309" customFormat="1" x14ac:dyDescent="0.25">
      <c r="A698" s="559" t="s">
        <v>4</v>
      </c>
      <c r="B698" s="559" t="s">
        <v>797</v>
      </c>
      <c r="C698" s="559" t="s">
        <v>2842</v>
      </c>
      <c r="D698" s="550" t="s">
        <v>2843</v>
      </c>
      <c r="E698" s="550" t="s">
        <v>2844</v>
      </c>
      <c r="F698" s="550" t="s">
        <v>2699</v>
      </c>
      <c r="G698" s="550" t="s">
        <v>2700</v>
      </c>
      <c r="H698" s="550">
        <v>0</v>
      </c>
      <c r="I698" s="550" t="s">
        <v>11</v>
      </c>
      <c r="J698" s="550">
        <v>630</v>
      </c>
      <c r="K698" s="550" t="s">
        <v>987</v>
      </c>
      <c r="L698" s="550" t="s">
        <v>39</v>
      </c>
      <c r="M698" s="550" t="s">
        <v>797</v>
      </c>
      <c r="N698" s="550" t="s">
        <v>797</v>
      </c>
      <c r="O698" s="550" t="s">
        <v>797</v>
      </c>
      <c r="P698" s="550" t="s">
        <v>797</v>
      </c>
      <c r="Q698" s="550" t="s">
        <v>797</v>
      </c>
      <c r="R698" s="550" t="s">
        <v>804</v>
      </c>
      <c r="S698" s="310"/>
    </row>
    <row r="699" spans="1:19" s="309" customFormat="1" x14ac:dyDescent="0.25">
      <c r="A699" s="559" t="s">
        <v>4</v>
      </c>
      <c r="B699" s="559" t="s">
        <v>797</v>
      </c>
      <c r="C699" s="559" t="s">
        <v>2845</v>
      </c>
      <c r="D699" s="550" t="s">
        <v>2846</v>
      </c>
      <c r="E699" s="550" t="s">
        <v>2847</v>
      </c>
      <c r="F699" s="550" t="s">
        <v>2606</v>
      </c>
      <c r="G699" s="550" t="s">
        <v>2607</v>
      </c>
      <c r="H699" s="550">
        <v>3</v>
      </c>
      <c r="I699" s="550" t="s">
        <v>12</v>
      </c>
      <c r="J699" s="550">
        <v>5.2</v>
      </c>
      <c r="K699" s="550" t="s">
        <v>859</v>
      </c>
      <c r="L699" s="550" t="s">
        <v>44</v>
      </c>
      <c r="M699" s="550" t="s">
        <v>797</v>
      </c>
      <c r="N699" s="550" t="s">
        <v>797</v>
      </c>
      <c r="O699" s="550" t="s">
        <v>822</v>
      </c>
      <c r="P699" s="550" t="s">
        <v>822</v>
      </c>
      <c r="Q699" s="550" t="s">
        <v>797</v>
      </c>
      <c r="R699" s="550" t="s">
        <v>828</v>
      </c>
      <c r="S699" s="310"/>
    </row>
    <row r="700" spans="1:19" s="309" customFormat="1" x14ac:dyDescent="0.25">
      <c r="A700" s="559" t="s">
        <v>4</v>
      </c>
      <c r="B700" s="559" t="s">
        <v>797</v>
      </c>
      <c r="C700" s="559" t="s">
        <v>2848</v>
      </c>
      <c r="D700" s="550" t="s">
        <v>2849</v>
      </c>
      <c r="E700" s="550" t="s">
        <v>2850</v>
      </c>
      <c r="F700" s="550" t="s">
        <v>2611</v>
      </c>
      <c r="G700" s="550" t="s">
        <v>2612</v>
      </c>
      <c r="H700" s="550">
        <v>0</v>
      </c>
      <c r="I700" s="550" t="s">
        <v>11</v>
      </c>
      <c r="J700" s="550">
        <v>307</v>
      </c>
      <c r="K700" s="550" t="s">
        <v>834</v>
      </c>
      <c r="L700" s="550" t="s">
        <v>40</v>
      </c>
      <c r="M700" s="550" t="s">
        <v>797</v>
      </c>
      <c r="N700" s="550" t="s">
        <v>797</v>
      </c>
      <c r="O700" s="550" t="s">
        <v>797</v>
      </c>
      <c r="P700" s="550" t="s">
        <v>797</v>
      </c>
      <c r="Q700" s="550" t="s">
        <v>797</v>
      </c>
      <c r="R700" s="550" t="s">
        <v>804</v>
      </c>
      <c r="S700" s="310"/>
    </row>
    <row r="701" spans="1:19" s="309" customFormat="1" x14ac:dyDescent="0.25">
      <c r="A701" s="559" t="s">
        <v>4</v>
      </c>
      <c r="B701" s="559" t="s">
        <v>797</v>
      </c>
      <c r="C701" s="559" t="s">
        <v>2851</v>
      </c>
      <c r="D701" s="550" t="s">
        <v>2852</v>
      </c>
      <c r="E701" s="550" t="s">
        <v>759</v>
      </c>
      <c r="F701" s="550" t="s">
        <v>2699</v>
      </c>
      <c r="G701" s="550" t="s">
        <v>2700</v>
      </c>
      <c r="H701" s="550">
        <v>0</v>
      </c>
      <c r="I701" s="550" t="s">
        <v>11</v>
      </c>
      <c r="J701" s="550">
        <v>30</v>
      </c>
      <c r="K701" s="550" t="s">
        <v>1013</v>
      </c>
      <c r="L701" s="550" t="s">
        <v>45</v>
      </c>
      <c r="M701" s="550" t="s">
        <v>797</v>
      </c>
      <c r="N701" s="550" t="s">
        <v>797</v>
      </c>
      <c r="O701" s="550" t="s">
        <v>822</v>
      </c>
      <c r="P701" s="550" t="s">
        <v>822</v>
      </c>
      <c r="Q701" s="550" t="s">
        <v>822</v>
      </c>
      <c r="R701" s="550" t="s">
        <v>804</v>
      </c>
      <c r="S701" s="310"/>
    </row>
    <row r="702" spans="1:19" s="309" customFormat="1" x14ac:dyDescent="0.25">
      <c r="A702" s="559" t="s">
        <v>4</v>
      </c>
      <c r="B702" s="559" t="s">
        <v>797</v>
      </c>
      <c r="C702" s="559" t="s">
        <v>2853</v>
      </c>
      <c r="D702" s="550" t="s">
        <v>2854</v>
      </c>
      <c r="E702" s="550" t="s">
        <v>2855</v>
      </c>
      <c r="F702" s="550" t="s">
        <v>2606</v>
      </c>
      <c r="G702" s="550" t="s">
        <v>2607</v>
      </c>
      <c r="H702" s="550">
        <v>4</v>
      </c>
      <c r="I702" s="550" t="s">
        <v>217</v>
      </c>
      <c r="J702" s="550">
        <v>8</v>
      </c>
      <c r="K702" s="550" t="s">
        <v>821</v>
      </c>
      <c r="L702" s="550" t="s">
        <v>43</v>
      </c>
      <c r="M702" s="550" t="s">
        <v>797</v>
      </c>
      <c r="N702" s="550" t="s">
        <v>797</v>
      </c>
      <c r="O702" s="550" t="s">
        <v>822</v>
      </c>
      <c r="P702" s="550" t="s">
        <v>822</v>
      </c>
      <c r="Q702" s="550" t="s">
        <v>797</v>
      </c>
      <c r="R702" s="550" t="s">
        <v>828</v>
      </c>
      <c r="S702" s="310"/>
    </row>
    <row r="703" spans="1:19" s="309" customFormat="1" x14ac:dyDescent="0.25">
      <c r="A703" s="559" t="s">
        <v>4</v>
      </c>
      <c r="B703" s="559" t="s">
        <v>797</v>
      </c>
      <c r="C703" s="559" t="s">
        <v>2856</v>
      </c>
      <c r="D703" s="550" t="s">
        <v>2857</v>
      </c>
      <c r="E703" s="550" t="s">
        <v>2858</v>
      </c>
      <c r="F703" s="550" t="s">
        <v>2606</v>
      </c>
      <c r="G703" s="550" t="s">
        <v>2607</v>
      </c>
      <c r="H703" s="550">
        <v>2</v>
      </c>
      <c r="I703" s="550" t="s">
        <v>216</v>
      </c>
      <c r="J703" s="550">
        <v>8</v>
      </c>
      <c r="K703" s="550" t="s">
        <v>859</v>
      </c>
      <c r="L703" s="550" t="s">
        <v>44</v>
      </c>
      <c r="M703" s="550" t="s">
        <v>797</v>
      </c>
      <c r="N703" s="550" t="s">
        <v>797</v>
      </c>
      <c r="O703" s="550" t="s">
        <v>822</v>
      </c>
      <c r="P703" s="550" t="s">
        <v>822</v>
      </c>
      <c r="Q703" s="550" t="s">
        <v>797</v>
      </c>
      <c r="R703" s="550" t="s">
        <v>828</v>
      </c>
      <c r="S703" s="310"/>
    </row>
    <row r="704" spans="1:19" s="309" customFormat="1" x14ac:dyDescent="0.25">
      <c r="A704" s="559" t="s">
        <v>4</v>
      </c>
      <c r="B704" s="559" t="s">
        <v>797</v>
      </c>
      <c r="C704" s="559" t="s">
        <v>2859</v>
      </c>
      <c r="D704" s="550" t="s">
        <v>2860</v>
      </c>
      <c r="E704" s="550" t="s">
        <v>2861</v>
      </c>
      <c r="F704" s="550" t="s">
        <v>2606</v>
      </c>
      <c r="G704" s="550" t="s">
        <v>2607</v>
      </c>
      <c r="H704" s="550">
        <v>2</v>
      </c>
      <c r="I704" s="550" t="s">
        <v>216</v>
      </c>
      <c r="J704" s="550">
        <v>18</v>
      </c>
      <c r="K704" s="550" t="s">
        <v>815</v>
      </c>
      <c r="L704" s="550" t="s">
        <v>42</v>
      </c>
      <c r="M704" s="550" t="s">
        <v>797</v>
      </c>
      <c r="N704" s="550" t="s">
        <v>797</v>
      </c>
      <c r="O704" s="550" t="s">
        <v>822</v>
      </c>
      <c r="P704" s="550" t="s">
        <v>797</v>
      </c>
      <c r="Q704" s="550" t="s">
        <v>797</v>
      </c>
      <c r="R704" s="550" t="s">
        <v>828</v>
      </c>
      <c r="S704" s="310"/>
    </row>
    <row r="705" spans="1:19" s="309" customFormat="1" x14ac:dyDescent="0.25">
      <c r="A705" s="559" t="s">
        <v>4</v>
      </c>
      <c r="B705" s="559" t="s">
        <v>797</v>
      </c>
      <c r="C705" s="559" t="s">
        <v>2862</v>
      </c>
      <c r="D705" s="550" t="s">
        <v>2863</v>
      </c>
      <c r="E705" s="550" t="s">
        <v>2864</v>
      </c>
      <c r="F705" s="550" t="s">
        <v>2606</v>
      </c>
      <c r="G705" s="550" t="s">
        <v>2607</v>
      </c>
      <c r="H705" s="550">
        <v>2</v>
      </c>
      <c r="I705" s="550" t="s">
        <v>216</v>
      </c>
      <c r="J705" s="550">
        <v>4.5</v>
      </c>
      <c r="K705" s="550" t="s">
        <v>821</v>
      </c>
      <c r="L705" s="550" t="s">
        <v>43</v>
      </c>
      <c r="M705" s="550" t="s">
        <v>797</v>
      </c>
      <c r="N705" s="550" t="s">
        <v>797</v>
      </c>
      <c r="O705" s="550" t="s">
        <v>822</v>
      </c>
      <c r="P705" s="550" t="s">
        <v>822</v>
      </c>
      <c r="Q705" s="550" t="s">
        <v>797</v>
      </c>
      <c r="R705" s="550" t="s">
        <v>828</v>
      </c>
      <c r="S705" s="310"/>
    </row>
    <row r="706" spans="1:19" s="309" customFormat="1" x14ac:dyDescent="0.25">
      <c r="A706" s="559" t="s">
        <v>4</v>
      </c>
      <c r="B706" s="559" t="s">
        <v>797</v>
      </c>
      <c r="C706" s="559" t="s">
        <v>2865</v>
      </c>
      <c r="D706" s="550" t="s">
        <v>2866</v>
      </c>
      <c r="E706" s="550" t="s">
        <v>2867</v>
      </c>
      <c r="F706" s="550" t="s">
        <v>2606</v>
      </c>
      <c r="G706" s="550" t="s">
        <v>2607</v>
      </c>
      <c r="H706" s="550">
        <v>2</v>
      </c>
      <c r="I706" s="550" t="s">
        <v>216</v>
      </c>
      <c r="J706" s="550">
        <v>1.9</v>
      </c>
      <c r="K706" s="550" t="s">
        <v>859</v>
      </c>
      <c r="L706" s="550" t="s">
        <v>44</v>
      </c>
      <c r="M706" s="550" t="s">
        <v>797</v>
      </c>
      <c r="N706" s="550" t="s">
        <v>797</v>
      </c>
      <c r="O706" s="550" t="s">
        <v>822</v>
      </c>
      <c r="P706" s="550" t="s">
        <v>822</v>
      </c>
      <c r="Q706" s="550" t="s">
        <v>797</v>
      </c>
      <c r="R706" s="550" t="s">
        <v>828</v>
      </c>
      <c r="S706" s="310"/>
    </row>
    <row r="707" spans="1:19" s="309" customFormat="1" x14ac:dyDescent="0.25">
      <c r="A707" s="559" t="s">
        <v>4</v>
      </c>
      <c r="B707" s="559" t="s">
        <v>797</v>
      </c>
      <c r="C707" s="559" t="s">
        <v>2868</v>
      </c>
      <c r="D707" s="550" t="s">
        <v>2869</v>
      </c>
      <c r="E707" s="550" t="s">
        <v>2870</v>
      </c>
      <c r="F707" s="550" t="s">
        <v>2606</v>
      </c>
      <c r="G707" s="550" t="s">
        <v>2607</v>
      </c>
      <c r="H707" s="550">
        <v>4</v>
      </c>
      <c r="I707" s="550" t="s">
        <v>217</v>
      </c>
      <c r="J707" s="550">
        <v>7</v>
      </c>
      <c r="K707" s="550" t="s">
        <v>821</v>
      </c>
      <c r="L707" s="550" t="s">
        <v>43</v>
      </c>
      <c r="M707" s="550" t="s">
        <v>797</v>
      </c>
      <c r="N707" s="550" t="s">
        <v>797</v>
      </c>
      <c r="O707" s="550" t="s">
        <v>822</v>
      </c>
      <c r="P707" s="550" t="s">
        <v>822</v>
      </c>
      <c r="Q707" s="550" t="s">
        <v>797</v>
      </c>
      <c r="R707" s="550" t="s">
        <v>828</v>
      </c>
      <c r="S707" s="310"/>
    </row>
    <row r="708" spans="1:19" s="309" customFormat="1" x14ac:dyDescent="0.25">
      <c r="A708" s="559" t="s">
        <v>4</v>
      </c>
      <c r="B708" s="559" t="s">
        <v>797</v>
      </c>
      <c r="C708" s="559" t="s">
        <v>2871</v>
      </c>
      <c r="D708" s="550" t="s">
        <v>2872</v>
      </c>
      <c r="E708" s="550" t="s">
        <v>2873</v>
      </c>
      <c r="F708" s="550" t="s">
        <v>2606</v>
      </c>
      <c r="G708" s="550" t="s">
        <v>2607</v>
      </c>
      <c r="H708" s="550">
        <v>1</v>
      </c>
      <c r="I708" s="550" t="s">
        <v>215</v>
      </c>
      <c r="J708" s="550">
        <v>6</v>
      </c>
      <c r="K708" s="550" t="s">
        <v>859</v>
      </c>
      <c r="L708" s="550" t="s">
        <v>44</v>
      </c>
      <c r="M708" s="550" t="s">
        <v>797</v>
      </c>
      <c r="N708" s="550" t="s">
        <v>797</v>
      </c>
      <c r="O708" s="550" t="s">
        <v>822</v>
      </c>
      <c r="P708" s="550" t="s">
        <v>822</v>
      </c>
      <c r="Q708" s="550" t="s">
        <v>797</v>
      </c>
      <c r="R708" s="550" t="s">
        <v>828</v>
      </c>
      <c r="S708" s="224"/>
    </row>
    <row r="709" spans="1:19" s="309" customFormat="1" x14ac:dyDescent="0.25">
      <c r="A709" s="560"/>
      <c r="B709" s="560"/>
      <c r="C709" s="560"/>
      <c r="D709" s="187"/>
      <c r="E709" s="187"/>
      <c r="F709" s="187"/>
      <c r="G709" s="187"/>
      <c r="H709" s="187"/>
      <c r="I709" s="187"/>
      <c r="J709" s="187"/>
      <c r="K709" s="187"/>
      <c r="L709" s="187"/>
      <c r="M709" s="187"/>
      <c r="N709" s="187"/>
      <c r="O709" s="187"/>
      <c r="P709" s="187"/>
      <c r="Q709" s="187"/>
      <c r="R709" s="187"/>
      <c r="S709" s="224"/>
    </row>
    <row r="710" spans="1:19" s="309" customFormat="1" x14ac:dyDescent="0.25">
      <c r="A710" s="560"/>
      <c r="B710" s="560"/>
      <c r="C710" s="560"/>
      <c r="D710" s="187"/>
      <c r="E710" s="187"/>
      <c r="F710" s="187"/>
      <c r="G710" s="187"/>
      <c r="H710" s="187"/>
      <c r="I710" s="187"/>
      <c r="J710" s="187"/>
      <c r="K710" s="187"/>
      <c r="L710" s="187"/>
      <c r="M710" s="187"/>
      <c r="N710" s="187"/>
      <c r="O710" s="187"/>
      <c r="P710" s="187"/>
      <c r="Q710" s="187"/>
      <c r="R710" s="187"/>
      <c r="S710" s="224"/>
    </row>
    <row r="711" spans="1:19" s="309" customFormat="1" x14ac:dyDescent="0.25">
      <c r="A711" s="560"/>
      <c r="B711" s="560"/>
      <c r="C711" s="560"/>
      <c r="D711" s="187"/>
      <c r="E711" s="187"/>
      <c r="F711" s="187"/>
      <c r="G711" s="187"/>
      <c r="H711" s="187"/>
      <c r="I711" s="187"/>
      <c r="J711" s="187"/>
      <c r="K711" s="187"/>
      <c r="L711" s="187"/>
      <c r="M711" s="187"/>
      <c r="N711" s="187"/>
      <c r="O711" s="187"/>
      <c r="P711" s="187"/>
      <c r="Q711" s="187"/>
      <c r="R711" s="187"/>
      <c r="S711" s="224"/>
    </row>
    <row r="712" spans="1:19" s="309" customFormat="1" x14ac:dyDescent="0.25">
      <c r="A712" s="560"/>
      <c r="B712" s="560"/>
      <c r="C712" s="560"/>
      <c r="D712" s="187"/>
      <c r="E712" s="187"/>
      <c r="F712" s="187"/>
      <c r="G712" s="187"/>
      <c r="H712" s="187"/>
      <c r="I712" s="187"/>
      <c r="J712" s="187"/>
      <c r="K712" s="187"/>
      <c r="L712" s="187"/>
      <c r="M712" s="187"/>
      <c r="N712" s="187"/>
      <c r="O712" s="187"/>
      <c r="P712" s="187"/>
      <c r="Q712" s="187"/>
      <c r="R712" s="187"/>
      <c r="S712" s="224"/>
    </row>
    <row r="713" spans="1:19" s="309" customFormat="1" x14ac:dyDescent="0.25">
      <c r="A713" s="560"/>
      <c r="B713" s="560"/>
      <c r="C713" s="560"/>
      <c r="D713" s="187"/>
      <c r="E713" s="187"/>
      <c r="F713" s="187"/>
      <c r="G713" s="187"/>
      <c r="H713" s="187"/>
      <c r="I713" s="187"/>
      <c r="J713" s="187"/>
      <c r="K713" s="187"/>
      <c r="L713" s="187"/>
      <c r="M713" s="187"/>
      <c r="N713" s="187"/>
      <c r="O713" s="187"/>
      <c r="P713" s="187"/>
      <c r="Q713" s="187"/>
      <c r="R713" s="187"/>
      <c r="S713" s="224"/>
    </row>
    <row r="714" spans="1:19" s="309" customFormat="1" x14ac:dyDescent="0.25">
      <c r="A714" s="560"/>
      <c r="B714" s="560"/>
      <c r="C714" s="560"/>
      <c r="D714" s="187"/>
      <c r="E714" s="187"/>
      <c r="F714" s="187"/>
      <c r="G714" s="187"/>
      <c r="H714" s="187"/>
      <c r="I714" s="187"/>
      <c r="J714" s="187"/>
      <c r="K714" s="187"/>
      <c r="L714" s="187"/>
      <c r="M714" s="187"/>
      <c r="N714" s="187"/>
      <c r="O714" s="187"/>
      <c r="P714" s="187"/>
      <c r="Q714" s="187"/>
      <c r="R714" s="187"/>
      <c r="S714" s="224"/>
    </row>
    <row r="715" spans="1:19" s="309" customFormat="1" x14ac:dyDescent="0.25">
      <c r="A715" s="560"/>
      <c r="B715" s="560"/>
      <c r="C715" s="560"/>
      <c r="D715" s="187"/>
      <c r="E715" s="187"/>
      <c r="F715" s="187"/>
      <c r="G715" s="187"/>
      <c r="H715" s="187"/>
      <c r="I715" s="187"/>
      <c r="J715" s="187"/>
      <c r="K715" s="187"/>
      <c r="L715" s="187"/>
      <c r="M715" s="187"/>
      <c r="N715" s="187"/>
      <c r="O715" s="187"/>
      <c r="P715" s="187"/>
      <c r="Q715" s="187"/>
      <c r="R715" s="187"/>
      <c r="S715" s="224"/>
    </row>
    <row r="716" spans="1:19" s="309" customFormat="1" x14ac:dyDescent="0.25">
      <c r="A716" s="560"/>
      <c r="B716" s="560"/>
      <c r="C716" s="560"/>
      <c r="D716" s="187"/>
      <c r="E716" s="187"/>
      <c r="F716" s="187"/>
      <c r="G716" s="187"/>
      <c r="H716" s="187"/>
      <c r="I716" s="187"/>
      <c r="J716" s="187"/>
      <c r="K716" s="187"/>
      <c r="L716" s="187"/>
      <c r="M716" s="187"/>
      <c r="N716" s="187"/>
      <c r="O716" s="187"/>
      <c r="P716" s="187"/>
      <c r="Q716" s="187"/>
      <c r="R716" s="187"/>
      <c r="S716" s="224"/>
    </row>
    <row r="717" spans="1:19" s="309" customFormat="1" x14ac:dyDescent="0.25">
      <c r="A717" s="560"/>
      <c r="B717" s="560"/>
      <c r="C717" s="560"/>
      <c r="D717" s="187"/>
      <c r="E717" s="187"/>
      <c r="F717" s="187"/>
      <c r="G717" s="187"/>
      <c r="H717" s="187"/>
      <c r="I717" s="187"/>
      <c r="J717" s="187"/>
      <c r="K717" s="187"/>
      <c r="L717" s="187"/>
      <c r="M717" s="187"/>
      <c r="N717" s="187"/>
      <c r="O717" s="187"/>
      <c r="P717" s="187"/>
      <c r="Q717" s="187"/>
      <c r="R717" s="187"/>
      <c r="S717" s="224"/>
    </row>
    <row r="718" spans="1:19" s="309" customFormat="1" x14ac:dyDescent="0.25">
      <c r="A718" s="560"/>
      <c r="B718" s="560"/>
      <c r="C718" s="560"/>
      <c r="D718" s="187"/>
      <c r="E718" s="187"/>
      <c r="F718" s="187"/>
      <c r="G718" s="187"/>
      <c r="H718" s="187"/>
      <c r="I718" s="187"/>
      <c r="J718" s="187"/>
      <c r="K718" s="187"/>
      <c r="L718" s="187"/>
      <c r="M718" s="187"/>
      <c r="N718" s="187"/>
      <c r="O718" s="187"/>
      <c r="P718" s="187"/>
      <c r="Q718" s="187"/>
      <c r="R718" s="187"/>
      <c r="S718" s="224"/>
    </row>
    <row r="719" spans="1:19" s="309" customFormat="1" x14ac:dyDescent="0.25">
      <c r="A719" s="560"/>
      <c r="B719" s="560"/>
      <c r="C719" s="560"/>
      <c r="D719" s="187"/>
      <c r="E719" s="187"/>
      <c r="F719" s="187"/>
      <c r="G719" s="187"/>
      <c r="H719" s="187"/>
      <c r="I719" s="187"/>
      <c r="J719" s="187"/>
      <c r="K719" s="187"/>
      <c r="L719" s="187"/>
      <c r="M719" s="187"/>
      <c r="N719" s="187"/>
      <c r="O719" s="187"/>
      <c r="P719" s="187"/>
      <c r="Q719" s="187"/>
      <c r="R719" s="187"/>
      <c r="S719" s="224"/>
    </row>
    <row r="720" spans="1:19" s="309" customFormat="1" x14ac:dyDescent="0.25">
      <c r="A720" s="560"/>
      <c r="B720" s="560"/>
      <c r="C720" s="560"/>
      <c r="D720" s="187"/>
      <c r="E720" s="187"/>
      <c r="F720" s="187"/>
      <c r="G720" s="187"/>
      <c r="H720" s="187"/>
      <c r="I720" s="187"/>
      <c r="J720" s="187"/>
      <c r="K720" s="187"/>
      <c r="L720" s="187"/>
      <c r="M720" s="187"/>
      <c r="N720" s="187"/>
      <c r="O720" s="187"/>
      <c r="P720" s="187"/>
      <c r="Q720" s="187"/>
      <c r="R720" s="187"/>
      <c r="S720" s="224"/>
    </row>
    <row r="721" spans="1:19" s="309" customFormat="1" x14ac:dyDescent="0.25">
      <c r="A721" s="560"/>
      <c r="B721" s="560"/>
      <c r="C721" s="560"/>
      <c r="D721" s="187"/>
      <c r="E721" s="187"/>
      <c r="F721" s="187"/>
      <c r="G721" s="187"/>
      <c r="H721" s="187"/>
      <c r="I721" s="187"/>
      <c r="J721" s="187"/>
      <c r="K721" s="187"/>
      <c r="L721" s="187"/>
      <c r="M721" s="187"/>
      <c r="N721" s="187"/>
      <c r="O721" s="187"/>
      <c r="P721" s="187"/>
      <c r="Q721" s="187"/>
      <c r="R721" s="187"/>
      <c r="S721" s="224"/>
    </row>
    <row r="722" spans="1:19" s="309" customFormat="1" x14ac:dyDescent="0.25">
      <c r="A722" s="560"/>
      <c r="B722" s="560"/>
      <c r="C722" s="560"/>
      <c r="D722" s="187"/>
      <c r="E722" s="187"/>
      <c r="F722" s="187"/>
      <c r="G722" s="187"/>
      <c r="H722" s="187"/>
      <c r="I722" s="187"/>
      <c r="J722" s="187"/>
      <c r="K722" s="187"/>
      <c r="L722" s="187"/>
      <c r="M722" s="187"/>
      <c r="N722" s="187"/>
      <c r="O722" s="187"/>
      <c r="P722" s="187"/>
      <c r="Q722" s="187"/>
      <c r="R722" s="187"/>
      <c r="S722" s="224"/>
    </row>
    <row r="723" spans="1:19" s="309" customFormat="1" x14ac:dyDescent="0.25">
      <c r="A723" s="560"/>
      <c r="B723" s="560"/>
      <c r="C723" s="560"/>
      <c r="D723" s="187"/>
      <c r="E723" s="187"/>
      <c r="F723" s="187"/>
      <c r="G723" s="187"/>
      <c r="H723" s="187"/>
      <c r="I723" s="187"/>
      <c r="J723" s="187"/>
      <c r="K723" s="187"/>
      <c r="L723" s="187"/>
      <c r="M723" s="187"/>
      <c r="N723" s="187"/>
      <c r="O723" s="187"/>
      <c r="P723" s="187"/>
      <c r="Q723" s="187"/>
      <c r="R723" s="187"/>
      <c r="S723" s="224"/>
    </row>
    <row r="724" spans="1:19" s="309" customFormat="1" x14ac:dyDescent="0.25">
      <c r="A724" s="560"/>
      <c r="B724" s="560"/>
      <c r="C724" s="560"/>
      <c r="D724" s="187"/>
      <c r="E724" s="187"/>
      <c r="F724" s="187"/>
      <c r="G724" s="187"/>
      <c r="H724" s="187"/>
      <c r="I724" s="187"/>
      <c r="J724" s="187"/>
      <c r="K724" s="187"/>
      <c r="L724" s="187"/>
      <c r="M724" s="187"/>
      <c r="N724" s="187"/>
      <c r="O724" s="187"/>
      <c r="P724" s="187"/>
      <c r="Q724" s="187"/>
      <c r="R724" s="187"/>
      <c r="S724" s="224"/>
    </row>
    <row r="725" spans="1:19" s="309" customFormat="1" x14ac:dyDescent="0.25">
      <c r="A725" s="560"/>
      <c r="B725" s="560"/>
      <c r="C725" s="560"/>
      <c r="D725" s="187"/>
      <c r="E725" s="187"/>
      <c r="F725" s="187"/>
      <c r="G725" s="187"/>
      <c r="H725" s="187"/>
      <c r="I725" s="187"/>
      <c r="J725" s="187"/>
      <c r="K725" s="187"/>
      <c r="L725" s="187"/>
      <c r="M725" s="187"/>
      <c r="N725" s="187"/>
      <c r="O725" s="187"/>
      <c r="P725" s="187"/>
      <c r="Q725" s="187"/>
      <c r="R725" s="187"/>
      <c r="S725" s="224"/>
    </row>
    <row r="726" spans="1:19" s="309" customFormat="1" x14ac:dyDescent="0.25">
      <c r="A726" s="560"/>
      <c r="B726" s="560"/>
      <c r="C726" s="560"/>
      <c r="D726" s="187"/>
      <c r="E726" s="187"/>
      <c r="F726" s="187"/>
      <c r="G726" s="187"/>
      <c r="H726" s="187"/>
      <c r="I726" s="187"/>
      <c r="J726" s="187"/>
      <c r="K726" s="187"/>
      <c r="L726" s="187"/>
      <c r="M726" s="187"/>
      <c r="N726" s="187"/>
      <c r="O726" s="187"/>
      <c r="P726" s="187"/>
      <c r="Q726" s="187"/>
      <c r="R726" s="187"/>
      <c r="S726" s="224"/>
    </row>
    <row r="727" spans="1:19" s="309" customFormat="1" x14ac:dyDescent="0.25">
      <c r="A727" s="560"/>
      <c r="B727" s="560"/>
      <c r="C727" s="560"/>
      <c r="D727" s="384"/>
      <c r="E727" s="187"/>
      <c r="F727" s="384"/>
      <c r="G727" s="187"/>
      <c r="H727" s="187"/>
      <c r="I727" s="187"/>
      <c r="J727" s="187"/>
      <c r="K727" s="187"/>
      <c r="L727" s="187"/>
      <c r="M727" s="187"/>
      <c r="N727" s="187"/>
      <c r="O727" s="187"/>
      <c r="P727" s="187"/>
      <c r="Q727" s="187"/>
      <c r="R727" s="187"/>
    </row>
    <row r="728" spans="1:19" s="309" customFormat="1" x14ac:dyDescent="0.25">
      <c r="A728" s="560"/>
      <c r="B728" s="560"/>
      <c r="C728" s="560"/>
      <c r="D728" s="384"/>
      <c r="E728" s="187"/>
      <c r="F728" s="384"/>
      <c r="G728" s="187"/>
      <c r="H728" s="187"/>
      <c r="I728" s="187"/>
      <c r="J728" s="187"/>
      <c r="K728" s="187"/>
      <c r="L728" s="187"/>
      <c r="M728" s="187"/>
      <c r="N728" s="187"/>
      <c r="O728" s="187"/>
      <c r="P728" s="187"/>
      <c r="Q728" s="187"/>
      <c r="R728" s="187"/>
    </row>
    <row r="729" spans="1:19" s="309" customFormat="1" x14ac:dyDescent="0.25">
      <c r="A729" s="560"/>
      <c r="B729" s="560"/>
      <c r="C729" s="560"/>
      <c r="D729" s="384"/>
      <c r="E729" s="187"/>
      <c r="F729" s="384"/>
      <c r="G729" s="187"/>
      <c r="H729" s="187"/>
      <c r="I729" s="187"/>
      <c r="J729" s="187"/>
      <c r="K729" s="187"/>
      <c r="L729" s="187"/>
      <c r="M729" s="187"/>
      <c r="N729" s="187"/>
      <c r="O729" s="187"/>
      <c r="P729" s="187"/>
      <c r="Q729" s="187"/>
      <c r="R729" s="187"/>
    </row>
    <row r="730" spans="1:19" s="309" customFormat="1" x14ac:dyDescent="0.25">
      <c r="A730" s="553"/>
      <c r="B730" s="553"/>
      <c r="C730" s="553"/>
      <c r="D730" s="376"/>
      <c r="E730" s="376"/>
      <c r="F730" s="376"/>
      <c r="G730" s="376"/>
      <c r="H730" s="376"/>
      <c r="I730" s="376"/>
      <c r="J730" s="376"/>
      <c r="K730" s="376"/>
      <c r="L730" s="376"/>
      <c r="M730" s="376"/>
      <c r="N730" s="376"/>
      <c r="O730" s="376"/>
      <c r="P730" s="376"/>
      <c r="Q730" s="376"/>
      <c r="R730" s="376"/>
    </row>
    <row r="731" spans="1:19" s="309" customFormat="1" x14ac:dyDescent="0.25">
      <c r="A731" s="553"/>
      <c r="B731" s="553"/>
      <c r="C731" s="553"/>
      <c r="D731" s="376"/>
      <c r="E731" s="376"/>
      <c r="F731" s="376"/>
      <c r="G731" s="376"/>
      <c r="H731" s="376"/>
      <c r="I731" s="376"/>
      <c r="J731" s="376"/>
      <c r="K731" s="376"/>
      <c r="L731" s="376"/>
      <c r="M731" s="376"/>
      <c r="N731" s="376"/>
      <c r="O731" s="376"/>
      <c r="P731" s="376"/>
      <c r="Q731" s="376"/>
      <c r="R731" s="376"/>
    </row>
    <row r="732" spans="1:19" s="309" customFormat="1" x14ac:dyDescent="0.25">
      <c r="A732" s="553"/>
      <c r="B732" s="553"/>
      <c r="C732" s="553"/>
      <c r="D732" s="376"/>
      <c r="E732" s="376"/>
      <c r="F732" s="376"/>
      <c r="G732" s="376"/>
      <c r="H732" s="376"/>
      <c r="I732" s="376"/>
      <c r="J732" s="376"/>
      <c r="K732" s="376"/>
      <c r="L732" s="376"/>
      <c r="M732" s="376"/>
      <c r="N732" s="376"/>
      <c r="O732" s="376"/>
      <c r="P732" s="376"/>
      <c r="Q732" s="376"/>
      <c r="R732" s="376"/>
    </row>
    <row r="733" spans="1:19" s="309" customFormat="1" x14ac:dyDescent="0.25">
      <c r="A733" s="553"/>
      <c r="B733" s="553"/>
      <c r="C733" s="553"/>
      <c r="D733" s="376"/>
      <c r="E733" s="376"/>
      <c r="F733" s="376"/>
      <c r="G733" s="376"/>
      <c r="H733" s="376"/>
      <c r="I733" s="376"/>
      <c r="J733" s="376"/>
      <c r="K733" s="376"/>
      <c r="L733" s="376"/>
      <c r="M733" s="376"/>
      <c r="N733" s="376"/>
      <c r="O733" s="376"/>
      <c r="P733" s="376"/>
      <c r="Q733" s="376"/>
      <c r="R733" s="376"/>
    </row>
    <row r="734" spans="1:19" s="309" customFormat="1" x14ac:dyDescent="0.25">
      <c r="A734" s="553"/>
      <c r="B734" s="553"/>
      <c r="C734" s="553"/>
      <c r="D734" s="376"/>
      <c r="E734" s="376"/>
      <c r="F734" s="376"/>
      <c r="G734" s="376"/>
      <c r="H734" s="376"/>
      <c r="I734" s="376"/>
      <c r="J734" s="376"/>
      <c r="K734" s="376"/>
      <c r="L734" s="376"/>
      <c r="M734" s="376"/>
      <c r="N734" s="376"/>
      <c r="O734" s="376"/>
      <c r="P734" s="376"/>
      <c r="Q734" s="376"/>
      <c r="R734" s="376"/>
    </row>
    <row r="735" spans="1:19" s="309" customFormat="1" x14ac:dyDescent="0.25">
      <c r="A735" s="553"/>
      <c r="B735" s="553"/>
      <c r="C735" s="553"/>
      <c r="D735" s="376"/>
      <c r="E735" s="376"/>
      <c r="F735" s="376"/>
      <c r="G735" s="376"/>
      <c r="H735" s="376"/>
      <c r="I735" s="376"/>
      <c r="J735" s="376"/>
      <c r="K735" s="376"/>
      <c r="L735" s="376"/>
      <c r="M735" s="376"/>
      <c r="N735" s="376"/>
      <c r="O735" s="376"/>
      <c r="P735" s="376"/>
      <c r="Q735" s="376"/>
      <c r="R735" s="376"/>
    </row>
    <row r="736" spans="1:19" s="309" customFormat="1" x14ac:dyDescent="0.25">
      <c r="A736" s="553"/>
      <c r="B736" s="553"/>
      <c r="C736" s="553"/>
      <c r="D736" s="376"/>
      <c r="E736" s="376"/>
      <c r="F736" s="376"/>
      <c r="G736" s="376"/>
      <c r="H736" s="376"/>
      <c r="I736" s="376"/>
      <c r="J736" s="376"/>
      <c r="K736" s="376"/>
      <c r="L736" s="376"/>
      <c r="M736" s="376"/>
      <c r="N736" s="376"/>
      <c r="O736" s="376"/>
      <c r="P736" s="376"/>
      <c r="Q736" s="376"/>
      <c r="R736" s="376"/>
    </row>
    <row r="737" spans="1:18" s="309" customFormat="1" x14ac:dyDescent="0.25">
      <c r="A737" s="553"/>
      <c r="B737" s="553"/>
      <c r="C737" s="553"/>
      <c r="D737" s="376"/>
      <c r="E737" s="376"/>
      <c r="F737" s="376"/>
      <c r="G737" s="376"/>
      <c r="H737" s="376"/>
      <c r="I737" s="376"/>
      <c r="J737" s="376"/>
      <c r="K737" s="376"/>
      <c r="L737" s="376"/>
      <c r="M737" s="376"/>
      <c r="N737" s="376"/>
      <c r="O737" s="376"/>
      <c r="P737" s="376"/>
      <c r="Q737" s="376"/>
      <c r="R737" s="376"/>
    </row>
    <row r="738" spans="1:18" s="309" customFormat="1" x14ac:dyDescent="0.25">
      <c r="A738" s="553"/>
      <c r="B738" s="553"/>
      <c r="C738" s="553"/>
      <c r="D738" s="376"/>
      <c r="E738" s="376"/>
      <c r="F738" s="376"/>
      <c r="G738" s="376"/>
      <c r="H738" s="376"/>
      <c r="I738" s="376"/>
      <c r="J738" s="376"/>
      <c r="K738" s="376"/>
      <c r="L738" s="376"/>
      <c r="M738" s="376"/>
      <c r="N738" s="376"/>
      <c r="O738" s="376"/>
      <c r="P738" s="376"/>
      <c r="Q738" s="376"/>
      <c r="R738" s="376"/>
    </row>
    <row r="739" spans="1:18" s="309" customFormat="1" x14ac:dyDescent="0.25">
      <c r="A739" s="553"/>
      <c r="B739" s="553"/>
      <c r="C739" s="553"/>
      <c r="D739" s="376"/>
      <c r="E739" s="376"/>
      <c r="F739" s="376"/>
      <c r="G739" s="376"/>
      <c r="H739" s="376"/>
      <c r="I739" s="376"/>
      <c r="J739" s="376"/>
      <c r="K739" s="376"/>
      <c r="L739" s="376"/>
      <c r="M739" s="376"/>
      <c r="N739" s="376"/>
      <c r="O739" s="376"/>
      <c r="P739" s="376"/>
      <c r="Q739" s="376"/>
      <c r="R739" s="376"/>
    </row>
    <row r="740" spans="1:18" s="309" customFormat="1" x14ac:dyDescent="0.25">
      <c r="A740" s="553"/>
      <c r="B740" s="553"/>
      <c r="C740" s="553"/>
      <c r="D740" s="376"/>
      <c r="E740" s="376"/>
      <c r="F740" s="376"/>
      <c r="G740" s="376"/>
      <c r="H740" s="376"/>
      <c r="I740" s="376"/>
      <c r="J740" s="376"/>
      <c r="K740" s="376"/>
      <c r="L740" s="376"/>
      <c r="M740" s="376"/>
      <c r="N740" s="376"/>
      <c r="O740" s="376"/>
      <c r="P740" s="376"/>
      <c r="Q740" s="376"/>
      <c r="R740" s="376"/>
    </row>
    <row r="741" spans="1:18" s="309" customFormat="1" x14ac:dyDescent="0.25">
      <c r="A741" s="553"/>
      <c r="B741" s="553"/>
      <c r="C741" s="553"/>
      <c r="D741" s="376"/>
      <c r="E741" s="376"/>
      <c r="F741" s="376"/>
      <c r="G741" s="376"/>
      <c r="H741" s="376"/>
      <c r="I741" s="376"/>
      <c r="J741" s="376"/>
      <c r="K741" s="376"/>
      <c r="L741" s="376"/>
      <c r="M741" s="376"/>
      <c r="N741" s="376"/>
      <c r="O741" s="376"/>
      <c r="P741" s="376"/>
      <c r="Q741" s="376"/>
      <c r="R741" s="376"/>
    </row>
    <row r="742" spans="1:18" s="309" customFormat="1" x14ac:dyDescent="0.25">
      <c r="A742" s="553"/>
      <c r="B742" s="553"/>
      <c r="C742" s="553"/>
      <c r="D742" s="376"/>
      <c r="E742" s="376"/>
      <c r="F742" s="376"/>
      <c r="G742" s="376"/>
      <c r="H742" s="376"/>
      <c r="I742" s="376"/>
      <c r="J742" s="376"/>
      <c r="K742" s="376"/>
      <c r="L742" s="376"/>
      <c r="M742" s="376"/>
      <c r="N742" s="376"/>
      <c r="O742" s="376"/>
      <c r="P742" s="376"/>
      <c r="Q742" s="376"/>
      <c r="R742" s="376"/>
    </row>
    <row r="743" spans="1:18" s="309" customFormat="1" x14ac:dyDescent="0.25">
      <c r="A743" s="553"/>
      <c r="B743" s="553"/>
      <c r="C743" s="553"/>
      <c r="D743" s="376"/>
      <c r="E743" s="376"/>
      <c r="F743" s="376"/>
      <c r="G743" s="376"/>
      <c r="H743" s="376"/>
      <c r="I743" s="376"/>
      <c r="J743" s="376"/>
      <c r="K743" s="376"/>
      <c r="L743" s="376"/>
      <c r="M743" s="376"/>
      <c r="N743" s="376"/>
      <c r="O743" s="376"/>
      <c r="P743" s="376"/>
      <c r="Q743" s="376"/>
      <c r="R743" s="376"/>
    </row>
    <row r="744" spans="1:18" s="309" customFormat="1" x14ac:dyDescent="0.25">
      <c r="A744" s="553"/>
      <c r="B744" s="553"/>
      <c r="C744" s="553"/>
      <c r="D744" s="376"/>
      <c r="E744" s="376"/>
      <c r="F744" s="376"/>
      <c r="G744" s="376"/>
      <c r="H744" s="376"/>
      <c r="I744" s="376"/>
      <c r="J744" s="376"/>
      <c r="K744" s="376"/>
      <c r="L744" s="376"/>
      <c r="M744" s="376"/>
      <c r="N744" s="376"/>
      <c r="O744" s="376"/>
      <c r="P744" s="376"/>
      <c r="Q744" s="376"/>
      <c r="R744" s="376"/>
    </row>
    <row r="745" spans="1:18" s="309" customFormat="1" x14ac:dyDescent="0.25">
      <c r="A745" s="553"/>
      <c r="B745" s="553"/>
      <c r="C745" s="553"/>
      <c r="D745" s="376"/>
      <c r="E745" s="376"/>
      <c r="F745" s="376"/>
      <c r="G745" s="376"/>
      <c r="H745" s="376"/>
      <c r="I745" s="376"/>
      <c r="J745" s="376"/>
      <c r="K745" s="376"/>
      <c r="L745" s="376"/>
      <c r="M745" s="376"/>
      <c r="N745" s="376"/>
      <c r="O745" s="376"/>
      <c r="P745" s="376"/>
      <c r="Q745" s="376"/>
      <c r="R745" s="376"/>
    </row>
    <row r="746" spans="1:18" s="309" customFormat="1" x14ac:dyDescent="0.25">
      <c r="A746" s="553"/>
      <c r="B746" s="553"/>
      <c r="C746" s="553"/>
      <c r="D746" s="376"/>
      <c r="E746" s="376"/>
      <c r="F746" s="376"/>
      <c r="G746" s="376"/>
      <c r="H746" s="376"/>
      <c r="I746" s="376"/>
      <c r="J746" s="376"/>
      <c r="K746" s="376"/>
      <c r="L746" s="376"/>
      <c r="M746" s="376"/>
      <c r="N746" s="376"/>
      <c r="O746" s="376"/>
      <c r="P746" s="376"/>
      <c r="Q746" s="376"/>
      <c r="R746" s="376"/>
    </row>
    <row r="747" spans="1:18" s="309" customFormat="1" x14ac:dyDescent="0.25">
      <c r="A747" s="553"/>
      <c r="B747" s="553"/>
      <c r="C747" s="553"/>
      <c r="D747" s="376"/>
      <c r="E747" s="376"/>
      <c r="F747" s="376"/>
      <c r="G747" s="376"/>
      <c r="H747" s="376"/>
      <c r="I747" s="376"/>
      <c r="J747" s="376"/>
      <c r="K747" s="376"/>
      <c r="L747" s="376"/>
      <c r="M747" s="376"/>
      <c r="N747" s="376"/>
      <c r="O747" s="376"/>
      <c r="P747" s="376"/>
      <c r="Q747" s="376"/>
      <c r="R747" s="376"/>
    </row>
    <row r="748" spans="1:18" s="309" customFormat="1" x14ac:dyDescent="0.25">
      <c r="A748" s="553"/>
      <c r="B748" s="553"/>
      <c r="C748" s="553"/>
      <c r="D748" s="376"/>
      <c r="E748" s="376"/>
      <c r="F748" s="376"/>
      <c r="G748" s="376"/>
      <c r="H748" s="376"/>
      <c r="I748" s="376"/>
      <c r="J748" s="376"/>
      <c r="K748" s="376"/>
      <c r="L748" s="376"/>
      <c r="M748" s="376"/>
      <c r="N748" s="376"/>
      <c r="O748" s="376"/>
      <c r="P748" s="376"/>
      <c r="Q748" s="376"/>
      <c r="R748" s="376"/>
    </row>
    <row r="749" spans="1:18" s="309" customFormat="1" x14ac:dyDescent="0.25">
      <c r="A749" s="553"/>
      <c r="B749" s="553"/>
      <c r="C749" s="553"/>
      <c r="D749" s="376"/>
      <c r="E749" s="376"/>
      <c r="F749" s="376"/>
      <c r="G749" s="376"/>
      <c r="H749" s="376"/>
      <c r="I749" s="376"/>
      <c r="J749" s="376"/>
      <c r="K749" s="376"/>
      <c r="L749" s="376"/>
      <c r="M749" s="376"/>
      <c r="N749" s="376"/>
      <c r="O749" s="376"/>
      <c r="P749" s="376"/>
      <c r="Q749" s="376"/>
      <c r="R749" s="376"/>
    </row>
    <row r="750" spans="1:18" s="309" customFormat="1" x14ac:dyDescent="0.25">
      <c r="A750" s="553"/>
      <c r="B750" s="553"/>
      <c r="C750" s="553"/>
      <c r="D750" s="376"/>
      <c r="E750" s="376"/>
      <c r="F750" s="376"/>
      <c r="G750" s="376"/>
      <c r="H750" s="376"/>
      <c r="I750" s="376"/>
      <c r="J750" s="376"/>
      <c r="K750" s="376"/>
      <c r="L750" s="376"/>
      <c r="M750" s="376"/>
      <c r="N750" s="376"/>
      <c r="O750" s="376"/>
      <c r="P750" s="376"/>
      <c r="Q750" s="376"/>
      <c r="R750" s="376"/>
    </row>
    <row r="751" spans="1:18" s="309" customFormat="1" x14ac:dyDescent="0.25">
      <c r="A751" s="553"/>
      <c r="B751" s="553"/>
      <c r="C751" s="553"/>
      <c r="D751" s="376"/>
      <c r="E751" s="376"/>
      <c r="F751" s="376"/>
      <c r="G751" s="376"/>
      <c r="H751" s="376"/>
      <c r="I751" s="376"/>
      <c r="J751" s="376"/>
      <c r="K751" s="376"/>
      <c r="L751" s="376"/>
      <c r="M751" s="376"/>
      <c r="N751" s="376"/>
      <c r="O751" s="376"/>
      <c r="P751" s="376"/>
      <c r="Q751" s="376"/>
      <c r="R751" s="376"/>
    </row>
    <row r="752" spans="1:18" s="309" customFormat="1" x14ac:dyDescent="0.25">
      <c r="A752" s="553"/>
      <c r="B752" s="553"/>
      <c r="C752" s="553"/>
      <c r="D752" s="376"/>
      <c r="E752" s="376"/>
      <c r="F752" s="376"/>
      <c r="G752" s="376"/>
      <c r="H752" s="376"/>
      <c r="I752" s="376"/>
      <c r="J752" s="376"/>
      <c r="K752" s="376"/>
      <c r="L752" s="376"/>
      <c r="M752" s="376"/>
      <c r="N752" s="376"/>
      <c r="O752" s="376"/>
      <c r="P752" s="376"/>
      <c r="Q752" s="376"/>
      <c r="R752" s="376"/>
    </row>
    <row r="753" spans="1:18" s="309" customFormat="1" x14ac:dyDescent="0.25">
      <c r="A753" s="553"/>
      <c r="B753" s="553"/>
      <c r="C753" s="553"/>
      <c r="D753" s="376"/>
      <c r="E753" s="376"/>
      <c r="F753" s="376"/>
      <c r="G753" s="376"/>
      <c r="H753" s="376"/>
      <c r="I753" s="376"/>
      <c r="J753" s="376"/>
      <c r="K753" s="376"/>
      <c r="L753" s="376"/>
      <c r="M753" s="376"/>
      <c r="N753" s="376"/>
      <c r="O753" s="376"/>
      <c r="P753" s="376"/>
      <c r="Q753" s="376"/>
      <c r="R753" s="376"/>
    </row>
    <row r="754" spans="1:18" s="309" customFormat="1" x14ac:dyDescent="0.25">
      <c r="A754" s="553"/>
      <c r="B754" s="553"/>
      <c r="C754" s="553"/>
      <c r="D754" s="376"/>
      <c r="E754" s="376"/>
      <c r="F754" s="376"/>
      <c r="G754" s="376"/>
      <c r="H754" s="376"/>
      <c r="I754" s="376"/>
      <c r="J754" s="376"/>
      <c r="K754" s="376"/>
      <c r="L754" s="376"/>
      <c r="M754" s="376"/>
      <c r="N754" s="376"/>
      <c r="O754" s="376"/>
      <c r="P754" s="376"/>
      <c r="Q754" s="376"/>
      <c r="R754" s="376"/>
    </row>
    <row r="755" spans="1:18" s="309" customFormat="1" x14ac:dyDescent="0.25">
      <c r="A755" s="553"/>
      <c r="B755" s="553"/>
      <c r="C755" s="553"/>
      <c r="D755" s="376"/>
      <c r="E755" s="376"/>
      <c r="F755" s="376"/>
      <c r="G755" s="376"/>
      <c r="H755" s="376"/>
      <c r="I755" s="376"/>
      <c r="J755" s="376"/>
      <c r="K755" s="376"/>
      <c r="L755" s="376"/>
      <c r="M755" s="376"/>
      <c r="N755" s="376"/>
      <c r="O755" s="376"/>
      <c r="P755" s="376"/>
      <c r="Q755" s="376"/>
      <c r="R755" s="376"/>
    </row>
    <row r="756" spans="1:18" s="309" customFormat="1" x14ac:dyDescent="0.25">
      <c r="A756" s="553"/>
      <c r="B756" s="553"/>
      <c r="C756" s="553"/>
      <c r="D756" s="376"/>
      <c r="E756" s="376"/>
      <c r="F756" s="376"/>
      <c r="G756" s="376"/>
      <c r="H756" s="376"/>
      <c r="I756" s="376"/>
      <c r="J756" s="376"/>
      <c r="K756" s="376"/>
      <c r="L756" s="376"/>
      <c r="M756" s="376"/>
      <c r="N756" s="376"/>
      <c r="O756" s="376"/>
      <c r="P756" s="376"/>
      <c r="Q756" s="376"/>
      <c r="R756" s="376"/>
    </row>
    <row r="757" spans="1:18" s="309" customFormat="1" x14ac:dyDescent="0.25">
      <c r="A757" s="553"/>
      <c r="B757" s="553"/>
      <c r="C757" s="553"/>
      <c r="D757" s="376"/>
      <c r="E757" s="376"/>
      <c r="F757" s="376"/>
      <c r="G757" s="376"/>
      <c r="H757" s="376"/>
      <c r="I757" s="376"/>
      <c r="J757" s="376"/>
      <c r="K757" s="376"/>
      <c r="L757" s="376"/>
      <c r="M757" s="376"/>
      <c r="N757" s="376"/>
      <c r="O757" s="376"/>
      <c r="P757" s="376"/>
      <c r="Q757" s="376"/>
      <c r="R757" s="376"/>
    </row>
    <row r="758" spans="1:18" s="309" customFormat="1" x14ac:dyDescent="0.25">
      <c r="A758" s="553"/>
      <c r="B758" s="553"/>
      <c r="C758" s="553"/>
      <c r="D758" s="376"/>
      <c r="E758" s="376"/>
      <c r="F758" s="376"/>
      <c r="G758" s="376"/>
      <c r="H758" s="376"/>
      <c r="I758" s="376"/>
      <c r="J758" s="376"/>
      <c r="K758" s="376"/>
      <c r="L758" s="376"/>
      <c r="M758" s="376"/>
      <c r="N758" s="376"/>
      <c r="O758" s="376"/>
      <c r="P758" s="376"/>
      <c r="Q758" s="376"/>
      <c r="R758" s="376"/>
    </row>
    <row r="759" spans="1:18" s="309" customFormat="1" x14ac:dyDescent="0.25">
      <c r="A759" s="553"/>
      <c r="B759" s="553"/>
      <c r="C759" s="553"/>
      <c r="D759" s="376"/>
      <c r="E759" s="376"/>
      <c r="F759" s="376"/>
      <c r="G759" s="376"/>
      <c r="H759" s="376"/>
      <c r="I759" s="376"/>
      <c r="J759" s="376"/>
      <c r="K759" s="376"/>
      <c r="L759" s="376"/>
      <c r="M759" s="376"/>
      <c r="N759" s="376"/>
      <c r="O759" s="376"/>
      <c r="P759" s="376"/>
      <c r="Q759" s="376"/>
      <c r="R759" s="376"/>
    </row>
    <row r="760" spans="1:18" s="309" customFormat="1" x14ac:dyDescent="0.25">
      <c r="A760" s="553"/>
      <c r="B760" s="553"/>
      <c r="C760" s="553"/>
      <c r="D760" s="376"/>
      <c r="E760" s="376"/>
      <c r="F760" s="376"/>
      <c r="G760" s="376"/>
      <c r="H760" s="376"/>
      <c r="I760" s="376"/>
      <c r="J760" s="376"/>
      <c r="K760" s="376"/>
      <c r="L760" s="376"/>
      <c r="M760" s="376"/>
      <c r="N760" s="376"/>
      <c r="O760" s="376"/>
      <c r="P760" s="376"/>
      <c r="Q760" s="376"/>
      <c r="R760" s="376"/>
    </row>
    <row r="761" spans="1:18" s="309" customFormat="1" x14ac:dyDescent="0.25">
      <c r="A761" s="553"/>
      <c r="B761" s="553"/>
      <c r="C761" s="553"/>
      <c r="D761" s="376"/>
      <c r="E761" s="376"/>
      <c r="F761" s="376"/>
      <c r="G761" s="376"/>
      <c r="H761" s="376"/>
      <c r="I761" s="376"/>
      <c r="J761" s="376"/>
      <c r="K761" s="376"/>
      <c r="L761" s="376"/>
      <c r="M761" s="376"/>
      <c r="N761" s="376"/>
      <c r="O761" s="376"/>
      <c r="P761" s="376"/>
      <c r="Q761" s="376"/>
      <c r="R761" s="376"/>
    </row>
    <row r="762" spans="1:18" s="309" customFormat="1" x14ac:dyDescent="0.25">
      <c r="A762" s="553"/>
      <c r="B762" s="553"/>
      <c r="C762" s="553"/>
      <c r="D762" s="376"/>
      <c r="E762" s="376"/>
      <c r="F762" s="376"/>
      <c r="G762" s="376"/>
      <c r="H762" s="376"/>
      <c r="I762" s="376"/>
      <c r="J762" s="376"/>
      <c r="K762" s="376"/>
      <c r="L762" s="376"/>
      <c r="M762" s="376"/>
      <c r="N762" s="376"/>
      <c r="O762" s="376"/>
      <c r="P762" s="376"/>
      <c r="Q762" s="376"/>
      <c r="R762" s="376"/>
    </row>
    <row r="763" spans="1:18" s="309" customFormat="1" x14ac:dyDescent="0.25">
      <c r="A763" s="553"/>
      <c r="B763" s="553"/>
      <c r="C763" s="553"/>
      <c r="D763" s="376"/>
      <c r="E763" s="376"/>
      <c r="F763" s="376"/>
      <c r="G763" s="376"/>
      <c r="H763" s="376"/>
      <c r="I763" s="376"/>
      <c r="J763" s="376"/>
      <c r="K763" s="376"/>
      <c r="L763" s="376"/>
      <c r="M763" s="376"/>
      <c r="N763" s="376"/>
      <c r="O763" s="376"/>
      <c r="P763" s="376"/>
      <c r="Q763" s="376"/>
      <c r="R763" s="376"/>
    </row>
    <row r="764" spans="1:18" s="309" customFormat="1" x14ac:dyDescent="0.25">
      <c r="A764" s="553"/>
      <c r="B764" s="553"/>
      <c r="C764" s="553"/>
      <c r="D764" s="376"/>
      <c r="E764" s="376"/>
      <c r="F764" s="376"/>
      <c r="G764" s="376"/>
      <c r="H764" s="376"/>
      <c r="I764" s="376"/>
      <c r="J764" s="376"/>
      <c r="K764" s="376"/>
      <c r="L764" s="376"/>
      <c r="M764" s="376"/>
      <c r="N764" s="376"/>
      <c r="O764" s="376"/>
      <c r="P764" s="376"/>
      <c r="Q764" s="376"/>
      <c r="R764" s="376"/>
    </row>
    <row r="765" spans="1:18" s="309" customFormat="1" x14ac:dyDescent="0.25">
      <c r="A765" s="553"/>
      <c r="B765" s="553"/>
      <c r="C765" s="553"/>
      <c r="D765" s="376"/>
      <c r="E765" s="376"/>
      <c r="F765" s="376"/>
      <c r="G765" s="376"/>
      <c r="H765" s="376"/>
      <c r="I765" s="376"/>
      <c r="J765" s="376"/>
      <c r="K765" s="376"/>
      <c r="L765" s="376"/>
      <c r="M765" s="376"/>
      <c r="N765" s="376"/>
      <c r="O765" s="376"/>
      <c r="P765" s="376"/>
      <c r="Q765" s="376"/>
      <c r="R765" s="376"/>
    </row>
    <row r="766" spans="1:18" s="309" customFormat="1" x14ac:dyDescent="0.25">
      <c r="A766" s="553"/>
      <c r="B766" s="553"/>
      <c r="C766" s="553"/>
      <c r="D766" s="376"/>
      <c r="E766" s="376"/>
      <c r="F766" s="376"/>
      <c r="G766" s="376"/>
      <c r="H766" s="376"/>
      <c r="I766" s="376"/>
      <c r="J766" s="376"/>
      <c r="K766" s="376"/>
      <c r="L766" s="376"/>
      <c r="M766" s="376"/>
      <c r="N766" s="376"/>
      <c r="O766" s="376"/>
      <c r="P766" s="376"/>
      <c r="Q766" s="376"/>
      <c r="R766" s="376"/>
    </row>
    <row r="767" spans="1:18" s="309" customFormat="1" x14ac:dyDescent="0.25">
      <c r="A767" s="553"/>
      <c r="B767" s="553"/>
      <c r="C767" s="553"/>
      <c r="D767" s="376"/>
      <c r="E767" s="376"/>
      <c r="F767" s="376"/>
      <c r="G767" s="376"/>
      <c r="H767" s="376"/>
      <c r="I767" s="376"/>
      <c r="J767" s="376"/>
      <c r="K767" s="376"/>
      <c r="L767" s="376"/>
      <c r="M767" s="376"/>
      <c r="N767" s="376"/>
      <c r="O767" s="376"/>
      <c r="P767" s="376"/>
      <c r="Q767" s="376"/>
      <c r="R767" s="376"/>
    </row>
    <row r="768" spans="1:18" s="309" customFormat="1" x14ac:dyDescent="0.25">
      <c r="A768" s="553"/>
      <c r="B768" s="553"/>
      <c r="C768" s="553"/>
      <c r="D768" s="376"/>
      <c r="E768" s="376"/>
      <c r="F768" s="376"/>
      <c r="G768" s="376"/>
      <c r="H768" s="376"/>
      <c r="I768" s="376"/>
      <c r="J768" s="376"/>
      <c r="K768" s="376"/>
      <c r="L768" s="376"/>
      <c r="M768" s="376"/>
      <c r="N768" s="376"/>
      <c r="O768" s="376"/>
      <c r="P768" s="376"/>
      <c r="Q768" s="376"/>
      <c r="R768" s="376"/>
    </row>
    <row r="769" spans="1:18" s="309" customFormat="1" x14ac:dyDescent="0.25">
      <c r="A769" s="553"/>
      <c r="B769" s="553"/>
      <c r="C769" s="553"/>
      <c r="D769" s="376"/>
      <c r="E769" s="376"/>
      <c r="F769" s="376"/>
      <c r="G769" s="376"/>
      <c r="H769" s="376"/>
      <c r="I769" s="376"/>
      <c r="J769" s="376"/>
      <c r="K769" s="376"/>
      <c r="L769" s="376"/>
      <c r="M769" s="376"/>
      <c r="N769" s="376"/>
      <c r="O769" s="376"/>
      <c r="P769" s="376"/>
      <c r="Q769" s="376"/>
      <c r="R769" s="376"/>
    </row>
    <row r="770" spans="1:18" s="309" customFormat="1" x14ac:dyDescent="0.25">
      <c r="A770" s="553"/>
      <c r="B770" s="553"/>
      <c r="C770" s="553"/>
      <c r="D770" s="376"/>
      <c r="E770" s="376"/>
      <c r="F770" s="376"/>
      <c r="G770" s="376"/>
      <c r="H770" s="376"/>
      <c r="I770" s="376"/>
      <c r="J770" s="376"/>
      <c r="K770" s="376"/>
      <c r="L770" s="376"/>
      <c r="M770" s="376"/>
      <c r="N770" s="376"/>
      <c r="O770" s="376"/>
      <c r="P770" s="376"/>
      <c r="Q770" s="376"/>
      <c r="R770" s="376"/>
    </row>
    <row r="771" spans="1:18" s="309" customFormat="1" x14ac:dyDescent="0.25">
      <c r="A771" s="553"/>
      <c r="B771" s="553"/>
      <c r="C771" s="553"/>
      <c r="D771" s="376"/>
      <c r="E771" s="376"/>
      <c r="F771" s="376"/>
      <c r="G771" s="376"/>
      <c r="H771" s="376"/>
      <c r="I771" s="376"/>
      <c r="J771" s="376"/>
      <c r="K771" s="376"/>
      <c r="L771" s="376"/>
      <c r="M771" s="376"/>
      <c r="N771" s="376"/>
      <c r="O771" s="376"/>
      <c r="P771" s="376"/>
      <c r="Q771" s="376"/>
      <c r="R771" s="376"/>
    </row>
    <row r="772" spans="1:18" s="309" customFormat="1" x14ac:dyDescent="0.25">
      <c r="A772" s="553"/>
      <c r="B772" s="553"/>
      <c r="C772" s="553"/>
      <c r="D772" s="376"/>
      <c r="E772" s="376"/>
      <c r="F772" s="376"/>
      <c r="G772" s="376"/>
      <c r="H772" s="376"/>
      <c r="I772" s="376"/>
      <c r="J772" s="376"/>
      <c r="K772" s="376"/>
      <c r="L772" s="376"/>
      <c r="M772" s="376"/>
      <c r="N772" s="376"/>
      <c r="O772" s="376"/>
      <c r="P772" s="376"/>
      <c r="Q772" s="376"/>
      <c r="R772" s="376"/>
    </row>
    <row r="773" spans="1:18" s="309" customFormat="1" x14ac:dyDescent="0.25">
      <c r="A773" s="553"/>
      <c r="B773" s="553"/>
      <c r="C773" s="553"/>
      <c r="D773" s="376"/>
      <c r="E773" s="376"/>
      <c r="F773" s="376"/>
      <c r="G773" s="376"/>
      <c r="H773" s="376"/>
      <c r="I773" s="376"/>
      <c r="J773" s="376"/>
      <c r="K773" s="376"/>
      <c r="L773" s="376"/>
      <c r="M773" s="376"/>
      <c r="N773" s="376"/>
      <c r="O773" s="376"/>
      <c r="P773" s="376"/>
      <c r="Q773" s="376"/>
      <c r="R773" s="376"/>
    </row>
    <row r="774" spans="1:18" s="309" customFormat="1" x14ac:dyDescent="0.25">
      <c r="A774" s="553"/>
      <c r="B774" s="553"/>
      <c r="C774" s="553"/>
      <c r="D774" s="376"/>
      <c r="E774" s="376"/>
      <c r="F774" s="376"/>
      <c r="G774" s="376"/>
      <c r="H774" s="376"/>
      <c r="I774" s="376"/>
      <c r="J774" s="376"/>
      <c r="K774" s="376"/>
      <c r="L774" s="376"/>
      <c r="M774" s="376"/>
      <c r="N774" s="376"/>
      <c r="O774" s="376"/>
      <c r="P774" s="376"/>
      <c r="Q774" s="376"/>
      <c r="R774" s="376"/>
    </row>
    <row r="775" spans="1:18" s="309" customFormat="1" x14ac:dyDescent="0.25">
      <c r="A775" s="553"/>
      <c r="B775" s="553"/>
      <c r="C775" s="553"/>
      <c r="D775" s="376"/>
      <c r="E775" s="376"/>
      <c r="F775" s="376"/>
      <c r="G775" s="376"/>
      <c r="H775" s="376"/>
      <c r="I775" s="376"/>
      <c r="J775" s="376"/>
      <c r="K775" s="376"/>
      <c r="L775" s="376"/>
      <c r="M775" s="376"/>
      <c r="N775" s="376"/>
      <c r="O775" s="376"/>
      <c r="P775" s="376"/>
      <c r="Q775" s="376"/>
      <c r="R775" s="376"/>
    </row>
    <row r="776" spans="1:18" s="309" customFormat="1" x14ac:dyDescent="0.25">
      <c r="A776" s="553"/>
      <c r="B776" s="553"/>
      <c r="C776" s="553"/>
      <c r="D776" s="376"/>
      <c r="E776" s="376"/>
      <c r="F776" s="376"/>
      <c r="G776" s="376"/>
      <c r="H776" s="376"/>
      <c r="I776" s="376"/>
      <c r="J776" s="376"/>
      <c r="K776" s="376"/>
      <c r="L776" s="376"/>
      <c r="M776" s="376"/>
      <c r="N776" s="376"/>
      <c r="O776" s="376"/>
      <c r="P776" s="376"/>
      <c r="Q776" s="376"/>
      <c r="R776" s="376"/>
    </row>
    <row r="777" spans="1:18" s="309" customFormat="1" x14ac:dyDescent="0.25">
      <c r="A777" s="553"/>
      <c r="B777" s="553"/>
      <c r="C777" s="553"/>
      <c r="D777" s="376"/>
      <c r="E777" s="376"/>
      <c r="F777" s="376"/>
      <c r="G777" s="376"/>
      <c r="H777" s="376"/>
      <c r="I777" s="376"/>
      <c r="J777" s="376"/>
      <c r="K777" s="376"/>
      <c r="L777" s="376"/>
      <c r="M777" s="376"/>
      <c r="N777" s="376"/>
      <c r="O777" s="376"/>
      <c r="P777" s="376"/>
      <c r="Q777" s="376"/>
      <c r="R777" s="376"/>
    </row>
    <row r="778" spans="1:18" s="309" customFormat="1" x14ac:dyDescent="0.25">
      <c r="A778" s="553"/>
      <c r="B778" s="553"/>
      <c r="C778" s="553"/>
      <c r="D778" s="376"/>
      <c r="E778" s="376"/>
      <c r="F778" s="376"/>
      <c r="G778" s="376"/>
      <c r="H778" s="376"/>
      <c r="I778" s="376"/>
      <c r="J778" s="376"/>
      <c r="K778" s="376"/>
      <c r="L778" s="376"/>
      <c r="M778" s="376"/>
      <c r="N778" s="376"/>
      <c r="O778" s="376"/>
      <c r="P778" s="376"/>
      <c r="Q778" s="376"/>
      <c r="R778" s="376"/>
    </row>
    <row r="779" spans="1:18" s="309" customFormat="1" x14ac:dyDescent="0.25">
      <c r="A779" s="553"/>
      <c r="B779" s="553"/>
      <c r="C779" s="553"/>
      <c r="D779" s="376"/>
      <c r="E779" s="376"/>
      <c r="F779" s="376"/>
      <c r="G779" s="376"/>
      <c r="H779" s="376"/>
      <c r="I779" s="376"/>
      <c r="J779" s="376"/>
      <c r="K779" s="376"/>
      <c r="L779" s="376"/>
      <c r="M779" s="376"/>
      <c r="N779" s="376"/>
      <c r="O779" s="376"/>
      <c r="P779" s="376"/>
      <c r="Q779" s="376"/>
      <c r="R779" s="376"/>
    </row>
    <row r="780" spans="1:18" s="309" customFormat="1" x14ac:dyDescent="0.25">
      <c r="A780" s="553"/>
      <c r="B780" s="553"/>
      <c r="C780" s="553"/>
      <c r="D780" s="376"/>
      <c r="E780" s="376"/>
      <c r="F780" s="376"/>
      <c r="G780" s="376"/>
      <c r="H780" s="376"/>
      <c r="I780" s="376"/>
      <c r="J780" s="376"/>
      <c r="K780" s="376"/>
      <c r="L780" s="376"/>
      <c r="M780" s="376"/>
      <c r="N780" s="376"/>
      <c r="O780" s="376"/>
      <c r="P780" s="376"/>
      <c r="Q780" s="376"/>
      <c r="R780" s="376"/>
    </row>
    <row r="781" spans="1:18" s="309" customFormat="1" x14ac:dyDescent="0.25">
      <c r="A781" s="553"/>
      <c r="B781" s="553"/>
      <c r="C781" s="553"/>
      <c r="D781" s="376"/>
      <c r="E781" s="376"/>
      <c r="F781" s="376"/>
      <c r="G781" s="376"/>
      <c r="H781" s="376"/>
      <c r="I781" s="376"/>
      <c r="J781" s="376"/>
      <c r="K781" s="376"/>
      <c r="L781" s="376"/>
      <c r="M781" s="376"/>
      <c r="N781" s="376"/>
      <c r="O781" s="376"/>
      <c r="P781" s="376"/>
      <c r="Q781" s="376"/>
      <c r="R781" s="376"/>
    </row>
    <row r="782" spans="1:18" s="309" customFormat="1" x14ac:dyDescent="0.25">
      <c r="A782" s="553"/>
      <c r="B782" s="553"/>
      <c r="C782" s="553"/>
      <c r="D782" s="376"/>
      <c r="E782" s="376"/>
      <c r="F782" s="376"/>
      <c r="G782" s="376"/>
      <c r="H782" s="376"/>
      <c r="I782" s="376"/>
      <c r="J782" s="376"/>
      <c r="K782" s="376"/>
      <c r="L782" s="376"/>
      <c r="M782" s="376"/>
      <c r="N782" s="376"/>
      <c r="O782" s="376"/>
      <c r="P782" s="376"/>
      <c r="Q782" s="376"/>
      <c r="R782" s="376"/>
    </row>
    <row r="783" spans="1:18" s="309" customFormat="1" x14ac:dyDescent="0.25">
      <c r="A783" s="553"/>
      <c r="B783" s="553"/>
      <c r="C783" s="553"/>
      <c r="D783" s="376"/>
      <c r="E783" s="376"/>
      <c r="F783" s="376"/>
      <c r="G783" s="376"/>
      <c r="H783" s="376"/>
      <c r="I783" s="376"/>
      <c r="J783" s="376"/>
      <c r="K783" s="376"/>
      <c r="L783" s="376"/>
      <c r="M783" s="376"/>
      <c r="N783" s="376"/>
      <c r="O783" s="376"/>
      <c r="P783" s="376"/>
      <c r="Q783" s="376"/>
      <c r="R783" s="376"/>
    </row>
    <row r="784" spans="1:18" s="309" customFormat="1" x14ac:dyDescent="0.25">
      <c r="A784" s="553"/>
      <c r="B784" s="553"/>
      <c r="C784" s="553"/>
      <c r="D784" s="376"/>
      <c r="E784" s="376"/>
      <c r="F784" s="376"/>
      <c r="G784" s="376"/>
      <c r="H784" s="376"/>
      <c r="I784" s="376"/>
      <c r="J784" s="376"/>
      <c r="K784" s="376"/>
      <c r="L784" s="376"/>
      <c r="M784" s="376"/>
      <c r="N784" s="376"/>
      <c r="O784" s="376"/>
      <c r="P784" s="376"/>
      <c r="Q784" s="376"/>
      <c r="R784" s="376"/>
    </row>
    <row r="785" spans="1:18" s="309" customFormat="1" x14ac:dyDescent="0.25">
      <c r="A785" s="553"/>
      <c r="B785" s="553"/>
      <c r="C785" s="553"/>
      <c r="D785" s="376"/>
      <c r="E785" s="376"/>
      <c r="F785" s="376"/>
      <c r="G785" s="376"/>
      <c r="H785" s="376"/>
      <c r="I785" s="376"/>
      <c r="J785" s="376"/>
      <c r="K785" s="376"/>
      <c r="L785" s="376"/>
      <c r="M785" s="376"/>
      <c r="N785" s="376"/>
      <c r="O785" s="376"/>
      <c r="P785" s="376"/>
      <c r="Q785" s="376"/>
      <c r="R785" s="376"/>
    </row>
    <row r="786" spans="1:18" s="309" customFormat="1" x14ac:dyDescent="0.25">
      <c r="A786" s="553"/>
      <c r="B786" s="553"/>
      <c r="C786" s="553"/>
      <c r="D786" s="376"/>
      <c r="E786" s="376"/>
      <c r="F786" s="376"/>
      <c r="G786" s="376"/>
      <c r="H786" s="376"/>
      <c r="I786" s="376"/>
      <c r="J786" s="376"/>
      <c r="K786" s="376"/>
      <c r="L786" s="376"/>
      <c r="M786" s="376"/>
      <c r="N786" s="376"/>
      <c r="O786" s="376"/>
      <c r="P786" s="376"/>
      <c r="Q786" s="376"/>
      <c r="R786" s="376"/>
    </row>
    <row r="787" spans="1:18" s="309" customFormat="1" x14ac:dyDescent="0.25">
      <c r="A787" s="553"/>
      <c r="B787" s="553"/>
      <c r="C787" s="553"/>
      <c r="D787" s="376"/>
      <c r="E787" s="376"/>
      <c r="F787" s="376"/>
      <c r="G787" s="376"/>
      <c r="H787" s="376"/>
      <c r="I787" s="376"/>
      <c r="J787" s="376"/>
      <c r="K787" s="376"/>
      <c r="L787" s="376"/>
      <c r="M787" s="376"/>
      <c r="N787" s="376"/>
      <c r="O787" s="376"/>
      <c r="P787" s="376"/>
      <c r="Q787" s="376"/>
      <c r="R787" s="376"/>
    </row>
    <row r="788" spans="1:18" s="309" customFormat="1" x14ac:dyDescent="0.25">
      <c r="A788" s="553"/>
      <c r="B788" s="553"/>
      <c r="C788" s="553"/>
      <c r="D788" s="376"/>
      <c r="E788" s="376"/>
      <c r="F788" s="376"/>
      <c r="G788" s="376"/>
      <c r="H788" s="376"/>
      <c r="I788" s="376"/>
      <c r="J788" s="376"/>
      <c r="K788" s="376"/>
      <c r="L788" s="376"/>
      <c r="M788" s="376"/>
      <c r="N788" s="376"/>
      <c r="O788" s="376"/>
      <c r="P788" s="376"/>
      <c r="Q788" s="376"/>
      <c r="R788" s="376"/>
    </row>
    <row r="789" spans="1:18" s="309" customFormat="1" x14ac:dyDescent="0.25">
      <c r="A789" s="553"/>
      <c r="B789" s="553"/>
      <c r="C789" s="553"/>
      <c r="D789" s="376"/>
      <c r="E789" s="376"/>
      <c r="F789" s="376"/>
      <c r="G789" s="376"/>
      <c r="H789" s="376"/>
      <c r="I789" s="376"/>
      <c r="J789" s="376"/>
      <c r="K789" s="376"/>
      <c r="L789" s="376"/>
      <c r="M789" s="376"/>
      <c r="N789" s="376"/>
      <c r="O789" s="376"/>
      <c r="P789" s="376"/>
      <c r="Q789" s="376"/>
      <c r="R789" s="376"/>
    </row>
    <row r="790" spans="1:18" s="309" customFormat="1" x14ac:dyDescent="0.25">
      <c r="A790" s="553"/>
      <c r="B790" s="553"/>
      <c r="C790" s="553"/>
      <c r="D790" s="376"/>
      <c r="E790" s="376"/>
      <c r="F790" s="376"/>
      <c r="G790" s="376"/>
      <c r="H790" s="376"/>
      <c r="I790" s="376"/>
      <c r="J790" s="376"/>
      <c r="K790" s="376"/>
      <c r="L790" s="376"/>
      <c r="M790" s="376"/>
      <c r="N790" s="376"/>
      <c r="O790" s="376"/>
      <c r="P790" s="376"/>
      <c r="Q790" s="376"/>
      <c r="R790" s="376"/>
    </row>
    <row r="791" spans="1:18" s="309" customFormat="1" x14ac:dyDescent="0.25">
      <c r="A791" s="553"/>
      <c r="B791" s="553"/>
      <c r="C791" s="553"/>
      <c r="D791" s="376"/>
      <c r="E791" s="376"/>
      <c r="F791" s="376"/>
      <c r="G791" s="376"/>
      <c r="H791" s="376"/>
      <c r="I791" s="376"/>
      <c r="J791" s="376"/>
      <c r="K791" s="376"/>
      <c r="L791" s="376"/>
      <c r="M791" s="376"/>
      <c r="N791" s="376"/>
      <c r="O791" s="376"/>
      <c r="P791" s="376"/>
      <c r="Q791" s="376"/>
      <c r="R791" s="376"/>
    </row>
    <row r="792" spans="1:18" s="309" customFormat="1" x14ac:dyDescent="0.25">
      <c r="A792" s="553"/>
      <c r="B792" s="553"/>
      <c r="C792" s="553"/>
      <c r="D792" s="376"/>
      <c r="E792" s="376"/>
      <c r="F792" s="376"/>
      <c r="G792" s="376"/>
      <c r="H792" s="376"/>
      <c r="I792" s="376"/>
      <c r="J792" s="376"/>
      <c r="K792" s="376"/>
      <c r="L792" s="376"/>
      <c r="M792" s="376"/>
      <c r="N792" s="376"/>
      <c r="O792" s="376"/>
      <c r="P792" s="376"/>
      <c r="Q792" s="376"/>
      <c r="R792" s="376"/>
    </row>
    <row r="793" spans="1:18" s="309" customFormat="1" x14ac:dyDescent="0.25">
      <c r="A793" s="553"/>
      <c r="B793" s="553"/>
      <c r="C793" s="553"/>
      <c r="D793" s="376"/>
      <c r="E793" s="376"/>
      <c r="F793" s="376"/>
      <c r="G793" s="376"/>
      <c r="H793" s="376"/>
      <c r="I793" s="376"/>
      <c r="J793" s="376"/>
      <c r="K793" s="376"/>
      <c r="L793" s="376"/>
      <c r="M793" s="376"/>
      <c r="N793" s="376"/>
      <c r="O793" s="376"/>
      <c r="P793" s="376"/>
      <c r="Q793" s="376"/>
      <c r="R793" s="376"/>
    </row>
    <row r="794" spans="1:18" s="309" customFormat="1" x14ac:dyDescent="0.25">
      <c r="A794" s="553"/>
      <c r="B794" s="553"/>
      <c r="C794" s="553"/>
      <c r="D794" s="376"/>
      <c r="E794" s="376"/>
      <c r="F794" s="376"/>
      <c r="G794" s="376"/>
      <c r="H794" s="376"/>
      <c r="I794" s="376"/>
      <c r="J794" s="376"/>
      <c r="K794" s="376"/>
      <c r="L794" s="376"/>
      <c r="M794" s="376"/>
      <c r="N794" s="376"/>
      <c r="O794" s="376"/>
      <c r="P794" s="376"/>
      <c r="Q794" s="376"/>
      <c r="R794" s="376"/>
    </row>
    <row r="795" spans="1:18" s="309" customFormat="1" x14ac:dyDescent="0.25">
      <c r="A795" s="553"/>
      <c r="B795" s="553"/>
      <c r="C795" s="553"/>
      <c r="D795" s="376"/>
      <c r="E795" s="376"/>
      <c r="F795" s="376"/>
      <c r="G795" s="376"/>
      <c r="H795" s="376"/>
      <c r="I795" s="376"/>
      <c r="J795" s="376"/>
      <c r="K795" s="376"/>
      <c r="L795" s="376"/>
      <c r="M795" s="376"/>
      <c r="N795" s="376"/>
      <c r="O795" s="376"/>
      <c r="P795" s="376"/>
      <c r="Q795" s="376"/>
      <c r="R795" s="376"/>
    </row>
    <row r="796" spans="1:18" s="309" customFormat="1" x14ac:dyDescent="0.25">
      <c r="A796" s="553"/>
      <c r="B796" s="553"/>
      <c r="C796" s="553"/>
      <c r="D796" s="376"/>
      <c r="E796" s="376"/>
      <c r="F796" s="376"/>
      <c r="G796" s="376"/>
      <c r="H796" s="376"/>
      <c r="I796" s="376"/>
      <c r="J796" s="376"/>
      <c r="K796" s="376"/>
      <c r="L796" s="376"/>
      <c r="M796" s="376"/>
      <c r="N796" s="376"/>
      <c r="O796" s="376"/>
      <c r="P796" s="376"/>
      <c r="Q796" s="376"/>
      <c r="R796" s="376"/>
    </row>
    <row r="797" spans="1:18" s="309" customFormat="1" x14ac:dyDescent="0.25">
      <c r="A797" s="553"/>
      <c r="B797" s="553"/>
      <c r="C797" s="553"/>
      <c r="D797" s="376"/>
      <c r="E797" s="376"/>
      <c r="F797" s="376"/>
      <c r="G797" s="376"/>
      <c r="H797" s="376"/>
      <c r="I797" s="376"/>
      <c r="J797" s="376"/>
      <c r="K797" s="376"/>
      <c r="L797" s="376"/>
      <c r="M797" s="376"/>
      <c r="N797" s="376"/>
      <c r="O797" s="376"/>
      <c r="P797" s="376"/>
      <c r="Q797" s="376"/>
      <c r="R797" s="376"/>
    </row>
    <row r="798" spans="1:18" s="309" customFormat="1" x14ac:dyDescent="0.25">
      <c r="A798" s="553"/>
      <c r="B798" s="553"/>
      <c r="C798" s="553"/>
      <c r="D798" s="376"/>
      <c r="E798" s="376"/>
      <c r="F798" s="376"/>
      <c r="G798" s="376"/>
      <c r="H798" s="376"/>
      <c r="I798" s="376"/>
      <c r="J798" s="376"/>
      <c r="K798" s="376"/>
      <c r="L798" s="376"/>
      <c r="M798" s="376"/>
      <c r="N798" s="376"/>
      <c r="O798" s="376"/>
      <c r="P798" s="376"/>
      <c r="Q798" s="376"/>
      <c r="R798" s="376"/>
    </row>
    <row r="799" spans="1:18" s="309" customFormat="1" x14ac:dyDescent="0.25">
      <c r="A799" s="553"/>
      <c r="B799" s="553"/>
      <c r="C799" s="553"/>
      <c r="D799" s="376"/>
      <c r="E799" s="376"/>
      <c r="F799" s="376"/>
      <c r="G799" s="376"/>
      <c r="H799" s="376"/>
      <c r="I799" s="376"/>
      <c r="J799" s="376"/>
      <c r="K799" s="376"/>
      <c r="L799" s="376"/>
      <c r="M799" s="376"/>
      <c r="N799" s="376"/>
      <c r="O799" s="376"/>
      <c r="P799" s="376"/>
      <c r="Q799" s="376"/>
      <c r="R799" s="376"/>
    </row>
    <row r="800" spans="1:18" s="309" customFormat="1" x14ac:dyDescent="0.25">
      <c r="A800" s="553"/>
      <c r="B800" s="553"/>
      <c r="C800" s="553"/>
      <c r="D800" s="376"/>
      <c r="E800" s="376"/>
      <c r="F800" s="376"/>
      <c r="G800" s="376"/>
      <c r="H800" s="376"/>
      <c r="I800" s="376"/>
      <c r="J800" s="376"/>
      <c r="K800" s="376"/>
      <c r="L800" s="376"/>
      <c r="M800" s="376"/>
      <c r="N800" s="376"/>
      <c r="O800" s="376"/>
      <c r="P800" s="376"/>
      <c r="Q800" s="376"/>
      <c r="R800" s="376"/>
    </row>
    <row r="801" spans="1:18" s="309" customFormat="1" x14ac:dyDescent="0.25">
      <c r="A801" s="553"/>
      <c r="B801" s="553"/>
      <c r="C801" s="553"/>
      <c r="D801" s="376"/>
      <c r="E801" s="376"/>
      <c r="F801" s="376"/>
      <c r="G801" s="376"/>
      <c r="H801" s="376"/>
      <c r="I801" s="376"/>
      <c r="J801" s="376"/>
      <c r="K801" s="376"/>
      <c r="L801" s="376"/>
      <c r="M801" s="376"/>
      <c r="N801" s="376"/>
      <c r="O801" s="376"/>
      <c r="P801" s="376"/>
      <c r="Q801" s="376"/>
      <c r="R801" s="376"/>
    </row>
    <row r="802" spans="1:18" s="309" customFormat="1" x14ac:dyDescent="0.25">
      <c r="A802" s="553"/>
      <c r="B802" s="553"/>
      <c r="C802" s="553"/>
      <c r="D802" s="376"/>
      <c r="E802" s="376"/>
      <c r="F802" s="376"/>
      <c r="G802" s="376"/>
      <c r="H802" s="376"/>
      <c r="I802" s="376"/>
      <c r="J802" s="376"/>
      <c r="K802" s="376"/>
      <c r="L802" s="376"/>
      <c r="M802" s="376"/>
      <c r="N802" s="376"/>
      <c r="O802" s="376"/>
      <c r="P802" s="376"/>
      <c r="Q802" s="376"/>
      <c r="R802" s="376"/>
    </row>
    <row r="803" spans="1:18" s="309" customFormat="1" x14ac:dyDescent="0.25">
      <c r="A803" s="553"/>
      <c r="B803" s="553"/>
      <c r="C803" s="553"/>
      <c r="D803" s="376"/>
      <c r="E803" s="376"/>
      <c r="F803" s="376"/>
      <c r="G803" s="376"/>
      <c r="H803" s="376"/>
      <c r="I803" s="376"/>
      <c r="J803" s="376"/>
      <c r="K803" s="376"/>
      <c r="L803" s="376"/>
      <c r="M803" s="376"/>
      <c r="N803" s="376"/>
      <c r="O803" s="376"/>
      <c r="P803" s="376"/>
      <c r="Q803" s="376"/>
      <c r="R803" s="376"/>
    </row>
    <row r="804" spans="1:18" s="309" customFormat="1" x14ac:dyDescent="0.25">
      <c r="A804" s="553"/>
      <c r="B804" s="553"/>
      <c r="C804" s="553"/>
      <c r="D804" s="376"/>
      <c r="E804" s="376"/>
      <c r="F804" s="376"/>
      <c r="G804" s="376"/>
      <c r="H804" s="376"/>
      <c r="I804" s="376"/>
      <c r="J804" s="376"/>
      <c r="K804" s="376"/>
      <c r="L804" s="376"/>
      <c r="M804" s="376"/>
      <c r="N804" s="376"/>
      <c r="O804" s="376"/>
      <c r="P804" s="376"/>
      <c r="Q804" s="376"/>
      <c r="R804" s="376"/>
    </row>
    <row r="805" spans="1:18" s="309" customFormat="1" x14ac:dyDescent="0.25">
      <c r="A805" s="553"/>
      <c r="B805" s="553"/>
      <c r="C805" s="553"/>
      <c r="D805" s="376"/>
      <c r="E805" s="376"/>
      <c r="F805" s="376"/>
      <c r="G805" s="376"/>
      <c r="H805" s="376"/>
      <c r="I805" s="376"/>
      <c r="J805" s="376"/>
      <c r="K805" s="376"/>
      <c r="L805" s="376"/>
      <c r="M805" s="376"/>
      <c r="N805" s="376"/>
      <c r="O805" s="376"/>
      <c r="P805" s="376"/>
      <c r="Q805" s="376"/>
      <c r="R805" s="376"/>
    </row>
    <row r="806" spans="1:18" s="309" customFormat="1" x14ac:dyDescent="0.25">
      <c r="A806" s="553"/>
      <c r="B806" s="553"/>
      <c r="C806" s="553"/>
      <c r="D806" s="376"/>
      <c r="E806" s="376"/>
      <c r="F806" s="376"/>
      <c r="G806" s="376"/>
      <c r="H806" s="376"/>
      <c r="I806" s="376"/>
      <c r="J806" s="376"/>
      <c r="K806" s="376"/>
      <c r="L806" s="376"/>
      <c r="M806" s="376"/>
      <c r="N806" s="376"/>
      <c r="O806" s="376"/>
      <c r="P806" s="376"/>
      <c r="Q806" s="376"/>
      <c r="R806" s="376"/>
    </row>
    <row r="807" spans="1:18" s="309" customFormat="1" x14ac:dyDescent="0.25">
      <c r="A807" s="553"/>
      <c r="B807" s="553"/>
      <c r="C807" s="553"/>
      <c r="D807" s="376"/>
      <c r="E807" s="376"/>
      <c r="F807" s="376"/>
      <c r="G807" s="376"/>
      <c r="H807" s="376"/>
      <c r="I807" s="376"/>
      <c r="J807" s="376"/>
      <c r="K807" s="376"/>
      <c r="L807" s="376"/>
      <c r="M807" s="376"/>
      <c r="N807" s="376"/>
      <c r="O807" s="376"/>
      <c r="P807" s="376"/>
      <c r="Q807" s="376"/>
      <c r="R807" s="376"/>
    </row>
    <row r="808" spans="1:18" s="309" customFormat="1" x14ac:dyDescent="0.25">
      <c r="A808" s="553"/>
      <c r="B808" s="553"/>
      <c r="C808" s="553"/>
      <c r="D808" s="376"/>
      <c r="E808" s="376"/>
      <c r="F808" s="376"/>
      <c r="G808" s="376"/>
      <c r="H808" s="376"/>
      <c r="I808" s="376"/>
      <c r="J808" s="376"/>
      <c r="K808" s="376"/>
      <c r="L808" s="376"/>
      <c r="M808" s="376"/>
      <c r="N808" s="376"/>
      <c r="O808" s="376"/>
      <c r="P808" s="376"/>
      <c r="Q808" s="376"/>
      <c r="R808" s="376"/>
    </row>
    <row r="809" spans="1:18" s="309" customFormat="1" x14ac:dyDescent="0.25">
      <c r="A809" s="553"/>
      <c r="B809" s="553"/>
      <c r="C809" s="553"/>
      <c r="D809" s="376"/>
      <c r="E809" s="376"/>
      <c r="F809" s="376"/>
      <c r="G809" s="376"/>
      <c r="H809" s="376"/>
      <c r="I809" s="376"/>
      <c r="J809" s="376"/>
      <c r="K809" s="376"/>
      <c r="L809" s="376"/>
      <c r="M809" s="376"/>
      <c r="N809" s="376"/>
      <c r="O809" s="376"/>
      <c r="P809" s="376"/>
      <c r="Q809" s="376"/>
      <c r="R809" s="376"/>
    </row>
    <row r="810" spans="1:18" s="309" customFormat="1" x14ac:dyDescent="0.25">
      <c r="A810" s="553"/>
      <c r="B810" s="553"/>
      <c r="C810" s="553"/>
      <c r="D810" s="376"/>
      <c r="E810" s="376"/>
      <c r="F810" s="376"/>
      <c r="G810" s="376"/>
      <c r="H810" s="376"/>
      <c r="I810" s="376"/>
      <c r="J810" s="376"/>
      <c r="K810" s="376"/>
      <c r="L810" s="376"/>
      <c r="M810" s="376"/>
      <c r="N810" s="376"/>
      <c r="O810" s="376"/>
      <c r="P810" s="376"/>
      <c r="Q810" s="376"/>
      <c r="R810" s="376"/>
    </row>
    <row r="811" spans="1:18" s="309" customFormat="1" x14ac:dyDescent="0.25">
      <c r="A811" s="553"/>
      <c r="B811" s="553"/>
      <c r="C811" s="553"/>
      <c r="D811" s="376"/>
      <c r="E811" s="376"/>
      <c r="F811" s="376"/>
      <c r="G811" s="376"/>
      <c r="H811" s="376"/>
      <c r="I811" s="376"/>
      <c r="J811" s="376"/>
      <c r="K811" s="376"/>
      <c r="L811" s="376"/>
      <c r="M811" s="376"/>
      <c r="N811" s="376"/>
      <c r="O811" s="376"/>
      <c r="P811" s="376"/>
      <c r="Q811" s="376"/>
      <c r="R811" s="376"/>
    </row>
    <row r="812" spans="1:18" s="309" customFormat="1" x14ac:dyDescent="0.25">
      <c r="A812" s="553"/>
      <c r="B812" s="553"/>
      <c r="C812" s="553"/>
      <c r="D812" s="376"/>
      <c r="E812" s="376"/>
      <c r="F812" s="376"/>
      <c r="G812" s="376"/>
      <c r="H812" s="376"/>
      <c r="I812" s="376"/>
      <c r="J812" s="376"/>
      <c r="K812" s="376"/>
      <c r="L812" s="376"/>
      <c r="M812" s="376"/>
      <c r="N812" s="376"/>
      <c r="O812" s="376"/>
      <c r="P812" s="376"/>
      <c r="Q812" s="376"/>
      <c r="R812" s="376"/>
    </row>
    <row r="813" spans="1:18" s="309" customFormat="1" x14ac:dyDescent="0.25">
      <c r="A813" s="553"/>
      <c r="B813" s="553"/>
      <c r="C813" s="553"/>
      <c r="D813" s="376"/>
      <c r="E813" s="376"/>
      <c r="F813" s="376"/>
      <c r="G813" s="376"/>
      <c r="H813" s="376"/>
      <c r="I813" s="376"/>
      <c r="J813" s="376"/>
      <c r="K813" s="376"/>
      <c r="L813" s="376"/>
      <c r="M813" s="376"/>
      <c r="N813" s="376"/>
      <c r="O813" s="376"/>
      <c r="P813" s="376"/>
      <c r="Q813" s="376"/>
      <c r="R813" s="376"/>
    </row>
    <row r="814" spans="1:18" s="309" customFormat="1" x14ac:dyDescent="0.25">
      <c r="A814" s="553"/>
      <c r="B814" s="553"/>
      <c r="C814" s="553"/>
      <c r="D814" s="376"/>
      <c r="E814" s="376"/>
      <c r="F814" s="376"/>
      <c r="G814" s="376"/>
      <c r="H814" s="376"/>
      <c r="I814" s="376"/>
      <c r="J814" s="376"/>
      <c r="K814" s="376"/>
      <c r="L814" s="376"/>
      <c r="M814" s="376"/>
      <c r="N814" s="376"/>
      <c r="O814" s="376"/>
      <c r="P814" s="376"/>
      <c r="Q814" s="376"/>
      <c r="R814" s="376"/>
    </row>
    <row r="815" spans="1:18" s="309" customFormat="1" x14ac:dyDescent="0.25">
      <c r="A815" s="553"/>
      <c r="B815" s="553"/>
      <c r="C815" s="553"/>
      <c r="D815" s="376"/>
      <c r="E815" s="376"/>
      <c r="F815" s="376"/>
      <c r="G815" s="376"/>
      <c r="H815" s="376"/>
      <c r="I815" s="376"/>
      <c r="J815" s="376"/>
      <c r="K815" s="376"/>
      <c r="L815" s="376"/>
      <c r="M815" s="376"/>
      <c r="N815" s="376"/>
      <c r="O815" s="376"/>
      <c r="P815" s="376"/>
      <c r="Q815" s="376"/>
      <c r="R815" s="376"/>
    </row>
    <row r="816" spans="1:18" s="309" customFormat="1" x14ac:dyDescent="0.25">
      <c r="A816" s="553"/>
      <c r="B816" s="553"/>
      <c r="C816" s="553"/>
      <c r="D816" s="376"/>
      <c r="E816" s="376"/>
      <c r="F816" s="376"/>
      <c r="G816" s="376"/>
      <c r="H816" s="376"/>
      <c r="I816" s="376"/>
      <c r="J816" s="376"/>
      <c r="K816" s="376"/>
      <c r="L816" s="376"/>
      <c r="M816" s="376"/>
      <c r="N816" s="376"/>
      <c r="O816" s="376"/>
      <c r="P816" s="376"/>
      <c r="Q816" s="376"/>
      <c r="R816" s="376"/>
    </row>
    <row r="817" spans="1:18" s="309" customFormat="1" x14ac:dyDescent="0.25">
      <c r="A817" s="553"/>
      <c r="B817" s="553"/>
      <c r="C817" s="553"/>
      <c r="D817" s="376"/>
      <c r="E817" s="376"/>
      <c r="F817" s="376"/>
      <c r="G817" s="376"/>
      <c r="H817" s="376"/>
      <c r="I817" s="376"/>
      <c r="J817" s="376"/>
      <c r="K817" s="376"/>
      <c r="L817" s="376"/>
      <c r="M817" s="376"/>
      <c r="N817" s="376"/>
      <c r="O817" s="376"/>
      <c r="P817" s="376"/>
      <c r="Q817" s="376"/>
      <c r="R817" s="376"/>
    </row>
    <row r="818" spans="1:18" s="309" customFormat="1" x14ac:dyDescent="0.25">
      <c r="A818" s="553"/>
      <c r="B818" s="553"/>
      <c r="C818" s="553"/>
      <c r="D818" s="376"/>
      <c r="E818" s="376"/>
      <c r="F818" s="376"/>
      <c r="G818" s="376"/>
      <c r="H818" s="376"/>
      <c r="I818" s="376"/>
      <c r="J818" s="376"/>
      <c r="K818" s="376"/>
      <c r="L818" s="376"/>
      <c r="M818" s="376"/>
      <c r="N818" s="376"/>
      <c r="O818" s="376"/>
      <c r="P818" s="376"/>
      <c r="Q818" s="376"/>
      <c r="R818" s="376"/>
    </row>
    <row r="819" spans="1:18" s="309" customFormat="1" x14ac:dyDescent="0.25">
      <c r="A819" s="553"/>
      <c r="B819" s="553"/>
      <c r="C819" s="553"/>
      <c r="D819" s="376"/>
      <c r="E819" s="376"/>
      <c r="F819" s="376"/>
      <c r="G819" s="376"/>
      <c r="H819" s="376"/>
      <c r="I819" s="376"/>
      <c r="J819" s="376"/>
      <c r="K819" s="376"/>
      <c r="L819" s="376"/>
      <c r="M819" s="376"/>
      <c r="N819" s="376"/>
      <c r="O819" s="376"/>
      <c r="P819" s="376"/>
      <c r="Q819" s="376"/>
      <c r="R819" s="376"/>
    </row>
    <row r="820" spans="1:18" s="309" customFormat="1" x14ac:dyDescent="0.25">
      <c r="A820" s="553"/>
      <c r="B820" s="553"/>
      <c r="C820" s="553"/>
      <c r="D820" s="376"/>
      <c r="E820" s="376"/>
      <c r="F820" s="376"/>
      <c r="G820" s="376"/>
      <c r="H820" s="376"/>
      <c r="I820" s="376"/>
      <c r="J820" s="376"/>
      <c r="K820" s="376"/>
      <c r="L820" s="376"/>
      <c r="M820" s="376"/>
      <c r="N820" s="376"/>
      <c r="O820" s="376"/>
      <c r="P820" s="376"/>
      <c r="Q820" s="376"/>
      <c r="R820" s="376"/>
    </row>
    <row r="821" spans="1:18" s="309" customFormat="1" x14ac:dyDescent="0.25">
      <c r="A821" s="553"/>
      <c r="B821" s="553"/>
      <c r="C821" s="553"/>
      <c r="D821" s="376"/>
      <c r="E821" s="376"/>
      <c r="F821" s="376"/>
      <c r="G821" s="376"/>
      <c r="H821" s="376"/>
      <c r="I821" s="376"/>
      <c r="J821" s="376"/>
      <c r="K821" s="376"/>
      <c r="L821" s="376"/>
      <c r="M821" s="376"/>
      <c r="N821" s="376"/>
      <c r="O821" s="376"/>
      <c r="P821" s="376"/>
      <c r="Q821" s="376"/>
      <c r="R821" s="376"/>
    </row>
    <row r="822" spans="1:18" s="309" customFormat="1" x14ac:dyDescent="0.25">
      <c r="A822" s="553"/>
      <c r="B822" s="553"/>
      <c r="C822" s="553"/>
      <c r="D822" s="376"/>
      <c r="E822" s="376"/>
      <c r="F822" s="376"/>
      <c r="G822" s="376"/>
      <c r="H822" s="376"/>
      <c r="I822" s="376"/>
      <c r="J822" s="376"/>
      <c r="K822" s="376"/>
      <c r="L822" s="376"/>
      <c r="M822" s="376"/>
      <c r="N822" s="376"/>
      <c r="O822" s="376"/>
      <c r="P822" s="376"/>
      <c r="Q822" s="376"/>
      <c r="R822" s="376"/>
    </row>
    <row r="823" spans="1:18" s="309" customFormat="1" x14ac:dyDescent="0.25">
      <c r="A823" s="553"/>
      <c r="B823" s="553"/>
      <c r="C823" s="553"/>
      <c r="D823" s="376"/>
      <c r="E823" s="376"/>
      <c r="F823" s="376"/>
      <c r="G823" s="376"/>
      <c r="H823" s="376"/>
      <c r="I823" s="376"/>
      <c r="J823" s="376"/>
      <c r="K823" s="376"/>
      <c r="L823" s="376"/>
      <c r="M823" s="376"/>
      <c r="N823" s="376"/>
      <c r="O823" s="376"/>
      <c r="P823" s="376"/>
      <c r="Q823" s="376"/>
      <c r="R823" s="376"/>
    </row>
    <row r="824" spans="1:18" s="309" customFormat="1" x14ac:dyDescent="0.25">
      <c r="A824" s="553"/>
      <c r="B824" s="553"/>
      <c r="C824" s="553"/>
      <c r="D824" s="376"/>
      <c r="E824" s="376"/>
      <c r="F824" s="376"/>
      <c r="G824" s="376"/>
      <c r="H824" s="376"/>
      <c r="I824" s="376"/>
      <c r="J824" s="376"/>
      <c r="K824" s="376"/>
      <c r="L824" s="376"/>
      <c r="M824" s="376"/>
      <c r="N824" s="376"/>
      <c r="O824" s="376"/>
      <c r="P824" s="376"/>
      <c r="Q824" s="376"/>
      <c r="R824" s="376"/>
    </row>
    <row r="825" spans="1:18" s="309" customFormat="1" x14ac:dyDescent="0.25">
      <c r="A825" s="553"/>
      <c r="B825" s="553"/>
      <c r="C825" s="553"/>
      <c r="D825" s="376"/>
      <c r="E825" s="376"/>
      <c r="F825" s="376"/>
      <c r="G825" s="376"/>
      <c r="H825" s="376"/>
      <c r="I825" s="376"/>
      <c r="J825" s="376"/>
      <c r="K825" s="376"/>
      <c r="L825" s="376"/>
      <c r="M825" s="376"/>
      <c r="N825" s="376"/>
      <c r="O825" s="376"/>
      <c r="P825" s="376"/>
      <c r="Q825" s="376"/>
      <c r="R825" s="376"/>
    </row>
    <row r="826" spans="1:18" s="309" customFormat="1" x14ac:dyDescent="0.25">
      <c r="A826" s="553"/>
      <c r="B826" s="553"/>
      <c r="C826" s="553"/>
      <c r="D826" s="376"/>
      <c r="E826" s="376"/>
      <c r="F826" s="376"/>
      <c r="G826" s="376"/>
      <c r="H826" s="376"/>
      <c r="I826" s="376"/>
      <c r="J826" s="376"/>
      <c r="K826" s="376"/>
      <c r="L826" s="376"/>
      <c r="M826" s="376"/>
      <c r="N826" s="376"/>
      <c r="O826" s="376"/>
      <c r="P826" s="376"/>
      <c r="Q826" s="376"/>
      <c r="R826" s="376"/>
    </row>
    <row r="827" spans="1:18" s="309" customFormat="1" x14ac:dyDescent="0.25">
      <c r="A827" s="553"/>
      <c r="B827" s="553"/>
      <c r="C827" s="553"/>
      <c r="D827" s="376"/>
      <c r="E827" s="376"/>
      <c r="F827" s="376"/>
      <c r="G827" s="376"/>
      <c r="H827" s="376"/>
      <c r="I827" s="376"/>
      <c r="J827" s="376"/>
      <c r="K827" s="376"/>
      <c r="L827" s="376"/>
      <c r="M827" s="376"/>
      <c r="N827" s="376"/>
      <c r="O827" s="376"/>
      <c r="P827" s="376"/>
      <c r="Q827" s="376"/>
      <c r="R827" s="376"/>
    </row>
    <row r="828" spans="1:18" s="309" customFormat="1" x14ac:dyDescent="0.25">
      <c r="A828" s="553"/>
      <c r="B828" s="553"/>
      <c r="C828" s="553"/>
      <c r="D828" s="376"/>
      <c r="E828" s="376"/>
      <c r="F828" s="376"/>
      <c r="G828" s="376"/>
      <c r="H828" s="376"/>
      <c r="I828" s="376"/>
      <c r="J828" s="376"/>
      <c r="K828" s="376"/>
      <c r="L828" s="376"/>
      <c r="M828" s="376"/>
      <c r="N828" s="376"/>
      <c r="O828" s="376"/>
      <c r="P828" s="376"/>
      <c r="Q828" s="376"/>
      <c r="R828" s="376"/>
    </row>
    <row r="829" spans="1:18" s="309" customFormat="1" x14ac:dyDescent="0.25">
      <c r="A829" s="553"/>
      <c r="B829" s="553"/>
      <c r="C829" s="553"/>
      <c r="D829" s="376"/>
      <c r="E829" s="376"/>
      <c r="F829" s="376"/>
      <c r="G829" s="376"/>
      <c r="H829" s="376"/>
      <c r="I829" s="376"/>
      <c r="J829" s="376"/>
      <c r="K829" s="376"/>
      <c r="L829" s="376"/>
      <c r="M829" s="376"/>
      <c r="N829" s="376"/>
      <c r="O829" s="376"/>
      <c r="P829" s="376"/>
      <c r="Q829" s="376"/>
      <c r="R829" s="376"/>
    </row>
    <row r="830" spans="1:18" s="309" customFormat="1" x14ac:dyDescent="0.25">
      <c r="A830" s="553"/>
      <c r="B830" s="553"/>
      <c r="C830" s="553"/>
      <c r="D830" s="376"/>
      <c r="E830" s="376"/>
      <c r="F830" s="376"/>
      <c r="G830" s="376"/>
      <c r="H830" s="376"/>
      <c r="I830" s="376"/>
      <c r="J830" s="376"/>
      <c r="K830" s="376"/>
      <c r="L830" s="376"/>
      <c r="M830" s="376"/>
      <c r="N830" s="376"/>
      <c r="O830" s="376"/>
      <c r="P830" s="376"/>
      <c r="Q830" s="376"/>
      <c r="R830" s="376"/>
    </row>
    <row r="831" spans="1:18" s="309" customFormat="1" x14ac:dyDescent="0.25">
      <c r="A831" s="553"/>
      <c r="B831" s="553"/>
      <c r="C831" s="553"/>
      <c r="D831" s="376"/>
      <c r="E831" s="376"/>
      <c r="F831" s="376"/>
      <c r="G831" s="376"/>
      <c r="H831" s="376"/>
      <c r="I831" s="376"/>
      <c r="J831" s="376"/>
      <c r="K831" s="376"/>
      <c r="L831" s="376"/>
      <c r="M831" s="376"/>
      <c r="N831" s="376"/>
      <c r="O831" s="376"/>
      <c r="P831" s="376"/>
      <c r="Q831" s="376"/>
      <c r="R831" s="376"/>
    </row>
    <row r="832" spans="1:18" s="309" customFormat="1" x14ac:dyDescent="0.25">
      <c r="A832" s="553"/>
      <c r="B832" s="553"/>
      <c r="C832" s="553"/>
      <c r="D832" s="376"/>
      <c r="E832" s="376"/>
      <c r="F832" s="376"/>
      <c r="G832" s="376"/>
      <c r="H832" s="376"/>
      <c r="I832" s="376"/>
      <c r="J832" s="376"/>
      <c r="K832" s="376"/>
      <c r="L832" s="376"/>
      <c r="M832" s="376"/>
      <c r="N832" s="376"/>
      <c r="O832" s="376"/>
      <c r="P832" s="376"/>
      <c r="Q832" s="376"/>
      <c r="R832" s="376"/>
    </row>
    <row r="833" spans="1:18" s="309" customFormat="1" x14ac:dyDescent="0.25">
      <c r="A833" s="553"/>
      <c r="B833" s="553"/>
      <c r="C833" s="553"/>
      <c r="D833" s="376"/>
      <c r="E833" s="376"/>
      <c r="F833" s="376"/>
      <c r="G833" s="376"/>
      <c r="H833" s="376"/>
      <c r="I833" s="376"/>
      <c r="J833" s="376"/>
      <c r="K833" s="376"/>
      <c r="L833" s="376"/>
      <c r="M833" s="376"/>
      <c r="N833" s="376"/>
      <c r="O833" s="376"/>
      <c r="P833" s="376"/>
      <c r="Q833" s="376"/>
      <c r="R833" s="376"/>
    </row>
    <row r="834" spans="1:18" s="309" customFormat="1" x14ac:dyDescent="0.25">
      <c r="A834" s="553"/>
      <c r="B834" s="553"/>
      <c r="C834" s="553"/>
      <c r="D834" s="376"/>
      <c r="E834" s="376"/>
      <c r="F834" s="376"/>
      <c r="G834" s="376"/>
      <c r="H834" s="376"/>
      <c r="I834" s="376"/>
      <c r="J834" s="376"/>
      <c r="K834" s="376"/>
      <c r="L834" s="376"/>
      <c r="M834" s="376"/>
      <c r="N834" s="376"/>
      <c r="O834" s="376"/>
      <c r="P834" s="376"/>
      <c r="Q834" s="376"/>
      <c r="R834" s="376"/>
    </row>
    <row r="835" spans="1:18" s="309" customFormat="1" x14ac:dyDescent="0.25">
      <c r="A835" s="553"/>
      <c r="B835" s="553"/>
      <c r="C835" s="553"/>
      <c r="D835" s="376"/>
      <c r="E835" s="376"/>
      <c r="F835" s="376"/>
      <c r="G835" s="376"/>
      <c r="H835" s="376"/>
      <c r="I835" s="376"/>
      <c r="J835" s="376"/>
      <c r="K835" s="376"/>
      <c r="L835" s="376"/>
      <c r="M835" s="376"/>
      <c r="N835" s="376"/>
      <c r="O835" s="376"/>
      <c r="P835" s="376"/>
      <c r="Q835" s="376"/>
      <c r="R835" s="376"/>
    </row>
    <row r="836" spans="1:18" s="309" customFormat="1" x14ac:dyDescent="0.25">
      <c r="A836" s="553"/>
      <c r="B836" s="553"/>
      <c r="C836" s="553"/>
      <c r="D836" s="376"/>
      <c r="E836" s="376"/>
      <c r="F836" s="376"/>
      <c r="G836" s="376"/>
      <c r="H836" s="376"/>
      <c r="I836" s="376"/>
      <c r="J836" s="376"/>
      <c r="K836" s="376"/>
      <c r="L836" s="376"/>
      <c r="M836" s="376"/>
      <c r="N836" s="376"/>
      <c r="O836" s="376"/>
      <c r="P836" s="376"/>
      <c r="Q836" s="376"/>
      <c r="R836" s="376"/>
    </row>
    <row r="837" spans="1:18" s="309" customFormat="1" x14ac:dyDescent="0.25">
      <c r="A837" s="553"/>
      <c r="B837" s="553"/>
      <c r="C837" s="553"/>
      <c r="D837" s="376"/>
      <c r="E837" s="376"/>
      <c r="F837" s="376"/>
      <c r="G837" s="376"/>
      <c r="H837" s="376"/>
      <c r="I837" s="376"/>
      <c r="J837" s="376"/>
      <c r="K837" s="376"/>
      <c r="L837" s="376"/>
      <c r="M837" s="376"/>
      <c r="N837" s="376"/>
      <c r="O837" s="376"/>
      <c r="P837" s="376"/>
      <c r="Q837" s="376"/>
      <c r="R837" s="376"/>
    </row>
    <row r="838" spans="1:18" s="309" customFormat="1" x14ac:dyDescent="0.25">
      <c r="A838" s="553"/>
      <c r="B838" s="553"/>
      <c r="C838" s="553"/>
      <c r="D838" s="376"/>
      <c r="E838" s="376"/>
      <c r="F838" s="376"/>
      <c r="G838" s="376"/>
      <c r="H838" s="376"/>
      <c r="I838" s="376"/>
      <c r="J838" s="376"/>
      <c r="K838" s="376"/>
      <c r="L838" s="376"/>
      <c r="M838" s="376"/>
      <c r="N838" s="376"/>
      <c r="O838" s="376"/>
      <c r="P838" s="376"/>
      <c r="Q838" s="376"/>
      <c r="R838" s="376"/>
    </row>
    <row r="839" spans="1:18" s="309" customFormat="1" x14ac:dyDescent="0.25">
      <c r="A839" s="553"/>
      <c r="B839" s="553"/>
      <c r="C839" s="553"/>
      <c r="D839" s="376"/>
      <c r="E839" s="376"/>
      <c r="F839" s="376"/>
      <c r="G839" s="376"/>
      <c r="H839" s="376"/>
      <c r="I839" s="376"/>
      <c r="J839" s="376"/>
      <c r="K839" s="376"/>
      <c r="L839" s="376"/>
      <c r="M839" s="376"/>
      <c r="N839" s="376"/>
      <c r="O839" s="376"/>
      <c r="P839" s="376"/>
      <c r="Q839" s="376"/>
      <c r="R839" s="376"/>
    </row>
    <row r="840" spans="1:18" s="309" customFormat="1" x14ac:dyDescent="0.25">
      <c r="A840" s="553"/>
      <c r="B840" s="553"/>
      <c r="C840" s="553"/>
      <c r="D840" s="376"/>
      <c r="E840" s="376"/>
      <c r="F840" s="376"/>
      <c r="G840" s="376"/>
      <c r="H840" s="376"/>
      <c r="I840" s="376"/>
      <c r="J840" s="376"/>
      <c r="K840" s="376"/>
      <c r="L840" s="376"/>
      <c r="M840" s="376"/>
      <c r="N840" s="376"/>
      <c r="O840" s="376"/>
      <c r="P840" s="376"/>
      <c r="Q840" s="376"/>
      <c r="R840" s="376"/>
    </row>
    <row r="841" spans="1:18" s="309" customFormat="1" x14ac:dyDescent="0.25">
      <c r="A841" s="553"/>
      <c r="B841" s="553"/>
      <c r="C841" s="553"/>
      <c r="D841" s="376"/>
      <c r="E841" s="376"/>
      <c r="F841" s="376"/>
      <c r="G841" s="376"/>
      <c r="H841" s="376"/>
      <c r="I841" s="376"/>
      <c r="J841" s="376"/>
      <c r="K841" s="376"/>
      <c r="L841" s="376"/>
      <c r="M841" s="376"/>
      <c r="N841" s="376"/>
      <c r="O841" s="376"/>
      <c r="P841" s="376"/>
      <c r="Q841" s="376"/>
      <c r="R841" s="376"/>
    </row>
    <row r="842" spans="1:18" s="309" customFormat="1" x14ac:dyDescent="0.25">
      <c r="A842" s="553"/>
      <c r="B842" s="553"/>
      <c r="C842" s="553"/>
      <c r="D842" s="376"/>
      <c r="E842" s="376"/>
      <c r="F842" s="376"/>
      <c r="G842" s="376"/>
      <c r="H842" s="376"/>
      <c r="I842" s="376"/>
      <c r="J842" s="376"/>
      <c r="K842" s="376"/>
      <c r="L842" s="376"/>
      <c r="M842" s="376"/>
      <c r="N842" s="376"/>
      <c r="O842" s="376"/>
      <c r="P842" s="376"/>
      <c r="Q842" s="376"/>
      <c r="R842" s="376"/>
    </row>
    <row r="843" spans="1:18" s="309" customFormat="1" x14ac:dyDescent="0.25">
      <c r="A843" s="553"/>
      <c r="B843" s="553"/>
      <c r="C843" s="553"/>
      <c r="D843" s="376"/>
      <c r="E843" s="376"/>
      <c r="F843" s="376"/>
      <c r="G843" s="376"/>
      <c r="H843" s="376"/>
      <c r="I843" s="376"/>
      <c r="J843" s="376"/>
      <c r="K843" s="376"/>
      <c r="L843" s="376"/>
      <c r="M843" s="376"/>
      <c r="N843" s="376"/>
      <c r="O843" s="376"/>
      <c r="P843" s="376"/>
      <c r="Q843" s="376"/>
      <c r="R843" s="376"/>
    </row>
    <row r="844" spans="1:18" s="309" customFormat="1" x14ac:dyDescent="0.25">
      <c r="A844" s="553"/>
      <c r="B844" s="553"/>
      <c r="C844" s="553"/>
      <c r="D844" s="376"/>
      <c r="E844" s="376"/>
      <c r="F844" s="376"/>
      <c r="G844" s="376"/>
      <c r="H844" s="376"/>
      <c r="I844" s="376"/>
      <c r="J844" s="376"/>
      <c r="K844" s="376"/>
      <c r="L844" s="376"/>
      <c r="M844" s="376"/>
      <c r="N844" s="376"/>
      <c r="O844" s="376"/>
      <c r="P844" s="376"/>
      <c r="Q844" s="376"/>
      <c r="R844" s="376"/>
    </row>
    <row r="845" spans="1:18" s="309" customFormat="1" x14ac:dyDescent="0.25">
      <c r="A845" s="553"/>
      <c r="B845" s="553"/>
      <c r="C845" s="553"/>
      <c r="D845" s="376"/>
      <c r="E845" s="376"/>
      <c r="F845" s="376"/>
      <c r="G845" s="376"/>
      <c r="H845" s="376"/>
      <c r="I845" s="376"/>
      <c r="J845" s="376"/>
      <c r="K845" s="376"/>
      <c r="L845" s="376"/>
      <c r="M845" s="376"/>
      <c r="N845" s="376"/>
      <c r="O845" s="376"/>
      <c r="P845" s="376"/>
      <c r="Q845" s="376"/>
      <c r="R845" s="376"/>
    </row>
    <row r="846" spans="1:18" s="309" customFormat="1" x14ac:dyDescent="0.25">
      <c r="A846" s="553"/>
      <c r="B846" s="553"/>
      <c r="C846" s="553"/>
      <c r="D846" s="376"/>
      <c r="E846" s="376"/>
      <c r="F846" s="376"/>
      <c r="G846" s="376"/>
      <c r="H846" s="376"/>
      <c r="I846" s="376"/>
      <c r="J846" s="376"/>
      <c r="K846" s="376"/>
      <c r="L846" s="376"/>
      <c r="M846" s="376"/>
      <c r="N846" s="376"/>
      <c r="O846" s="376"/>
      <c r="P846" s="376"/>
      <c r="Q846" s="376"/>
      <c r="R846" s="376"/>
    </row>
    <row r="847" spans="1:18" s="309" customFormat="1" x14ac:dyDescent="0.25">
      <c r="A847" s="553"/>
      <c r="B847" s="553"/>
      <c r="C847" s="553"/>
      <c r="D847" s="376"/>
      <c r="E847" s="376"/>
      <c r="F847" s="376"/>
      <c r="G847" s="376"/>
      <c r="H847" s="376"/>
      <c r="I847" s="376"/>
      <c r="J847" s="376"/>
      <c r="K847" s="376"/>
      <c r="L847" s="376"/>
      <c r="M847" s="376"/>
      <c r="N847" s="376"/>
      <c r="O847" s="376"/>
      <c r="P847" s="376"/>
      <c r="Q847" s="376"/>
      <c r="R847" s="376"/>
    </row>
    <row r="848" spans="1:18" s="309" customFormat="1" x14ac:dyDescent="0.25">
      <c r="A848" s="553"/>
      <c r="B848" s="553"/>
      <c r="C848" s="553"/>
      <c r="D848" s="376"/>
      <c r="E848" s="376"/>
      <c r="F848" s="376"/>
      <c r="G848" s="376"/>
      <c r="H848" s="376"/>
      <c r="I848" s="376"/>
      <c r="J848" s="376"/>
      <c r="K848" s="376"/>
      <c r="L848" s="376"/>
      <c r="M848" s="376"/>
      <c r="N848" s="376"/>
      <c r="O848" s="376"/>
      <c r="P848" s="376"/>
      <c r="Q848" s="376"/>
      <c r="R848" s="376"/>
    </row>
    <row r="849" spans="1:18" s="309" customFormat="1" x14ac:dyDescent="0.25">
      <c r="A849" s="553"/>
      <c r="B849" s="553"/>
      <c r="C849" s="553"/>
      <c r="D849" s="376"/>
      <c r="E849" s="376"/>
      <c r="F849" s="376"/>
      <c r="G849" s="376"/>
      <c r="H849" s="376"/>
      <c r="I849" s="376"/>
      <c r="J849" s="376"/>
      <c r="K849" s="376"/>
      <c r="L849" s="376"/>
      <c r="M849" s="376"/>
      <c r="N849" s="376"/>
      <c r="O849" s="376"/>
      <c r="P849" s="376"/>
      <c r="Q849" s="376"/>
      <c r="R849" s="376"/>
    </row>
    <row r="850" spans="1:18" s="309" customFormat="1" x14ac:dyDescent="0.25">
      <c r="A850" s="553"/>
      <c r="B850" s="553"/>
      <c r="C850" s="553"/>
      <c r="D850" s="376"/>
      <c r="E850" s="376"/>
      <c r="F850" s="376"/>
      <c r="G850" s="376"/>
      <c r="H850" s="376"/>
      <c r="I850" s="376"/>
      <c r="J850" s="376"/>
      <c r="K850" s="376"/>
      <c r="L850" s="376"/>
      <c r="M850" s="376"/>
      <c r="N850" s="376"/>
      <c r="O850" s="376"/>
      <c r="P850" s="376"/>
      <c r="Q850" s="376"/>
      <c r="R850" s="376"/>
    </row>
    <row r="851" spans="1:18" s="309" customFormat="1" x14ac:dyDescent="0.25">
      <c r="A851" s="553"/>
      <c r="B851" s="553"/>
      <c r="C851" s="553"/>
      <c r="D851" s="376"/>
      <c r="E851" s="376"/>
      <c r="F851" s="376"/>
      <c r="G851" s="376"/>
      <c r="H851" s="376"/>
      <c r="I851" s="376"/>
      <c r="J851" s="376"/>
      <c r="K851" s="376"/>
      <c r="L851" s="376"/>
      <c r="M851" s="376"/>
      <c r="N851" s="376"/>
      <c r="O851" s="376"/>
      <c r="P851" s="376"/>
      <c r="Q851" s="376"/>
      <c r="R851" s="376"/>
    </row>
    <row r="852" spans="1:18" s="309" customFormat="1" x14ac:dyDescent="0.25">
      <c r="A852" s="553"/>
      <c r="B852" s="553"/>
      <c r="C852" s="553"/>
      <c r="D852" s="376"/>
      <c r="E852" s="376"/>
      <c r="F852" s="376"/>
      <c r="G852" s="376"/>
      <c r="H852" s="376"/>
      <c r="I852" s="376"/>
      <c r="J852" s="376"/>
      <c r="K852" s="376"/>
      <c r="L852" s="376"/>
      <c r="M852" s="376"/>
      <c r="N852" s="376"/>
      <c r="O852" s="376"/>
      <c r="P852" s="376"/>
      <c r="Q852" s="376"/>
      <c r="R852" s="376"/>
    </row>
    <row r="853" spans="1:18" s="309" customFormat="1" x14ac:dyDescent="0.25">
      <c r="A853" s="553"/>
      <c r="B853" s="553"/>
      <c r="C853" s="553"/>
      <c r="D853" s="376"/>
      <c r="E853" s="376"/>
      <c r="F853" s="376"/>
      <c r="G853" s="376"/>
      <c r="H853" s="376"/>
      <c r="I853" s="376"/>
      <c r="J853" s="376"/>
      <c r="K853" s="376"/>
      <c r="L853" s="376"/>
      <c r="M853" s="376"/>
      <c r="N853" s="376"/>
      <c r="O853" s="376"/>
      <c r="P853" s="376"/>
      <c r="Q853" s="376"/>
      <c r="R853" s="376"/>
    </row>
    <row r="854" spans="1:18" s="309" customFormat="1" x14ac:dyDescent="0.25">
      <c r="A854" s="553"/>
      <c r="B854" s="553"/>
      <c r="C854" s="553"/>
      <c r="D854" s="376"/>
      <c r="E854" s="376"/>
      <c r="F854" s="376"/>
      <c r="G854" s="376"/>
      <c r="H854" s="376"/>
      <c r="I854" s="376"/>
      <c r="J854" s="376"/>
      <c r="K854" s="376"/>
      <c r="L854" s="376"/>
      <c r="M854" s="376"/>
      <c r="N854" s="376"/>
      <c r="O854" s="376"/>
      <c r="P854" s="376"/>
      <c r="Q854" s="376"/>
      <c r="R854" s="376"/>
    </row>
    <row r="855" spans="1:18" s="309" customFormat="1" x14ac:dyDescent="0.25">
      <c r="A855" s="553"/>
      <c r="B855" s="553"/>
      <c r="C855" s="553"/>
      <c r="D855" s="376"/>
      <c r="E855" s="376"/>
      <c r="F855" s="376"/>
      <c r="G855" s="376"/>
      <c r="H855" s="376"/>
      <c r="I855" s="376"/>
      <c r="J855" s="376"/>
      <c r="K855" s="376"/>
      <c r="L855" s="376"/>
      <c r="M855" s="376"/>
      <c r="N855" s="376"/>
      <c r="O855" s="376"/>
      <c r="P855" s="376"/>
      <c r="Q855" s="376"/>
      <c r="R855" s="376"/>
    </row>
    <row r="856" spans="1:18" s="309" customFormat="1" x14ac:dyDescent="0.25">
      <c r="A856" s="553"/>
      <c r="B856" s="553"/>
      <c r="C856" s="553"/>
      <c r="D856" s="376"/>
      <c r="E856" s="376"/>
      <c r="F856" s="376"/>
      <c r="G856" s="376"/>
      <c r="H856" s="376"/>
      <c r="I856" s="376"/>
      <c r="J856" s="376"/>
      <c r="K856" s="376"/>
      <c r="L856" s="376"/>
      <c r="M856" s="376"/>
      <c r="N856" s="376"/>
      <c r="O856" s="376"/>
      <c r="P856" s="376"/>
      <c r="Q856" s="376"/>
      <c r="R856" s="376"/>
    </row>
    <row r="857" spans="1:18" s="309" customFormat="1" x14ac:dyDescent="0.25">
      <c r="A857" s="553"/>
      <c r="B857" s="553"/>
      <c r="C857" s="553"/>
      <c r="D857" s="376"/>
      <c r="E857" s="376"/>
      <c r="F857" s="376"/>
      <c r="G857" s="376"/>
      <c r="H857" s="376"/>
      <c r="I857" s="376"/>
      <c r="J857" s="376"/>
      <c r="K857" s="376"/>
      <c r="L857" s="376"/>
      <c r="M857" s="376"/>
      <c r="N857" s="376"/>
      <c r="O857" s="376"/>
      <c r="P857" s="376"/>
      <c r="Q857" s="376"/>
      <c r="R857" s="376"/>
    </row>
    <row r="858" spans="1:18" s="309" customFormat="1" x14ac:dyDescent="0.25">
      <c r="A858" s="553"/>
      <c r="B858" s="553"/>
      <c r="C858" s="553"/>
      <c r="D858" s="376"/>
      <c r="E858" s="376"/>
      <c r="F858" s="376"/>
      <c r="G858" s="376"/>
      <c r="H858" s="376"/>
      <c r="I858" s="376"/>
      <c r="J858" s="376"/>
      <c r="K858" s="376"/>
      <c r="L858" s="376"/>
      <c r="M858" s="376"/>
      <c r="N858" s="376"/>
      <c r="O858" s="376"/>
      <c r="P858" s="376"/>
      <c r="Q858" s="376"/>
      <c r="R858" s="376"/>
    </row>
  </sheetData>
  <sortState xmlns:xlrd2="http://schemas.microsoft.com/office/spreadsheetml/2017/richdata2" ref="A12:Q726">
    <sortCondition ref="A12:A726" customList="NSW,VIC,QLD,SA,TAS,ACT,NT"/>
  </sortState>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zoomScaleNormal="100" zoomScaleSheetLayoutView="85" workbookViewId="0"/>
  </sheetViews>
  <sheetFormatPr defaultRowHeight="15" x14ac:dyDescent="0.25"/>
  <cols>
    <col min="1" max="1" width="43.42578125" style="2" customWidth="1"/>
    <col min="2" max="2" width="59.7109375" style="2" customWidth="1"/>
    <col min="3" max="3" width="10.140625" style="320" customWidth="1"/>
    <col min="4" max="4" width="5" style="320" bestFit="1" customWidth="1"/>
    <col min="5" max="6" width="4" style="320" bestFit="1" customWidth="1"/>
    <col min="7" max="7" width="9.140625" style="320"/>
    <col min="8" max="16384" width="9.140625" style="2"/>
  </cols>
  <sheetData>
    <row r="1" spans="1:7" ht="18" customHeight="1" thickBot="1" x14ac:dyDescent="0.3">
      <c r="A1" s="79" t="s">
        <v>622</v>
      </c>
    </row>
    <row r="2" spans="1:7" ht="24" customHeight="1" thickBot="1" x14ac:dyDescent="0.3">
      <c r="A2" s="18" t="s">
        <v>157</v>
      </c>
      <c r="B2" s="18" t="s">
        <v>158</v>
      </c>
      <c r="C2" s="18"/>
      <c r="D2" s="18"/>
      <c r="E2" s="341"/>
    </row>
    <row r="3" spans="1:7" x14ac:dyDescent="0.25">
      <c r="A3" s="27" t="s">
        <v>159</v>
      </c>
      <c r="B3" s="27" t="s">
        <v>160</v>
      </c>
      <c r="D3" s="342"/>
      <c r="E3" s="347"/>
    </row>
    <row r="4" spans="1:7" ht="46.5" customHeight="1" x14ac:dyDescent="0.25">
      <c r="A4" s="354" t="s">
        <v>161</v>
      </c>
      <c r="B4" s="355" t="s">
        <v>162</v>
      </c>
      <c r="C4" s="356"/>
      <c r="D4" s="356">
        <v>31</v>
      </c>
      <c r="E4" s="347"/>
      <c r="F4" s="347"/>
    </row>
    <row r="5" spans="1:7" ht="75" customHeight="1" x14ac:dyDescent="0.25">
      <c r="A5" s="354" t="s">
        <v>17</v>
      </c>
      <c r="B5" s="355" t="s">
        <v>163</v>
      </c>
      <c r="C5" s="356"/>
      <c r="D5" s="356">
        <v>65</v>
      </c>
      <c r="E5" s="347"/>
      <c r="F5" s="347"/>
      <c r="G5" s="518"/>
    </row>
    <row r="6" spans="1:7" ht="53.25" customHeight="1" x14ac:dyDescent="0.25">
      <c r="A6" s="354" t="s">
        <v>18</v>
      </c>
      <c r="B6" s="355" t="s">
        <v>164</v>
      </c>
      <c r="C6" s="356"/>
      <c r="D6" s="356">
        <v>44</v>
      </c>
      <c r="E6" s="347"/>
      <c r="F6" s="347"/>
      <c r="G6" s="518"/>
    </row>
    <row r="7" spans="1:7" ht="28.5" customHeight="1" x14ac:dyDescent="0.25">
      <c r="A7" s="354" t="s">
        <v>165</v>
      </c>
      <c r="B7" s="355" t="s">
        <v>166</v>
      </c>
      <c r="C7" s="356"/>
      <c r="D7" s="356">
        <v>142</v>
      </c>
      <c r="E7" s="347"/>
      <c r="F7" s="347"/>
      <c r="G7" s="518"/>
    </row>
    <row r="8" spans="1:7" ht="48.75" customHeight="1" x14ac:dyDescent="0.25">
      <c r="A8" s="354" t="s">
        <v>167</v>
      </c>
      <c r="B8" s="355" t="s">
        <v>168</v>
      </c>
      <c r="C8" s="356"/>
      <c r="D8" s="356">
        <v>189</v>
      </c>
      <c r="E8" s="347"/>
      <c r="F8" s="347"/>
      <c r="G8" s="518"/>
    </row>
    <row r="9" spans="1:7" ht="18" customHeight="1" x14ac:dyDescent="0.25">
      <c r="A9" s="354" t="s">
        <v>169</v>
      </c>
      <c r="B9" s="355" t="s">
        <v>170</v>
      </c>
      <c r="C9" s="356"/>
      <c r="D9" s="356">
        <v>118</v>
      </c>
      <c r="E9" s="347"/>
      <c r="F9" s="347"/>
      <c r="G9" s="518"/>
    </row>
    <row r="10" spans="1:7" ht="18" customHeight="1" x14ac:dyDescent="0.25">
      <c r="A10" s="354" t="s">
        <v>171</v>
      </c>
      <c r="B10" s="354" t="s">
        <v>172</v>
      </c>
      <c r="C10" s="357"/>
      <c r="D10" s="356"/>
      <c r="E10" s="347"/>
      <c r="F10" s="347"/>
      <c r="G10" s="518"/>
    </row>
    <row r="11" spans="1:7" ht="18" customHeight="1" x14ac:dyDescent="0.25">
      <c r="A11" s="354" t="s">
        <v>173</v>
      </c>
      <c r="B11" s="358"/>
      <c r="C11" s="359"/>
      <c r="D11" s="356"/>
      <c r="E11" s="347"/>
      <c r="F11" s="347"/>
      <c r="G11" s="518"/>
    </row>
    <row r="12" spans="1:7" ht="18" customHeight="1" x14ac:dyDescent="0.25">
      <c r="A12" s="355" t="s">
        <v>174</v>
      </c>
      <c r="B12" s="355" t="s">
        <v>175</v>
      </c>
      <c r="C12" s="360"/>
      <c r="D12" s="356">
        <v>5</v>
      </c>
      <c r="E12" s="347"/>
      <c r="F12" s="347"/>
      <c r="G12" s="518"/>
    </row>
    <row r="13" spans="1:7" ht="18" customHeight="1" x14ac:dyDescent="0.25">
      <c r="A13" s="355" t="s">
        <v>176</v>
      </c>
      <c r="B13" s="355" t="s">
        <v>177</v>
      </c>
      <c r="C13" s="360"/>
      <c r="D13" s="356">
        <v>6</v>
      </c>
      <c r="E13" s="347"/>
      <c r="F13" s="347"/>
      <c r="G13" s="518"/>
    </row>
    <row r="14" spans="1:7" ht="18" customHeight="1" x14ac:dyDescent="0.25">
      <c r="A14" s="355" t="s">
        <v>173</v>
      </c>
      <c r="B14" s="355" t="s">
        <v>178</v>
      </c>
      <c r="C14" s="360"/>
      <c r="D14" s="356">
        <v>1</v>
      </c>
      <c r="E14" s="347"/>
      <c r="F14" s="347"/>
      <c r="G14" s="518"/>
    </row>
    <row r="15" spans="1:7" ht="18" customHeight="1" x14ac:dyDescent="0.25">
      <c r="A15" s="354" t="s">
        <v>179</v>
      </c>
      <c r="B15" s="355" t="s">
        <v>180</v>
      </c>
      <c r="C15" s="360"/>
      <c r="D15" s="356">
        <v>7</v>
      </c>
      <c r="E15" s="347"/>
      <c r="F15" s="347"/>
      <c r="G15" s="518"/>
    </row>
    <row r="16" spans="1:7" ht="18" customHeight="1" x14ac:dyDescent="0.25">
      <c r="A16" s="354" t="s">
        <v>181</v>
      </c>
      <c r="B16" s="355" t="s">
        <v>182</v>
      </c>
      <c r="C16" s="360"/>
      <c r="D16" s="356">
        <v>2</v>
      </c>
      <c r="E16" s="347"/>
      <c r="F16" s="347"/>
      <c r="G16" s="518"/>
    </row>
    <row r="17" spans="1:7" ht="24" customHeight="1" x14ac:dyDescent="0.25">
      <c r="A17" s="354" t="s">
        <v>183</v>
      </c>
      <c r="B17" s="355" t="s">
        <v>184</v>
      </c>
      <c r="C17" s="361"/>
      <c r="D17" s="356"/>
      <c r="E17" s="347"/>
      <c r="F17" s="347"/>
      <c r="G17" s="518"/>
    </row>
    <row r="18" spans="1:7" ht="15" customHeight="1" x14ac:dyDescent="0.25">
      <c r="A18" s="355" t="s">
        <v>185</v>
      </c>
      <c r="B18" s="355" t="s">
        <v>186</v>
      </c>
      <c r="C18" s="361"/>
      <c r="D18" s="356">
        <v>1</v>
      </c>
      <c r="E18" s="347"/>
      <c r="F18" s="347"/>
      <c r="G18" s="518"/>
    </row>
    <row r="19" spans="1:7" ht="15" customHeight="1" x14ac:dyDescent="0.25">
      <c r="A19" s="355" t="s">
        <v>187</v>
      </c>
      <c r="B19" s="355" t="s">
        <v>188</v>
      </c>
      <c r="C19" s="356"/>
      <c r="D19" s="356">
        <v>4</v>
      </c>
      <c r="E19" s="347"/>
      <c r="F19" s="347"/>
      <c r="G19" s="518"/>
    </row>
    <row r="20" spans="1:7" ht="15" customHeight="1" x14ac:dyDescent="0.25">
      <c r="A20" s="355" t="s">
        <v>189</v>
      </c>
      <c r="B20" s="355" t="s">
        <v>190</v>
      </c>
      <c r="C20" s="356"/>
      <c r="D20" s="356">
        <v>6</v>
      </c>
      <c r="E20" s="347"/>
      <c r="F20" s="347"/>
      <c r="G20" s="518"/>
    </row>
    <row r="21" spans="1:7" ht="15" customHeight="1" x14ac:dyDescent="0.25">
      <c r="A21" s="355" t="s">
        <v>191</v>
      </c>
      <c r="B21" s="355" t="s">
        <v>192</v>
      </c>
      <c r="C21" s="356"/>
      <c r="D21" s="356">
        <v>6</v>
      </c>
      <c r="E21" s="347"/>
      <c r="F21" s="347"/>
      <c r="G21" s="518"/>
    </row>
    <row r="22" spans="1:7" ht="24" customHeight="1" x14ac:dyDescent="0.25">
      <c r="A22" s="355" t="s">
        <v>193</v>
      </c>
      <c r="B22" s="355" t="s">
        <v>194</v>
      </c>
      <c r="C22" s="356"/>
      <c r="D22" s="356">
        <v>6</v>
      </c>
      <c r="E22" s="347"/>
      <c r="F22" s="347"/>
      <c r="G22" s="518"/>
    </row>
    <row r="23" spans="1:7" ht="24" customHeight="1" x14ac:dyDescent="0.25">
      <c r="A23" s="354" t="s">
        <v>195</v>
      </c>
      <c r="B23" s="355" t="s">
        <v>196</v>
      </c>
      <c r="C23" s="361"/>
      <c r="D23" s="361"/>
      <c r="E23" s="347"/>
      <c r="F23" s="347"/>
      <c r="G23" s="518"/>
    </row>
    <row r="24" spans="1:7" ht="15" customHeight="1" x14ac:dyDescent="0.25">
      <c r="A24" s="355" t="s">
        <v>197</v>
      </c>
      <c r="B24" s="355" t="s">
        <v>198</v>
      </c>
      <c r="C24" s="360"/>
      <c r="D24" s="356">
        <v>4</v>
      </c>
      <c r="E24" s="347"/>
      <c r="F24" s="347"/>
      <c r="G24" s="518"/>
    </row>
    <row r="25" spans="1:7" ht="48.75" customHeight="1" x14ac:dyDescent="0.25">
      <c r="A25" s="354" t="s">
        <v>199</v>
      </c>
      <c r="B25" s="355" t="s">
        <v>200</v>
      </c>
      <c r="C25" s="360"/>
      <c r="D25" s="356">
        <v>3</v>
      </c>
      <c r="E25" s="347"/>
      <c r="F25" s="347"/>
      <c r="G25" s="518"/>
    </row>
    <row r="26" spans="1:7" ht="16.5" x14ac:dyDescent="0.25">
      <c r="A26" s="354" t="s">
        <v>201</v>
      </c>
      <c r="B26" s="362"/>
      <c r="C26" s="357"/>
      <c r="D26" s="356"/>
      <c r="E26" s="347"/>
      <c r="F26" s="347"/>
      <c r="G26" s="518"/>
    </row>
    <row r="27" spans="1:7" ht="24" customHeight="1" x14ac:dyDescent="0.25">
      <c r="A27" s="355" t="s">
        <v>202</v>
      </c>
      <c r="B27" s="355" t="s">
        <v>203</v>
      </c>
      <c r="C27" s="356"/>
      <c r="D27" s="356">
        <v>24</v>
      </c>
      <c r="E27" s="347"/>
      <c r="F27" s="347"/>
      <c r="G27" s="518"/>
    </row>
    <row r="28" spans="1:7" ht="48.75" customHeight="1" x14ac:dyDescent="0.25">
      <c r="A28" s="355" t="s">
        <v>204</v>
      </c>
      <c r="B28" s="355" t="s">
        <v>205</v>
      </c>
      <c r="C28" s="356"/>
      <c r="D28" s="356">
        <v>14</v>
      </c>
      <c r="E28" s="347"/>
      <c r="F28" s="347"/>
      <c r="G28" s="518"/>
    </row>
    <row r="29" spans="1:7" ht="18" customHeight="1" x14ac:dyDescent="0.25">
      <c r="A29" s="354" t="s">
        <v>206</v>
      </c>
      <c r="B29" s="355" t="s">
        <v>207</v>
      </c>
      <c r="C29" s="356"/>
      <c r="D29" s="356">
        <v>7</v>
      </c>
      <c r="E29" s="347"/>
      <c r="F29" s="347"/>
      <c r="G29" s="518"/>
    </row>
    <row r="30" spans="1:7" ht="18" customHeight="1" x14ac:dyDescent="0.25">
      <c r="A30" s="354" t="s">
        <v>208</v>
      </c>
      <c r="B30" s="355" t="s">
        <v>209</v>
      </c>
      <c r="C30" s="360"/>
      <c r="D30" s="356">
        <v>12</v>
      </c>
      <c r="E30" s="347"/>
      <c r="F30" s="347"/>
      <c r="G30" s="518"/>
    </row>
    <row r="31" spans="1:7" ht="18" customHeight="1" thickBot="1" x14ac:dyDescent="0.3">
      <c r="A31" s="28" t="s">
        <v>19</v>
      </c>
      <c r="B31" s="26"/>
      <c r="C31" s="16"/>
      <c r="D31" s="16">
        <v>697</v>
      </c>
      <c r="E31" s="347"/>
      <c r="F31" s="347"/>
      <c r="G31" s="518"/>
    </row>
    <row r="32" spans="1:7" x14ac:dyDescent="0.25">
      <c r="A32" s="5"/>
    </row>
    <row r="33" spans="1:6" x14ac:dyDescent="0.25">
      <c r="A33" s="52" t="s">
        <v>225</v>
      </c>
      <c r="B33" s="57"/>
      <c r="C33" s="319"/>
      <c r="D33" s="76"/>
      <c r="E33" s="319"/>
      <c r="F33" s="319"/>
    </row>
    <row r="34" spans="1:6" x14ac:dyDescent="0.25">
      <c r="A34" s="75"/>
      <c r="B34" s="75"/>
    </row>
  </sheetData>
  <hyperlinks>
    <hyperlink ref="A33" location="Contents!A24" display="Contents"/>
  </hyperlinks>
  <pageMargins left="0.7" right="0.7" top="0.75" bottom="0.75" header="0.3" footer="0.3"/>
  <pageSetup paperSize="9" scale="69" orientation="landscape" r:id="rId1"/>
  <rowBreaks count="1" manualBreakCount="1">
    <brk id="14" max="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zoomScaleNormal="100" zoomScaleSheetLayoutView="115" workbookViewId="0">
      <selection sqref="A1:J1"/>
    </sheetView>
  </sheetViews>
  <sheetFormatPr defaultRowHeight="15" x14ac:dyDescent="0.25"/>
  <cols>
    <col min="1" max="1" width="47.85546875" style="2" customWidth="1"/>
    <col min="2" max="7" width="7.7109375" style="2" customWidth="1"/>
    <col min="8" max="10" width="7.7109375" style="1" customWidth="1"/>
    <col min="11" max="12" width="9.140625" style="2"/>
    <col min="13" max="13" width="11.5703125" style="310" customWidth="1"/>
    <col min="14" max="19" width="7.7109375" style="310" customWidth="1"/>
    <col min="20" max="22" width="7.7109375" style="103" customWidth="1"/>
    <col min="23" max="23" width="9.140625" style="310"/>
    <col min="24" max="16384" width="9.140625" style="2"/>
  </cols>
  <sheetData>
    <row r="1" spans="1:23" ht="18" customHeight="1" thickBot="1" x14ac:dyDescent="0.3">
      <c r="A1" s="610" t="s">
        <v>554</v>
      </c>
      <c r="B1" s="610"/>
      <c r="C1" s="610"/>
      <c r="D1" s="610"/>
      <c r="E1" s="610"/>
      <c r="F1" s="610"/>
      <c r="G1" s="610"/>
      <c r="H1" s="610"/>
      <c r="I1" s="610"/>
      <c r="J1" s="610"/>
      <c r="M1" s="2"/>
      <c r="N1" s="2"/>
      <c r="O1" s="2"/>
      <c r="P1" s="2"/>
      <c r="Q1" s="2"/>
      <c r="R1" s="2"/>
      <c r="S1" s="2"/>
      <c r="T1" s="2"/>
      <c r="U1" s="2"/>
      <c r="V1" s="2"/>
      <c r="W1" s="2"/>
    </row>
    <row r="2" spans="1:23" ht="18" customHeight="1" thickBot="1" x14ac:dyDescent="0.3">
      <c r="A2" s="6"/>
      <c r="B2" s="34" t="s">
        <v>1</v>
      </c>
      <c r="C2" s="34" t="s">
        <v>2</v>
      </c>
      <c r="D2" s="34" t="s">
        <v>3</v>
      </c>
      <c r="E2" s="34" t="s">
        <v>4</v>
      </c>
      <c r="F2" s="34" t="s">
        <v>5</v>
      </c>
      <c r="G2" s="34" t="s">
        <v>6</v>
      </c>
      <c r="H2" s="34" t="s">
        <v>7</v>
      </c>
      <c r="I2" s="34" t="s">
        <v>8</v>
      </c>
      <c r="J2" s="34" t="s">
        <v>0</v>
      </c>
      <c r="M2" s="2"/>
      <c r="N2" s="2"/>
      <c r="O2" s="2"/>
      <c r="P2" s="2"/>
      <c r="Q2" s="2"/>
      <c r="R2" s="2"/>
      <c r="S2" s="2"/>
      <c r="T2" s="2"/>
      <c r="U2" s="2"/>
      <c r="V2" s="2"/>
      <c r="W2" s="2"/>
    </row>
    <row r="3" spans="1:23" ht="22.5" x14ac:dyDescent="0.25">
      <c r="A3" s="131" t="s">
        <v>156</v>
      </c>
      <c r="B3" s="65">
        <v>0</v>
      </c>
      <c r="C3" s="65">
        <v>0</v>
      </c>
      <c r="D3" s="65">
        <v>24</v>
      </c>
      <c r="E3" s="65">
        <v>0</v>
      </c>
      <c r="F3" s="65">
        <v>1</v>
      </c>
      <c r="G3" s="65">
        <v>0</v>
      </c>
      <c r="H3" s="65">
        <v>1</v>
      </c>
      <c r="I3" s="65">
        <v>0</v>
      </c>
      <c r="J3" s="65">
        <v>26</v>
      </c>
      <c r="M3" s="2"/>
      <c r="N3" s="2"/>
      <c r="O3" s="2"/>
      <c r="P3" s="2"/>
      <c r="Q3" s="2"/>
      <c r="R3" s="2"/>
      <c r="S3" s="2"/>
      <c r="T3" s="2"/>
      <c r="U3" s="2"/>
      <c r="V3" s="2"/>
      <c r="W3" s="2"/>
    </row>
    <row r="4" spans="1:23" ht="15" customHeight="1" x14ac:dyDescent="0.25">
      <c r="A4" s="131" t="s">
        <v>152</v>
      </c>
      <c r="B4" s="65">
        <v>8</v>
      </c>
      <c r="C4" s="65">
        <v>0</v>
      </c>
      <c r="D4" s="65">
        <v>21</v>
      </c>
      <c r="E4" s="65">
        <v>59</v>
      </c>
      <c r="F4" s="65">
        <v>55</v>
      </c>
      <c r="G4" s="65">
        <v>5</v>
      </c>
      <c r="H4" s="65">
        <v>2</v>
      </c>
      <c r="I4" s="65">
        <v>0</v>
      </c>
      <c r="J4" s="65">
        <v>150</v>
      </c>
      <c r="L4" s="535"/>
      <c r="M4" s="2"/>
      <c r="N4" s="2"/>
      <c r="O4" s="2"/>
      <c r="P4" s="2"/>
      <c r="Q4" s="2"/>
      <c r="R4" s="2"/>
      <c r="S4" s="2"/>
      <c r="T4" s="2"/>
      <c r="U4" s="2"/>
      <c r="V4" s="2"/>
      <c r="W4" s="2"/>
    </row>
    <row r="5" spans="1:23" x14ac:dyDescent="0.25">
      <c r="A5" s="131" t="s">
        <v>153</v>
      </c>
      <c r="B5" s="65">
        <v>5</v>
      </c>
      <c r="C5" s="65">
        <v>0</v>
      </c>
      <c r="D5" s="65">
        <v>4</v>
      </c>
      <c r="E5" s="65">
        <v>0</v>
      </c>
      <c r="F5" s="65">
        <v>0</v>
      </c>
      <c r="G5" s="65">
        <v>3</v>
      </c>
      <c r="H5" s="65">
        <v>1</v>
      </c>
      <c r="I5" s="65">
        <v>0</v>
      </c>
      <c r="J5" s="65">
        <v>13</v>
      </c>
      <c r="L5" s="535"/>
      <c r="M5" s="2"/>
      <c r="N5" s="2"/>
      <c r="O5" s="2"/>
      <c r="P5" s="2"/>
      <c r="Q5" s="2"/>
      <c r="R5" s="2"/>
      <c r="S5" s="2"/>
      <c r="T5" s="2"/>
      <c r="U5" s="2"/>
      <c r="V5" s="2"/>
      <c r="W5" s="2"/>
    </row>
    <row r="6" spans="1:23" x14ac:dyDescent="0.25">
      <c r="A6" s="131" t="s">
        <v>154</v>
      </c>
      <c r="B6" s="65">
        <v>0</v>
      </c>
      <c r="C6" s="65">
        <v>0</v>
      </c>
      <c r="D6" s="65">
        <v>1</v>
      </c>
      <c r="E6" s="65">
        <v>1</v>
      </c>
      <c r="F6" s="65">
        <v>0</v>
      </c>
      <c r="G6" s="65">
        <v>0</v>
      </c>
      <c r="H6" s="65">
        <v>2</v>
      </c>
      <c r="I6" s="65">
        <v>0</v>
      </c>
      <c r="J6" s="65">
        <v>4</v>
      </c>
      <c r="L6" s="535"/>
      <c r="M6" s="2"/>
      <c r="N6" s="2"/>
      <c r="O6" s="2"/>
      <c r="P6" s="2"/>
      <c r="Q6" s="2"/>
      <c r="R6" s="2"/>
      <c r="S6" s="2"/>
      <c r="T6" s="2"/>
      <c r="U6" s="2"/>
      <c r="V6" s="2"/>
      <c r="W6" s="2"/>
    </row>
    <row r="7" spans="1:23" x14ac:dyDescent="0.25">
      <c r="A7" s="131" t="s">
        <v>155</v>
      </c>
      <c r="B7" s="65">
        <v>208</v>
      </c>
      <c r="C7" s="65">
        <v>152</v>
      </c>
      <c r="D7" s="65">
        <v>118</v>
      </c>
      <c r="E7" s="65">
        <v>87</v>
      </c>
      <c r="F7" s="65">
        <v>74</v>
      </c>
      <c r="G7" s="65">
        <v>18</v>
      </c>
      <c r="H7" s="65">
        <v>1</v>
      </c>
      <c r="I7" s="65">
        <v>6</v>
      </c>
      <c r="J7" s="65">
        <v>664</v>
      </c>
      <c r="L7" s="535"/>
      <c r="M7" s="2"/>
      <c r="N7" s="2"/>
      <c r="O7" s="2"/>
      <c r="P7" s="2"/>
      <c r="Q7" s="2"/>
      <c r="R7" s="2"/>
      <c r="S7" s="2"/>
      <c r="T7" s="2"/>
      <c r="U7" s="2"/>
      <c r="V7" s="2"/>
      <c r="W7" s="2"/>
    </row>
    <row r="8" spans="1:23" x14ac:dyDescent="0.25">
      <c r="A8" s="62" t="s">
        <v>437</v>
      </c>
      <c r="B8" s="255">
        <v>208</v>
      </c>
      <c r="C8" s="255">
        <v>154</v>
      </c>
      <c r="D8" s="255">
        <v>124</v>
      </c>
      <c r="E8" s="255">
        <v>88</v>
      </c>
      <c r="F8" s="255">
        <v>74</v>
      </c>
      <c r="G8" s="255">
        <v>19</v>
      </c>
      <c r="H8" s="255">
        <v>3</v>
      </c>
      <c r="I8" s="255">
        <v>6</v>
      </c>
      <c r="J8" s="255">
        <v>676</v>
      </c>
      <c r="L8" s="535"/>
      <c r="M8" s="2"/>
      <c r="N8" s="2"/>
      <c r="O8" s="2"/>
      <c r="P8" s="2"/>
      <c r="Q8" s="2"/>
      <c r="R8" s="2"/>
      <c r="S8" s="2"/>
      <c r="T8" s="2"/>
      <c r="U8" s="2"/>
      <c r="V8" s="2"/>
      <c r="W8" s="2"/>
    </row>
    <row r="9" spans="1:23" ht="15.75" thickBot="1" x14ac:dyDescent="0.3">
      <c r="A9" s="82" t="s">
        <v>436</v>
      </c>
      <c r="B9" s="210">
        <v>222</v>
      </c>
      <c r="C9" s="210">
        <v>155</v>
      </c>
      <c r="D9" s="210">
        <v>124</v>
      </c>
      <c r="E9" s="210">
        <v>88</v>
      </c>
      <c r="F9" s="210">
        <v>75</v>
      </c>
      <c r="G9" s="210">
        <v>24</v>
      </c>
      <c r="H9" s="210">
        <v>3</v>
      </c>
      <c r="I9" s="210">
        <v>6</v>
      </c>
      <c r="J9" s="210">
        <v>697</v>
      </c>
      <c r="L9" s="535"/>
      <c r="M9" s="2"/>
      <c r="N9" s="2"/>
      <c r="O9" s="2"/>
      <c r="P9" s="2"/>
      <c r="Q9" s="2"/>
      <c r="R9" s="2"/>
      <c r="S9" s="2"/>
      <c r="T9" s="2"/>
      <c r="U9" s="2"/>
      <c r="V9" s="2"/>
      <c r="W9" s="2"/>
    </row>
    <row r="10" spans="1:23" ht="15" customHeight="1" x14ac:dyDescent="0.25">
      <c r="A10" s="125" t="s">
        <v>438</v>
      </c>
      <c r="M10" s="2"/>
      <c r="N10" s="2"/>
      <c r="O10" s="2"/>
      <c r="P10" s="2"/>
      <c r="Q10" s="2"/>
      <c r="R10" s="2"/>
      <c r="S10" s="2"/>
      <c r="T10" s="2"/>
      <c r="U10" s="2"/>
      <c r="V10" s="2"/>
      <c r="W10" s="2"/>
    </row>
    <row r="11" spans="1:23" s="73" customFormat="1" ht="15" customHeight="1" x14ac:dyDescent="0.25">
      <c r="A11" s="125" t="s">
        <v>474</v>
      </c>
      <c r="H11" s="1"/>
      <c r="I11" s="1"/>
      <c r="J11" s="1"/>
    </row>
    <row r="12" spans="1:23" ht="15" customHeight="1" x14ac:dyDescent="0.25">
      <c r="A12" s="49" t="s">
        <v>233</v>
      </c>
      <c r="M12" s="323"/>
      <c r="N12" s="349"/>
      <c r="O12" s="349"/>
      <c r="P12" s="349"/>
      <c r="Q12" s="349"/>
      <c r="R12" s="349"/>
      <c r="S12" s="349"/>
    </row>
    <row r="13" spans="1:23" ht="15" customHeight="1" x14ac:dyDescent="0.25">
      <c r="A13" s="5"/>
      <c r="M13" s="323"/>
      <c r="N13" s="349"/>
      <c r="O13" s="349"/>
      <c r="P13" s="349"/>
      <c r="Q13" s="349"/>
      <c r="R13" s="349"/>
      <c r="S13" s="349"/>
    </row>
    <row r="14" spans="1:23" ht="15" customHeight="1" x14ac:dyDescent="0.25">
      <c r="A14" s="52" t="s">
        <v>225</v>
      </c>
      <c r="B14" s="155"/>
      <c r="C14" s="155"/>
      <c r="D14" s="155"/>
      <c r="E14" s="155"/>
      <c r="F14" s="155"/>
      <c r="G14" s="155"/>
      <c r="H14" s="155"/>
      <c r="I14" s="155"/>
      <c r="J14" s="155"/>
      <c r="M14" s="122"/>
      <c r="N14" s="155"/>
      <c r="O14" s="155"/>
      <c r="P14" s="155"/>
      <c r="Q14" s="155"/>
      <c r="R14" s="155"/>
      <c r="S14" s="155"/>
      <c r="T14" s="155"/>
      <c r="U14" s="155"/>
      <c r="V14" s="155"/>
    </row>
    <row r="15" spans="1:23" ht="15" customHeight="1" x14ac:dyDescent="0.25">
      <c r="A15" s="621"/>
      <c r="B15" s="621"/>
      <c r="C15" s="621"/>
      <c r="D15" s="621"/>
      <c r="E15" s="621"/>
      <c r="F15" s="622"/>
      <c r="G15" s="622"/>
      <c r="M15" s="620"/>
      <c r="N15" s="620"/>
      <c r="O15" s="620"/>
      <c r="P15" s="620"/>
      <c r="Q15" s="620"/>
      <c r="R15" s="623"/>
      <c r="S15" s="623"/>
    </row>
    <row r="16" spans="1:23" x14ac:dyDescent="0.25">
      <c r="M16" s="349"/>
      <c r="N16" s="349"/>
      <c r="O16" s="349"/>
      <c r="P16" s="349"/>
      <c r="Q16" s="349"/>
      <c r="R16" s="349"/>
      <c r="S16" s="349"/>
    </row>
  </sheetData>
  <mergeCells count="3">
    <mergeCell ref="A1:J1"/>
    <mergeCell ref="A15:G15"/>
    <mergeCell ref="M15:S15"/>
  </mergeCells>
  <hyperlinks>
    <hyperlink ref="A14" location="Contents!A96" display="Contents"/>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zoomScaleNormal="100" workbookViewId="0"/>
  </sheetViews>
  <sheetFormatPr defaultRowHeight="15" x14ac:dyDescent="0.25"/>
  <cols>
    <col min="1" max="1" width="36.85546875" style="347" customWidth="1"/>
    <col min="2" max="5" width="12.7109375" style="347" customWidth="1"/>
    <col min="6" max="6" width="9.140625" style="347"/>
    <col min="7" max="7" width="28.85546875" style="347" bestFit="1" customWidth="1"/>
    <col min="8" max="16384" width="9.140625" style="347"/>
  </cols>
  <sheetData>
    <row r="1" spans="1:5" s="464" customFormat="1" ht="15.75" thickBot="1" x14ac:dyDescent="0.25">
      <c r="A1" s="463" t="s">
        <v>684</v>
      </c>
      <c r="B1" s="463"/>
      <c r="C1" s="463"/>
    </row>
    <row r="2" spans="1:5" ht="19.5" customHeight="1" thickBot="1" x14ac:dyDescent="0.3">
      <c r="A2" s="459"/>
      <c r="B2" s="606" t="s">
        <v>28</v>
      </c>
      <c r="C2" s="606"/>
      <c r="D2" s="606" t="s">
        <v>29</v>
      </c>
      <c r="E2" s="606"/>
    </row>
    <row r="3" spans="1:5" ht="39" customHeight="1" thickBot="1" x14ac:dyDescent="0.3">
      <c r="A3" s="82" t="s">
        <v>633</v>
      </c>
      <c r="B3" s="81" t="s">
        <v>634</v>
      </c>
      <c r="C3" s="34" t="s">
        <v>635</v>
      </c>
      <c r="D3" s="81" t="s">
        <v>634</v>
      </c>
      <c r="E3" s="81" t="s">
        <v>635</v>
      </c>
    </row>
    <row r="4" spans="1:5" x14ac:dyDescent="0.25">
      <c r="A4" s="465" t="s">
        <v>636</v>
      </c>
      <c r="B4" s="466">
        <v>356612</v>
      </c>
      <c r="C4" s="466">
        <v>877485</v>
      </c>
      <c r="D4" s="466">
        <v>66022</v>
      </c>
      <c r="E4" s="466">
        <v>250046</v>
      </c>
    </row>
    <row r="5" spans="1:5" x14ac:dyDescent="0.25">
      <c r="A5" s="465" t="s">
        <v>637</v>
      </c>
      <c r="B5" s="466">
        <v>87757</v>
      </c>
      <c r="C5" s="466">
        <v>278100</v>
      </c>
      <c r="D5" s="466">
        <v>98151</v>
      </c>
      <c r="E5" s="466">
        <v>209205</v>
      </c>
    </row>
    <row r="6" spans="1:5" x14ac:dyDescent="0.25">
      <c r="A6" s="465" t="s">
        <v>638</v>
      </c>
      <c r="B6" s="466">
        <v>25500</v>
      </c>
      <c r="C6" s="466">
        <v>63118</v>
      </c>
      <c r="D6" s="466">
        <v>4989</v>
      </c>
      <c r="E6" s="466">
        <v>15995</v>
      </c>
    </row>
    <row r="7" spans="1:5" x14ac:dyDescent="0.25">
      <c r="A7" s="465" t="s">
        <v>639</v>
      </c>
      <c r="B7" s="466">
        <v>38370</v>
      </c>
      <c r="C7" s="466">
        <v>137904</v>
      </c>
      <c r="D7" s="466">
        <v>3916</v>
      </c>
      <c r="E7" s="466">
        <v>19758</v>
      </c>
    </row>
    <row r="8" spans="1:5" x14ac:dyDescent="0.25">
      <c r="A8" s="465" t="s">
        <v>640</v>
      </c>
      <c r="B8" s="466">
        <v>390406</v>
      </c>
      <c r="C8" s="466">
        <v>913852</v>
      </c>
      <c r="D8" s="466">
        <v>304930</v>
      </c>
      <c r="E8" s="466">
        <v>463641</v>
      </c>
    </row>
    <row r="9" spans="1:5" x14ac:dyDescent="0.25">
      <c r="A9" s="465" t="s">
        <v>641</v>
      </c>
      <c r="B9" s="466">
        <v>222761</v>
      </c>
      <c r="C9" s="466">
        <v>318939</v>
      </c>
      <c r="D9" s="466">
        <v>477748</v>
      </c>
      <c r="E9" s="466">
        <v>511725</v>
      </c>
    </row>
    <row r="10" spans="1:5" x14ac:dyDescent="0.25">
      <c r="A10" s="465" t="s">
        <v>642</v>
      </c>
      <c r="B10" s="466">
        <v>168282</v>
      </c>
      <c r="C10" s="466">
        <v>472534</v>
      </c>
      <c r="D10" s="466">
        <v>96346</v>
      </c>
      <c r="E10" s="466">
        <v>182145</v>
      </c>
    </row>
    <row r="11" spans="1:5" x14ac:dyDescent="0.25">
      <c r="A11" s="465" t="s">
        <v>643</v>
      </c>
      <c r="B11" s="466">
        <v>47592</v>
      </c>
      <c r="C11" s="466">
        <v>116680</v>
      </c>
      <c r="D11" s="466">
        <v>26641</v>
      </c>
      <c r="E11" s="466">
        <v>33304</v>
      </c>
    </row>
    <row r="12" spans="1:5" x14ac:dyDescent="0.25">
      <c r="A12" s="465" t="s">
        <v>644</v>
      </c>
      <c r="B12" s="466">
        <v>293423</v>
      </c>
      <c r="C12" s="466">
        <v>293423</v>
      </c>
      <c r="D12" s="466">
        <v>339694</v>
      </c>
      <c r="E12" s="466">
        <v>339715</v>
      </c>
    </row>
    <row r="13" spans="1:5" x14ac:dyDescent="0.25">
      <c r="A13" s="465" t="s">
        <v>645</v>
      </c>
      <c r="B13" s="466">
        <v>298037</v>
      </c>
      <c r="C13" s="466">
        <v>820714</v>
      </c>
      <c r="D13" s="466">
        <v>61284</v>
      </c>
      <c r="E13" s="466">
        <v>187825</v>
      </c>
    </row>
    <row r="14" spans="1:5" x14ac:dyDescent="0.25">
      <c r="A14" s="465" t="s">
        <v>646</v>
      </c>
      <c r="B14" s="466">
        <v>44266</v>
      </c>
      <c r="C14" s="466">
        <v>141056</v>
      </c>
      <c r="D14" s="466">
        <v>35893</v>
      </c>
      <c r="E14" s="466">
        <v>68923</v>
      </c>
    </row>
    <row r="15" spans="1:5" x14ac:dyDescent="0.25">
      <c r="A15" s="465" t="s">
        <v>647</v>
      </c>
      <c r="B15" s="466">
        <v>1273899</v>
      </c>
      <c r="C15" s="466">
        <v>1274102</v>
      </c>
      <c r="D15" s="466">
        <v>339269</v>
      </c>
      <c r="E15" s="466">
        <v>339271</v>
      </c>
    </row>
    <row r="16" spans="1:5" x14ac:dyDescent="0.25">
      <c r="A16" s="465" t="s">
        <v>648</v>
      </c>
      <c r="B16" s="466">
        <v>295157</v>
      </c>
      <c r="C16" s="466">
        <v>1088710</v>
      </c>
      <c r="D16" s="466">
        <v>74524</v>
      </c>
      <c r="E16" s="466">
        <v>268350</v>
      </c>
    </row>
    <row r="17" spans="1:5" x14ac:dyDescent="0.25">
      <c r="A17" s="465" t="s">
        <v>649</v>
      </c>
      <c r="B17" s="466">
        <v>34427</v>
      </c>
      <c r="C17" s="466">
        <v>94996</v>
      </c>
      <c r="D17" s="466">
        <v>41334</v>
      </c>
      <c r="E17" s="466">
        <v>62230</v>
      </c>
    </row>
    <row r="18" spans="1:5" x14ac:dyDescent="0.25">
      <c r="A18" s="465" t="s">
        <v>650</v>
      </c>
      <c r="B18" s="466">
        <v>10888</v>
      </c>
      <c r="C18" s="466">
        <v>34598</v>
      </c>
      <c r="D18" s="466">
        <v>8327</v>
      </c>
      <c r="E18" s="466">
        <v>30841</v>
      </c>
    </row>
    <row r="19" spans="1:5" x14ac:dyDescent="0.25">
      <c r="A19" s="465" t="s">
        <v>651</v>
      </c>
      <c r="B19" s="466">
        <v>544577</v>
      </c>
      <c r="C19" s="466">
        <v>1793165</v>
      </c>
      <c r="D19" s="466">
        <v>115590</v>
      </c>
      <c r="E19" s="466">
        <v>421182</v>
      </c>
    </row>
    <row r="20" spans="1:5" x14ac:dyDescent="0.25">
      <c r="A20" s="465" t="s">
        <v>652</v>
      </c>
      <c r="B20" s="466">
        <v>23396</v>
      </c>
      <c r="C20" s="466">
        <v>53895</v>
      </c>
      <c r="D20" s="466">
        <v>47568</v>
      </c>
      <c r="E20" s="466">
        <v>79789</v>
      </c>
    </row>
    <row r="21" spans="1:5" x14ac:dyDescent="0.25">
      <c r="A21" s="465" t="s">
        <v>653</v>
      </c>
      <c r="B21" s="466">
        <v>17527</v>
      </c>
      <c r="C21" s="466">
        <v>177710</v>
      </c>
      <c r="D21" s="466">
        <v>14147</v>
      </c>
      <c r="E21" s="466">
        <v>135342</v>
      </c>
    </row>
    <row r="22" spans="1:5" x14ac:dyDescent="0.25">
      <c r="A22" s="465" t="s">
        <v>654</v>
      </c>
      <c r="B22" s="466">
        <v>43130</v>
      </c>
      <c r="C22" s="466">
        <v>263061</v>
      </c>
      <c r="D22" s="466">
        <v>34568</v>
      </c>
      <c r="E22" s="466">
        <v>137105</v>
      </c>
    </row>
    <row r="23" spans="1:5" x14ac:dyDescent="0.25">
      <c r="A23" s="465" t="s">
        <v>655</v>
      </c>
      <c r="B23" s="466">
        <v>96160</v>
      </c>
      <c r="C23" s="466">
        <v>378371</v>
      </c>
      <c r="D23" s="466">
        <v>70498</v>
      </c>
      <c r="E23" s="466">
        <v>181681</v>
      </c>
    </row>
    <row r="24" spans="1:5" x14ac:dyDescent="0.25">
      <c r="A24" s="465" t="s">
        <v>656</v>
      </c>
      <c r="B24" s="466">
        <v>75337</v>
      </c>
      <c r="C24" s="466">
        <v>393592</v>
      </c>
      <c r="D24" s="466">
        <v>56935</v>
      </c>
      <c r="E24" s="466">
        <v>298377</v>
      </c>
    </row>
    <row r="25" spans="1:5" x14ac:dyDescent="0.25">
      <c r="A25" s="465" t="s">
        <v>657</v>
      </c>
      <c r="B25" s="466">
        <v>19898</v>
      </c>
      <c r="C25" s="466">
        <v>21662</v>
      </c>
      <c r="D25" s="466">
        <v>115088</v>
      </c>
      <c r="E25" s="466">
        <v>115378</v>
      </c>
    </row>
    <row r="26" spans="1:5" x14ac:dyDescent="0.25">
      <c r="A26" s="465" t="s">
        <v>658</v>
      </c>
      <c r="B26" s="466">
        <v>105185</v>
      </c>
      <c r="C26" s="466">
        <v>162307</v>
      </c>
      <c r="D26" s="466">
        <v>131832</v>
      </c>
      <c r="E26" s="466">
        <v>147145</v>
      </c>
    </row>
    <row r="27" spans="1:5" x14ac:dyDescent="0.25">
      <c r="A27" s="465" t="s">
        <v>659</v>
      </c>
      <c r="B27" s="466">
        <v>423112</v>
      </c>
      <c r="C27" s="466">
        <v>1362789</v>
      </c>
      <c r="D27" s="466">
        <v>400374</v>
      </c>
      <c r="E27" s="466">
        <v>986600</v>
      </c>
    </row>
    <row r="28" spans="1:5" x14ac:dyDescent="0.25">
      <c r="A28" s="465" t="s">
        <v>660</v>
      </c>
      <c r="B28" s="466">
        <v>138411</v>
      </c>
      <c r="C28" s="466">
        <v>164190</v>
      </c>
      <c r="D28" s="466">
        <v>358080</v>
      </c>
      <c r="E28" s="466">
        <v>361035</v>
      </c>
    </row>
    <row r="29" spans="1:5" x14ac:dyDescent="0.25">
      <c r="A29" s="465" t="s">
        <v>661</v>
      </c>
      <c r="B29" s="466">
        <v>111392</v>
      </c>
      <c r="C29" s="466">
        <v>231838</v>
      </c>
      <c r="D29" s="466">
        <v>179984</v>
      </c>
      <c r="E29" s="466">
        <v>251404</v>
      </c>
    </row>
    <row r="30" spans="1:5" x14ac:dyDescent="0.25">
      <c r="A30" s="465" t="s">
        <v>662</v>
      </c>
      <c r="B30" s="466">
        <v>250295</v>
      </c>
      <c r="C30" s="466">
        <v>459516</v>
      </c>
      <c r="D30" s="466">
        <v>227427</v>
      </c>
      <c r="E30" s="466">
        <v>344192</v>
      </c>
    </row>
    <row r="31" spans="1:5" x14ac:dyDescent="0.25">
      <c r="A31" s="465" t="s">
        <v>663</v>
      </c>
      <c r="B31" s="466">
        <v>59603</v>
      </c>
      <c r="C31" s="466">
        <v>315019</v>
      </c>
      <c r="D31" s="466">
        <v>36376</v>
      </c>
      <c r="E31" s="466">
        <v>127613</v>
      </c>
    </row>
    <row r="32" spans="1:5" x14ac:dyDescent="0.25">
      <c r="A32" s="465" t="s">
        <v>664</v>
      </c>
      <c r="B32" s="466">
        <v>338138</v>
      </c>
      <c r="C32" s="466">
        <v>785323</v>
      </c>
      <c r="D32" s="466">
        <v>136488</v>
      </c>
      <c r="E32" s="466">
        <v>281029</v>
      </c>
    </row>
    <row r="33" spans="1:5" x14ac:dyDescent="0.25">
      <c r="A33" s="465" t="s">
        <v>665</v>
      </c>
      <c r="B33" s="466">
        <v>1458</v>
      </c>
      <c r="C33" s="466">
        <v>26624</v>
      </c>
      <c r="D33" s="205">
        <v>4</v>
      </c>
      <c r="E33" s="205">
        <v>28</v>
      </c>
    </row>
    <row r="34" spans="1:5" x14ac:dyDescent="0.25">
      <c r="A34" s="465" t="s">
        <v>666</v>
      </c>
      <c r="B34" s="466">
        <v>1930</v>
      </c>
      <c r="C34" s="466">
        <v>20979</v>
      </c>
      <c r="D34" s="205">
        <v>39</v>
      </c>
      <c r="E34" s="205">
        <v>323</v>
      </c>
    </row>
    <row r="35" spans="1:5" x14ac:dyDescent="0.25">
      <c r="A35" s="465" t="s">
        <v>667</v>
      </c>
      <c r="B35" s="466">
        <v>9426</v>
      </c>
      <c r="C35" s="466">
        <v>264372</v>
      </c>
      <c r="D35" s="466">
        <v>941</v>
      </c>
      <c r="E35" s="466">
        <v>28314</v>
      </c>
    </row>
    <row r="36" spans="1:5" x14ac:dyDescent="0.25">
      <c r="A36" s="465" t="s">
        <v>668</v>
      </c>
      <c r="B36" s="466">
        <v>179707</v>
      </c>
      <c r="C36" s="466">
        <v>252202</v>
      </c>
      <c r="D36" s="466">
        <v>244258</v>
      </c>
      <c r="E36" s="466">
        <v>308797</v>
      </c>
    </row>
    <row r="37" spans="1:5" x14ac:dyDescent="0.25">
      <c r="A37" s="465" t="s">
        <v>669</v>
      </c>
      <c r="B37" s="466">
        <v>399196</v>
      </c>
      <c r="C37" s="466">
        <v>882565</v>
      </c>
      <c r="D37" s="466">
        <v>86568</v>
      </c>
      <c r="E37" s="466">
        <v>329489</v>
      </c>
    </row>
    <row r="38" spans="1:5" x14ac:dyDescent="0.25">
      <c r="A38" s="465" t="s">
        <v>670</v>
      </c>
      <c r="B38" s="466">
        <v>51296</v>
      </c>
      <c r="C38" s="466">
        <v>375724</v>
      </c>
      <c r="D38" s="466">
        <v>12447</v>
      </c>
      <c r="E38" s="466">
        <v>76833</v>
      </c>
    </row>
    <row r="39" spans="1:5" x14ac:dyDescent="0.25">
      <c r="A39" s="465" t="s">
        <v>671</v>
      </c>
      <c r="B39" s="466">
        <v>216904</v>
      </c>
      <c r="C39" s="466">
        <v>96363</v>
      </c>
      <c r="D39" s="466">
        <v>46791</v>
      </c>
      <c r="E39" s="205">
        <v>5</v>
      </c>
    </row>
    <row r="40" spans="1:5" x14ac:dyDescent="0.25">
      <c r="A40" s="465" t="s">
        <v>672</v>
      </c>
      <c r="B40" s="466">
        <v>4283</v>
      </c>
      <c r="C40" s="466">
        <v>106973</v>
      </c>
      <c r="D40" s="205">
        <v>0</v>
      </c>
      <c r="E40" s="205">
        <v>0</v>
      </c>
    </row>
    <row r="41" spans="1:5" x14ac:dyDescent="0.25">
      <c r="A41" s="465" t="s">
        <v>673</v>
      </c>
      <c r="B41" s="466">
        <v>97509</v>
      </c>
      <c r="C41" s="466">
        <v>307183</v>
      </c>
      <c r="D41" s="466">
        <v>47492</v>
      </c>
      <c r="E41" s="466">
        <v>226438</v>
      </c>
    </row>
    <row r="42" spans="1:5" x14ac:dyDescent="0.25">
      <c r="A42" s="465" t="s">
        <v>674</v>
      </c>
      <c r="B42" s="466">
        <v>157697</v>
      </c>
      <c r="C42" s="466">
        <v>2123307</v>
      </c>
      <c r="D42" s="466">
        <v>200183</v>
      </c>
      <c r="E42" s="466">
        <v>944019</v>
      </c>
    </row>
    <row r="43" spans="1:5" x14ac:dyDescent="0.25">
      <c r="A43" s="465" t="s">
        <v>675</v>
      </c>
      <c r="B43" s="466">
        <v>26</v>
      </c>
      <c r="C43" s="466">
        <v>1138</v>
      </c>
      <c r="D43" s="205">
        <v>0</v>
      </c>
      <c r="E43" s="205">
        <v>0</v>
      </c>
    </row>
    <row r="44" spans="1:5" x14ac:dyDescent="0.25">
      <c r="A44" s="465" t="s">
        <v>676</v>
      </c>
      <c r="B44" s="466">
        <v>118681</v>
      </c>
      <c r="C44" s="466">
        <v>1834915</v>
      </c>
      <c r="D44" s="466">
        <v>349028</v>
      </c>
      <c r="E44" s="466">
        <v>1344996</v>
      </c>
    </row>
    <row r="45" spans="1:5" x14ac:dyDescent="0.25">
      <c r="A45" s="465" t="s">
        <v>677</v>
      </c>
      <c r="B45" s="466">
        <v>1561</v>
      </c>
      <c r="C45" s="466">
        <v>48443</v>
      </c>
      <c r="D45" s="466">
        <v>6516</v>
      </c>
      <c r="E45" s="466">
        <v>39928</v>
      </c>
    </row>
    <row r="46" spans="1:5" x14ac:dyDescent="0.25">
      <c r="A46" s="465" t="s">
        <v>678</v>
      </c>
      <c r="B46" s="466">
        <v>43434</v>
      </c>
      <c r="C46" s="466">
        <v>361055</v>
      </c>
      <c r="D46" s="466">
        <v>6583</v>
      </c>
      <c r="E46" s="466">
        <v>79760</v>
      </c>
    </row>
    <row r="47" spans="1:5" x14ac:dyDescent="0.25">
      <c r="A47" s="465" t="s">
        <v>679</v>
      </c>
      <c r="B47" s="466">
        <v>35343</v>
      </c>
      <c r="C47" s="466">
        <v>612758</v>
      </c>
      <c r="D47" s="466">
        <v>6337</v>
      </c>
      <c r="E47" s="466">
        <v>25774</v>
      </c>
    </row>
    <row r="48" spans="1:5" s="475" customFormat="1" x14ac:dyDescent="0.25">
      <c r="A48" s="465" t="s">
        <v>680</v>
      </c>
      <c r="B48" s="466">
        <v>6549</v>
      </c>
      <c r="C48" s="466">
        <v>75012</v>
      </c>
      <c r="D48" s="466">
        <v>4638</v>
      </c>
      <c r="E48" s="466">
        <v>27534</v>
      </c>
    </row>
    <row r="49" spans="1:11" ht="15.75" thickBot="1" x14ac:dyDescent="0.3">
      <c r="A49" s="467" t="s">
        <v>0</v>
      </c>
      <c r="B49" s="209">
        <v>7158538</v>
      </c>
      <c r="C49" s="209">
        <v>20878262</v>
      </c>
      <c r="D49" s="209">
        <v>4915848</v>
      </c>
      <c r="E49" s="209">
        <v>10283084</v>
      </c>
      <c r="H49" s="241"/>
      <c r="I49" s="241"/>
      <c r="J49" s="241"/>
      <c r="K49" s="241"/>
    </row>
    <row r="50" spans="1:11" x14ac:dyDescent="0.25">
      <c r="A50" s="125" t="s">
        <v>681</v>
      </c>
    </row>
    <row r="51" spans="1:11" ht="31.5" customHeight="1" x14ac:dyDescent="0.25">
      <c r="A51" s="583" t="s">
        <v>682</v>
      </c>
      <c r="B51" s="583"/>
      <c r="C51" s="583"/>
      <c r="D51" s="583"/>
      <c r="E51" s="583"/>
    </row>
    <row r="52" spans="1:11" x14ac:dyDescent="0.25">
      <c r="A52" s="125" t="s">
        <v>683</v>
      </c>
      <c r="H52" s="241"/>
      <c r="I52" s="241"/>
      <c r="J52" s="241"/>
      <c r="K52" s="241"/>
    </row>
    <row r="54" spans="1:11" x14ac:dyDescent="0.25">
      <c r="A54" s="52" t="s">
        <v>225</v>
      </c>
    </row>
  </sheetData>
  <mergeCells count="3">
    <mergeCell ref="B2:C2"/>
    <mergeCell ref="D2:E2"/>
    <mergeCell ref="A51:E51"/>
  </mergeCells>
  <hyperlinks>
    <hyperlink ref="A54" location="Contents!A94" display="Contents"/>
  </hyperlinks>
  <pageMargins left="0.7" right="0.7" top="0.75" bottom="0.75" header="0.3" footer="0.3"/>
  <pageSetup paperSize="9" orientation="portrait" r:id="rId1"/>
  <rowBreaks count="1" manualBreakCount="1">
    <brk id="25"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zoomScaleNormal="100" workbookViewId="0"/>
  </sheetViews>
  <sheetFormatPr defaultRowHeight="15" x14ac:dyDescent="0.25"/>
  <cols>
    <col min="1" max="1" width="28.5703125" style="342" customWidth="1"/>
    <col min="2" max="19" width="9.28515625" style="342" customWidth="1"/>
    <col min="20" max="20" width="9.28515625" style="491" customWidth="1"/>
    <col min="21" max="16384" width="9.140625" style="342"/>
  </cols>
  <sheetData>
    <row r="1" spans="1:22" ht="15.75" thickBot="1" x14ac:dyDescent="0.3">
      <c r="A1" s="450" t="s">
        <v>751</v>
      </c>
    </row>
    <row r="2" spans="1:22" x14ac:dyDescent="0.25">
      <c r="A2" s="313"/>
      <c r="B2" s="624" t="s">
        <v>1</v>
      </c>
      <c r="C2" s="624"/>
      <c r="D2" s="624" t="s">
        <v>2</v>
      </c>
      <c r="E2" s="624"/>
      <c r="F2" s="624" t="s">
        <v>3</v>
      </c>
      <c r="G2" s="624"/>
      <c r="H2" s="624" t="s">
        <v>4</v>
      </c>
      <c r="I2" s="624"/>
      <c r="J2" s="624" t="s">
        <v>5</v>
      </c>
      <c r="K2" s="624"/>
      <c r="L2" s="624" t="s">
        <v>6</v>
      </c>
      <c r="M2" s="624"/>
      <c r="N2" s="624" t="s">
        <v>7</v>
      </c>
      <c r="O2" s="624"/>
      <c r="P2" s="624" t="s">
        <v>8</v>
      </c>
      <c r="Q2" s="624"/>
      <c r="R2" s="624" t="s">
        <v>0</v>
      </c>
      <c r="S2" s="624"/>
      <c r="T2" s="489"/>
    </row>
    <row r="3" spans="1:22" ht="24" thickBot="1" x14ac:dyDescent="0.3">
      <c r="A3" s="468" t="s">
        <v>66</v>
      </c>
      <c r="B3" s="469" t="s">
        <v>685</v>
      </c>
      <c r="C3" s="469" t="s">
        <v>686</v>
      </c>
      <c r="D3" s="469" t="s">
        <v>685</v>
      </c>
      <c r="E3" s="469" t="s">
        <v>686</v>
      </c>
      <c r="F3" s="469" t="s">
        <v>685</v>
      </c>
      <c r="G3" s="469" t="s">
        <v>686</v>
      </c>
      <c r="H3" s="469" t="s">
        <v>685</v>
      </c>
      <c r="I3" s="469" t="s">
        <v>686</v>
      </c>
      <c r="J3" s="469" t="s">
        <v>685</v>
      </c>
      <c r="K3" s="469" t="s">
        <v>686</v>
      </c>
      <c r="L3" s="469" t="s">
        <v>685</v>
      </c>
      <c r="M3" s="469" t="s">
        <v>686</v>
      </c>
      <c r="N3" s="469" t="s">
        <v>685</v>
      </c>
      <c r="O3" s="469" t="s">
        <v>686</v>
      </c>
      <c r="P3" s="469" t="s">
        <v>685</v>
      </c>
      <c r="Q3" s="469" t="s">
        <v>686</v>
      </c>
      <c r="R3" s="469" t="s">
        <v>685</v>
      </c>
      <c r="S3" s="469" t="s">
        <v>686</v>
      </c>
      <c r="T3" s="321"/>
    </row>
    <row r="4" spans="1:22" x14ac:dyDescent="0.25">
      <c r="A4" s="625" t="s">
        <v>687</v>
      </c>
      <c r="B4" s="625"/>
      <c r="C4" s="625"/>
      <c r="D4" s="625"/>
      <c r="E4" s="625"/>
      <c r="F4" s="625"/>
      <c r="G4" s="625"/>
      <c r="H4" s="625"/>
      <c r="I4" s="625"/>
      <c r="J4" s="625"/>
      <c r="K4" s="625"/>
      <c r="L4" s="625"/>
      <c r="M4" s="625"/>
      <c r="N4" s="625"/>
      <c r="O4" s="625"/>
      <c r="P4" s="625"/>
      <c r="Q4" s="625"/>
      <c r="R4" s="625"/>
      <c r="S4" s="625"/>
      <c r="T4" s="490"/>
    </row>
    <row r="5" spans="1:22" x14ac:dyDescent="0.25">
      <c r="A5" s="465" t="s">
        <v>11</v>
      </c>
      <c r="B5" s="205">
        <v>36</v>
      </c>
      <c r="C5" s="205">
        <v>36</v>
      </c>
      <c r="D5" s="205">
        <v>22</v>
      </c>
      <c r="E5" s="205">
        <v>22</v>
      </c>
      <c r="F5" s="205">
        <v>15</v>
      </c>
      <c r="G5" s="205">
        <v>15</v>
      </c>
      <c r="H5" s="205">
        <v>10</v>
      </c>
      <c r="I5" s="205">
        <v>10</v>
      </c>
      <c r="J5" s="205">
        <v>8</v>
      </c>
      <c r="K5" s="205">
        <v>8</v>
      </c>
      <c r="L5" s="205">
        <v>0</v>
      </c>
      <c r="M5" s="205">
        <v>0</v>
      </c>
      <c r="N5" s="466">
        <v>2</v>
      </c>
      <c r="O5" s="466">
        <v>2</v>
      </c>
      <c r="P5" s="205">
        <v>0</v>
      </c>
      <c r="Q5" s="205">
        <v>0</v>
      </c>
      <c r="R5" s="466">
        <v>93</v>
      </c>
      <c r="S5" s="466">
        <v>93</v>
      </c>
      <c r="T5" s="205"/>
      <c r="U5" s="537"/>
      <c r="V5" s="537"/>
    </row>
    <row r="6" spans="1:22" x14ac:dyDescent="0.25">
      <c r="A6" s="465" t="s">
        <v>50</v>
      </c>
      <c r="B6" s="205">
        <v>56</v>
      </c>
      <c r="C6" s="205">
        <v>36</v>
      </c>
      <c r="D6" s="205">
        <v>32</v>
      </c>
      <c r="E6" s="205">
        <v>22</v>
      </c>
      <c r="F6" s="205">
        <v>54</v>
      </c>
      <c r="G6" s="205">
        <v>25</v>
      </c>
      <c r="H6" s="205">
        <v>12</v>
      </c>
      <c r="I6" s="205">
        <v>7</v>
      </c>
      <c r="J6" s="205">
        <v>26</v>
      </c>
      <c r="K6" s="205">
        <v>12</v>
      </c>
      <c r="L6" s="205">
        <v>5</v>
      </c>
      <c r="M6" s="205">
        <v>5</v>
      </c>
      <c r="N6" s="205">
        <v>0</v>
      </c>
      <c r="O6" s="205">
        <v>0</v>
      </c>
      <c r="P6" s="466">
        <v>2</v>
      </c>
      <c r="Q6" s="466">
        <v>2</v>
      </c>
      <c r="R6" s="466">
        <v>187</v>
      </c>
      <c r="S6" s="466">
        <v>109</v>
      </c>
      <c r="T6" s="205"/>
      <c r="U6" s="537"/>
      <c r="V6" s="537"/>
    </row>
    <row r="7" spans="1:22" x14ac:dyDescent="0.25">
      <c r="A7" s="465" t="s">
        <v>12</v>
      </c>
      <c r="B7" s="205">
        <v>2</v>
      </c>
      <c r="C7" s="205">
        <v>0</v>
      </c>
      <c r="D7" s="205">
        <v>0</v>
      </c>
      <c r="E7" s="205">
        <v>0</v>
      </c>
      <c r="F7" s="205">
        <v>16</v>
      </c>
      <c r="G7" s="205">
        <v>1</v>
      </c>
      <c r="H7" s="205">
        <v>9</v>
      </c>
      <c r="I7" s="205">
        <v>4</v>
      </c>
      <c r="J7" s="205">
        <v>6</v>
      </c>
      <c r="K7" s="205">
        <v>1</v>
      </c>
      <c r="L7" s="205">
        <v>0</v>
      </c>
      <c r="M7" s="205">
        <v>0</v>
      </c>
      <c r="N7" s="205">
        <v>0</v>
      </c>
      <c r="O7" s="205">
        <v>0</v>
      </c>
      <c r="P7" s="466">
        <v>4</v>
      </c>
      <c r="Q7" s="466">
        <v>2</v>
      </c>
      <c r="R7" s="466">
        <v>37</v>
      </c>
      <c r="S7" s="466">
        <v>8</v>
      </c>
      <c r="T7" s="205"/>
      <c r="U7" s="537"/>
      <c r="V7" s="537"/>
    </row>
    <row r="8" spans="1:22" x14ac:dyDescent="0.25">
      <c r="A8" s="470" t="s">
        <v>0</v>
      </c>
      <c r="B8" s="206">
        <v>94</v>
      </c>
      <c r="C8" s="206">
        <v>72</v>
      </c>
      <c r="D8" s="206">
        <v>54</v>
      </c>
      <c r="E8" s="206">
        <v>44</v>
      </c>
      <c r="F8" s="206">
        <v>85</v>
      </c>
      <c r="G8" s="206">
        <v>41</v>
      </c>
      <c r="H8" s="206">
        <v>31</v>
      </c>
      <c r="I8" s="206">
        <v>21</v>
      </c>
      <c r="J8" s="206">
        <v>40</v>
      </c>
      <c r="K8" s="206">
        <v>21</v>
      </c>
      <c r="L8" s="206">
        <v>5</v>
      </c>
      <c r="M8" s="206">
        <v>5</v>
      </c>
      <c r="N8" s="522">
        <v>2</v>
      </c>
      <c r="O8" s="522">
        <v>2</v>
      </c>
      <c r="P8" s="522">
        <v>6</v>
      </c>
      <c r="Q8" s="522">
        <v>4</v>
      </c>
      <c r="R8" s="522">
        <v>317</v>
      </c>
      <c r="S8" s="522">
        <v>210</v>
      </c>
      <c r="T8" s="205"/>
      <c r="U8" s="537"/>
      <c r="V8" s="537"/>
    </row>
    <row r="9" spans="1:22" x14ac:dyDescent="0.25">
      <c r="A9" s="625" t="s">
        <v>688</v>
      </c>
      <c r="B9" s="625"/>
      <c r="C9" s="625"/>
      <c r="D9" s="625"/>
      <c r="E9" s="625"/>
      <c r="F9" s="625"/>
      <c r="G9" s="625"/>
      <c r="H9" s="625"/>
      <c r="I9" s="625"/>
      <c r="J9" s="625"/>
      <c r="K9" s="625"/>
      <c r="L9" s="625"/>
      <c r="M9" s="625"/>
      <c r="N9" s="625"/>
      <c r="O9" s="625"/>
      <c r="P9" s="625"/>
      <c r="Q9" s="625"/>
      <c r="R9" s="625"/>
      <c r="S9" s="625"/>
      <c r="T9" s="205"/>
      <c r="U9" s="537"/>
      <c r="V9" s="537"/>
    </row>
    <row r="10" spans="1:22" x14ac:dyDescent="0.25">
      <c r="A10" s="465" t="s">
        <v>11</v>
      </c>
      <c r="B10" s="205">
        <v>27</v>
      </c>
      <c r="C10" s="205">
        <v>24</v>
      </c>
      <c r="D10" s="205">
        <v>12</v>
      </c>
      <c r="E10" s="205">
        <v>12</v>
      </c>
      <c r="F10" s="205">
        <v>7</v>
      </c>
      <c r="G10" s="205">
        <v>7</v>
      </c>
      <c r="H10" s="205">
        <v>5</v>
      </c>
      <c r="I10" s="205">
        <v>4</v>
      </c>
      <c r="J10" s="205">
        <v>4</v>
      </c>
      <c r="K10" s="205">
        <v>4</v>
      </c>
      <c r="L10" s="205">
        <v>0</v>
      </c>
      <c r="M10" s="205">
        <v>0</v>
      </c>
      <c r="N10" s="466">
        <v>1</v>
      </c>
      <c r="O10" s="466">
        <v>1</v>
      </c>
      <c r="P10" s="205">
        <v>0</v>
      </c>
      <c r="Q10" s="205">
        <v>0</v>
      </c>
      <c r="R10" s="466">
        <v>56</v>
      </c>
      <c r="S10" s="466">
        <v>52</v>
      </c>
      <c r="T10" s="205"/>
      <c r="U10" s="537"/>
      <c r="V10" s="537"/>
    </row>
    <row r="11" spans="1:22" x14ac:dyDescent="0.25">
      <c r="A11" s="465" t="s">
        <v>50</v>
      </c>
      <c r="B11" s="205">
        <v>10</v>
      </c>
      <c r="C11" s="205">
        <v>8</v>
      </c>
      <c r="D11" s="205">
        <v>5</v>
      </c>
      <c r="E11" s="205">
        <v>3</v>
      </c>
      <c r="F11" s="205">
        <v>4</v>
      </c>
      <c r="G11" s="205">
        <v>4</v>
      </c>
      <c r="H11" s="205">
        <v>0</v>
      </c>
      <c r="I11" s="205">
        <v>0</v>
      </c>
      <c r="J11" s="205">
        <v>0</v>
      </c>
      <c r="K11" s="205">
        <v>0</v>
      </c>
      <c r="L11" s="205">
        <v>2</v>
      </c>
      <c r="M11" s="205">
        <v>2</v>
      </c>
      <c r="N11" s="205">
        <v>0</v>
      </c>
      <c r="O11" s="205">
        <v>0</v>
      </c>
      <c r="P11" s="466">
        <v>1</v>
      </c>
      <c r="Q11" s="466">
        <v>1</v>
      </c>
      <c r="R11" s="466">
        <v>22</v>
      </c>
      <c r="S11" s="466">
        <v>18</v>
      </c>
      <c r="T11" s="205"/>
      <c r="U11" s="537"/>
      <c r="V11" s="537"/>
    </row>
    <row r="12" spans="1:22" x14ac:dyDescent="0.25">
      <c r="A12" s="465" t="s">
        <v>12</v>
      </c>
      <c r="B12" s="205">
        <v>0</v>
      </c>
      <c r="C12" s="205">
        <v>0</v>
      </c>
      <c r="D12" s="205">
        <v>0</v>
      </c>
      <c r="E12" s="205">
        <v>0</v>
      </c>
      <c r="F12" s="205">
        <v>0</v>
      </c>
      <c r="G12" s="205">
        <v>0</v>
      </c>
      <c r="H12" s="205">
        <v>0</v>
      </c>
      <c r="I12" s="205">
        <v>0</v>
      </c>
      <c r="J12" s="205">
        <v>0</v>
      </c>
      <c r="K12" s="205">
        <v>0</v>
      </c>
      <c r="L12" s="205">
        <v>0</v>
      </c>
      <c r="M12" s="205">
        <v>0</v>
      </c>
      <c r="N12" s="205">
        <v>0</v>
      </c>
      <c r="O12" s="205">
        <v>0</v>
      </c>
      <c r="P12" s="205">
        <v>0</v>
      </c>
      <c r="Q12" s="205">
        <v>0</v>
      </c>
      <c r="R12" s="205">
        <v>0</v>
      </c>
      <c r="S12" s="205">
        <v>0</v>
      </c>
      <c r="T12" s="205"/>
      <c r="U12" s="537"/>
      <c r="V12" s="537"/>
    </row>
    <row r="13" spans="1:22" x14ac:dyDescent="0.25">
      <c r="A13" s="470" t="s">
        <v>0</v>
      </c>
      <c r="B13" s="206">
        <v>37</v>
      </c>
      <c r="C13" s="206">
        <v>32</v>
      </c>
      <c r="D13" s="206">
        <v>17</v>
      </c>
      <c r="E13" s="206">
        <v>15</v>
      </c>
      <c r="F13" s="206">
        <v>11</v>
      </c>
      <c r="G13" s="206">
        <v>11</v>
      </c>
      <c r="H13" s="206">
        <v>5</v>
      </c>
      <c r="I13" s="206">
        <v>4</v>
      </c>
      <c r="J13" s="206">
        <v>4</v>
      </c>
      <c r="K13" s="206">
        <v>4</v>
      </c>
      <c r="L13" s="206">
        <v>2</v>
      </c>
      <c r="M13" s="206">
        <v>2</v>
      </c>
      <c r="N13" s="522">
        <v>1</v>
      </c>
      <c r="O13" s="522">
        <v>1</v>
      </c>
      <c r="P13" s="522">
        <v>1</v>
      </c>
      <c r="Q13" s="522">
        <v>1</v>
      </c>
      <c r="R13" s="522">
        <v>78</v>
      </c>
      <c r="S13" s="522">
        <v>70</v>
      </c>
      <c r="T13" s="205"/>
      <c r="U13" s="537"/>
      <c r="V13" s="537"/>
    </row>
    <row r="14" spans="1:22" x14ac:dyDescent="0.25">
      <c r="A14" s="625" t="s">
        <v>689</v>
      </c>
      <c r="B14" s="625"/>
      <c r="C14" s="625"/>
      <c r="D14" s="625"/>
      <c r="E14" s="625"/>
      <c r="F14" s="625"/>
      <c r="G14" s="625"/>
      <c r="H14" s="625"/>
      <c r="I14" s="625"/>
      <c r="J14" s="625"/>
      <c r="K14" s="625"/>
      <c r="L14" s="625"/>
      <c r="M14" s="625"/>
      <c r="N14" s="625"/>
      <c r="O14" s="625"/>
      <c r="P14" s="625"/>
      <c r="Q14" s="625"/>
      <c r="R14" s="625"/>
      <c r="S14" s="625"/>
      <c r="T14" s="205"/>
      <c r="U14" s="537"/>
      <c r="V14" s="537"/>
    </row>
    <row r="15" spans="1:22" x14ac:dyDescent="0.25">
      <c r="A15" s="465" t="s">
        <v>11</v>
      </c>
      <c r="B15" s="205">
        <v>28</v>
      </c>
      <c r="C15" s="205">
        <v>14</v>
      </c>
      <c r="D15" s="205">
        <v>20</v>
      </c>
      <c r="E15" s="205">
        <v>13</v>
      </c>
      <c r="F15" s="205">
        <v>15</v>
      </c>
      <c r="G15" s="205">
        <v>9</v>
      </c>
      <c r="H15" s="205">
        <v>9</v>
      </c>
      <c r="I15" s="205">
        <v>4</v>
      </c>
      <c r="J15" s="205">
        <v>5</v>
      </c>
      <c r="K15" s="205">
        <v>4</v>
      </c>
      <c r="L15" s="205">
        <v>0</v>
      </c>
      <c r="M15" s="205">
        <v>0</v>
      </c>
      <c r="N15" s="466">
        <v>2</v>
      </c>
      <c r="O15" s="466">
        <v>1</v>
      </c>
      <c r="P15" s="205">
        <v>0</v>
      </c>
      <c r="Q15" s="205">
        <v>0</v>
      </c>
      <c r="R15" s="466">
        <v>79</v>
      </c>
      <c r="S15" s="466">
        <v>45</v>
      </c>
      <c r="T15" s="205"/>
      <c r="U15" s="537"/>
      <c r="V15" s="537"/>
    </row>
    <row r="16" spans="1:22" x14ac:dyDescent="0.25">
      <c r="A16" s="465" t="s">
        <v>50</v>
      </c>
      <c r="B16" s="205">
        <v>7</v>
      </c>
      <c r="C16" s="205">
        <v>0</v>
      </c>
      <c r="D16" s="205">
        <v>10</v>
      </c>
      <c r="E16" s="205">
        <v>0</v>
      </c>
      <c r="F16" s="205">
        <v>9</v>
      </c>
      <c r="G16" s="205">
        <v>3</v>
      </c>
      <c r="H16" s="205">
        <v>1</v>
      </c>
      <c r="I16" s="205">
        <v>0</v>
      </c>
      <c r="J16" s="205">
        <v>0</v>
      </c>
      <c r="K16" s="205">
        <v>0</v>
      </c>
      <c r="L16" s="205">
        <v>3</v>
      </c>
      <c r="M16" s="205">
        <v>2</v>
      </c>
      <c r="N16" s="205">
        <v>0</v>
      </c>
      <c r="O16" s="205">
        <v>0</v>
      </c>
      <c r="P16" s="466">
        <v>2</v>
      </c>
      <c r="Q16" s="466">
        <v>1</v>
      </c>
      <c r="R16" s="466">
        <v>32</v>
      </c>
      <c r="S16" s="466">
        <v>6</v>
      </c>
      <c r="T16" s="205"/>
      <c r="U16" s="537"/>
      <c r="V16" s="537"/>
    </row>
    <row r="17" spans="1:22" x14ac:dyDescent="0.25">
      <c r="A17" s="465" t="s">
        <v>12</v>
      </c>
      <c r="B17" s="205">
        <v>0</v>
      </c>
      <c r="C17" s="205">
        <v>0</v>
      </c>
      <c r="D17" s="205">
        <v>0</v>
      </c>
      <c r="E17" s="205">
        <v>0</v>
      </c>
      <c r="F17" s="205">
        <v>1</v>
      </c>
      <c r="G17" s="205">
        <v>0</v>
      </c>
      <c r="H17" s="205">
        <v>0</v>
      </c>
      <c r="I17" s="205">
        <v>0</v>
      </c>
      <c r="J17" s="205">
        <v>0</v>
      </c>
      <c r="K17" s="205">
        <v>0</v>
      </c>
      <c r="L17" s="205">
        <v>0</v>
      </c>
      <c r="M17" s="205">
        <v>0</v>
      </c>
      <c r="N17" s="205">
        <v>0</v>
      </c>
      <c r="O17" s="205">
        <v>0</v>
      </c>
      <c r="P17" s="466">
        <v>1</v>
      </c>
      <c r="Q17" s="466">
        <v>1</v>
      </c>
      <c r="R17" s="466">
        <v>2</v>
      </c>
      <c r="S17" s="466">
        <v>1</v>
      </c>
      <c r="T17" s="205"/>
      <c r="U17" s="537"/>
      <c r="V17" s="537"/>
    </row>
    <row r="18" spans="1:22" x14ac:dyDescent="0.25">
      <c r="A18" s="470" t="s">
        <v>0</v>
      </c>
      <c r="B18" s="206">
        <v>35</v>
      </c>
      <c r="C18" s="206">
        <v>14</v>
      </c>
      <c r="D18" s="206">
        <v>30</v>
      </c>
      <c r="E18" s="206">
        <v>13</v>
      </c>
      <c r="F18" s="206">
        <v>25</v>
      </c>
      <c r="G18" s="206">
        <v>12</v>
      </c>
      <c r="H18" s="206">
        <v>10</v>
      </c>
      <c r="I18" s="206">
        <v>4</v>
      </c>
      <c r="J18" s="206">
        <v>5</v>
      </c>
      <c r="K18" s="206">
        <v>4</v>
      </c>
      <c r="L18" s="206">
        <v>3</v>
      </c>
      <c r="M18" s="206">
        <v>2</v>
      </c>
      <c r="N18" s="522">
        <v>2</v>
      </c>
      <c r="O18" s="522">
        <v>1</v>
      </c>
      <c r="P18" s="522">
        <v>3</v>
      </c>
      <c r="Q18" s="522">
        <v>2</v>
      </c>
      <c r="R18" s="522">
        <v>113</v>
      </c>
      <c r="S18" s="522">
        <v>52</v>
      </c>
      <c r="T18" s="205"/>
      <c r="U18" s="537"/>
      <c r="V18" s="537"/>
    </row>
    <row r="19" spans="1:22" x14ac:dyDescent="0.25">
      <c r="A19" s="625" t="s">
        <v>690</v>
      </c>
      <c r="B19" s="625"/>
      <c r="C19" s="625"/>
      <c r="D19" s="625"/>
      <c r="E19" s="625"/>
      <c r="F19" s="625"/>
      <c r="G19" s="625"/>
      <c r="H19" s="625"/>
      <c r="I19" s="625"/>
      <c r="J19" s="625"/>
      <c r="K19" s="625"/>
      <c r="L19" s="625"/>
      <c r="M19" s="625"/>
      <c r="N19" s="625"/>
      <c r="O19" s="625"/>
      <c r="P19" s="625"/>
      <c r="Q19" s="625"/>
      <c r="R19" s="625"/>
      <c r="S19" s="625"/>
      <c r="T19" s="205"/>
      <c r="U19" s="537"/>
      <c r="V19" s="537"/>
    </row>
    <row r="20" spans="1:22" x14ac:dyDescent="0.25">
      <c r="A20" s="465" t="s">
        <v>11</v>
      </c>
      <c r="B20" s="205">
        <v>31</v>
      </c>
      <c r="C20" s="205">
        <v>30</v>
      </c>
      <c r="D20" s="205">
        <v>20</v>
      </c>
      <c r="E20" s="205">
        <v>17</v>
      </c>
      <c r="F20" s="205">
        <v>15</v>
      </c>
      <c r="G20" s="205">
        <v>14</v>
      </c>
      <c r="H20" s="205">
        <v>9</v>
      </c>
      <c r="I20" s="205">
        <v>10</v>
      </c>
      <c r="J20" s="205">
        <v>6</v>
      </c>
      <c r="K20" s="205">
        <v>5</v>
      </c>
      <c r="L20" s="205">
        <v>0</v>
      </c>
      <c r="M20" s="205">
        <v>0</v>
      </c>
      <c r="N20" s="466">
        <v>2</v>
      </c>
      <c r="O20" s="466">
        <v>2</v>
      </c>
      <c r="P20" s="205">
        <v>0</v>
      </c>
      <c r="Q20" s="205">
        <v>0</v>
      </c>
      <c r="R20" s="466">
        <v>83</v>
      </c>
      <c r="S20" s="466">
        <v>78</v>
      </c>
      <c r="T20" s="205"/>
      <c r="U20" s="537"/>
      <c r="V20" s="537"/>
    </row>
    <row r="21" spans="1:22" x14ac:dyDescent="0.25">
      <c r="A21" s="465" t="s">
        <v>50</v>
      </c>
      <c r="B21" s="205">
        <v>15</v>
      </c>
      <c r="C21" s="205">
        <v>11</v>
      </c>
      <c r="D21" s="205">
        <v>12</v>
      </c>
      <c r="E21" s="205">
        <v>8</v>
      </c>
      <c r="F21" s="205">
        <v>10</v>
      </c>
      <c r="G21" s="205">
        <v>7</v>
      </c>
      <c r="H21" s="205">
        <v>4</v>
      </c>
      <c r="I21" s="205">
        <v>2</v>
      </c>
      <c r="J21" s="205">
        <v>3</v>
      </c>
      <c r="K21" s="205">
        <v>1</v>
      </c>
      <c r="L21" s="205">
        <v>3</v>
      </c>
      <c r="M21" s="205">
        <v>3</v>
      </c>
      <c r="N21" s="205">
        <v>0</v>
      </c>
      <c r="O21" s="205">
        <v>0</v>
      </c>
      <c r="P21" s="466">
        <v>1</v>
      </c>
      <c r="Q21" s="466">
        <v>1</v>
      </c>
      <c r="R21" s="466">
        <v>48</v>
      </c>
      <c r="S21" s="466">
        <v>33</v>
      </c>
      <c r="T21" s="205"/>
      <c r="U21" s="537"/>
      <c r="V21" s="537"/>
    </row>
    <row r="22" spans="1:22" x14ac:dyDescent="0.25">
      <c r="A22" s="465" t="s">
        <v>12</v>
      </c>
      <c r="B22" s="205">
        <v>0</v>
      </c>
      <c r="C22" s="205">
        <v>0</v>
      </c>
      <c r="D22" s="205">
        <v>0</v>
      </c>
      <c r="E22" s="205">
        <v>0</v>
      </c>
      <c r="F22" s="205">
        <v>1</v>
      </c>
      <c r="G22" s="205">
        <v>0</v>
      </c>
      <c r="H22" s="205">
        <v>0</v>
      </c>
      <c r="I22" s="205">
        <v>0</v>
      </c>
      <c r="J22" s="205">
        <v>0</v>
      </c>
      <c r="K22" s="205">
        <v>0</v>
      </c>
      <c r="L22" s="205">
        <v>0</v>
      </c>
      <c r="M22" s="205">
        <v>0</v>
      </c>
      <c r="N22" s="205">
        <v>0</v>
      </c>
      <c r="O22" s="205">
        <v>0</v>
      </c>
      <c r="P22" s="466">
        <v>1</v>
      </c>
      <c r="Q22" s="466">
        <v>1</v>
      </c>
      <c r="R22" s="466">
        <v>2</v>
      </c>
      <c r="S22" s="466">
        <v>1</v>
      </c>
      <c r="T22" s="205"/>
      <c r="U22" s="537"/>
      <c r="V22" s="537"/>
    </row>
    <row r="23" spans="1:22" x14ac:dyDescent="0.25">
      <c r="A23" s="470" t="s">
        <v>0</v>
      </c>
      <c r="B23" s="206">
        <v>46</v>
      </c>
      <c r="C23" s="206">
        <v>41</v>
      </c>
      <c r="D23" s="206">
        <v>32</v>
      </c>
      <c r="E23" s="206">
        <v>25</v>
      </c>
      <c r="F23" s="206">
        <v>26</v>
      </c>
      <c r="G23" s="206">
        <v>21</v>
      </c>
      <c r="H23" s="206">
        <v>13</v>
      </c>
      <c r="I23" s="206">
        <v>12</v>
      </c>
      <c r="J23" s="206">
        <v>9</v>
      </c>
      <c r="K23" s="206">
        <v>6</v>
      </c>
      <c r="L23" s="206">
        <v>3</v>
      </c>
      <c r="M23" s="206">
        <v>3</v>
      </c>
      <c r="N23" s="522">
        <v>2</v>
      </c>
      <c r="O23" s="522">
        <v>2</v>
      </c>
      <c r="P23" s="522">
        <v>2</v>
      </c>
      <c r="Q23" s="522">
        <v>2</v>
      </c>
      <c r="R23" s="522">
        <v>133</v>
      </c>
      <c r="S23" s="522">
        <v>112</v>
      </c>
      <c r="T23" s="205"/>
      <c r="U23" s="537"/>
      <c r="V23" s="537"/>
    </row>
    <row r="24" spans="1:22" x14ac:dyDescent="0.25">
      <c r="A24" s="625" t="s">
        <v>691</v>
      </c>
      <c r="B24" s="625"/>
      <c r="C24" s="625"/>
      <c r="D24" s="625"/>
      <c r="E24" s="625"/>
      <c r="F24" s="625"/>
      <c r="G24" s="625"/>
      <c r="H24" s="625"/>
      <c r="I24" s="625"/>
      <c r="J24" s="625"/>
      <c r="K24" s="625"/>
      <c r="L24" s="625"/>
      <c r="M24" s="625"/>
      <c r="N24" s="625"/>
      <c r="O24" s="625"/>
      <c r="P24" s="625"/>
      <c r="Q24" s="625"/>
      <c r="R24" s="625"/>
      <c r="S24" s="625"/>
      <c r="T24" s="205"/>
      <c r="U24" s="537"/>
      <c r="V24" s="537"/>
    </row>
    <row r="25" spans="1:22" x14ac:dyDescent="0.25">
      <c r="A25" s="465" t="s">
        <v>11</v>
      </c>
      <c r="B25" s="205">
        <v>35</v>
      </c>
      <c r="C25" s="205">
        <v>36</v>
      </c>
      <c r="D25" s="205">
        <v>29</v>
      </c>
      <c r="E25" s="205">
        <v>26</v>
      </c>
      <c r="F25" s="205">
        <v>15</v>
      </c>
      <c r="G25" s="205">
        <v>15</v>
      </c>
      <c r="H25" s="205">
        <v>13</v>
      </c>
      <c r="I25" s="205">
        <v>13</v>
      </c>
      <c r="J25" s="205">
        <v>8</v>
      </c>
      <c r="K25" s="205">
        <v>8</v>
      </c>
      <c r="L25" s="205">
        <v>0</v>
      </c>
      <c r="M25" s="205">
        <v>0</v>
      </c>
      <c r="N25" s="466">
        <v>2</v>
      </c>
      <c r="O25" s="466">
        <v>2</v>
      </c>
      <c r="P25" s="205">
        <v>0</v>
      </c>
      <c r="Q25" s="205">
        <v>0</v>
      </c>
      <c r="R25" s="466">
        <v>102</v>
      </c>
      <c r="S25" s="466">
        <v>100</v>
      </c>
      <c r="T25" s="205"/>
      <c r="U25" s="537"/>
      <c r="V25" s="537"/>
    </row>
    <row r="26" spans="1:22" x14ac:dyDescent="0.25">
      <c r="A26" s="465" t="s">
        <v>50</v>
      </c>
      <c r="B26" s="205">
        <v>58</v>
      </c>
      <c r="C26" s="205">
        <v>35</v>
      </c>
      <c r="D26" s="205">
        <v>41</v>
      </c>
      <c r="E26" s="205">
        <v>29</v>
      </c>
      <c r="F26" s="205">
        <v>47</v>
      </c>
      <c r="G26" s="205">
        <v>22</v>
      </c>
      <c r="H26" s="205">
        <v>14</v>
      </c>
      <c r="I26" s="205">
        <v>8</v>
      </c>
      <c r="J26" s="205">
        <v>23</v>
      </c>
      <c r="K26" s="205">
        <v>9</v>
      </c>
      <c r="L26" s="205">
        <v>4</v>
      </c>
      <c r="M26" s="205">
        <v>4</v>
      </c>
      <c r="N26" s="205">
        <v>0</v>
      </c>
      <c r="O26" s="205">
        <v>0</v>
      </c>
      <c r="P26" s="466">
        <v>2</v>
      </c>
      <c r="Q26" s="466">
        <v>2</v>
      </c>
      <c r="R26" s="466">
        <v>189</v>
      </c>
      <c r="S26" s="466">
        <v>109</v>
      </c>
      <c r="T26" s="205"/>
      <c r="U26" s="537"/>
      <c r="V26" s="537"/>
    </row>
    <row r="27" spans="1:22" x14ac:dyDescent="0.25">
      <c r="A27" s="465" t="s">
        <v>12</v>
      </c>
      <c r="B27" s="205">
        <v>1</v>
      </c>
      <c r="C27" s="205">
        <v>0</v>
      </c>
      <c r="D27" s="205">
        <v>0</v>
      </c>
      <c r="E27" s="205">
        <v>0</v>
      </c>
      <c r="F27" s="205">
        <v>12</v>
      </c>
      <c r="G27" s="205">
        <v>2</v>
      </c>
      <c r="H27" s="205">
        <v>10</v>
      </c>
      <c r="I27" s="205">
        <v>4</v>
      </c>
      <c r="J27" s="205">
        <v>4</v>
      </c>
      <c r="K27" s="205">
        <v>1</v>
      </c>
      <c r="L27" s="205">
        <v>0</v>
      </c>
      <c r="M27" s="205">
        <v>0</v>
      </c>
      <c r="N27" s="205">
        <v>0</v>
      </c>
      <c r="O27" s="205">
        <v>0</v>
      </c>
      <c r="P27" s="466">
        <v>4</v>
      </c>
      <c r="Q27" s="466">
        <v>2</v>
      </c>
      <c r="R27" s="466">
        <v>31</v>
      </c>
      <c r="S27" s="466">
        <v>9</v>
      </c>
      <c r="T27" s="205"/>
      <c r="U27" s="537"/>
      <c r="V27" s="537"/>
    </row>
    <row r="28" spans="1:22" x14ac:dyDescent="0.25">
      <c r="A28" s="470" t="s">
        <v>0</v>
      </c>
      <c r="B28" s="206">
        <v>94</v>
      </c>
      <c r="C28" s="206">
        <v>71</v>
      </c>
      <c r="D28" s="206">
        <v>70</v>
      </c>
      <c r="E28" s="206">
        <v>55</v>
      </c>
      <c r="F28" s="206">
        <v>74</v>
      </c>
      <c r="G28" s="206">
        <v>39</v>
      </c>
      <c r="H28" s="206">
        <v>37</v>
      </c>
      <c r="I28" s="206">
        <v>25</v>
      </c>
      <c r="J28" s="206">
        <v>35</v>
      </c>
      <c r="K28" s="206">
        <v>18</v>
      </c>
      <c r="L28" s="206">
        <v>4</v>
      </c>
      <c r="M28" s="206">
        <v>4</v>
      </c>
      <c r="N28" s="522">
        <v>2</v>
      </c>
      <c r="O28" s="522">
        <v>2</v>
      </c>
      <c r="P28" s="522">
        <v>6</v>
      </c>
      <c r="Q28" s="522">
        <v>4</v>
      </c>
      <c r="R28" s="522">
        <v>322</v>
      </c>
      <c r="S28" s="522">
        <v>218</v>
      </c>
      <c r="T28" s="205"/>
      <c r="U28" s="537"/>
      <c r="V28" s="537"/>
    </row>
    <row r="29" spans="1:22" x14ac:dyDescent="0.25">
      <c r="A29" s="625" t="s">
        <v>692</v>
      </c>
      <c r="B29" s="625"/>
      <c r="C29" s="625"/>
      <c r="D29" s="625"/>
      <c r="E29" s="625"/>
      <c r="F29" s="625"/>
      <c r="G29" s="625"/>
      <c r="H29" s="625"/>
      <c r="I29" s="625"/>
      <c r="J29" s="625"/>
      <c r="K29" s="625"/>
      <c r="L29" s="625"/>
      <c r="M29" s="625"/>
      <c r="N29" s="625"/>
      <c r="O29" s="625"/>
      <c r="P29" s="625"/>
      <c r="Q29" s="625"/>
      <c r="R29" s="625"/>
      <c r="S29" s="625"/>
      <c r="T29" s="205"/>
      <c r="U29" s="537"/>
      <c r="V29" s="537"/>
    </row>
    <row r="30" spans="1:22" x14ac:dyDescent="0.25">
      <c r="A30" s="465" t="s">
        <v>11</v>
      </c>
      <c r="B30" s="205">
        <v>34</v>
      </c>
      <c r="C30" s="205">
        <v>34</v>
      </c>
      <c r="D30" s="205">
        <v>23</v>
      </c>
      <c r="E30" s="205">
        <v>22</v>
      </c>
      <c r="F30" s="205">
        <v>14</v>
      </c>
      <c r="G30" s="205">
        <v>13</v>
      </c>
      <c r="H30" s="205">
        <v>13</v>
      </c>
      <c r="I30" s="205">
        <v>13</v>
      </c>
      <c r="J30" s="205">
        <v>7</v>
      </c>
      <c r="K30" s="205">
        <v>6</v>
      </c>
      <c r="L30" s="205">
        <v>0</v>
      </c>
      <c r="M30" s="205">
        <v>0</v>
      </c>
      <c r="N30" s="466">
        <v>2</v>
      </c>
      <c r="O30" s="466">
        <v>2</v>
      </c>
      <c r="P30" s="205">
        <v>0</v>
      </c>
      <c r="Q30" s="205">
        <v>0</v>
      </c>
      <c r="R30" s="466">
        <v>93</v>
      </c>
      <c r="S30" s="466">
        <v>90</v>
      </c>
      <c r="T30" s="205"/>
      <c r="U30" s="537"/>
      <c r="V30" s="537"/>
    </row>
    <row r="31" spans="1:22" x14ac:dyDescent="0.25">
      <c r="A31" s="465" t="s">
        <v>50</v>
      </c>
      <c r="B31" s="205">
        <v>46</v>
      </c>
      <c r="C31" s="205">
        <v>28</v>
      </c>
      <c r="D31" s="205">
        <v>43</v>
      </c>
      <c r="E31" s="205">
        <v>29</v>
      </c>
      <c r="F31" s="205">
        <v>22</v>
      </c>
      <c r="G31" s="205">
        <v>11</v>
      </c>
      <c r="H31" s="205">
        <v>11</v>
      </c>
      <c r="I31" s="205">
        <v>6</v>
      </c>
      <c r="J31" s="205">
        <v>12</v>
      </c>
      <c r="K31" s="205">
        <v>1</v>
      </c>
      <c r="L31" s="205">
        <v>4</v>
      </c>
      <c r="M31" s="205">
        <v>4</v>
      </c>
      <c r="N31" s="205">
        <v>0</v>
      </c>
      <c r="O31" s="205">
        <v>0</v>
      </c>
      <c r="P31" s="466">
        <v>2</v>
      </c>
      <c r="Q31" s="466">
        <v>2</v>
      </c>
      <c r="R31" s="466">
        <v>140</v>
      </c>
      <c r="S31" s="466">
        <v>81</v>
      </c>
      <c r="T31" s="205"/>
      <c r="U31" s="537"/>
      <c r="V31" s="537"/>
    </row>
    <row r="32" spans="1:22" x14ac:dyDescent="0.25">
      <c r="A32" s="465" t="s">
        <v>12</v>
      </c>
      <c r="B32" s="205">
        <v>0</v>
      </c>
      <c r="C32" s="205">
        <v>0</v>
      </c>
      <c r="D32" s="205">
        <v>0</v>
      </c>
      <c r="E32" s="205">
        <v>0</v>
      </c>
      <c r="F32" s="205">
        <v>6</v>
      </c>
      <c r="G32" s="205">
        <v>1</v>
      </c>
      <c r="H32" s="205">
        <v>7</v>
      </c>
      <c r="I32" s="205">
        <v>2</v>
      </c>
      <c r="J32" s="205">
        <v>1</v>
      </c>
      <c r="K32" s="205">
        <v>1</v>
      </c>
      <c r="L32" s="205">
        <v>0</v>
      </c>
      <c r="M32" s="205">
        <v>0</v>
      </c>
      <c r="N32" s="205">
        <v>0</v>
      </c>
      <c r="O32" s="205">
        <v>0</v>
      </c>
      <c r="P32" s="466">
        <v>3</v>
      </c>
      <c r="Q32" s="466">
        <v>1</v>
      </c>
      <c r="R32" s="466">
        <v>17</v>
      </c>
      <c r="S32" s="466">
        <v>5</v>
      </c>
      <c r="T32" s="205"/>
      <c r="U32" s="537"/>
      <c r="V32" s="537"/>
    </row>
    <row r="33" spans="1:22" x14ac:dyDescent="0.25">
      <c r="A33" s="470" t="s">
        <v>0</v>
      </c>
      <c r="B33" s="206">
        <v>80</v>
      </c>
      <c r="C33" s="206">
        <v>62</v>
      </c>
      <c r="D33" s="206">
        <v>66</v>
      </c>
      <c r="E33" s="206">
        <v>51</v>
      </c>
      <c r="F33" s="206">
        <v>42</v>
      </c>
      <c r="G33" s="206">
        <v>25</v>
      </c>
      <c r="H33" s="206">
        <v>31</v>
      </c>
      <c r="I33" s="206">
        <v>21</v>
      </c>
      <c r="J33" s="206">
        <v>20</v>
      </c>
      <c r="K33" s="206">
        <v>8</v>
      </c>
      <c r="L33" s="206">
        <v>4</v>
      </c>
      <c r="M33" s="206">
        <v>4</v>
      </c>
      <c r="N33" s="522">
        <v>2</v>
      </c>
      <c r="O33" s="522">
        <v>2</v>
      </c>
      <c r="P33" s="522">
        <v>5</v>
      </c>
      <c r="Q33" s="522">
        <v>3</v>
      </c>
      <c r="R33" s="522">
        <v>250</v>
      </c>
      <c r="S33" s="522">
        <v>176</v>
      </c>
      <c r="T33" s="205"/>
      <c r="U33" s="537"/>
      <c r="V33" s="537"/>
    </row>
    <row r="34" spans="1:22" x14ac:dyDescent="0.25">
      <c r="A34" s="625" t="s">
        <v>693</v>
      </c>
      <c r="B34" s="625"/>
      <c r="C34" s="625"/>
      <c r="D34" s="625"/>
      <c r="E34" s="625"/>
      <c r="F34" s="625"/>
      <c r="G34" s="625"/>
      <c r="H34" s="625"/>
      <c r="I34" s="625"/>
      <c r="J34" s="625"/>
      <c r="K34" s="625"/>
      <c r="L34" s="625"/>
      <c r="M34" s="625"/>
      <c r="N34" s="625"/>
      <c r="O34" s="625"/>
      <c r="P34" s="625"/>
      <c r="Q34" s="625"/>
      <c r="R34" s="625"/>
      <c r="S34" s="625"/>
      <c r="T34" s="205"/>
      <c r="U34" s="537"/>
      <c r="V34" s="537"/>
    </row>
    <row r="35" spans="1:22" x14ac:dyDescent="0.25">
      <c r="A35" s="465" t="s">
        <v>11</v>
      </c>
      <c r="B35" s="205">
        <v>35</v>
      </c>
      <c r="C35" s="205">
        <v>30</v>
      </c>
      <c r="D35" s="205">
        <v>31</v>
      </c>
      <c r="E35" s="205">
        <v>21</v>
      </c>
      <c r="F35" s="205">
        <v>15</v>
      </c>
      <c r="G35" s="205">
        <v>15</v>
      </c>
      <c r="H35" s="205">
        <v>14</v>
      </c>
      <c r="I35" s="205">
        <v>10</v>
      </c>
      <c r="J35" s="205">
        <v>8</v>
      </c>
      <c r="K35" s="205">
        <v>6</v>
      </c>
      <c r="L35" s="205">
        <v>0</v>
      </c>
      <c r="M35" s="205">
        <v>0</v>
      </c>
      <c r="N35" s="466">
        <v>2</v>
      </c>
      <c r="O35" s="466">
        <v>2</v>
      </c>
      <c r="P35" s="205">
        <v>0</v>
      </c>
      <c r="Q35" s="205">
        <v>0</v>
      </c>
      <c r="R35" s="466">
        <v>105</v>
      </c>
      <c r="S35" s="466">
        <v>84</v>
      </c>
      <c r="T35" s="205"/>
      <c r="U35" s="537"/>
      <c r="V35" s="537"/>
    </row>
    <row r="36" spans="1:22" x14ac:dyDescent="0.25">
      <c r="A36" s="465" t="s">
        <v>50</v>
      </c>
      <c r="B36" s="205">
        <v>37</v>
      </c>
      <c r="C36" s="205">
        <v>17</v>
      </c>
      <c r="D36" s="205">
        <v>35</v>
      </c>
      <c r="E36" s="205">
        <v>16</v>
      </c>
      <c r="F36" s="205">
        <v>29</v>
      </c>
      <c r="G36" s="205">
        <v>10</v>
      </c>
      <c r="H36" s="205">
        <v>7</v>
      </c>
      <c r="I36" s="205">
        <v>3</v>
      </c>
      <c r="J36" s="205">
        <v>12</v>
      </c>
      <c r="K36" s="205">
        <v>2</v>
      </c>
      <c r="L36" s="205">
        <v>6</v>
      </c>
      <c r="M36" s="205">
        <v>4</v>
      </c>
      <c r="N36" s="205">
        <v>0</v>
      </c>
      <c r="O36" s="205">
        <v>0</v>
      </c>
      <c r="P36" s="466">
        <v>2</v>
      </c>
      <c r="Q36" s="466">
        <v>1</v>
      </c>
      <c r="R36" s="466">
        <v>128</v>
      </c>
      <c r="S36" s="466">
        <v>53</v>
      </c>
      <c r="T36" s="205"/>
      <c r="U36" s="537"/>
      <c r="V36" s="537"/>
    </row>
    <row r="37" spans="1:22" x14ac:dyDescent="0.25">
      <c r="A37" s="465" t="s">
        <v>12</v>
      </c>
      <c r="B37" s="205">
        <v>0</v>
      </c>
      <c r="C37" s="205">
        <v>0</v>
      </c>
      <c r="D37" s="205">
        <v>0</v>
      </c>
      <c r="E37" s="205">
        <v>0</v>
      </c>
      <c r="F37" s="205">
        <v>2</v>
      </c>
      <c r="G37" s="205">
        <v>0</v>
      </c>
      <c r="H37" s="205">
        <v>4</v>
      </c>
      <c r="I37" s="205">
        <v>0</v>
      </c>
      <c r="J37" s="205">
        <v>1</v>
      </c>
      <c r="K37" s="205">
        <v>0</v>
      </c>
      <c r="L37" s="205">
        <v>0</v>
      </c>
      <c r="M37" s="205">
        <v>0</v>
      </c>
      <c r="N37" s="205">
        <v>0</v>
      </c>
      <c r="O37" s="205">
        <v>0</v>
      </c>
      <c r="P37" s="466">
        <v>2</v>
      </c>
      <c r="Q37" s="466">
        <v>1</v>
      </c>
      <c r="R37" s="466">
        <v>9</v>
      </c>
      <c r="S37" s="466">
        <v>1</v>
      </c>
      <c r="T37" s="205"/>
      <c r="U37" s="537"/>
      <c r="V37" s="537"/>
    </row>
    <row r="38" spans="1:22" x14ac:dyDescent="0.25">
      <c r="A38" s="470" t="s">
        <v>0</v>
      </c>
      <c r="B38" s="206">
        <v>72</v>
      </c>
      <c r="C38" s="206">
        <v>47</v>
      </c>
      <c r="D38" s="206">
        <v>66</v>
      </c>
      <c r="E38" s="206">
        <v>37</v>
      </c>
      <c r="F38" s="206">
        <v>46</v>
      </c>
      <c r="G38" s="206">
        <v>25</v>
      </c>
      <c r="H38" s="206">
        <v>25</v>
      </c>
      <c r="I38" s="206">
        <v>13</v>
      </c>
      <c r="J38" s="206">
        <v>21</v>
      </c>
      <c r="K38" s="206">
        <v>8</v>
      </c>
      <c r="L38" s="206">
        <v>6</v>
      </c>
      <c r="M38" s="206">
        <v>4</v>
      </c>
      <c r="N38" s="522">
        <v>2</v>
      </c>
      <c r="O38" s="522">
        <v>2</v>
      </c>
      <c r="P38" s="522">
        <v>4</v>
      </c>
      <c r="Q38" s="522">
        <v>2</v>
      </c>
      <c r="R38" s="522">
        <v>242</v>
      </c>
      <c r="S38" s="522">
        <v>138</v>
      </c>
      <c r="T38" s="205"/>
      <c r="U38" s="537"/>
      <c r="V38" s="537"/>
    </row>
    <row r="39" spans="1:22" x14ac:dyDescent="0.25">
      <c r="A39" s="625" t="s">
        <v>694</v>
      </c>
      <c r="B39" s="625"/>
      <c r="C39" s="625"/>
      <c r="D39" s="625"/>
      <c r="E39" s="625"/>
      <c r="F39" s="625"/>
      <c r="G39" s="625"/>
      <c r="H39" s="625"/>
      <c r="I39" s="625"/>
      <c r="J39" s="625"/>
      <c r="K39" s="625"/>
      <c r="L39" s="625"/>
      <c r="M39" s="625"/>
      <c r="N39" s="625"/>
      <c r="O39" s="625"/>
      <c r="P39" s="625"/>
      <c r="Q39" s="625"/>
      <c r="R39" s="625"/>
      <c r="S39" s="625"/>
      <c r="T39" s="205"/>
      <c r="U39" s="537"/>
      <c r="V39" s="537"/>
    </row>
    <row r="40" spans="1:22" x14ac:dyDescent="0.25">
      <c r="A40" s="465" t="s">
        <v>11</v>
      </c>
      <c r="B40" s="205">
        <v>26</v>
      </c>
      <c r="C40" s="205">
        <v>22</v>
      </c>
      <c r="D40" s="205">
        <v>24</v>
      </c>
      <c r="E40" s="205">
        <v>18</v>
      </c>
      <c r="F40" s="205">
        <v>15</v>
      </c>
      <c r="G40" s="205">
        <v>14</v>
      </c>
      <c r="H40" s="205">
        <v>9</v>
      </c>
      <c r="I40" s="205">
        <v>7</v>
      </c>
      <c r="J40" s="205">
        <v>7</v>
      </c>
      <c r="K40" s="205">
        <v>5</v>
      </c>
      <c r="L40" s="205">
        <v>0</v>
      </c>
      <c r="M40" s="205">
        <v>0</v>
      </c>
      <c r="N40" s="466">
        <v>2</v>
      </c>
      <c r="O40" s="466">
        <v>2</v>
      </c>
      <c r="P40" s="205">
        <v>0</v>
      </c>
      <c r="Q40" s="205">
        <v>0</v>
      </c>
      <c r="R40" s="466">
        <v>83</v>
      </c>
      <c r="S40" s="466">
        <v>68</v>
      </c>
      <c r="T40" s="205"/>
      <c r="U40" s="537"/>
      <c r="V40" s="537"/>
    </row>
    <row r="41" spans="1:22" x14ac:dyDescent="0.25">
      <c r="A41" s="465" t="s">
        <v>50</v>
      </c>
      <c r="B41" s="205">
        <v>13</v>
      </c>
      <c r="C41" s="205">
        <v>5</v>
      </c>
      <c r="D41" s="205">
        <v>18</v>
      </c>
      <c r="E41" s="205">
        <v>8</v>
      </c>
      <c r="F41" s="205">
        <v>16</v>
      </c>
      <c r="G41" s="205">
        <v>6</v>
      </c>
      <c r="H41" s="205">
        <v>5</v>
      </c>
      <c r="I41" s="205">
        <v>1</v>
      </c>
      <c r="J41" s="205">
        <v>1</v>
      </c>
      <c r="K41" s="205">
        <v>0</v>
      </c>
      <c r="L41" s="205">
        <v>4</v>
      </c>
      <c r="M41" s="205">
        <v>3</v>
      </c>
      <c r="N41" s="205">
        <v>0</v>
      </c>
      <c r="O41" s="205">
        <v>0</v>
      </c>
      <c r="P41" s="466">
        <v>1</v>
      </c>
      <c r="Q41" s="466">
        <v>1</v>
      </c>
      <c r="R41" s="466">
        <v>58</v>
      </c>
      <c r="S41" s="466">
        <v>24</v>
      </c>
      <c r="T41" s="205"/>
      <c r="U41" s="537"/>
      <c r="V41" s="537"/>
    </row>
    <row r="42" spans="1:22" x14ac:dyDescent="0.25">
      <c r="A42" s="465" t="s">
        <v>12</v>
      </c>
      <c r="B42" s="205">
        <v>0</v>
      </c>
      <c r="C42" s="205">
        <v>0</v>
      </c>
      <c r="D42" s="205">
        <v>0</v>
      </c>
      <c r="E42" s="205">
        <v>0</v>
      </c>
      <c r="F42" s="205">
        <v>1</v>
      </c>
      <c r="G42" s="205">
        <v>0</v>
      </c>
      <c r="H42" s="205">
        <v>1</v>
      </c>
      <c r="I42" s="205">
        <v>0</v>
      </c>
      <c r="J42" s="205">
        <v>0</v>
      </c>
      <c r="K42" s="205">
        <v>0</v>
      </c>
      <c r="L42" s="205">
        <v>0</v>
      </c>
      <c r="M42" s="205">
        <v>0</v>
      </c>
      <c r="N42" s="205">
        <v>0</v>
      </c>
      <c r="O42" s="205">
        <v>0</v>
      </c>
      <c r="P42" s="466">
        <v>1</v>
      </c>
      <c r="Q42" s="466">
        <v>1</v>
      </c>
      <c r="R42" s="466">
        <v>3</v>
      </c>
      <c r="S42" s="466">
        <v>1</v>
      </c>
      <c r="T42" s="205"/>
      <c r="U42" s="537"/>
      <c r="V42" s="537"/>
    </row>
    <row r="43" spans="1:22" x14ac:dyDescent="0.25">
      <c r="A43" s="470" t="s">
        <v>0</v>
      </c>
      <c r="B43" s="206">
        <v>39</v>
      </c>
      <c r="C43" s="206">
        <v>27</v>
      </c>
      <c r="D43" s="206">
        <v>42</v>
      </c>
      <c r="E43" s="206">
        <v>26</v>
      </c>
      <c r="F43" s="206">
        <v>32</v>
      </c>
      <c r="G43" s="206">
        <v>20</v>
      </c>
      <c r="H43" s="206">
        <v>15</v>
      </c>
      <c r="I43" s="206">
        <v>8</v>
      </c>
      <c r="J43" s="206">
        <v>8</v>
      </c>
      <c r="K43" s="206">
        <v>5</v>
      </c>
      <c r="L43" s="206">
        <v>4</v>
      </c>
      <c r="M43" s="206">
        <v>3</v>
      </c>
      <c r="N43" s="522">
        <v>2</v>
      </c>
      <c r="O43" s="522">
        <v>2</v>
      </c>
      <c r="P43" s="522">
        <v>2</v>
      </c>
      <c r="Q43" s="522">
        <v>2</v>
      </c>
      <c r="R43" s="522">
        <v>144</v>
      </c>
      <c r="S43" s="522">
        <v>93</v>
      </c>
      <c r="T43" s="205"/>
      <c r="U43" s="537"/>
      <c r="V43" s="537"/>
    </row>
    <row r="44" spans="1:22" x14ac:dyDescent="0.25">
      <c r="A44" s="625" t="s">
        <v>695</v>
      </c>
      <c r="B44" s="625"/>
      <c r="C44" s="625"/>
      <c r="D44" s="625"/>
      <c r="E44" s="625"/>
      <c r="F44" s="625"/>
      <c r="G44" s="625"/>
      <c r="H44" s="625"/>
      <c r="I44" s="625"/>
      <c r="J44" s="625"/>
      <c r="K44" s="625"/>
      <c r="L44" s="625"/>
      <c r="M44" s="625"/>
      <c r="N44" s="625"/>
      <c r="O44" s="625"/>
      <c r="P44" s="625"/>
      <c r="Q44" s="625"/>
      <c r="R44" s="625"/>
      <c r="S44" s="625"/>
      <c r="T44" s="205"/>
      <c r="U44" s="537"/>
      <c r="V44" s="537"/>
    </row>
    <row r="45" spans="1:22" x14ac:dyDescent="0.25">
      <c r="A45" s="465" t="s">
        <v>11</v>
      </c>
      <c r="B45" s="205">
        <v>8</v>
      </c>
      <c r="C45" s="205">
        <v>3</v>
      </c>
      <c r="D45" s="205">
        <v>23</v>
      </c>
      <c r="E45" s="205">
        <v>22</v>
      </c>
      <c r="F45" s="205">
        <v>10</v>
      </c>
      <c r="G45" s="205">
        <v>10</v>
      </c>
      <c r="H45" s="205">
        <v>8</v>
      </c>
      <c r="I45" s="205">
        <v>8</v>
      </c>
      <c r="J45" s="205">
        <v>1</v>
      </c>
      <c r="K45" s="205">
        <v>1</v>
      </c>
      <c r="L45" s="205">
        <v>0</v>
      </c>
      <c r="M45" s="205">
        <v>0</v>
      </c>
      <c r="N45" s="466">
        <v>1</v>
      </c>
      <c r="O45" s="205">
        <v>0</v>
      </c>
      <c r="P45" s="205">
        <v>0</v>
      </c>
      <c r="Q45" s="205">
        <v>0</v>
      </c>
      <c r="R45" s="466">
        <v>51</v>
      </c>
      <c r="S45" s="466">
        <v>44</v>
      </c>
      <c r="T45" s="205"/>
      <c r="U45" s="537"/>
      <c r="V45" s="537"/>
    </row>
    <row r="46" spans="1:22" x14ac:dyDescent="0.25">
      <c r="A46" s="465" t="s">
        <v>50</v>
      </c>
      <c r="B46" s="205">
        <v>4</v>
      </c>
      <c r="C46" s="205">
        <v>0</v>
      </c>
      <c r="D46" s="205">
        <v>25</v>
      </c>
      <c r="E46" s="205">
        <v>18</v>
      </c>
      <c r="F46" s="205">
        <v>16</v>
      </c>
      <c r="G46" s="205">
        <v>11</v>
      </c>
      <c r="H46" s="205">
        <v>5</v>
      </c>
      <c r="I46" s="205">
        <v>3</v>
      </c>
      <c r="J46" s="205">
        <v>0</v>
      </c>
      <c r="K46" s="205">
        <v>0</v>
      </c>
      <c r="L46" s="205">
        <v>4</v>
      </c>
      <c r="M46" s="205">
        <v>2</v>
      </c>
      <c r="N46" s="205">
        <v>0</v>
      </c>
      <c r="O46" s="205">
        <v>0</v>
      </c>
      <c r="P46" s="466">
        <v>1</v>
      </c>
      <c r="Q46" s="466">
        <v>1</v>
      </c>
      <c r="R46" s="466">
        <v>55</v>
      </c>
      <c r="S46" s="466">
        <v>35</v>
      </c>
      <c r="T46" s="205"/>
      <c r="U46" s="537"/>
      <c r="V46" s="537"/>
    </row>
    <row r="47" spans="1:22" x14ac:dyDescent="0.25">
      <c r="A47" s="465" t="s">
        <v>12</v>
      </c>
      <c r="B47" s="205">
        <v>0</v>
      </c>
      <c r="C47" s="205">
        <v>0</v>
      </c>
      <c r="D47" s="205">
        <v>0</v>
      </c>
      <c r="E47" s="205">
        <v>0</v>
      </c>
      <c r="F47" s="205">
        <v>2</v>
      </c>
      <c r="G47" s="205">
        <v>1</v>
      </c>
      <c r="H47" s="205">
        <v>3</v>
      </c>
      <c r="I47" s="205">
        <v>0</v>
      </c>
      <c r="J47" s="205">
        <v>0</v>
      </c>
      <c r="K47" s="205">
        <v>0</v>
      </c>
      <c r="L47" s="205">
        <v>0</v>
      </c>
      <c r="M47" s="205">
        <v>0</v>
      </c>
      <c r="N47" s="205">
        <v>0</v>
      </c>
      <c r="O47" s="205">
        <v>0</v>
      </c>
      <c r="P47" s="466">
        <v>2</v>
      </c>
      <c r="Q47" s="466">
        <v>1</v>
      </c>
      <c r="R47" s="466">
        <v>7</v>
      </c>
      <c r="S47" s="466">
        <v>2</v>
      </c>
      <c r="T47" s="205"/>
      <c r="U47" s="537"/>
      <c r="V47" s="537"/>
    </row>
    <row r="48" spans="1:22" x14ac:dyDescent="0.25">
      <c r="A48" s="470" t="s">
        <v>0</v>
      </c>
      <c r="B48" s="206">
        <v>12</v>
      </c>
      <c r="C48" s="206">
        <v>3</v>
      </c>
      <c r="D48" s="206">
        <v>48</v>
      </c>
      <c r="E48" s="206">
        <v>40</v>
      </c>
      <c r="F48" s="206">
        <v>28</v>
      </c>
      <c r="G48" s="206">
        <v>22</v>
      </c>
      <c r="H48" s="206">
        <v>16</v>
      </c>
      <c r="I48" s="206">
        <v>11</v>
      </c>
      <c r="J48" s="206">
        <v>1</v>
      </c>
      <c r="K48" s="206">
        <v>1</v>
      </c>
      <c r="L48" s="206">
        <v>4</v>
      </c>
      <c r="M48" s="206">
        <v>2</v>
      </c>
      <c r="N48" s="522">
        <v>1</v>
      </c>
      <c r="O48" s="206">
        <v>0</v>
      </c>
      <c r="P48" s="522">
        <v>3</v>
      </c>
      <c r="Q48" s="522">
        <v>2</v>
      </c>
      <c r="R48" s="522">
        <v>113</v>
      </c>
      <c r="S48" s="522">
        <v>81</v>
      </c>
      <c r="T48" s="205"/>
      <c r="U48" s="537"/>
      <c r="V48" s="537"/>
    </row>
    <row r="49" spans="1:22" x14ac:dyDescent="0.25">
      <c r="A49" s="625" t="s">
        <v>696</v>
      </c>
      <c r="B49" s="625"/>
      <c r="C49" s="625"/>
      <c r="D49" s="625"/>
      <c r="E49" s="625"/>
      <c r="F49" s="625"/>
      <c r="G49" s="625"/>
      <c r="H49" s="625"/>
      <c r="I49" s="625"/>
      <c r="J49" s="625"/>
      <c r="K49" s="625"/>
      <c r="L49" s="625"/>
      <c r="M49" s="625"/>
      <c r="N49" s="625"/>
      <c r="O49" s="625"/>
      <c r="P49" s="625"/>
      <c r="Q49" s="625"/>
      <c r="R49" s="625"/>
      <c r="S49" s="625"/>
      <c r="T49" s="205"/>
      <c r="U49" s="537"/>
      <c r="V49" s="537"/>
    </row>
    <row r="50" spans="1:22" x14ac:dyDescent="0.25">
      <c r="A50" s="465" t="s">
        <v>11</v>
      </c>
      <c r="B50" s="205">
        <v>38</v>
      </c>
      <c r="C50" s="205">
        <v>40</v>
      </c>
      <c r="D50" s="205">
        <v>29</v>
      </c>
      <c r="E50" s="205">
        <v>30</v>
      </c>
      <c r="F50" s="205">
        <v>15</v>
      </c>
      <c r="G50" s="205">
        <v>15</v>
      </c>
      <c r="H50" s="205">
        <v>10</v>
      </c>
      <c r="I50" s="205">
        <v>10</v>
      </c>
      <c r="J50" s="205">
        <v>8</v>
      </c>
      <c r="K50" s="205">
        <v>9</v>
      </c>
      <c r="L50" s="205">
        <v>0</v>
      </c>
      <c r="M50" s="205">
        <v>0</v>
      </c>
      <c r="N50" s="466">
        <v>2</v>
      </c>
      <c r="O50" s="466">
        <v>2</v>
      </c>
      <c r="P50" s="205">
        <v>0</v>
      </c>
      <c r="Q50" s="205">
        <v>0</v>
      </c>
      <c r="R50" s="466">
        <v>102</v>
      </c>
      <c r="S50" s="466">
        <v>106</v>
      </c>
      <c r="T50" s="205"/>
      <c r="U50" s="537"/>
      <c r="V50" s="537"/>
    </row>
    <row r="51" spans="1:22" x14ac:dyDescent="0.25">
      <c r="A51" s="465" t="s">
        <v>50</v>
      </c>
      <c r="B51" s="205">
        <v>44</v>
      </c>
      <c r="C51" s="205">
        <v>30</v>
      </c>
      <c r="D51" s="205">
        <v>34</v>
      </c>
      <c r="E51" s="205">
        <v>20</v>
      </c>
      <c r="F51" s="205">
        <v>36</v>
      </c>
      <c r="G51" s="205">
        <v>19</v>
      </c>
      <c r="H51" s="205">
        <v>9</v>
      </c>
      <c r="I51" s="205">
        <v>6</v>
      </c>
      <c r="J51" s="205">
        <v>16</v>
      </c>
      <c r="K51" s="205">
        <v>8</v>
      </c>
      <c r="L51" s="205">
        <v>5</v>
      </c>
      <c r="M51" s="205">
        <v>4</v>
      </c>
      <c r="N51" s="205">
        <v>0</v>
      </c>
      <c r="O51" s="205">
        <v>0</v>
      </c>
      <c r="P51" s="466">
        <v>2</v>
      </c>
      <c r="Q51" s="466">
        <v>2</v>
      </c>
      <c r="R51" s="466">
        <v>146</v>
      </c>
      <c r="S51" s="466">
        <v>89</v>
      </c>
      <c r="T51" s="205"/>
      <c r="U51" s="537"/>
      <c r="V51" s="537"/>
    </row>
    <row r="52" spans="1:22" x14ac:dyDescent="0.25">
      <c r="A52" s="465" t="s">
        <v>12</v>
      </c>
      <c r="B52" s="205">
        <v>0</v>
      </c>
      <c r="C52" s="205">
        <v>0</v>
      </c>
      <c r="D52" s="205">
        <v>0</v>
      </c>
      <c r="E52" s="205">
        <v>0</v>
      </c>
      <c r="F52" s="205">
        <v>5</v>
      </c>
      <c r="G52" s="205">
        <v>1</v>
      </c>
      <c r="H52" s="205">
        <v>6</v>
      </c>
      <c r="I52" s="205">
        <v>2</v>
      </c>
      <c r="J52" s="205">
        <v>3</v>
      </c>
      <c r="K52" s="205">
        <v>1</v>
      </c>
      <c r="L52" s="205">
        <v>0</v>
      </c>
      <c r="M52" s="205">
        <v>0</v>
      </c>
      <c r="N52" s="205">
        <v>0</v>
      </c>
      <c r="O52" s="205">
        <v>0</v>
      </c>
      <c r="P52" s="466">
        <v>4</v>
      </c>
      <c r="Q52" s="466">
        <v>1</v>
      </c>
      <c r="R52" s="466">
        <v>18</v>
      </c>
      <c r="S52" s="466">
        <v>5</v>
      </c>
      <c r="T52" s="205"/>
      <c r="U52" s="537"/>
      <c r="V52" s="537"/>
    </row>
    <row r="53" spans="1:22" x14ac:dyDescent="0.25">
      <c r="A53" s="470" t="s">
        <v>0</v>
      </c>
      <c r="B53" s="206">
        <v>82</v>
      </c>
      <c r="C53" s="206">
        <v>70</v>
      </c>
      <c r="D53" s="206">
        <v>63</v>
      </c>
      <c r="E53" s="206">
        <v>50</v>
      </c>
      <c r="F53" s="206">
        <v>56</v>
      </c>
      <c r="G53" s="206">
        <v>35</v>
      </c>
      <c r="H53" s="206">
        <v>25</v>
      </c>
      <c r="I53" s="206">
        <v>18</v>
      </c>
      <c r="J53" s="206">
        <v>27</v>
      </c>
      <c r="K53" s="206">
        <v>18</v>
      </c>
      <c r="L53" s="206">
        <v>5</v>
      </c>
      <c r="M53" s="206">
        <v>4</v>
      </c>
      <c r="N53" s="522">
        <v>2</v>
      </c>
      <c r="O53" s="522">
        <v>2</v>
      </c>
      <c r="P53" s="522">
        <v>6</v>
      </c>
      <c r="Q53" s="522">
        <v>3</v>
      </c>
      <c r="R53" s="522">
        <v>266</v>
      </c>
      <c r="S53" s="522">
        <v>200</v>
      </c>
      <c r="T53" s="205"/>
      <c r="U53" s="537"/>
      <c r="V53" s="537"/>
    </row>
    <row r="54" spans="1:22" x14ac:dyDescent="0.25">
      <c r="A54" s="625" t="s">
        <v>697</v>
      </c>
      <c r="B54" s="625"/>
      <c r="C54" s="625"/>
      <c r="D54" s="625"/>
      <c r="E54" s="625"/>
      <c r="F54" s="625"/>
      <c r="G54" s="625"/>
      <c r="H54" s="625"/>
      <c r="I54" s="625"/>
      <c r="J54" s="625"/>
      <c r="K54" s="625"/>
      <c r="L54" s="625"/>
      <c r="M54" s="625"/>
      <c r="N54" s="625"/>
      <c r="O54" s="625"/>
      <c r="P54" s="625"/>
      <c r="Q54" s="625"/>
      <c r="R54" s="625"/>
      <c r="S54" s="625"/>
      <c r="T54" s="205"/>
      <c r="U54" s="537"/>
      <c r="V54" s="537"/>
    </row>
    <row r="55" spans="1:22" x14ac:dyDescent="0.25">
      <c r="A55" s="465" t="s">
        <v>11</v>
      </c>
      <c r="B55" s="205">
        <v>30</v>
      </c>
      <c r="C55" s="205">
        <v>25</v>
      </c>
      <c r="D55" s="205">
        <v>22</v>
      </c>
      <c r="E55" s="205">
        <v>17</v>
      </c>
      <c r="F55" s="205">
        <v>15</v>
      </c>
      <c r="G55" s="205">
        <v>15</v>
      </c>
      <c r="H55" s="205">
        <v>9</v>
      </c>
      <c r="I55" s="205">
        <v>6</v>
      </c>
      <c r="J55" s="205">
        <v>7</v>
      </c>
      <c r="K55" s="205">
        <v>4</v>
      </c>
      <c r="L55" s="205">
        <v>0</v>
      </c>
      <c r="M55" s="205">
        <v>0</v>
      </c>
      <c r="N55" s="205">
        <v>2</v>
      </c>
      <c r="O55" s="205">
        <v>2</v>
      </c>
      <c r="P55" s="205">
        <v>0</v>
      </c>
      <c r="Q55" s="205">
        <v>0</v>
      </c>
      <c r="R55" s="205">
        <v>85</v>
      </c>
      <c r="S55" s="205">
        <v>69</v>
      </c>
      <c r="T55" s="205"/>
      <c r="U55" s="537"/>
      <c r="V55" s="537"/>
    </row>
    <row r="56" spans="1:22" x14ac:dyDescent="0.25">
      <c r="A56" s="465" t="s">
        <v>50</v>
      </c>
      <c r="B56" s="205">
        <v>17</v>
      </c>
      <c r="C56" s="205">
        <v>8</v>
      </c>
      <c r="D56" s="205">
        <v>14</v>
      </c>
      <c r="E56" s="205">
        <v>6</v>
      </c>
      <c r="F56" s="205">
        <v>15</v>
      </c>
      <c r="G56" s="205">
        <v>8</v>
      </c>
      <c r="H56" s="205">
        <v>3</v>
      </c>
      <c r="I56" s="205">
        <v>2</v>
      </c>
      <c r="J56" s="205">
        <v>2</v>
      </c>
      <c r="K56" s="205">
        <v>0</v>
      </c>
      <c r="L56" s="205">
        <v>4</v>
      </c>
      <c r="M56" s="205">
        <v>3</v>
      </c>
      <c r="N56" s="205">
        <v>0</v>
      </c>
      <c r="O56" s="205">
        <v>0</v>
      </c>
      <c r="P56" s="205">
        <v>1</v>
      </c>
      <c r="Q56" s="205">
        <v>1</v>
      </c>
      <c r="R56" s="205">
        <v>56</v>
      </c>
      <c r="S56" s="205">
        <v>28</v>
      </c>
      <c r="T56" s="205"/>
      <c r="U56" s="537"/>
      <c r="V56" s="537"/>
    </row>
    <row r="57" spans="1:22" x14ac:dyDescent="0.25">
      <c r="A57" s="465" t="s">
        <v>12</v>
      </c>
      <c r="B57" s="205">
        <v>0</v>
      </c>
      <c r="C57" s="205">
        <v>0</v>
      </c>
      <c r="D57" s="205">
        <v>0</v>
      </c>
      <c r="E57" s="205">
        <v>0</v>
      </c>
      <c r="F57" s="205">
        <v>1</v>
      </c>
      <c r="G57" s="205">
        <v>0</v>
      </c>
      <c r="H57" s="205">
        <v>0</v>
      </c>
      <c r="I57" s="205">
        <v>0</v>
      </c>
      <c r="J57" s="205">
        <v>0</v>
      </c>
      <c r="K57" s="205">
        <v>0</v>
      </c>
      <c r="L57" s="205">
        <v>0</v>
      </c>
      <c r="M57" s="205">
        <v>0</v>
      </c>
      <c r="N57" s="205">
        <v>0</v>
      </c>
      <c r="O57" s="205">
        <v>0</v>
      </c>
      <c r="P57" s="205">
        <v>1</v>
      </c>
      <c r="Q57" s="205">
        <v>1</v>
      </c>
      <c r="R57" s="205">
        <v>2</v>
      </c>
      <c r="S57" s="205">
        <v>1</v>
      </c>
      <c r="T57" s="205"/>
      <c r="U57" s="537"/>
      <c r="V57" s="537"/>
    </row>
    <row r="58" spans="1:22" x14ac:dyDescent="0.25">
      <c r="A58" s="470" t="s">
        <v>0</v>
      </c>
      <c r="B58" s="206">
        <v>47</v>
      </c>
      <c r="C58" s="206">
        <v>33</v>
      </c>
      <c r="D58" s="206">
        <v>36</v>
      </c>
      <c r="E58" s="206">
        <v>23</v>
      </c>
      <c r="F58" s="206">
        <v>31</v>
      </c>
      <c r="G58" s="206">
        <v>23</v>
      </c>
      <c r="H58" s="206">
        <v>12</v>
      </c>
      <c r="I58" s="206">
        <v>8</v>
      </c>
      <c r="J58" s="206">
        <v>9</v>
      </c>
      <c r="K58" s="206">
        <v>4</v>
      </c>
      <c r="L58" s="206">
        <v>4</v>
      </c>
      <c r="M58" s="206">
        <v>3</v>
      </c>
      <c r="N58" s="206">
        <v>2</v>
      </c>
      <c r="O58" s="206">
        <v>2</v>
      </c>
      <c r="P58" s="206">
        <v>2</v>
      </c>
      <c r="Q58" s="206">
        <v>2</v>
      </c>
      <c r="R58" s="206">
        <v>143</v>
      </c>
      <c r="S58" s="206">
        <v>98</v>
      </c>
      <c r="T58" s="205"/>
      <c r="U58" s="537"/>
      <c r="V58" s="537"/>
    </row>
    <row r="59" spans="1:22" x14ac:dyDescent="0.25">
      <c r="A59" s="625" t="s">
        <v>698</v>
      </c>
      <c r="B59" s="625"/>
      <c r="C59" s="625"/>
      <c r="D59" s="625"/>
      <c r="E59" s="625"/>
      <c r="F59" s="625"/>
      <c r="G59" s="625"/>
      <c r="H59" s="625"/>
      <c r="I59" s="625"/>
      <c r="J59" s="625"/>
      <c r="K59" s="625"/>
      <c r="L59" s="625"/>
      <c r="M59" s="625"/>
      <c r="N59" s="625"/>
      <c r="O59" s="625"/>
      <c r="P59" s="625"/>
      <c r="Q59" s="625"/>
      <c r="R59" s="625"/>
      <c r="S59" s="625"/>
      <c r="T59" s="205"/>
      <c r="U59" s="537"/>
      <c r="V59" s="537"/>
    </row>
    <row r="60" spans="1:22" x14ac:dyDescent="0.25">
      <c r="A60" s="465" t="s">
        <v>11</v>
      </c>
      <c r="B60" s="205">
        <v>26</v>
      </c>
      <c r="C60" s="205">
        <v>26</v>
      </c>
      <c r="D60" s="205">
        <v>29</v>
      </c>
      <c r="E60" s="205">
        <v>28</v>
      </c>
      <c r="F60" s="205">
        <v>12</v>
      </c>
      <c r="G60" s="205">
        <v>11</v>
      </c>
      <c r="H60" s="205">
        <v>7</v>
      </c>
      <c r="I60" s="205">
        <v>6</v>
      </c>
      <c r="J60" s="205">
        <v>7</v>
      </c>
      <c r="K60" s="205">
        <v>6</v>
      </c>
      <c r="L60" s="205">
        <v>0</v>
      </c>
      <c r="M60" s="205">
        <v>0</v>
      </c>
      <c r="N60" s="205">
        <v>1</v>
      </c>
      <c r="O60" s="205">
        <v>1</v>
      </c>
      <c r="P60" s="205">
        <v>0</v>
      </c>
      <c r="Q60" s="205">
        <v>0</v>
      </c>
      <c r="R60" s="205">
        <v>82</v>
      </c>
      <c r="S60" s="205">
        <v>78</v>
      </c>
      <c r="T60" s="205"/>
      <c r="U60" s="537"/>
      <c r="V60" s="537"/>
    </row>
    <row r="61" spans="1:22" x14ac:dyDescent="0.25">
      <c r="A61" s="465" t="s">
        <v>50</v>
      </c>
      <c r="B61" s="205">
        <v>30</v>
      </c>
      <c r="C61" s="205">
        <v>30</v>
      </c>
      <c r="D61" s="205">
        <v>36</v>
      </c>
      <c r="E61" s="205">
        <v>31</v>
      </c>
      <c r="F61" s="205">
        <v>14</v>
      </c>
      <c r="G61" s="205">
        <v>13</v>
      </c>
      <c r="H61" s="205">
        <v>3</v>
      </c>
      <c r="I61" s="205">
        <v>3</v>
      </c>
      <c r="J61" s="205">
        <v>10</v>
      </c>
      <c r="K61" s="205">
        <v>9</v>
      </c>
      <c r="L61" s="205">
        <v>2</v>
      </c>
      <c r="M61" s="205">
        <v>2</v>
      </c>
      <c r="N61" s="205">
        <v>0</v>
      </c>
      <c r="O61" s="205">
        <v>0</v>
      </c>
      <c r="P61" s="205">
        <v>2</v>
      </c>
      <c r="Q61" s="205">
        <v>2</v>
      </c>
      <c r="R61" s="205">
        <v>97</v>
      </c>
      <c r="S61" s="205">
        <v>90</v>
      </c>
      <c r="T61" s="205"/>
      <c r="U61" s="537"/>
      <c r="V61" s="537"/>
    </row>
    <row r="62" spans="1:22" x14ac:dyDescent="0.25">
      <c r="A62" s="465" t="s">
        <v>12</v>
      </c>
      <c r="B62" s="205">
        <v>1</v>
      </c>
      <c r="C62" s="205">
        <v>0</v>
      </c>
      <c r="D62" s="205">
        <v>0</v>
      </c>
      <c r="E62" s="205">
        <v>0</v>
      </c>
      <c r="F62" s="205">
        <v>2</v>
      </c>
      <c r="G62" s="205">
        <v>2</v>
      </c>
      <c r="H62" s="205">
        <v>2</v>
      </c>
      <c r="I62" s="205">
        <v>2</v>
      </c>
      <c r="J62" s="205">
        <v>2</v>
      </c>
      <c r="K62" s="205">
        <v>2</v>
      </c>
      <c r="L62" s="205">
        <v>0</v>
      </c>
      <c r="M62" s="205">
        <v>0</v>
      </c>
      <c r="N62" s="205">
        <v>0</v>
      </c>
      <c r="O62" s="205">
        <v>0</v>
      </c>
      <c r="P62" s="205">
        <v>3</v>
      </c>
      <c r="Q62" s="205">
        <v>3</v>
      </c>
      <c r="R62" s="205">
        <v>10</v>
      </c>
      <c r="S62" s="205">
        <v>9</v>
      </c>
      <c r="T62" s="205"/>
      <c r="U62" s="537"/>
      <c r="V62" s="537"/>
    </row>
    <row r="63" spans="1:22" x14ac:dyDescent="0.25">
      <c r="A63" s="470" t="s">
        <v>0</v>
      </c>
      <c r="B63" s="206">
        <v>57</v>
      </c>
      <c r="C63" s="206">
        <v>56</v>
      </c>
      <c r="D63" s="206">
        <v>65</v>
      </c>
      <c r="E63" s="206">
        <v>59</v>
      </c>
      <c r="F63" s="206">
        <v>28</v>
      </c>
      <c r="G63" s="206">
        <v>26</v>
      </c>
      <c r="H63" s="206">
        <v>12</v>
      </c>
      <c r="I63" s="206">
        <v>11</v>
      </c>
      <c r="J63" s="206">
        <v>19</v>
      </c>
      <c r="K63" s="206">
        <v>17</v>
      </c>
      <c r="L63" s="206">
        <v>2</v>
      </c>
      <c r="M63" s="206">
        <v>2</v>
      </c>
      <c r="N63" s="206">
        <v>1</v>
      </c>
      <c r="O63" s="206">
        <v>1</v>
      </c>
      <c r="P63" s="206">
        <v>5</v>
      </c>
      <c r="Q63" s="206">
        <v>5</v>
      </c>
      <c r="R63" s="206">
        <v>189</v>
      </c>
      <c r="S63" s="206">
        <v>177</v>
      </c>
      <c r="T63" s="205"/>
      <c r="U63" s="537"/>
      <c r="V63" s="537"/>
    </row>
    <row r="64" spans="1:22" x14ac:dyDescent="0.25">
      <c r="A64" s="625" t="s">
        <v>699</v>
      </c>
      <c r="B64" s="625"/>
      <c r="C64" s="625"/>
      <c r="D64" s="625"/>
      <c r="E64" s="625"/>
      <c r="F64" s="625"/>
      <c r="G64" s="625"/>
      <c r="H64" s="625"/>
      <c r="I64" s="625"/>
      <c r="J64" s="625"/>
      <c r="K64" s="625"/>
      <c r="L64" s="625"/>
      <c r="M64" s="625"/>
      <c r="N64" s="625"/>
      <c r="O64" s="625"/>
      <c r="P64" s="625"/>
      <c r="Q64" s="625"/>
      <c r="R64" s="625"/>
      <c r="S64" s="625"/>
      <c r="T64" s="205"/>
      <c r="U64" s="537"/>
      <c r="V64" s="537"/>
    </row>
    <row r="65" spans="1:22" x14ac:dyDescent="0.25">
      <c r="A65" s="465" t="s">
        <v>11</v>
      </c>
      <c r="B65" s="205">
        <v>37</v>
      </c>
      <c r="C65" s="205">
        <v>39</v>
      </c>
      <c r="D65" s="205">
        <v>27</v>
      </c>
      <c r="E65" s="205">
        <v>28</v>
      </c>
      <c r="F65" s="205">
        <v>16</v>
      </c>
      <c r="G65" s="205">
        <v>16</v>
      </c>
      <c r="H65" s="205">
        <v>10</v>
      </c>
      <c r="I65" s="205">
        <v>10</v>
      </c>
      <c r="J65" s="205">
        <v>8</v>
      </c>
      <c r="K65" s="205">
        <v>8</v>
      </c>
      <c r="L65" s="205">
        <v>0</v>
      </c>
      <c r="M65" s="205">
        <v>0</v>
      </c>
      <c r="N65" s="205">
        <v>2</v>
      </c>
      <c r="O65" s="205">
        <v>2</v>
      </c>
      <c r="P65" s="205">
        <v>0</v>
      </c>
      <c r="Q65" s="205">
        <v>0</v>
      </c>
      <c r="R65" s="205">
        <v>100</v>
      </c>
      <c r="S65" s="205">
        <v>103</v>
      </c>
      <c r="T65" s="205"/>
      <c r="U65" s="537"/>
      <c r="V65" s="537"/>
    </row>
    <row r="66" spans="1:22" x14ac:dyDescent="0.25">
      <c r="A66" s="465" t="s">
        <v>50</v>
      </c>
      <c r="B66" s="205">
        <v>63</v>
      </c>
      <c r="C66" s="205">
        <v>50</v>
      </c>
      <c r="D66" s="205">
        <v>31</v>
      </c>
      <c r="E66" s="205">
        <v>26</v>
      </c>
      <c r="F66" s="205">
        <v>42</v>
      </c>
      <c r="G66" s="205">
        <v>24</v>
      </c>
      <c r="H66" s="205">
        <v>11</v>
      </c>
      <c r="I66" s="205">
        <v>9</v>
      </c>
      <c r="J66" s="205">
        <v>20</v>
      </c>
      <c r="K66" s="205">
        <v>9</v>
      </c>
      <c r="L66" s="205">
        <v>6</v>
      </c>
      <c r="M66" s="205">
        <v>5</v>
      </c>
      <c r="N66" s="205">
        <v>0</v>
      </c>
      <c r="O66" s="205">
        <v>0</v>
      </c>
      <c r="P66" s="205">
        <v>2</v>
      </c>
      <c r="Q66" s="205">
        <v>2</v>
      </c>
      <c r="R66" s="205">
        <v>175</v>
      </c>
      <c r="S66" s="205">
        <v>125</v>
      </c>
      <c r="T66" s="205"/>
      <c r="U66" s="537"/>
      <c r="V66" s="537"/>
    </row>
    <row r="67" spans="1:22" x14ac:dyDescent="0.25">
      <c r="A67" s="465" t="s">
        <v>12</v>
      </c>
      <c r="B67" s="205">
        <v>2</v>
      </c>
      <c r="C67" s="205">
        <v>1</v>
      </c>
      <c r="D67" s="205">
        <v>0</v>
      </c>
      <c r="E67" s="205">
        <v>0</v>
      </c>
      <c r="F67" s="205">
        <v>10</v>
      </c>
      <c r="G67" s="205">
        <v>2</v>
      </c>
      <c r="H67" s="205">
        <v>10</v>
      </c>
      <c r="I67" s="205">
        <v>6</v>
      </c>
      <c r="J67" s="205">
        <v>5</v>
      </c>
      <c r="K67" s="205">
        <v>1</v>
      </c>
      <c r="L67" s="205">
        <v>0</v>
      </c>
      <c r="M67" s="205">
        <v>0</v>
      </c>
      <c r="N67" s="205">
        <v>0</v>
      </c>
      <c r="O67" s="205">
        <v>0</v>
      </c>
      <c r="P67" s="205">
        <v>4</v>
      </c>
      <c r="Q67" s="205">
        <v>4</v>
      </c>
      <c r="R67" s="205">
        <v>31</v>
      </c>
      <c r="S67" s="205">
        <v>14</v>
      </c>
      <c r="T67" s="205"/>
      <c r="U67" s="537"/>
      <c r="V67" s="537"/>
    </row>
    <row r="68" spans="1:22" x14ac:dyDescent="0.25">
      <c r="A68" s="470" t="s">
        <v>0</v>
      </c>
      <c r="B68" s="206">
        <v>102</v>
      </c>
      <c r="C68" s="206">
        <v>90</v>
      </c>
      <c r="D68" s="206">
        <v>58</v>
      </c>
      <c r="E68" s="206">
        <v>54</v>
      </c>
      <c r="F68" s="206">
        <v>68</v>
      </c>
      <c r="G68" s="206">
        <v>42</v>
      </c>
      <c r="H68" s="206">
        <v>31</v>
      </c>
      <c r="I68" s="206">
        <v>25</v>
      </c>
      <c r="J68" s="206">
        <v>34</v>
      </c>
      <c r="K68" s="206">
        <v>19</v>
      </c>
      <c r="L68" s="206">
        <v>6</v>
      </c>
      <c r="M68" s="206">
        <v>5</v>
      </c>
      <c r="N68" s="206">
        <v>2</v>
      </c>
      <c r="O68" s="206">
        <v>2</v>
      </c>
      <c r="P68" s="206">
        <v>6</v>
      </c>
      <c r="Q68" s="206">
        <v>6</v>
      </c>
      <c r="R68" s="206">
        <v>307</v>
      </c>
      <c r="S68" s="206">
        <v>243</v>
      </c>
      <c r="T68" s="205"/>
      <c r="U68" s="537"/>
      <c r="V68" s="537"/>
    </row>
    <row r="69" spans="1:22" x14ac:dyDescent="0.25">
      <c r="A69" s="625" t="s">
        <v>700</v>
      </c>
      <c r="B69" s="625"/>
      <c r="C69" s="625"/>
      <c r="D69" s="625"/>
      <c r="E69" s="625"/>
      <c r="F69" s="625"/>
      <c r="G69" s="625"/>
      <c r="H69" s="625"/>
      <c r="I69" s="625"/>
      <c r="J69" s="625"/>
      <c r="K69" s="625"/>
      <c r="L69" s="625"/>
      <c r="M69" s="625"/>
      <c r="N69" s="625"/>
      <c r="O69" s="625"/>
      <c r="P69" s="625"/>
      <c r="Q69" s="625"/>
      <c r="R69" s="625"/>
      <c r="S69" s="625"/>
      <c r="T69" s="205"/>
      <c r="U69" s="537"/>
      <c r="V69" s="537"/>
    </row>
    <row r="70" spans="1:22" x14ac:dyDescent="0.25">
      <c r="A70" s="465" t="s">
        <v>11</v>
      </c>
      <c r="B70" s="205">
        <v>26</v>
      </c>
      <c r="C70" s="205">
        <v>22</v>
      </c>
      <c r="D70" s="205">
        <v>23</v>
      </c>
      <c r="E70" s="205">
        <v>16</v>
      </c>
      <c r="F70" s="205">
        <v>15</v>
      </c>
      <c r="G70" s="205">
        <v>12</v>
      </c>
      <c r="H70" s="205">
        <v>9</v>
      </c>
      <c r="I70" s="205">
        <v>6</v>
      </c>
      <c r="J70" s="205">
        <v>6</v>
      </c>
      <c r="K70" s="205">
        <v>4</v>
      </c>
      <c r="L70" s="205">
        <v>0</v>
      </c>
      <c r="M70" s="205">
        <v>0</v>
      </c>
      <c r="N70" s="205">
        <v>2</v>
      </c>
      <c r="O70" s="205">
        <v>2</v>
      </c>
      <c r="P70" s="205">
        <v>0</v>
      </c>
      <c r="Q70" s="205">
        <v>0</v>
      </c>
      <c r="R70" s="205">
        <v>81</v>
      </c>
      <c r="S70" s="205">
        <v>62</v>
      </c>
      <c r="T70" s="205"/>
      <c r="U70" s="537"/>
      <c r="V70" s="537"/>
    </row>
    <row r="71" spans="1:22" x14ac:dyDescent="0.25">
      <c r="A71" s="465" t="s">
        <v>50</v>
      </c>
      <c r="B71" s="205">
        <v>13</v>
      </c>
      <c r="C71" s="205">
        <v>3</v>
      </c>
      <c r="D71" s="205">
        <v>18</v>
      </c>
      <c r="E71" s="205">
        <v>4</v>
      </c>
      <c r="F71" s="205">
        <v>8</v>
      </c>
      <c r="G71" s="205">
        <v>3</v>
      </c>
      <c r="H71" s="205">
        <v>3</v>
      </c>
      <c r="I71" s="205">
        <v>0</v>
      </c>
      <c r="J71" s="205">
        <v>2</v>
      </c>
      <c r="K71" s="205">
        <v>0</v>
      </c>
      <c r="L71" s="205">
        <v>2</v>
      </c>
      <c r="M71" s="205">
        <v>2</v>
      </c>
      <c r="N71" s="205">
        <v>0</v>
      </c>
      <c r="O71" s="205">
        <v>0</v>
      </c>
      <c r="P71" s="205">
        <v>1</v>
      </c>
      <c r="Q71" s="205">
        <v>1</v>
      </c>
      <c r="R71" s="205">
        <v>47</v>
      </c>
      <c r="S71" s="205">
        <v>13</v>
      </c>
      <c r="T71" s="205"/>
      <c r="U71" s="537"/>
      <c r="V71" s="537"/>
    </row>
    <row r="72" spans="1:22" x14ac:dyDescent="0.25">
      <c r="A72" s="465" t="s">
        <v>12</v>
      </c>
      <c r="B72" s="205">
        <v>0</v>
      </c>
      <c r="C72" s="205">
        <v>0</v>
      </c>
      <c r="D72" s="205">
        <v>0</v>
      </c>
      <c r="E72" s="205">
        <v>0</v>
      </c>
      <c r="F72" s="205">
        <v>1</v>
      </c>
      <c r="G72" s="205">
        <v>0</v>
      </c>
      <c r="H72" s="205">
        <v>1</v>
      </c>
      <c r="I72" s="205">
        <v>0</v>
      </c>
      <c r="J72" s="205">
        <v>0</v>
      </c>
      <c r="K72" s="205">
        <v>0</v>
      </c>
      <c r="L72" s="205">
        <v>0</v>
      </c>
      <c r="M72" s="205">
        <v>0</v>
      </c>
      <c r="N72" s="205">
        <v>0</v>
      </c>
      <c r="O72" s="205">
        <v>0</v>
      </c>
      <c r="P72" s="205">
        <v>2</v>
      </c>
      <c r="Q72" s="205">
        <v>1</v>
      </c>
      <c r="R72" s="205">
        <v>4</v>
      </c>
      <c r="S72" s="205">
        <v>1</v>
      </c>
      <c r="T72" s="205"/>
      <c r="U72" s="537"/>
      <c r="V72" s="537"/>
    </row>
    <row r="73" spans="1:22" x14ac:dyDescent="0.25">
      <c r="A73" s="470" t="s">
        <v>0</v>
      </c>
      <c r="B73" s="206">
        <v>39</v>
      </c>
      <c r="C73" s="206">
        <v>25</v>
      </c>
      <c r="D73" s="206">
        <v>41</v>
      </c>
      <c r="E73" s="206">
        <v>20</v>
      </c>
      <c r="F73" s="206">
        <v>24</v>
      </c>
      <c r="G73" s="206">
        <v>15</v>
      </c>
      <c r="H73" s="206">
        <v>13</v>
      </c>
      <c r="I73" s="206">
        <v>6</v>
      </c>
      <c r="J73" s="206">
        <v>8</v>
      </c>
      <c r="K73" s="206">
        <v>4</v>
      </c>
      <c r="L73" s="206">
        <v>2</v>
      </c>
      <c r="M73" s="206">
        <v>2</v>
      </c>
      <c r="N73" s="206">
        <v>2</v>
      </c>
      <c r="O73" s="206">
        <v>2</v>
      </c>
      <c r="P73" s="206">
        <v>3</v>
      </c>
      <c r="Q73" s="206">
        <v>2</v>
      </c>
      <c r="R73" s="206">
        <v>132</v>
      </c>
      <c r="S73" s="206">
        <v>76</v>
      </c>
      <c r="T73" s="205"/>
      <c r="U73" s="537"/>
      <c r="V73" s="537"/>
    </row>
    <row r="74" spans="1:22" x14ac:dyDescent="0.25">
      <c r="A74" s="625" t="s">
        <v>701</v>
      </c>
      <c r="B74" s="625"/>
      <c r="C74" s="625"/>
      <c r="D74" s="625"/>
      <c r="E74" s="625"/>
      <c r="F74" s="625"/>
      <c r="G74" s="625"/>
      <c r="H74" s="625"/>
      <c r="I74" s="625"/>
      <c r="J74" s="625"/>
      <c r="K74" s="625"/>
      <c r="L74" s="625"/>
      <c r="M74" s="625"/>
      <c r="N74" s="625"/>
      <c r="O74" s="625"/>
      <c r="P74" s="625"/>
      <c r="Q74" s="625"/>
      <c r="R74" s="625"/>
      <c r="S74" s="625"/>
      <c r="T74" s="205"/>
      <c r="U74" s="537"/>
      <c r="V74" s="537"/>
    </row>
    <row r="75" spans="1:22" x14ac:dyDescent="0.25">
      <c r="A75" s="465" t="s">
        <v>11</v>
      </c>
      <c r="B75" s="205">
        <v>21</v>
      </c>
      <c r="C75" s="205">
        <v>11</v>
      </c>
      <c r="D75" s="205">
        <v>17</v>
      </c>
      <c r="E75" s="205">
        <v>10</v>
      </c>
      <c r="F75" s="205">
        <v>13</v>
      </c>
      <c r="G75" s="205">
        <v>4</v>
      </c>
      <c r="H75" s="205">
        <v>5</v>
      </c>
      <c r="I75" s="205">
        <v>1</v>
      </c>
      <c r="J75" s="205">
        <v>4</v>
      </c>
      <c r="K75" s="205">
        <v>2</v>
      </c>
      <c r="L75" s="205">
        <v>0</v>
      </c>
      <c r="M75" s="205">
        <v>0</v>
      </c>
      <c r="N75" s="205">
        <v>2</v>
      </c>
      <c r="O75" s="205">
        <v>0</v>
      </c>
      <c r="P75" s="205">
        <v>0</v>
      </c>
      <c r="Q75" s="205">
        <v>0</v>
      </c>
      <c r="R75" s="205">
        <v>62</v>
      </c>
      <c r="S75" s="205">
        <v>28</v>
      </c>
      <c r="T75" s="205"/>
      <c r="U75" s="537"/>
      <c r="V75" s="537"/>
    </row>
    <row r="76" spans="1:22" x14ac:dyDescent="0.25">
      <c r="A76" s="465" t="s">
        <v>50</v>
      </c>
      <c r="B76" s="205">
        <v>5</v>
      </c>
      <c r="C76" s="205"/>
      <c r="D76" s="205">
        <v>3</v>
      </c>
      <c r="E76" s="205"/>
      <c r="F76" s="205">
        <v>3</v>
      </c>
      <c r="G76" s="205">
        <v>0</v>
      </c>
      <c r="H76" s="205">
        <v>0</v>
      </c>
      <c r="I76" s="205">
        <v>0</v>
      </c>
      <c r="J76" s="205">
        <v>0</v>
      </c>
      <c r="K76" s="205">
        <v>0</v>
      </c>
      <c r="L76" s="205">
        <v>1</v>
      </c>
      <c r="M76" s="205">
        <v>1</v>
      </c>
      <c r="N76" s="205">
        <v>0</v>
      </c>
      <c r="O76" s="205">
        <v>0</v>
      </c>
      <c r="P76" s="205">
        <v>1</v>
      </c>
      <c r="Q76" s="205">
        <v>0</v>
      </c>
      <c r="R76" s="205">
        <v>13</v>
      </c>
      <c r="S76" s="205">
        <v>1</v>
      </c>
      <c r="T76" s="205"/>
      <c r="U76" s="537"/>
      <c r="V76" s="537"/>
    </row>
    <row r="77" spans="1:22" x14ac:dyDescent="0.25">
      <c r="A77" s="465" t="s">
        <v>12</v>
      </c>
      <c r="B77" s="205">
        <v>0</v>
      </c>
      <c r="C77" s="205">
        <v>0</v>
      </c>
      <c r="D77" s="205">
        <v>0</v>
      </c>
      <c r="E77" s="205">
        <v>0</v>
      </c>
      <c r="F77" s="205">
        <v>0</v>
      </c>
      <c r="G77" s="205">
        <v>0</v>
      </c>
      <c r="H77" s="205">
        <v>0</v>
      </c>
      <c r="I77" s="205">
        <v>0</v>
      </c>
      <c r="J77" s="205">
        <v>0</v>
      </c>
      <c r="K77" s="205">
        <v>0</v>
      </c>
      <c r="L77" s="205">
        <v>0</v>
      </c>
      <c r="M77" s="205">
        <v>0</v>
      </c>
      <c r="N77" s="205">
        <v>0</v>
      </c>
      <c r="O77" s="205">
        <v>0</v>
      </c>
      <c r="P77" s="205">
        <v>1</v>
      </c>
      <c r="Q77" s="205">
        <v>0</v>
      </c>
      <c r="R77" s="205">
        <v>1</v>
      </c>
      <c r="S77" s="205"/>
      <c r="T77" s="205"/>
      <c r="U77" s="537"/>
      <c r="V77" s="537"/>
    </row>
    <row r="78" spans="1:22" x14ac:dyDescent="0.25">
      <c r="A78" s="470" t="s">
        <v>0</v>
      </c>
      <c r="B78" s="206">
        <v>26</v>
      </c>
      <c r="C78" s="206">
        <v>11</v>
      </c>
      <c r="D78" s="206">
        <v>20</v>
      </c>
      <c r="E78" s="206">
        <v>10</v>
      </c>
      <c r="F78" s="206">
        <v>16</v>
      </c>
      <c r="G78" s="206">
        <v>4</v>
      </c>
      <c r="H78" s="206">
        <v>5</v>
      </c>
      <c r="I78" s="206">
        <v>1</v>
      </c>
      <c r="J78" s="206">
        <v>4</v>
      </c>
      <c r="K78" s="206">
        <v>2</v>
      </c>
      <c r="L78" s="206">
        <v>1</v>
      </c>
      <c r="M78" s="206">
        <v>1</v>
      </c>
      <c r="N78" s="206">
        <v>2</v>
      </c>
      <c r="O78" s="206">
        <v>0</v>
      </c>
      <c r="P78" s="206">
        <v>2</v>
      </c>
      <c r="Q78" s="206">
        <v>0</v>
      </c>
      <c r="R78" s="206">
        <v>76</v>
      </c>
      <c r="S78" s="206">
        <v>29</v>
      </c>
      <c r="T78" s="205"/>
      <c r="U78" s="537"/>
      <c r="V78" s="537"/>
    </row>
    <row r="79" spans="1:22" x14ac:dyDescent="0.25">
      <c r="A79" s="625" t="s">
        <v>702</v>
      </c>
      <c r="B79" s="625"/>
      <c r="C79" s="625"/>
      <c r="D79" s="625"/>
      <c r="E79" s="625"/>
      <c r="F79" s="625"/>
      <c r="G79" s="625"/>
      <c r="H79" s="625"/>
      <c r="I79" s="625"/>
      <c r="J79" s="625"/>
      <c r="K79" s="625"/>
      <c r="L79" s="625"/>
      <c r="M79" s="625"/>
      <c r="N79" s="625"/>
      <c r="O79" s="625"/>
      <c r="P79" s="625"/>
      <c r="Q79" s="625"/>
      <c r="R79" s="625"/>
      <c r="S79" s="625"/>
      <c r="T79" s="205"/>
      <c r="U79" s="537"/>
      <c r="V79" s="537"/>
    </row>
    <row r="80" spans="1:22" x14ac:dyDescent="0.25">
      <c r="A80" s="465" t="s">
        <v>11</v>
      </c>
      <c r="B80" s="205">
        <v>47</v>
      </c>
      <c r="C80" s="205">
        <v>46</v>
      </c>
      <c r="D80" s="205">
        <v>37</v>
      </c>
      <c r="E80" s="205">
        <v>34</v>
      </c>
      <c r="F80" s="205">
        <v>17</v>
      </c>
      <c r="G80" s="205">
        <v>16</v>
      </c>
      <c r="H80" s="205">
        <v>14</v>
      </c>
      <c r="I80" s="205">
        <v>14</v>
      </c>
      <c r="J80" s="205">
        <v>9</v>
      </c>
      <c r="K80" s="205">
        <v>9</v>
      </c>
      <c r="L80" s="205">
        <v>0</v>
      </c>
      <c r="M80" s="205">
        <v>0</v>
      </c>
      <c r="N80" s="205">
        <v>3</v>
      </c>
      <c r="O80" s="205">
        <v>3</v>
      </c>
      <c r="P80" s="205">
        <v>0</v>
      </c>
      <c r="Q80" s="205">
        <v>0</v>
      </c>
      <c r="R80" s="205">
        <v>127</v>
      </c>
      <c r="S80" s="205">
        <v>122</v>
      </c>
      <c r="T80" s="205"/>
      <c r="U80" s="537"/>
      <c r="V80" s="537"/>
    </row>
    <row r="81" spans="1:22" x14ac:dyDescent="0.25">
      <c r="A81" s="465" t="s">
        <v>50</v>
      </c>
      <c r="B81" s="205">
        <v>79</v>
      </c>
      <c r="C81" s="205">
        <v>74</v>
      </c>
      <c r="D81" s="205">
        <v>53</v>
      </c>
      <c r="E81" s="205">
        <v>49</v>
      </c>
      <c r="F81" s="205">
        <v>57</v>
      </c>
      <c r="G81" s="205">
        <v>48</v>
      </c>
      <c r="H81" s="205">
        <v>19</v>
      </c>
      <c r="I81" s="205">
        <v>15</v>
      </c>
      <c r="J81" s="205">
        <v>28</v>
      </c>
      <c r="K81" s="205">
        <v>26</v>
      </c>
      <c r="L81" s="205">
        <v>11</v>
      </c>
      <c r="M81" s="205">
        <v>9</v>
      </c>
      <c r="N81" s="205">
        <v>0</v>
      </c>
      <c r="O81" s="205">
        <v>0</v>
      </c>
      <c r="P81" s="205">
        <v>2</v>
      </c>
      <c r="Q81" s="205">
        <v>2</v>
      </c>
      <c r="R81" s="205">
        <v>249</v>
      </c>
      <c r="S81" s="205">
        <v>223</v>
      </c>
      <c r="T81" s="205"/>
      <c r="U81" s="537"/>
      <c r="V81" s="537"/>
    </row>
    <row r="82" spans="1:22" x14ac:dyDescent="0.25">
      <c r="A82" s="465" t="s">
        <v>12</v>
      </c>
      <c r="B82" s="205">
        <v>6</v>
      </c>
      <c r="C82" s="205">
        <v>3</v>
      </c>
      <c r="D82" s="205"/>
      <c r="E82" s="205"/>
      <c r="F82" s="205">
        <v>22</v>
      </c>
      <c r="G82" s="205">
        <v>10</v>
      </c>
      <c r="H82" s="205">
        <v>13</v>
      </c>
      <c r="I82" s="205">
        <v>9</v>
      </c>
      <c r="J82" s="205">
        <v>10</v>
      </c>
      <c r="K82" s="205">
        <v>5</v>
      </c>
      <c r="L82" s="205">
        <v>0</v>
      </c>
      <c r="M82" s="205">
        <v>0</v>
      </c>
      <c r="N82" s="205">
        <v>0</v>
      </c>
      <c r="O82" s="205">
        <v>0</v>
      </c>
      <c r="P82" s="205">
        <v>4</v>
      </c>
      <c r="Q82" s="205">
        <v>4</v>
      </c>
      <c r="R82" s="205">
        <v>55</v>
      </c>
      <c r="S82" s="205">
        <v>31</v>
      </c>
      <c r="T82" s="205"/>
      <c r="U82" s="537"/>
      <c r="V82" s="537"/>
    </row>
    <row r="83" spans="1:22" x14ac:dyDescent="0.25">
      <c r="A83" s="470" t="s">
        <v>0</v>
      </c>
      <c r="B83" s="206">
        <v>132</v>
      </c>
      <c r="C83" s="206">
        <v>123</v>
      </c>
      <c r="D83" s="206">
        <v>90</v>
      </c>
      <c r="E83" s="206">
        <v>83</v>
      </c>
      <c r="F83" s="206">
        <v>96</v>
      </c>
      <c r="G83" s="206">
        <v>74</v>
      </c>
      <c r="H83" s="206">
        <v>46</v>
      </c>
      <c r="I83" s="206">
        <v>38</v>
      </c>
      <c r="J83" s="206">
        <v>48</v>
      </c>
      <c r="K83" s="206">
        <v>41</v>
      </c>
      <c r="L83" s="206">
        <v>11</v>
      </c>
      <c r="M83" s="206">
        <v>9</v>
      </c>
      <c r="N83" s="206">
        <v>3</v>
      </c>
      <c r="O83" s="206">
        <v>3</v>
      </c>
      <c r="P83" s="206">
        <v>6</v>
      </c>
      <c r="Q83" s="206">
        <v>6</v>
      </c>
      <c r="R83" s="206">
        <v>432</v>
      </c>
      <c r="S83" s="206">
        <v>377</v>
      </c>
      <c r="T83" s="205"/>
      <c r="U83" s="537"/>
      <c r="V83" s="537"/>
    </row>
    <row r="84" spans="1:22" x14ac:dyDescent="0.25">
      <c r="A84" s="625" t="s">
        <v>703</v>
      </c>
      <c r="B84" s="625"/>
      <c r="C84" s="625"/>
      <c r="D84" s="625"/>
      <c r="E84" s="625"/>
      <c r="F84" s="625"/>
      <c r="G84" s="625"/>
      <c r="H84" s="625"/>
      <c r="I84" s="625"/>
      <c r="J84" s="625"/>
      <c r="K84" s="625"/>
      <c r="L84" s="625"/>
      <c r="M84" s="625"/>
      <c r="N84" s="625"/>
      <c r="O84" s="625"/>
      <c r="P84" s="625"/>
      <c r="Q84" s="625"/>
      <c r="R84" s="625"/>
      <c r="S84" s="625"/>
      <c r="T84" s="205"/>
      <c r="U84" s="537"/>
      <c r="V84" s="537"/>
    </row>
    <row r="85" spans="1:22" x14ac:dyDescent="0.25">
      <c r="A85" s="465" t="s">
        <v>11</v>
      </c>
      <c r="B85" s="205">
        <v>23</v>
      </c>
      <c r="C85" s="205">
        <v>11</v>
      </c>
      <c r="D85" s="205">
        <v>16</v>
      </c>
      <c r="E85" s="205">
        <v>14</v>
      </c>
      <c r="F85" s="205">
        <v>13</v>
      </c>
      <c r="G85" s="205">
        <v>6</v>
      </c>
      <c r="H85" s="205">
        <v>9</v>
      </c>
      <c r="I85" s="205">
        <v>3</v>
      </c>
      <c r="J85" s="205">
        <v>4</v>
      </c>
      <c r="K85" s="205">
        <v>3</v>
      </c>
      <c r="L85" s="205">
        <v>0</v>
      </c>
      <c r="M85" s="205">
        <v>0</v>
      </c>
      <c r="N85" s="205">
        <v>2</v>
      </c>
      <c r="O85" s="205">
        <v>1</v>
      </c>
      <c r="P85" s="205">
        <v>0</v>
      </c>
      <c r="Q85" s="205">
        <v>0</v>
      </c>
      <c r="R85" s="205">
        <v>67</v>
      </c>
      <c r="S85" s="205">
        <v>38</v>
      </c>
      <c r="T85" s="205"/>
      <c r="U85" s="537"/>
      <c r="V85" s="537"/>
    </row>
    <row r="86" spans="1:22" x14ac:dyDescent="0.25">
      <c r="A86" s="465" t="s">
        <v>50</v>
      </c>
      <c r="B86" s="205">
        <v>10</v>
      </c>
      <c r="C86" s="205">
        <v>2</v>
      </c>
      <c r="D86" s="205">
        <v>8</v>
      </c>
      <c r="E86" s="205">
        <v>4</v>
      </c>
      <c r="F86" s="205">
        <v>7</v>
      </c>
      <c r="G86" s="205">
        <v>3</v>
      </c>
      <c r="H86" s="205">
        <v>3</v>
      </c>
      <c r="I86" s="205">
        <v>0</v>
      </c>
      <c r="J86" s="205">
        <v>0</v>
      </c>
      <c r="K86" s="205">
        <v>0</v>
      </c>
      <c r="L86" s="205">
        <v>3</v>
      </c>
      <c r="M86" s="205">
        <v>1</v>
      </c>
      <c r="N86" s="205">
        <v>0</v>
      </c>
      <c r="O86" s="205">
        <v>0</v>
      </c>
      <c r="P86" s="205">
        <v>1</v>
      </c>
      <c r="Q86" s="205">
        <v>1</v>
      </c>
      <c r="R86" s="205">
        <v>32</v>
      </c>
      <c r="S86" s="205">
        <v>11</v>
      </c>
      <c r="T86" s="205"/>
      <c r="U86" s="537"/>
      <c r="V86" s="537"/>
    </row>
    <row r="87" spans="1:22" x14ac:dyDescent="0.25">
      <c r="A87" s="465" t="s">
        <v>12</v>
      </c>
      <c r="B87" s="205">
        <v>0</v>
      </c>
      <c r="C87" s="205">
        <v>0</v>
      </c>
      <c r="D87" s="205">
        <v>0</v>
      </c>
      <c r="E87" s="205">
        <v>0</v>
      </c>
      <c r="F87" s="205">
        <v>0</v>
      </c>
      <c r="G87" s="205">
        <v>0</v>
      </c>
      <c r="H87" s="205">
        <v>0</v>
      </c>
      <c r="I87" s="205">
        <v>0</v>
      </c>
      <c r="J87" s="205">
        <v>0</v>
      </c>
      <c r="K87" s="205">
        <v>0</v>
      </c>
      <c r="L87" s="205">
        <v>0</v>
      </c>
      <c r="M87" s="205">
        <v>0</v>
      </c>
      <c r="N87" s="205">
        <v>0</v>
      </c>
      <c r="O87" s="205">
        <v>0</v>
      </c>
      <c r="P87" s="205">
        <v>1</v>
      </c>
      <c r="Q87" s="205">
        <v>0</v>
      </c>
      <c r="R87" s="205">
        <v>1</v>
      </c>
      <c r="S87" s="205"/>
      <c r="T87" s="205"/>
      <c r="U87" s="537"/>
      <c r="V87" s="537"/>
    </row>
    <row r="88" spans="1:22" x14ac:dyDescent="0.25">
      <c r="A88" s="470" t="s">
        <v>0</v>
      </c>
      <c r="B88" s="206">
        <v>33</v>
      </c>
      <c r="C88" s="206">
        <v>13</v>
      </c>
      <c r="D88" s="206">
        <v>24</v>
      </c>
      <c r="E88" s="206">
        <v>18</v>
      </c>
      <c r="F88" s="206">
        <v>20</v>
      </c>
      <c r="G88" s="206">
        <v>9</v>
      </c>
      <c r="H88" s="206">
        <v>12</v>
      </c>
      <c r="I88" s="206">
        <v>3</v>
      </c>
      <c r="J88" s="206">
        <v>4</v>
      </c>
      <c r="K88" s="206">
        <v>3</v>
      </c>
      <c r="L88" s="206">
        <v>3</v>
      </c>
      <c r="M88" s="206">
        <v>1</v>
      </c>
      <c r="N88" s="206">
        <v>2</v>
      </c>
      <c r="O88" s="206">
        <v>1</v>
      </c>
      <c r="P88" s="206">
        <v>2</v>
      </c>
      <c r="Q88" s="206">
        <v>1</v>
      </c>
      <c r="R88" s="206">
        <v>100</v>
      </c>
      <c r="S88" s="206">
        <v>49</v>
      </c>
      <c r="T88" s="205"/>
      <c r="U88" s="537"/>
      <c r="V88" s="537"/>
    </row>
    <row r="89" spans="1:22" x14ac:dyDescent="0.25">
      <c r="A89" s="625" t="s">
        <v>704</v>
      </c>
      <c r="B89" s="625"/>
      <c r="C89" s="625"/>
      <c r="D89" s="625"/>
      <c r="E89" s="625"/>
      <c r="F89" s="625"/>
      <c r="G89" s="625"/>
      <c r="H89" s="625"/>
      <c r="I89" s="625"/>
      <c r="J89" s="625"/>
      <c r="K89" s="625"/>
      <c r="L89" s="625"/>
      <c r="M89" s="625"/>
      <c r="N89" s="625"/>
      <c r="O89" s="625"/>
      <c r="P89" s="625"/>
      <c r="Q89" s="625"/>
      <c r="R89" s="625"/>
      <c r="S89" s="625"/>
      <c r="T89" s="205"/>
      <c r="U89" s="537"/>
      <c r="V89" s="537"/>
    </row>
    <row r="90" spans="1:22" x14ac:dyDescent="0.25">
      <c r="A90" s="465" t="s">
        <v>11</v>
      </c>
      <c r="B90" s="205">
        <v>12</v>
      </c>
      <c r="C90" s="205">
        <v>13</v>
      </c>
      <c r="D90" s="205">
        <v>11</v>
      </c>
      <c r="E90" s="205">
        <v>11</v>
      </c>
      <c r="F90" s="205">
        <v>6</v>
      </c>
      <c r="G90" s="205">
        <v>5</v>
      </c>
      <c r="H90" s="205">
        <v>3</v>
      </c>
      <c r="I90" s="205">
        <v>3</v>
      </c>
      <c r="J90" s="205">
        <v>2</v>
      </c>
      <c r="K90" s="205">
        <v>2</v>
      </c>
      <c r="L90" s="205">
        <v>0</v>
      </c>
      <c r="M90" s="205">
        <v>0</v>
      </c>
      <c r="N90" s="205">
        <v>1</v>
      </c>
      <c r="O90" s="205">
        <v>1</v>
      </c>
      <c r="P90" s="205">
        <v>0</v>
      </c>
      <c r="Q90" s="205">
        <v>0</v>
      </c>
      <c r="R90" s="205">
        <v>35</v>
      </c>
      <c r="S90" s="205">
        <v>35</v>
      </c>
      <c r="T90" s="205"/>
      <c r="U90" s="537"/>
      <c r="V90" s="537"/>
    </row>
    <row r="91" spans="1:22" x14ac:dyDescent="0.25">
      <c r="A91" s="465" t="s">
        <v>50</v>
      </c>
      <c r="B91" s="205"/>
      <c r="C91" s="205"/>
      <c r="D91" s="205">
        <v>1</v>
      </c>
      <c r="E91" s="205">
        <v>1</v>
      </c>
      <c r="F91" s="205">
        <v>2</v>
      </c>
      <c r="G91" s="205">
        <v>2</v>
      </c>
      <c r="H91" s="205">
        <v>0</v>
      </c>
      <c r="I91" s="205">
        <v>0</v>
      </c>
      <c r="J91" s="205">
        <v>0</v>
      </c>
      <c r="K91" s="205">
        <v>0</v>
      </c>
      <c r="L91" s="205">
        <v>1</v>
      </c>
      <c r="M91" s="205">
        <v>1</v>
      </c>
      <c r="N91" s="205">
        <v>0</v>
      </c>
      <c r="O91" s="205">
        <v>0</v>
      </c>
      <c r="P91" s="205">
        <v>0</v>
      </c>
      <c r="Q91" s="205">
        <v>1</v>
      </c>
      <c r="R91" s="205">
        <v>4</v>
      </c>
      <c r="S91" s="205">
        <v>5</v>
      </c>
      <c r="T91" s="205"/>
      <c r="U91" s="537"/>
      <c r="V91" s="537"/>
    </row>
    <row r="92" spans="1:22" x14ac:dyDescent="0.25">
      <c r="A92" s="465" t="s">
        <v>12</v>
      </c>
      <c r="B92" s="205">
        <v>0</v>
      </c>
      <c r="C92" s="205">
        <v>0</v>
      </c>
      <c r="D92" s="205">
        <v>0</v>
      </c>
      <c r="E92" s="205">
        <v>0</v>
      </c>
      <c r="F92" s="205">
        <v>0</v>
      </c>
      <c r="G92" s="205">
        <v>0</v>
      </c>
      <c r="H92" s="205">
        <v>0</v>
      </c>
      <c r="I92" s="205">
        <v>0</v>
      </c>
      <c r="J92" s="205">
        <v>0</v>
      </c>
      <c r="K92" s="205">
        <v>0</v>
      </c>
      <c r="L92" s="205">
        <v>0</v>
      </c>
      <c r="M92" s="205">
        <v>0</v>
      </c>
      <c r="N92" s="205">
        <v>0</v>
      </c>
      <c r="O92" s="205">
        <v>0</v>
      </c>
      <c r="P92" s="205">
        <v>0</v>
      </c>
      <c r="Q92" s="205">
        <v>0</v>
      </c>
      <c r="R92" s="205">
        <v>0</v>
      </c>
      <c r="S92" s="205">
        <v>0</v>
      </c>
      <c r="T92" s="205"/>
      <c r="U92" s="537"/>
      <c r="V92" s="537"/>
    </row>
    <row r="93" spans="1:22" x14ac:dyDescent="0.25">
      <c r="A93" s="470" t="s">
        <v>0</v>
      </c>
      <c r="B93" s="206">
        <v>12</v>
      </c>
      <c r="C93" s="206">
        <v>13</v>
      </c>
      <c r="D93" s="206">
        <v>12</v>
      </c>
      <c r="E93" s="206">
        <v>12</v>
      </c>
      <c r="F93" s="206">
        <v>8</v>
      </c>
      <c r="G93" s="206">
        <v>7</v>
      </c>
      <c r="H93" s="206">
        <v>3</v>
      </c>
      <c r="I93" s="206">
        <v>3</v>
      </c>
      <c r="J93" s="206">
        <v>2</v>
      </c>
      <c r="K93" s="206">
        <v>2</v>
      </c>
      <c r="L93" s="206">
        <v>1</v>
      </c>
      <c r="M93" s="206">
        <v>1</v>
      </c>
      <c r="N93" s="206">
        <v>1</v>
      </c>
      <c r="O93" s="206">
        <v>1</v>
      </c>
      <c r="P93" s="206">
        <v>0</v>
      </c>
      <c r="Q93" s="206">
        <v>1</v>
      </c>
      <c r="R93" s="206">
        <v>39</v>
      </c>
      <c r="S93" s="206">
        <v>40</v>
      </c>
      <c r="T93" s="205"/>
      <c r="U93" s="537"/>
      <c r="V93" s="537"/>
    </row>
    <row r="94" spans="1:22" x14ac:dyDescent="0.25">
      <c r="A94" s="625" t="s">
        <v>705</v>
      </c>
      <c r="B94" s="625"/>
      <c r="C94" s="625"/>
      <c r="D94" s="625"/>
      <c r="E94" s="625"/>
      <c r="F94" s="625"/>
      <c r="G94" s="625"/>
      <c r="H94" s="625"/>
      <c r="I94" s="625"/>
      <c r="J94" s="625"/>
      <c r="K94" s="625"/>
      <c r="L94" s="625"/>
      <c r="M94" s="625"/>
      <c r="N94" s="625"/>
      <c r="O94" s="625"/>
      <c r="P94" s="625"/>
      <c r="Q94" s="625"/>
      <c r="R94" s="625"/>
      <c r="S94" s="625"/>
      <c r="T94" s="205"/>
      <c r="U94" s="537"/>
      <c r="V94" s="537"/>
    </row>
    <row r="95" spans="1:22" x14ac:dyDescent="0.25">
      <c r="A95" s="465" t="s">
        <v>11</v>
      </c>
      <c r="B95" s="205">
        <v>32</v>
      </c>
      <c r="C95" s="205">
        <v>29</v>
      </c>
      <c r="D95" s="205">
        <v>23</v>
      </c>
      <c r="E95" s="205">
        <v>19</v>
      </c>
      <c r="F95" s="205">
        <v>16</v>
      </c>
      <c r="G95" s="205">
        <v>13</v>
      </c>
      <c r="H95" s="205">
        <v>12</v>
      </c>
      <c r="I95" s="205">
        <v>8</v>
      </c>
      <c r="J95" s="205">
        <v>6</v>
      </c>
      <c r="K95" s="205">
        <v>5</v>
      </c>
      <c r="L95" s="205">
        <v>0</v>
      </c>
      <c r="M95" s="205">
        <v>0</v>
      </c>
      <c r="N95" s="205">
        <v>2</v>
      </c>
      <c r="O95" s="205">
        <v>2</v>
      </c>
      <c r="P95" s="205">
        <v>0</v>
      </c>
      <c r="Q95" s="205">
        <v>0</v>
      </c>
      <c r="R95" s="205">
        <v>91</v>
      </c>
      <c r="S95" s="205">
        <v>76</v>
      </c>
      <c r="T95" s="205"/>
      <c r="U95" s="537"/>
      <c r="V95" s="537"/>
    </row>
    <row r="96" spans="1:22" x14ac:dyDescent="0.25">
      <c r="A96" s="465" t="s">
        <v>50</v>
      </c>
      <c r="B96" s="205">
        <v>16</v>
      </c>
      <c r="C96" s="205">
        <v>15</v>
      </c>
      <c r="D96" s="205">
        <v>15</v>
      </c>
      <c r="E96" s="205">
        <v>11</v>
      </c>
      <c r="F96" s="205">
        <v>8</v>
      </c>
      <c r="G96" s="205">
        <v>7</v>
      </c>
      <c r="H96" s="205">
        <v>2</v>
      </c>
      <c r="I96" s="205">
        <v>2</v>
      </c>
      <c r="J96" s="205">
        <v>1</v>
      </c>
      <c r="K96" s="205">
        <v>1</v>
      </c>
      <c r="L96" s="205">
        <v>3</v>
      </c>
      <c r="M96" s="205">
        <v>3</v>
      </c>
      <c r="N96" s="205">
        <v>0</v>
      </c>
      <c r="O96" s="205">
        <v>0</v>
      </c>
      <c r="P96" s="205">
        <v>1</v>
      </c>
      <c r="Q96" s="205">
        <v>1</v>
      </c>
      <c r="R96" s="205">
        <v>46</v>
      </c>
      <c r="S96" s="205">
        <v>40</v>
      </c>
      <c r="T96" s="205"/>
      <c r="U96" s="537"/>
      <c r="V96" s="537"/>
    </row>
    <row r="97" spans="1:22" x14ac:dyDescent="0.25">
      <c r="A97" s="465" t="s">
        <v>12</v>
      </c>
      <c r="B97" s="205">
        <v>0</v>
      </c>
      <c r="C97" s="205">
        <v>0</v>
      </c>
      <c r="D97" s="205">
        <v>0</v>
      </c>
      <c r="E97" s="205">
        <v>0</v>
      </c>
      <c r="F97" s="205">
        <v>0</v>
      </c>
      <c r="G97" s="205">
        <v>0</v>
      </c>
      <c r="H97" s="205">
        <v>0</v>
      </c>
      <c r="I97" s="205">
        <v>0</v>
      </c>
      <c r="J97" s="205">
        <v>1</v>
      </c>
      <c r="K97" s="205">
        <v>0</v>
      </c>
      <c r="L97" s="205">
        <v>0</v>
      </c>
      <c r="M97" s="205">
        <v>0</v>
      </c>
      <c r="N97" s="205">
        <v>0</v>
      </c>
      <c r="O97" s="205">
        <v>0</v>
      </c>
      <c r="P97" s="205">
        <v>1</v>
      </c>
      <c r="Q97" s="205">
        <v>0</v>
      </c>
      <c r="R97" s="205">
        <v>2</v>
      </c>
      <c r="S97" s="205"/>
      <c r="T97" s="205"/>
      <c r="U97" s="537"/>
      <c r="V97" s="537"/>
    </row>
    <row r="98" spans="1:22" x14ac:dyDescent="0.25">
      <c r="A98" s="470" t="s">
        <v>0</v>
      </c>
      <c r="B98" s="206">
        <v>48</v>
      </c>
      <c r="C98" s="206">
        <v>44</v>
      </c>
      <c r="D98" s="206">
        <v>38</v>
      </c>
      <c r="E98" s="206">
        <v>30</v>
      </c>
      <c r="F98" s="206">
        <v>24</v>
      </c>
      <c r="G98" s="206">
        <v>20</v>
      </c>
      <c r="H98" s="206">
        <v>14</v>
      </c>
      <c r="I98" s="206">
        <v>10</v>
      </c>
      <c r="J98" s="206">
        <v>8</v>
      </c>
      <c r="K98" s="206">
        <v>6</v>
      </c>
      <c r="L98" s="206">
        <v>3</v>
      </c>
      <c r="M98" s="206">
        <v>3</v>
      </c>
      <c r="N98" s="206">
        <v>2</v>
      </c>
      <c r="O98" s="206">
        <v>2</v>
      </c>
      <c r="P98" s="206">
        <v>2</v>
      </c>
      <c r="Q98" s="206">
        <v>1</v>
      </c>
      <c r="R98" s="206">
        <v>139</v>
      </c>
      <c r="S98" s="206">
        <v>116</v>
      </c>
      <c r="T98" s="205"/>
      <c r="U98" s="537"/>
      <c r="V98" s="537"/>
    </row>
    <row r="99" spans="1:22" x14ac:dyDescent="0.25">
      <c r="A99" s="625" t="s">
        <v>706</v>
      </c>
      <c r="B99" s="625"/>
      <c r="C99" s="625"/>
      <c r="D99" s="625"/>
      <c r="E99" s="625"/>
      <c r="F99" s="625"/>
      <c r="G99" s="625"/>
      <c r="H99" s="625"/>
      <c r="I99" s="625"/>
      <c r="J99" s="625"/>
      <c r="K99" s="625"/>
      <c r="L99" s="625"/>
      <c r="M99" s="625"/>
      <c r="N99" s="625"/>
      <c r="O99" s="625"/>
      <c r="P99" s="625"/>
      <c r="Q99" s="625"/>
      <c r="R99" s="625"/>
      <c r="S99" s="625"/>
      <c r="T99" s="205"/>
      <c r="U99" s="537"/>
      <c r="V99" s="537"/>
    </row>
    <row r="100" spans="1:22" x14ac:dyDescent="0.25">
      <c r="A100" s="465" t="s">
        <v>11</v>
      </c>
      <c r="B100" s="205">
        <v>34</v>
      </c>
      <c r="C100" s="205">
        <v>31</v>
      </c>
      <c r="D100" s="205">
        <v>23</v>
      </c>
      <c r="E100" s="205">
        <v>20</v>
      </c>
      <c r="F100" s="205">
        <v>16</v>
      </c>
      <c r="G100" s="205">
        <v>15</v>
      </c>
      <c r="H100" s="205">
        <v>12</v>
      </c>
      <c r="I100" s="205">
        <v>10</v>
      </c>
      <c r="J100" s="205">
        <v>8</v>
      </c>
      <c r="K100" s="205">
        <v>5</v>
      </c>
      <c r="L100" s="205">
        <v>0</v>
      </c>
      <c r="M100" s="205">
        <v>0</v>
      </c>
      <c r="N100" s="205">
        <v>2</v>
      </c>
      <c r="O100" s="205">
        <v>2</v>
      </c>
      <c r="P100" s="205">
        <v>0</v>
      </c>
      <c r="Q100" s="205">
        <v>0</v>
      </c>
      <c r="R100" s="205">
        <v>95</v>
      </c>
      <c r="S100" s="205">
        <v>83</v>
      </c>
      <c r="T100" s="205"/>
      <c r="U100" s="537"/>
      <c r="V100" s="537"/>
    </row>
    <row r="101" spans="1:22" x14ac:dyDescent="0.25">
      <c r="A101" s="465" t="s">
        <v>50</v>
      </c>
      <c r="B101" s="205">
        <v>24</v>
      </c>
      <c r="C101" s="205">
        <v>17</v>
      </c>
      <c r="D101" s="205">
        <v>20</v>
      </c>
      <c r="E101" s="205">
        <v>14</v>
      </c>
      <c r="F101" s="205">
        <v>21</v>
      </c>
      <c r="G101" s="205">
        <v>8</v>
      </c>
      <c r="H101" s="205">
        <v>6</v>
      </c>
      <c r="I101" s="205">
        <v>4</v>
      </c>
      <c r="J101" s="205">
        <v>8</v>
      </c>
      <c r="K101" s="205">
        <v>1</v>
      </c>
      <c r="L101" s="205">
        <v>4</v>
      </c>
      <c r="M101" s="205">
        <v>3</v>
      </c>
      <c r="N101" s="205">
        <v>0</v>
      </c>
      <c r="O101" s="205">
        <v>0</v>
      </c>
      <c r="P101" s="205">
        <v>2</v>
      </c>
      <c r="Q101" s="205">
        <v>1</v>
      </c>
      <c r="R101" s="205">
        <v>85</v>
      </c>
      <c r="S101" s="205">
        <v>48</v>
      </c>
      <c r="T101" s="205"/>
      <c r="U101" s="537"/>
      <c r="V101" s="537"/>
    </row>
    <row r="102" spans="1:22" x14ac:dyDescent="0.25">
      <c r="A102" s="465" t="s">
        <v>12</v>
      </c>
      <c r="B102" s="205">
        <v>0</v>
      </c>
      <c r="C102" s="205">
        <v>0</v>
      </c>
      <c r="D102" s="205">
        <v>0</v>
      </c>
      <c r="E102" s="205">
        <v>0</v>
      </c>
      <c r="F102" s="205">
        <v>1</v>
      </c>
      <c r="G102" s="205">
        <v>1</v>
      </c>
      <c r="H102" s="205">
        <v>4</v>
      </c>
      <c r="I102" s="205">
        <v>0</v>
      </c>
      <c r="J102" s="205">
        <v>1</v>
      </c>
      <c r="K102" s="205">
        <v>0</v>
      </c>
      <c r="L102" s="205">
        <v>0</v>
      </c>
      <c r="M102" s="205">
        <v>0</v>
      </c>
      <c r="N102" s="205">
        <v>0</v>
      </c>
      <c r="O102" s="205">
        <v>0</v>
      </c>
      <c r="P102" s="205">
        <v>2</v>
      </c>
      <c r="Q102" s="205">
        <v>1</v>
      </c>
      <c r="R102" s="205">
        <v>8</v>
      </c>
      <c r="S102" s="205">
        <v>2</v>
      </c>
      <c r="T102" s="205"/>
      <c r="U102" s="537"/>
      <c r="V102" s="537"/>
    </row>
    <row r="103" spans="1:22" x14ac:dyDescent="0.25">
      <c r="A103" s="470" t="s">
        <v>0</v>
      </c>
      <c r="B103" s="206">
        <v>58</v>
      </c>
      <c r="C103" s="206">
        <v>48</v>
      </c>
      <c r="D103" s="206">
        <v>43</v>
      </c>
      <c r="E103" s="206">
        <v>34</v>
      </c>
      <c r="F103" s="206">
        <v>38</v>
      </c>
      <c r="G103" s="206">
        <v>24</v>
      </c>
      <c r="H103" s="206">
        <v>22</v>
      </c>
      <c r="I103" s="206">
        <v>14</v>
      </c>
      <c r="J103" s="206">
        <v>17</v>
      </c>
      <c r="K103" s="206">
        <v>6</v>
      </c>
      <c r="L103" s="206">
        <v>4</v>
      </c>
      <c r="M103" s="206">
        <v>3</v>
      </c>
      <c r="N103" s="206">
        <v>2</v>
      </c>
      <c r="O103" s="206">
        <v>2</v>
      </c>
      <c r="P103" s="206">
        <v>4</v>
      </c>
      <c r="Q103" s="206">
        <v>2</v>
      </c>
      <c r="R103" s="206">
        <v>188</v>
      </c>
      <c r="S103" s="206">
        <v>133</v>
      </c>
      <c r="T103" s="205"/>
      <c r="U103" s="537"/>
      <c r="V103" s="537"/>
    </row>
    <row r="104" spans="1:22" x14ac:dyDescent="0.25">
      <c r="A104" s="625" t="s">
        <v>707</v>
      </c>
      <c r="B104" s="625"/>
      <c r="C104" s="625"/>
      <c r="D104" s="625"/>
      <c r="E104" s="625"/>
      <c r="F104" s="625"/>
      <c r="G104" s="625"/>
      <c r="H104" s="625"/>
      <c r="I104" s="625"/>
      <c r="J104" s="625"/>
      <c r="K104" s="625"/>
      <c r="L104" s="625"/>
      <c r="M104" s="625"/>
      <c r="N104" s="625"/>
      <c r="O104" s="625"/>
      <c r="P104" s="625"/>
      <c r="Q104" s="625"/>
      <c r="R104" s="625"/>
      <c r="S104" s="625"/>
      <c r="T104" s="205"/>
      <c r="U104" s="537"/>
      <c r="V104" s="537"/>
    </row>
    <row r="105" spans="1:22" x14ac:dyDescent="0.25">
      <c r="A105" s="465" t="s">
        <v>11</v>
      </c>
      <c r="B105" s="205">
        <v>33</v>
      </c>
      <c r="C105" s="205">
        <v>32</v>
      </c>
      <c r="D105" s="205">
        <v>22</v>
      </c>
      <c r="E105" s="205">
        <v>22</v>
      </c>
      <c r="F105" s="205">
        <v>15</v>
      </c>
      <c r="G105" s="205">
        <v>15</v>
      </c>
      <c r="H105" s="205">
        <v>12</v>
      </c>
      <c r="I105" s="205">
        <v>10</v>
      </c>
      <c r="J105" s="205">
        <v>8</v>
      </c>
      <c r="K105" s="205">
        <v>6</v>
      </c>
      <c r="L105" s="205">
        <v>0</v>
      </c>
      <c r="M105" s="205">
        <v>0</v>
      </c>
      <c r="N105" s="205">
        <v>2</v>
      </c>
      <c r="O105" s="205">
        <v>2</v>
      </c>
      <c r="P105" s="205">
        <v>0</v>
      </c>
      <c r="Q105" s="205">
        <v>0</v>
      </c>
      <c r="R105" s="205">
        <v>92</v>
      </c>
      <c r="S105" s="205">
        <v>87</v>
      </c>
      <c r="T105" s="205"/>
      <c r="U105" s="537"/>
      <c r="V105" s="537"/>
    </row>
    <row r="106" spans="1:22" x14ac:dyDescent="0.25">
      <c r="A106" s="465" t="s">
        <v>50</v>
      </c>
      <c r="B106" s="205">
        <v>20</v>
      </c>
      <c r="C106" s="205">
        <v>15</v>
      </c>
      <c r="D106" s="205">
        <v>16</v>
      </c>
      <c r="E106" s="205">
        <v>14</v>
      </c>
      <c r="F106" s="205">
        <v>16</v>
      </c>
      <c r="G106" s="205">
        <v>8</v>
      </c>
      <c r="H106" s="205">
        <v>5</v>
      </c>
      <c r="I106" s="205">
        <v>3</v>
      </c>
      <c r="J106" s="205">
        <v>6</v>
      </c>
      <c r="K106" s="205">
        <v>1</v>
      </c>
      <c r="L106" s="205">
        <v>4</v>
      </c>
      <c r="M106" s="205">
        <v>4</v>
      </c>
      <c r="N106" s="205">
        <v>0</v>
      </c>
      <c r="O106" s="205">
        <v>0</v>
      </c>
      <c r="P106" s="205">
        <v>2</v>
      </c>
      <c r="Q106" s="205">
        <v>1</v>
      </c>
      <c r="R106" s="205">
        <v>69</v>
      </c>
      <c r="S106" s="205">
        <v>46</v>
      </c>
      <c r="T106" s="205"/>
      <c r="U106" s="537"/>
      <c r="V106" s="537"/>
    </row>
    <row r="107" spans="1:22" x14ac:dyDescent="0.25">
      <c r="A107" s="465" t="s">
        <v>12</v>
      </c>
      <c r="B107" s="205">
        <v>0</v>
      </c>
      <c r="C107" s="205">
        <v>0</v>
      </c>
      <c r="D107" s="205">
        <v>0</v>
      </c>
      <c r="E107" s="205">
        <v>0</v>
      </c>
      <c r="F107" s="205">
        <v>1</v>
      </c>
      <c r="G107" s="205">
        <v>0</v>
      </c>
      <c r="H107" s="205">
        <v>1</v>
      </c>
      <c r="I107" s="205"/>
      <c r="J107" s="205">
        <v>1</v>
      </c>
      <c r="K107" s="205">
        <v>0</v>
      </c>
      <c r="L107" s="205">
        <v>0</v>
      </c>
      <c r="M107" s="205">
        <v>0</v>
      </c>
      <c r="N107" s="205">
        <v>0</v>
      </c>
      <c r="O107" s="205">
        <v>0</v>
      </c>
      <c r="P107" s="205">
        <v>1</v>
      </c>
      <c r="Q107" s="205">
        <v>1</v>
      </c>
      <c r="R107" s="205">
        <v>4</v>
      </c>
      <c r="S107" s="205">
        <v>1</v>
      </c>
      <c r="T107" s="205"/>
      <c r="U107" s="537"/>
      <c r="V107" s="537"/>
    </row>
    <row r="108" spans="1:22" x14ac:dyDescent="0.25">
      <c r="A108" s="470" t="s">
        <v>0</v>
      </c>
      <c r="B108" s="206">
        <v>53</v>
      </c>
      <c r="C108" s="206">
        <v>47</v>
      </c>
      <c r="D108" s="206">
        <v>38</v>
      </c>
      <c r="E108" s="206">
        <v>36</v>
      </c>
      <c r="F108" s="206">
        <v>32</v>
      </c>
      <c r="G108" s="206">
        <v>23</v>
      </c>
      <c r="H108" s="206">
        <v>18</v>
      </c>
      <c r="I108" s="206">
        <v>13</v>
      </c>
      <c r="J108" s="206">
        <v>15</v>
      </c>
      <c r="K108" s="206">
        <v>7</v>
      </c>
      <c r="L108" s="206">
        <v>4</v>
      </c>
      <c r="M108" s="206">
        <v>4</v>
      </c>
      <c r="N108" s="206">
        <v>2</v>
      </c>
      <c r="O108" s="206">
        <v>2</v>
      </c>
      <c r="P108" s="206">
        <v>3</v>
      </c>
      <c r="Q108" s="206">
        <v>2</v>
      </c>
      <c r="R108" s="206">
        <v>165</v>
      </c>
      <c r="S108" s="206">
        <v>134</v>
      </c>
      <c r="T108" s="205"/>
      <c r="U108" s="537"/>
      <c r="V108" s="537"/>
    </row>
    <row r="109" spans="1:22" x14ac:dyDescent="0.25">
      <c r="A109" s="625" t="s">
        <v>708</v>
      </c>
      <c r="B109" s="625"/>
      <c r="C109" s="625"/>
      <c r="D109" s="625"/>
      <c r="E109" s="625"/>
      <c r="F109" s="625"/>
      <c r="G109" s="625"/>
      <c r="H109" s="625"/>
      <c r="I109" s="625"/>
      <c r="J109" s="625"/>
      <c r="K109" s="625"/>
      <c r="L109" s="625"/>
      <c r="M109" s="625"/>
      <c r="N109" s="625"/>
      <c r="O109" s="625"/>
      <c r="P109" s="625"/>
      <c r="Q109" s="625"/>
      <c r="R109" s="625"/>
      <c r="S109" s="625"/>
      <c r="T109" s="205"/>
      <c r="U109" s="537"/>
      <c r="V109" s="537"/>
    </row>
    <row r="110" spans="1:22" x14ac:dyDescent="0.25">
      <c r="A110" s="465" t="s">
        <v>11</v>
      </c>
      <c r="B110" s="205">
        <v>17</v>
      </c>
      <c r="C110" s="205">
        <v>3</v>
      </c>
      <c r="D110" s="205">
        <v>6</v>
      </c>
      <c r="E110" s="205">
        <v>3</v>
      </c>
      <c r="F110" s="205">
        <v>9</v>
      </c>
      <c r="G110" s="205">
        <v>1</v>
      </c>
      <c r="H110" s="205">
        <v>3</v>
      </c>
      <c r="I110" s="205">
        <v>1</v>
      </c>
      <c r="J110" s="205">
        <v>5</v>
      </c>
      <c r="K110" s="205">
        <v>1</v>
      </c>
      <c r="L110" s="205">
        <v>0</v>
      </c>
      <c r="M110" s="205">
        <v>0</v>
      </c>
      <c r="N110" s="205">
        <v>2</v>
      </c>
      <c r="O110" s="205">
        <v>0</v>
      </c>
      <c r="P110" s="205">
        <v>0</v>
      </c>
      <c r="Q110" s="205">
        <v>0</v>
      </c>
      <c r="R110" s="205">
        <v>42</v>
      </c>
      <c r="S110" s="205">
        <v>9</v>
      </c>
      <c r="T110" s="205"/>
      <c r="U110" s="537"/>
      <c r="V110" s="537"/>
    </row>
    <row r="111" spans="1:22" x14ac:dyDescent="0.25">
      <c r="A111" s="465" t="s">
        <v>50</v>
      </c>
      <c r="B111" s="205">
        <v>11</v>
      </c>
      <c r="C111" s="205"/>
      <c r="D111" s="205">
        <v>10</v>
      </c>
      <c r="E111" s="205">
        <v>0</v>
      </c>
      <c r="F111" s="205">
        <v>8</v>
      </c>
      <c r="G111" s="205">
        <v>1</v>
      </c>
      <c r="H111" s="205">
        <v>4</v>
      </c>
      <c r="I111" s="205">
        <v>0</v>
      </c>
      <c r="J111" s="205">
        <v>6</v>
      </c>
      <c r="K111" s="205">
        <v>0</v>
      </c>
      <c r="L111" s="205">
        <v>2</v>
      </c>
      <c r="M111" s="205">
        <v>0</v>
      </c>
      <c r="N111" s="205">
        <v>0</v>
      </c>
      <c r="O111" s="205">
        <v>0</v>
      </c>
      <c r="P111" s="205">
        <v>1</v>
      </c>
      <c r="Q111" s="205">
        <v>0</v>
      </c>
      <c r="R111" s="205">
        <v>42</v>
      </c>
      <c r="S111" s="205">
        <v>1</v>
      </c>
      <c r="T111" s="205"/>
      <c r="U111" s="537"/>
      <c r="V111" s="537"/>
    </row>
    <row r="112" spans="1:22" x14ac:dyDescent="0.25">
      <c r="A112" s="465" t="s">
        <v>12</v>
      </c>
      <c r="B112" s="205">
        <v>0</v>
      </c>
      <c r="C112" s="205">
        <v>0</v>
      </c>
      <c r="D112" s="205">
        <v>0</v>
      </c>
      <c r="E112" s="205">
        <v>0</v>
      </c>
      <c r="F112" s="205">
        <v>2</v>
      </c>
      <c r="G112" s="205">
        <v>0</v>
      </c>
      <c r="H112" s="205">
        <v>0</v>
      </c>
      <c r="I112" s="205">
        <v>0</v>
      </c>
      <c r="J112" s="205">
        <v>1</v>
      </c>
      <c r="K112" s="205">
        <v>0</v>
      </c>
      <c r="L112" s="205">
        <v>0</v>
      </c>
      <c r="M112" s="205">
        <v>0</v>
      </c>
      <c r="N112" s="205">
        <v>0</v>
      </c>
      <c r="O112" s="205">
        <v>0</v>
      </c>
      <c r="P112" s="205">
        <v>2</v>
      </c>
      <c r="Q112" s="205">
        <v>0</v>
      </c>
      <c r="R112" s="205">
        <v>5</v>
      </c>
      <c r="S112" s="205"/>
      <c r="T112" s="205"/>
      <c r="U112" s="537"/>
      <c r="V112" s="537"/>
    </row>
    <row r="113" spans="1:22" x14ac:dyDescent="0.25">
      <c r="A113" s="470" t="s">
        <v>0</v>
      </c>
      <c r="B113" s="206">
        <v>28</v>
      </c>
      <c r="C113" s="206">
        <v>3</v>
      </c>
      <c r="D113" s="206">
        <v>16</v>
      </c>
      <c r="E113" s="206">
        <v>3</v>
      </c>
      <c r="F113" s="206">
        <v>19</v>
      </c>
      <c r="G113" s="206">
        <v>2</v>
      </c>
      <c r="H113" s="206">
        <v>7</v>
      </c>
      <c r="I113" s="206">
        <v>1</v>
      </c>
      <c r="J113" s="206">
        <v>12</v>
      </c>
      <c r="K113" s="206">
        <v>1</v>
      </c>
      <c r="L113" s="206">
        <v>2</v>
      </c>
      <c r="M113" s="206">
        <v>0</v>
      </c>
      <c r="N113" s="206">
        <v>2</v>
      </c>
      <c r="O113" s="206">
        <v>0</v>
      </c>
      <c r="P113" s="206">
        <v>3</v>
      </c>
      <c r="Q113" s="206">
        <v>0</v>
      </c>
      <c r="R113" s="206">
        <v>89</v>
      </c>
      <c r="S113" s="206">
        <v>10</v>
      </c>
      <c r="T113" s="205"/>
      <c r="U113" s="537"/>
      <c r="V113" s="537"/>
    </row>
    <row r="114" spans="1:22" ht="15" customHeight="1" x14ac:dyDescent="0.25">
      <c r="A114" s="625" t="s">
        <v>709</v>
      </c>
      <c r="B114" s="625"/>
      <c r="C114" s="625"/>
      <c r="D114" s="625"/>
      <c r="E114" s="625"/>
      <c r="F114" s="625"/>
      <c r="G114" s="625"/>
      <c r="H114" s="625"/>
      <c r="I114" s="625"/>
      <c r="J114" s="625"/>
      <c r="K114" s="625"/>
      <c r="L114" s="625"/>
      <c r="M114" s="625"/>
      <c r="N114" s="625"/>
      <c r="O114" s="625"/>
      <c r="P114" s="625"/>
      <c r="Q114" s="625"/>
      <c r="R114" s="625"/>
      <c r="S114" s="625"/>
      <c r="T114" s="205"/>
      <c r="U114" s="537"/>
      <c r="V114" s="537"/>
    </row>
    <row r="115" spans="1:22" x14ac:dyDescent="0.25">
      <c r="A115" s="465" t="s">
        <v>11</v>
      </c>
      <c r="B115" s="205">
        <v>32</v>
      </c>
      <c r="C115" s="205">
        <v>24</v>
      </c>
      <c r="D115" s="205">
        <v>27</v>
      </c>
      <c r="E115" s="205">
        <v>18</v>
      </c>
      <c r="F115" s="205">
        <v>16</v>
      </c>
      <c r="G115" s="205">
        <v>10</v>
      </c>
      <c r="H115" s="205">
        <v>12</v>
      </c>
      <c r="I115" s="205">
        <v>5</v>
      </c>
      <c r="J115" s="205">
        <v>8</v>
      </c>
      <c r="K115" s="205">
        <v>6</v>
      </c>
      <c r="L115" s="205">
        <v>0</v>
      </c>
      <c r="M115" s="205">
        <v>0</v>
      </c>
      <c r="N115" s="205">
        <v>2</v>
      </c>
      <c r="O115" s="205">
        <v>2</v>
      </c>
      <c r="P115" s="205">
        <v>0</v>
      </c>
      <c r="Q115" s="205">
        <v>0</v>
      </c>
      <c r="R115" s="205">
        <v>97</v>
      </c>
      <c r="S115" s="205">
        <v>65</v>
      </c>
      <c r="T115" s="205"/>
      <c r="U115" s="537"/>
      <c r="V115" s="537"/>
    </row>
    <row r="116" spans="1:22" x14ac:dyDescent="0.25">
      <c r="A116" s="465" t="s">
        <v>50</v>
      </c>
      <c r="B116" s="205">
        <v>14</v>
      </c>
      <c r="C116" s="205">
        <v>5</v>
      </c>
      <c r="D116" s="205">
        <v>28</v>
      </c>
      <c r="E116" s="205">
        <v>10</v>
      </c>
      <c r="F116" s="205">
        <v>9</v>
      </c>
      <c r="G116" s="205">
        <v>5</v>
      </c>
      <c r="H116" s="205">
        <v>4</v>
      </c>
      <c r="I116" s="205">
        <v>1</v>
      </c>
      <c r="J116" s="205">
        <v>10</v>
      </c>
      <c r="K116" s="205">
        <v>0</v>
      </c>
      <c r="L116" s="205">
        <v>4</v>
      </c>
      <c r="M116" s="205">
        <v>2</v>
      </c>
      <c r="N116" s="205">
        <v>0</v>
      </c>
      <c r="O116" s="205">
        <v>0</v>
      </c>
      <c r="P116" s="205">
        <v>2</v>
      </c>
      <c r="Q116" s="205">
        <v>1</v>
      </c>
      <c r="R116" s="205">
        <v>71</v>
      </c>
      <c r="S116" s="205">
        <v>24</v>
      </c>
      <c r="T116" s="205"/>
      <c r="U116" s="537"/>
      <c r="V116" s="537"/>
    </row>
    <row r="117" spans="1:22" x14ac:dyDescent="0.25">
      <c r="A117" s="465" t="s">
        <v>12</v>
      </c>
      <c r="B117" s="205">
        <v>0</v>
      </c>
      <c r="C117" s="205">
        <v>0</v>
      </c>
      <c r="D117" s="205">
        <v>0</v>
      </c>
      <c r="E117" s="205">
        <v>0</v>
      </c>
      <c r="F117" s="205">
        <v>1</v>
      </c>
      <c r="G117" s="205">
        <v>0</v>
      </c>
      <c r="H117" s="205">
        <v>3</v>
      </c>
      <c r="I117" s="205">
        <v>0</v>
      </c>
      <c r="J117" s="205">
        <v>1</v>
      </c>
      <c r="K117" s="205">
        <v>0</v>
      </c>
      <c r="L117" s="205">
        <v>0</v>
      </c>
      <c r="M117" s="205">
        <v>0</v>
      </c>
      <c r="N117" s="205">
        <v>0</v>
      </c>
      <c r="O117" s="205">
        <v>0</v>
      </c>
      <c r="P117" s="205">
        <v>2</v>
      </c>
      <c r="Q117" s="205">
        <v>1</v>
      </c>
      <c r="R117" s="205">
        <v>7</v>
      </c>
      <c r="S117" s="205">
        <v>1</v>
      </c>
      <c r="T117" s="205"/>
      <c r="U117" s="537"/>
      <c r="V117" s="537"/>
    </row>
    <row r="118" spans="1:22" x14ac:dyDescent="0.25">
      <c r="A118" s="470" t="s">
        <v>0</v>
      </c>
      <c r="B118" s="206">
        <v>46</v>
      </c>
      <c r="C118" s="206">
        <v>29</v>
      </c>
      <c r="D118" s="206">
        <v>55</v>
      </c>
      <c r="E118" s="206">
        <v>28</v>
      </c>
      <c r="F118" s="206">
        <v>26</v>
      </c>
      <c r="G118" s="206">
        <v>15</v>
      </c>
      <c r="H118" s="206">
        <v>19</v>
      </c>
      <c r="I118" s="206">
        <v>6</v>
      </c>
      <c r="J118" s="206">
        <v>19</v>
      </c>
      <c r="K118" s="206">
        <v>6</v>
      </c>
      <c r="L118" s="206">
        <v>4</v>
      </c>
      <c r="M118" s="206">
        <v>2</v>
      </c>
      <c r="N118" s="206">
        <v>2</v>
      </c>
      <c r="O118" s="206">
        <v>2</v>
      </c>
      <c r="P118" s="206">
        <v>4</v>
      </c>
      <c r="Q118" s="206">
        <v>2</v>
      </c>
      <c r="R118" s="206">
        <v>175</v>
      </c>
      <c r="S118" s="206">
        <v>90</v>
      </c>
      <c r="T118" s="205"/>
      <c r="U118" s="537"/>
      <c r="V118" s="537"/>
    </row>
    <row r="119" spans="1:22" x14ac:dyDescent="0.25">
      <c r="A119" s="625" t="s">
        <v>710</v>
      </c>
      <c r="B119" s="625"/>
      <c r="C119" s="625"/>
      <c r="D119" s="625"/>
      <c r="E119" s="625"/>
      <c r="F119" s="625"/>
      <c r="G119" s="625"/>
      <c r="H119" s="625"/>
      <c r="I119" s="625"/>
      <c r="J119" s="625"/>
      <c r="K119" s="625"/>
      <c r="L119" s="625"/>
      <c r="M119" s="625"/>
      <c r="N119" s="625"/>
      <c r="O119" s="625"/>
      <c r="P119" s="625"/>
      <c r="Q119" s="625"/>
      <c r="R119" s="625"/>
      <c r="S119" s="625"/>
      <c r="T119" s="205"/>
      <c r="U119" s="537"/>
      <c r="V119" s="537"/>
    </row>
    <row r="120" spans="1:22" x14ac:dyDescent="0.25">
      <c r="A120" s="465" t="s">
        <v>11</v>
      </c>
      <c r="B120" s="205">
        <v>40</v>
      </c>
      <c r="C120" s="205">
        <v>39</v>
      </c>
      <c r="D120" s="205">
        <v>28</v>
      </c>
      <c r="E120" s="205">
        <v>25</v>
      </c>
      <c r="F120" s="205">
        <v>16</v>
      </c>
      <c r="G120" s="205">
        <v>16</v>
      </c>
      <c r="H120" s="205">
        <v>12</v>
      </c>
      <c r="I120" s="205">
        <v>13</v>
      </c>
      <c r="J120" s="205">
        <v>8</v>
      </c>
      <c r="K120" s="205">
        <v>8</v>
      </c>
      <c r="L120" s="205">
        <v>0</v>
      </c>
      <c r="M120" s="205">
        <v>0</v>
      </c>
      <c r="N120" s="205">
        <v>2</v>
      </c>
      <c r="O120" s="205">
        <v>2</v>
      </c>
      <c r="P120" s="205">
        <v>0</v>
      </c>
      <c r="Q120" s="205">
        <v>0</v>
      </c>
      <c r="R120" s="205">
        <v>106</v>
      </c>
      <c r="S120" s="205">
        <v>103</v>
      </c>
      <c r="T120" s="205"/>
      <c r="U120" s="537"/>
      <c r="V120" s="537"/>
    </row>
    <row r="121" spans="1:22" x14ac:dyDescent="0.25">
      <c r="A121" s="465" t="s">
        <v>50</v>
      </c>
      <c r="B121" s="205">
        <v>45</v>
      </c>
      <c r="C121" s="205">
        <v>36</v>
      </c>
      <c r="D121" s="205">
        <v>35</v>
      </c>
      <c r="E121" s="205">
        <v>36</v>
      </c>
      <c r="F121" s="205">
        <v>37</v>
      </c>
      <c r="G121" s="205">
        <v>24</v>
      </c>
      <c r="H121" s="205">
        <v>8</v>
      </c>
      <c r="I121" s="205">
        <v>6</v>
      </c>
      <c r="J121" s="205">
        <v>17</v>
      </c>
      <c r="K121" s="205">
        <v>11</v>
      </c>
      <c r="L121" s="205">
        <v>4</v>
      </c>
      <c r="M121" s="205">
        <v>5</v>
      </c>
      <c r="N121" s="205">
        <v>0</v>
      </c>
      <c r="O121" s="205">
        <v>0</v>
      </c>
      <c r="P121" s="205">
        <v>2</v>
      </c>
      <c r="Q121" s="205">
        <v>2</v>
      </c>
      <c r="R121" s="205">
        <v>148</v>
      </c>
      <c r="S121" s="205">
        <v>120</v>
      </c>
      <c r="T121" s="205"/>
      <c r="U121" s="537"/>
      <c r="V121" s="537"/>
    </row>
    <row r="122" spans="1:22" x14ac:dyDescent="0.25">
      <c r="A122" s="465" t="s">
        <v>12</v>
      </c>
      <c r="B122" s="205">
        <v>0</v>
      </c>
      <c r="C122" s="205">
        <v>0</v>
      </c>
      <c r="D122" s="205">
        <v>0</v>
      </c>
      <c r="E122" s="205">
        <v>0</v>
      </c>
      <c r="F122" s="205">
        <v>5</v>
      </c>
      <c r="G122" s="205">
        <v>1</v>
      </c>
      <c r="H122" s="205">
        <v>7</v>
      </c>
      <c r="I122" s="205">
        <v>2</v>
      </c>
      <c r="J122" s="205">
        <v>4</v>
      </c>
      <c r="K122" s="205">
        <v>1</v>
      </c>
      <c r="L122" s="205">
        <v>0</v>
      </c>
      <c r="M122" s="205">
        <v>0</v>
      </c>
      <c r="N122" s="205">
        <v>0</v>
      </c>
      <c r="O122" s="205">
        <v>0</v>
      </c>
      <c r="P122" s="205">
        <v>4</v>
      </c>
      <c r="Q122" s="205">
        <v>2</v>
      </c>
      <c r="R122" s="205">
        <v>20</v>
      </c>
      <c r="S122" s="205">
        <v>6</v>
      </c>
      <c r="T122" s="205"/>
      <c r="U122" s="537"/>
      <c r="V122" s="537"/>
    </row>
    <row r="123" spans="1:22" x14ac:dyDescent="0.25">
      <c r="A123" s="470" t="s">
        <v>0</v>
      </c>
      <c r="B123" s="206">
        <v>85</v>
      </c>
      <c r="C123" s="206">
        <v>75</v>
      </c>
      <c r="D123" s="206">
        <v>63</v>
      </c>
      <c r="E123" s="206">
        <v>61</v>
      </c>
      <c r="F123" s="206">
        <v>58</v>
      </c>
      <c r="G123" s="206">
        <v>41</v>
      </c>
      <c r="H123" s="206">
        <v>27</v>
      </c>
      <c r="I123" s="206">
        <v>21</v>
      </c>
      <c r="J123" s="206">
        <v>29</v>
      </c>
      <c r="K123" s="206">
        <v>20</v>
      </c>
      <c r="L123" s="206">
        <v>4</v>
      </c>
      <c r="M123" s="206">
        <v>5</v>
      </c>
      <c r="N123" s="206">
        <v>2</v>
      </c>
      <c r="O123" s="206">
        <v>2</v>
      </c>
      <c r="P123" s="206">
        <v>6</v>
      </c>
      <c r="Q123" s="206">
        <v>4</v>
      </c>
      <c r="R123" s="206">
        <v>274</v>
      </c>
      <c r="S123" s="206">
        <v>229</v>
      </c>
      <c r="T123" s="205"/>
      <c r="U123" s="537"/>
      <c r="V123" s="537"/>
    </row>
    <row r="124" spans="1:22" x14ac:dyDescent="0.25">
      <c r="A124" s="625" t="s">
        <v>711</v>
      </c>
      <c r="B124" s="625"/>
      <c r="C124" s="625"/>
      <c r="D124" s="625"/>
      <c r="E124" s="625"/>
      <c r="F124" s="625"/>
      <c r="G124" s="625"/>
      <c r="H124" s="625"/>
      <c r="I124" s="625"/>
      <c r="J124" s="625"/>
      <c r="K124" s="625"/>
      <c r="L124" s="625"/>
      <c r="M124" s="625"/>
      <c r="N124" s="625"/>
      <c r="O124" s="625"/>
      <c r="P124" s="625"/>
      <c r="Q124" s="625"/>
      <c r="R124" s="625"/>
      <c r="S124" s="625"/>
      <c r="T124" s="205"/>
      <c r="U124" s="537"/>
      <c r="V124" s="537"/>
    </row>
    <row r="125" spans="1:22" x14ac:dyDescent="0.25">
      <c r="A125" s="465" t="s">
        <v>11</v>
      </c>
      <c r="B125" s="205">
        <v>26</v>
      </c>
      <c r="C125" s="205">
        <v>17</v>
      </c>
      <c r="D125" s="205">
        <v>23</v>
      </c>
      <c r="E125" s="205">
        <v>12</v>
      </c>
      <c r="F125" s="205">
        <v>17</v>
      </c>
      <c r="G125" s="205">
        <v>11</v>
      </c>
      <c r="H125" s="205">
        <v>10</v>
      </c>
      <c r="I125" s="205">
        <v>9</v>
      </c>
      <c r="J125" s="205">
        <v>7</v>
      </c>
      <c r="K125" s="205">
        <v>5</v>
      </c>
      <c r="L125" s="205">
        <v>0</v>
      </c>
      <c r="M125" s="205">
        <v>0</v>
      </c>
      <c r="N125" s="205">
        <v>2</v>
      </c>
      <c r="O125" s="205">
        <v>2</v>
      </c>
      <c r="P125" s="205">
        <v>0</v>
      </c>
      <c r="Q125" s="205">
        <v>0</v>
      </c>
      <c r="R125" s="205">
        <v>85</v>
      </c>
      <c r="S125" s="205">
        <v>56</v>
      </c>
      <c r="T125" s="205"/>
      <c r="U125" s="537"/>
      <c r="V125" s="537"/>
    </row>
    <row r="126" spans="1:22" x14ac:dyDescent="0.25">
      <c r="A126" s="465" t="s">
        <v>50</v>
      </c>
      <c r="B126" s="205">
        <v>29</v>
      </c>
      <c r="C126" s="205">
        <v>16</v>
      </c>
      <c r="D126" s="205">
        <v>25</v>
      </c>
      <c r="E126" s="205">
        <v>8</v>
      </c>
      <c r="F126" s="205">
        <v>8</v>
      </c>
      <c r="G126" s="205">
        <v>4</v>
      </c>
      <c r="H126" s="205">
        <v>7</v>
      </c>
      <c r="I126" s="205">
        <v>2</v>
      </c>
      <c r="J126" s="205">
        <v>10</v>
      </c>
      <c r="K126" s="205">
        <v>5</v>
      </c>
      <c r="L126" s="205">
        <v>4</v>
      </c>
      <c r="M126" s="205">
        <v>4</v>
      </c>
      <c r="N126" s="205">
        <v>0</v>
      </c>
      <c r="O126" s="205">
        <v>0</v>
      </c>
      <c r="P126" s="205">
        <v>2</v>
      </c>
      <c r="Q126" s="205">
        <v>2</v>
      </c>
      <c r="R126" s="205">
        <v>85</v>
      </c>
      <c r="S126" s="205">
        <v>41</v>
      </c>
      <c r="T126" s="205"/>
      <c r="U126" s="537"/>
      <c r="V126" s="537"/>
    </row>
    <row r="127" spans="1:22" x14ac:dyDescent="0.25">
      <c r="A127" s="465" t="s">
        <v>12</v>
      </c>
      <c r="B127" s="205">
        <v>1</v>
      </c>
      <c r="C127" s="205">
        <v>0</v>
      </c>
      <c r="D127" s="205">
        <v>0</v>
      </c>
      <c r="E127" s="205">
        <v>0</v>
      </c>
      <c r="F127" s="205">
        <v>4</v>
      </c>
      <c r="G127" s="205">
        <v>0</v>
      </c>
      <c r="H127" s="205">
        <v>6</v>
      </c>
      <c r="I127" s="205">
        <v>0</v>
      </c>
      <c r="J127" s="205">
        <v>1</v>
      </c>
      <c r="K127" s="205">
        <v>0</v>
      </c>
      <c r="L127" s="205">
        <v>0</v>
      </c>
      <c r="M127" s="205">
        <v>0</v>
      </c>
      <c r="N127" s="205">
        <v>0</v>
      </c>
      <c r="O127" s="205">
        <v>0</v>
      </c>
      <c r="P127" s="205">
        <v>3</v>
      </c>
      <c r="Q127" s="205">
        <v>1</v>
      </c>
      <c r="R127" s="205">
        <v>15</v>
      </c>
      <c r="S127" s="205">
        <v>1</v>
      </c>
      <c r="T127" s="205"/>
      <c r="U127" s="537"/>
      <c r="V127" s="537"/>
    </row>
    <row r="128" spans="1:22" x14ac:dyDescent="0.25">
      <c r="A128" s="470" t="s">
        <v>0</v>
      </c>
      <c r="B128" s="206">
        <v>56</v>
      </c>
      <c r="C128" s="206">
        <v>33</v>
      </c>
      <c r="D128" s="206">
        <v>48</v>
      </c>
      <c r="E128" s="206">
        <v>20</v>
      </c>
      <c r="F128" s="206">
        <v>29</v>
      </c>
      <c r="G128" s="206">
        <v>15</v>
      </c>
      <c r="H128" s="206">
        <v>23</v>
      </c>
      <c r="I128" s="206">
        <v>11</v>
      </c>
      <c r="J128" s="206">
        <v>18</v>
      </c>
      <c r="K128" s="206">
        <v>10</v>
      </c>
      <c r="L128" s="206">
        <v>4</v>
      </c>
      <c r="M128" s="206">
        <v>4</v>
      </c>
      <c r="N128" s="206">
        <v>2</v>
      </c>
      <c r="O128" s="206">
        <v>2</v>
      </c>
      <c r="P128" s="206">
        <v>5</v>
      </c>
      <c r="Q128" s="206">
        <v>3</v>
      </c>
      <c r="R128" s="206">
        <v>185</v>
      </c>
      <c r="S128" s="206">
        <v>98</v>
      </c>
      <c r="T128" s="205"/>
      <c r="U128" s="537"/>
      <c r="V128" s="537"/>
    </row>
    <row r="129" spans="1:22" ht="15" customHeight="1" x14ac:dyDescent="0.25">
      <c r="A129" s="625" t="s">
        <v>712</v>
      </c>
      <c r="B129" s="625"/>
      <c r="C129" s="625"/>
      <c r="D129" s="625"/>
      <c r="E129" s="625"/>
      <c r="F129" s="625"/>
      <c r="G129" s="625"/>
      <c r="H129" s="625"/>
      <c r="I129" s="625"/>
      <c r="J129" s="625"/>
      <c r="K129" s="625"/>
      <c r="L129" s="625"/>
      <c r="M129" s="625"/>
      <c r="N129" s="625"/>
      <c r="O129" s="625"/>
      <c r="P129" s="625"/>
      <c r="Q129" s="625"/>
      <c r="R129" s="625"/>
      <c r="S129" s="625"/>
      <c r="T129" s="205"/>
      <c r="U129" s="537"/>
      <c r="V129" s="537"/>
    </row>
    <row r="130" spans="1:22" x14ac:dyDescent="0.25">
      <c r="A130" s="465" t="s">
        <v>11</v>
      </c>
      <c r="B130" s="205">
        <v>38</v>
      </c>
      <c r="C130" s="205">
        <v>32</v>
      </c>
      <c r="D130" s="205">
        <v>28</v>
      </c>
      <c r="E130" s="205">
        <v>20</v>
      </c>
      <c r="F130" s="205">
        <v>16</v>
      </c>
      <c r="G130" s="205">
        <v>15</v>
      </c>
      <c r="H130" s="205">
        <v>12</v>
      </c>
      <c r="I130" s="205">
        <v>11</v>
      </c>
      <c r="J130" s="205">
        <v>8</v>
      </c>
      <c r="K130" s="205">
        <v>6</v>
      </c>
      <c r="L130" s="205">
        <v>0</v>
      </c>
      <c r="M130" s="205">
        <v>0</v>
      </c>
      <c r="N130" s="205">
        <v>2</v>
      </c>
      <c r="O130" s="205">
        <v>2</v>
      </c>
      <c r="P130" s="205">
        <v>0</v>
      </c>
      <c r="Q130" s="205">
        <v>0</v>
      </c>
      <c r="R130" s="205">
        <v>104</v>
      </c>
      <c r="S130" s="205">
        <v>86</v>
      </c>
      <c r="T130" s="205"/>
      <c r="U130" s="537"/>
      <c r="V130" s="537"/>
    </row>
    <row r="131" spans="1:22" x14ac:dyDescent="0.25">
      <c r="A131" s="465" t="s">
        <v>50</v>
      </c>
      <c r="B131" s="205">
        <v>38</v>
      </c>
      <c r="C131" s="205">
        <v>12</v>
      </c>
      <c r="D131" s="205">
        <v>29</v>
      </c>
      <c r="E131" s="205">
        <v>13</v>
      </c>
      <c r="F131" s="205">
        <v>19</v>
      </c>
      <c r="G131" s="205">
        <v>8</v>
      </c>
      <c r="H131" s="205">
        <v>8</v>
      </c>
      <c r="I131" s="205">
        <v>3</v>
      </c>
      <c r="J131" s="205">
        <v>13</v>
      </c>
      <c r="K131" s="205">
        <v>0</v>
      </c>
      <c r="L131" s="205">
        <v>4</v>
      </c>
      <c r="M131" s="205">
        <v>2</v>
      </c>
      <c r="N131" s="205">
        <v>0</v>
      </c>
      <c r="O131" s="205">
        <v>0</v>
      </c>
      <c r="P131" s="205">
        <v>2</v>
      </c>
      <c r="Q131" s="205">
        <v>1</v>
      </c>
      <c r="R131" s="205">
        <v>113</v>
      </c>
      <c r="S131" s="205">
        <v>39</v>
      </c>
      <c r="T131" s="205"/>
      <c r="U131" s="537"/>
      <c r="V131" s="537"/>
    </row>
    <row r="132" spans="1:22" x14ac:dyDescent="0.25">
      <c r="A132" s="465" t="s">
        <v>12</v>
      </c>
      <c r="B132" s="205">
        <v>0</v>
      </c>
      <c r="C132" s="205">
        <v>0</v>
      </c>
      <c r="D132" s="205">
        <v>0</v>
      </c>
      <c r="E132" s="205">
        <v>0</v>
      </c>
      <c r="F132" s="205">
        <v>1</v>
      </c>
      <c r="G132" s="205">
        <v>1</v>
      </c>
      <c r="H132" s="205">
        <v>6</v>
      </c>
      <c r="I132" s="205">
        <v>0</v>
      </c>
      <c r="J132" s="205">
        <v>1</v>
      </c>
      <c r="K132" s="205">
        <v>0</v>
      </c>
      <c r="L132" s="205">
        <v>0</v>
      </c>
      <c r="M132" s="205">
        <v>0</v>
      </c>
      <c r="N132" s="205">
        <v>0</v>
      </c>
      <c r="O132" s="205">
        <v>0</v>
      </c>
      <c r="P132" s="205">
        <v>3</v>
      </c>
      <c r="Q132" s="205">
        <v>1</v>
      </c>
      <c r="R132" s="205">
        <v>11</v>
      </c>
      <c r="S132" s="205">
        <v>2</v>
      </c>
      <c r="T132" s="205"/>
      <c r="U132" s="537"/>
      <c r="V132" s="537"/>
    </row>
    <row r="133" spans="1:22" x14ac:dyDescent="0.25">
      <c r="A133" s="470" t="s">
        <v>0</v>
      </c>
      <c r="B133" s="206">
        <v>76</v>
      </c>
      <c r="C133" s="206">
        <v>44</v>
      </c>
      <c r="D133" s="206">
        <v>57</v>
      </c>
      <c r="E133" s="206">
        <v>33</v>
      </c>
      <c r="F133" s="206">
        <v>36</v>
      </c>
      <c r="G133" s="206">
        <v>24</v>
      </c>
      <c r="H133" s="206">
        <v>26</v>
      </c>
      <c r="I133" s="206">
        <v>14</v>
      </c>
      <c r="J133" s="206">
        <v>22</v>
      </c>
      <c r="K133" s="206">
        <v>6</v>
      </c>
      <c r="L133" s="206">
        <v>4</v>
      </c>
      <c r="M133" s="206">
        <v>2</v>
      </c>
      <c r="N133" s="206">
        <v>2</v>
      </c>
      <c r="O133" s="206">
        <v>2</v>
      </c>
      <c r="P133" s="206">
        <v>5</v>
      </c>
      <c r="Q133" s="206">
        <v>2</v>
      </c>
      <c r="R133" s="206">
        <v>228</v>
      </c>
      <c r="S133" s="206">
        <v>127</v>
      </c>
      <c r="T133" s="205"/>
      <c r="U133" s="537"/>
      <c r="V133" s="537"/>
    </row>
    <row r="134" spans="1:22" x14ac:dyDescent="0.25">
      <c r="A134" s="625" t="s">
        <v>713</v>
      </c>
      <c r="B134" s="625"/>
      <c r="C134" s="625"/>
      <c r="D134" s="625"/>
      <c r="E134" s="625"/>
      <c r="F134" s="625"/>
      <c r="G134" s="625"/>
      <c r="H134" s="625"/>
      <c r="I134" s="625"/>
      <c r="J134" s="625"/>
      <c r="K134" s="625"/>
      <c r="L134" s="625"/>
      <c r="M134" s="625"/>
      <c r="N134" s="625"/>
      <c r="O134" s="625"/>
      <c r="P134" s="625"/>
      <c r="Q134" s="625"/>
      <c r="R134" s="625"/>
      <c r="S134" s="625"/>
      <c r="T134" s="205"/>
      <c r="U134" s="537"/>
      <c r="V134" s="537"/>
    </row>
    <row r="135" spans="1:22" x14ac:dyDescent="0.25">
      <c r="A135" s="465" t="s">
        <v>11</v>
      </c>
      <c r="B135" s="205">
        <v>35</v>
      </c>
      <c r="C135" s="205">
        <v>31</v>
      </c>
      <c r="D135" s="205">
        <v>29</v>
      </c>
      <c r="E135" s="205">
        <v>24</v>
      </c>
      <c r="F135" s="205">
        <v>16</v>
      </c>
      <c r="G135" s="205">
        <v>16</v>
      </c>
      <c r="H135" s="205">
        <v>13</v>
      </c>
      <c r="I135" s="205">
        <v>11</v>
      </c>
      <c r="J135" s="205">
        <v>8</v>
      </c>
      <c r="K135" s="205">
        <v>7</v>
      </c>
      <c r="L135" s="205">
        <v>0</v>
      </c>
      <c r="M135" s="205">
        <v>0</v>
      </c>
      <c r="N135" s="205">
        <v>2</v>
      </c>
      <c r="O135" s="205">
        <v>2</v>
      </c>
      <c r="P135" s="205">
        <v>0</v>
      </c>
      <c r="Q135" s="205">
        <v>0</v>
      </c>
      <c r="R135" s="205">
        <v>103</v>
      </c>
      <c r="S135" s="205">
        <v>91</v>
      </c>
      <c r="T135" s="205"/>
      <c r="U135" s="537"/>
      <c r="V135" s="537"/>
    </row>
    <row r="136" spans="1:22" x14ac:dyDescent="0.25">
      <c r="A136" s="465" t="s">
        <v>50</v>
      </c>
      <c r="B136" s="205">
        <v>29</v>
      </c>
      <c r="C136" s="205">
        <v>18</v>
      </c>
      <c r="D136" s="205">
        <v>32</v>
      </c>
      <c r="E136" s="205">
        <v>18</v>
      </c>
      <c r="F136" s="205">
        <v>24</v>
      </c>
      <c r="G136" s="205">
        <v>9</v>
      </c>
      <c r="H136" s="205">
        <v>8</v>
      </c>
      <c r="I136" s="205">
        <v>5</v>
      </c>
      <c r="J136" s="205">
        <v>14</v>
      </c>
      <c r="K136" s="205">
        <v>3</v>
      </c>
      <c r="L136" s="205">
        <v>4</v>
      </c>
      <c r="M136" s="205">
        <v>4</v>
      </c>
      <c r="N136" s="205">
        <v>0</v>
      </c>
      <c r="O136" s="205">
        <v>0</v>
      </c>
      <c r="P136" s="205">
        <v>2</v>
      </c>
      <c r="Q136" s="205">
        <v>2</v>
      </c>
      <c r="R136" s="205">
        <v>113</v>
      </c>
      <c r="S136" s="205">
        <v>59</v>
      </c>
      <c r="T136" s="205"/>
      <c r="U136" s="537"/>
      <c r="V136" s="537"/>
    </row>
    <row r="137" spans="1:22" x14ac:dyDescent="0.25">
      <c r="A137" s="465" t="s">
        <v>12</v>
      </c>
      <c r="B137" s="205">
        <v>0</v>
      </c>
      <c r="C137" s="205">
        <v>0</v>
      </c>
      <c r="D137" s="205">
        <v>0</v>
      </c>
      <c r="E137" s="205">
        <v>0</v>
      </c>
      <c r="F137" s="205">
        <v>2</v>
      </c>
      <c r="G137" s="205">
        <v>0</v>
      </c>
      <c r="H137" s="205">
        <v>6</v>
      </c>
      <c r="I137" s="205">
        <v>1</v>
      </c>
      <c r="J137" s="205">
        <v>1</v>
      </c>
      <c r="K137" s="205">
        <v>0</v>
      </c>
      <c r="L137" s="205">
        <v>0</v>
      </c>
      <c r="M137" s="205">
        <v>0</v>
      </c>
      <c r="N137" s="205">
        <v>0</v>
      </c>
      <c r="O137" s="205">
        <v>0</v>
      </c>
      <c r="P137" s="205">
        <v>3</v>
      </c>
      <c r="Q137" s="205">
        <v>2</v>
      </c>
      <c r="R137" s="205">
        <v>12</v>
      </c>
      <c r="S137" s="205">
        <v>3</v>
      </c>
      <c r="T137" s="205"/>
      <c r="U137" s="537"/>
      <c r="V137" s="537"/>
    </row>
    <row r="138" spans="1:22" x14ac:dyDescent="0.25">
      <c r="A138" s="470" t="s">
        <v>0</v>
      </c>
      <c r="B138" s="206">
        <v>64</v>
      </c>
      <c r="C138" s="206">
        <v>49</v>
      </c>
      <c r="D138" s="206">
        <v>61</v>
      </c>
      <c r="E138" s="206">
        <v>42</v>
      </c>
      <c r="F138" s="206">
        <v>42</v>
      </c>
      <c r="G138" s="206">
        <v>25</v>
      </c>
      <c r="H138" s="206">
        <v>27</v>
      </c>
      <c r="I138" s="206">
        <v>17</v>
      </c>
      <c r="J138" s="206">
        <v>23</v>
      </c>
      <c r="K138" s="206">
        <v>10</v>
      </c>
      <c r="L138" s="206">
        <v>4</v>
      </c>
      <c r="M138" s="206">
        <v>4</v>
      </c>
      <c r="N138" s="206">
        <v>2</v>
      </c>
      <c r="O138" s="206">
        <v>2</v>
      </c>
      <c r="P138" s="206">
        <v>5</v>
      </c>
      <c r="Q138" s="206">
        <v>4</v>
      </c>
      <c r="R138" s="206">
        <v>228</v>
      </c>
      <c r="S138" s="206">
        <v>153</v>
      </c>
      <c r="T138" s="205"/>
      <c r="U138" s="537"/>
      <c r="V138" s="537"/>
    </row>
    <row r="139" spans="1:22" x14ac:dyDescent="0.25">
      <c r="A139" s="625" t="s">
        <v>714</v>
      </c>
      <c r="B139" s="625"/>
      <c r="C139" s="625"/>
      <c r="D139" s="625"/>
      <c r="E139" s="625"/>
      <c r="F139" s="625"/>
      <c r="G139" s="625"/>
      <c r="H139" s="625"/>
      <c r="I139" s="625"/>
      <c r="J139" s="625"/>
      <c r="K139" s="625"/>
      <c r="L139" s="625"/>
      <c r="M139" s="625"/>
      <c r="N139" s="625"/>
      <c r="O139" s="625"/>
      <c r="P139" s="625"/>
      <c r="Q139" s="625"/>
      <c r="R139" s="625"/>
      <c r="S139" s="625"/>
      <c r="T139" s="205"/>
      <c r="U139" s="537"/>
      <c r="V139" s="537"/>
    </row>
    <row r="140" spans="1:22" x14ac:dyDescent="0.25">
      <c r="A140" s="465" t="s">
        <v>11</v>
      </c>
      <c r="B140" s="205">
        <v>28</v>
      </c>
      <c r="C140" s="205">
        <v>25</v>
      </c>
      <c r="D140" s="205">
        <v>19</v>
      </c>
      <c r="E140" s="205">
        <v>16</v>
      </c>
      <c r="F140" s="205">
        <v>15</v>
      </c>
      <c r="G140" s="205">
        <v>12</v>
      </c>
      <c r="H140" s="205">
        <v>11</v>
      </c>
      <c r="I140" s="205">
        <v>8</v>
      </c>
      <c r="J140" s="205">
        <v>5</v>
      </c>
      <c r="K140" s="205">
        <v>4</v>
      </c>
      <c r="L140" s="205">
        <v>0</v>
      </c>
      <c r="M140" s="205">
        <v>0</v>
      </c>
      <c r="N140" s="205">
        <v>2</v>
      </c>
      <c r="O140" s="205">
        <v>1</v>
      </c>
      <c r="P140" s="205">
        <v>0</v>
      </c>
      <c r="Q140" s="205">
        <v>0</v>
      </c>
      <c r="R140" s="205">
        <v>80</v>
      </c>
      <c r="S140" s="205">
        <v>66</v>
      </c>
      <c r="T140" s="205"/>
      <c r="U140" s="537"/>
      <c r="V140" s="537"/>
    </row>
    <row r="141" spans="1:22" x14ac:dyDescent="0.25">
      <c r="A141" s="465" t="s">
        <v>50</v>
      </c>
      <c r="B141" s="205">
        <v>12</v>
      </c>
      <c r="C141" s="205">
        <v>10</v>
      </c>
      <c r="D141" s="205">
        <v>13</v>
      </c>
      <c r="E141" s="205">
        <v>12</v>
      </c>
      <c r="F141" s="205">
        <v>8</v>
      </c>
      <c r="G141" s="205">
        <v>7</v>
      </c>
      <c r="H141" s="205">
        <v>3</v>
      </c>
      <c r="I141" s="205">
        <v>0</v>
      </c>
      <c r="J141" s="205">
        <v>1</v>
      </c>
      <c r="K141" s="205">
        <v>0</v>
      </c>
      <c r="L141" s="205">
        <v>3</v>
      </c>
      <c r="M141" s="205">
        <v>3</v>
      </c>
      <c r="N141" s="205">
        <v>0</v>
      </c>
      <c r="O141" s="205">
        <v>0</v>
      </c>
      <c r="P141" s="205">
        <v>1</v>
      </c>
      <c r="Q141" s="205">
        <v>1</v>
      </c>
      <c r="R141" s="205">
        <v>41</v>
      </c>
      <c r="S141" s="205">
        <v>33</v>
      </c>
      <c r="T141" s="205"/>
      <c r="U141" s="537"/>
      <c r="V141" s="537"/>
    </row>
    <row r="142" spans="1:22" x14ac:dyDescent="0.25">
      <c r="A142" s="465" t="s">
        <v>12</v>
      </c>
      <c r="B142" s="205">
        <v>0</v>
      </c>
      <c r="C142" s="205">
        <v>0</v>
      </c>
      <c r="D142" s="205">
        <v>0</v>
      </c>
      <c r="E142" s="205">
        <v>0</v>
      </c>
      <c r="F142" s="205">
        <v>1</v>
      </c>
      <c r="G142" s="205">
        <v>1</v>
      </c>
      <c r="H142" s="205">
        <v>2</v>
      </c>
      <c r="I142" s="205">
        <v>0</v>
      </c>
      <c r="J142" s="205">
        <v>0</v>
      </c>
      <c r="K142" s="205">
        <v>0</v>
      </c>
      <c r="L142" s="205">
        <v>0</v>
      </c>
      <c r="M142" s="205">
        <v>0</v>
      </c>
      <c r="N142" s="205">
        <v>0</v>
      </c>
      <c r="O142" s="205">
        <v>0</v>
      </c>
      <c r="P142" s="205">
        <v>1</v>
      </c>
      <c r="Q142" s="205">
        <v>1</v>
      </c>
      <c r="R142" s="205">
        <v>4</v>
      </c>
      <c r="S142" s="205">
        <v>2</v>
      </c>
      <c r="T142" s="205"/>
      <c r="U142" s="537"/>
      <c r="V142" s="537"/>
    </row>
    <row r="143" spans="1:22" x14ac:dyDescent="0.25">
      <c r="A143" s="470" t="s">
        <v>0</v>
      </c>
      <c r="B143" s="206">
        <v>40</v>
      </c>
      <c r="C143" s="206">
        <v>35</v>
      </c>
      <c r="D143" s="206">
        <v>32</v>
      </c>
      <c r="E143" s="206">
        <v>28</v>
      </c>
      <c r="F143" s="206">
        <v>24</v>
      </c>
      <c r="G143" s="206">
        <v>20</v>
      </c>
      <c r="H143" s="206">
        <v>16</v>
      </c>
      <c r="I143" s="206">
        <v>8</v>
      </c>
      <c r="J143" s="206">
        <v>6</v>
      </c>
      <c r="K143" s="206">
        <v>4</v>
      </c>
      <c r="L143" s="206">
        <v>3</v>
      </c>
      <c r="M143" s="206">
        <v>3</v>
      </c>
      <c r="N143" s="206">
        <v>2</v>
      </c>
      <c r="O143" s="206">
        <v>1</v>
      </c>
      <c r="P143" s="206">
        <v>2</v>
      </c>
      <c r="Q143" s="206">
        <v>2</v>
      </c>
      <c r="R143" s="206">
        <v>125</v>
      </c>
      <c r="S143" s="206">
        <v>101</v>
      </c>
      <c r="T143" s="205"/>
      <c r="U143" s="537"/>
      <c r="V143" s="537"/>
    </row>
    <row r="144" spans="1:22" x14ac:dyDescent="0.25">
      <c r="A144" s="625" t="s">
        <v>715</v>
      </c>
      <c r="B144" s="625"/>
      <c r="C144" s="625"/>
      <c r="D144" s="625"/>
      <c r="E144" s="625"/>
      <c r="F144" s="625"/>
      <c r="G144" s="625"/>
      <c r="H144" s="625"/>
      <c r="I144" s="625"/>
      <c r="J144" s="625"/>
      <c r="K144" s="625"/>
      <c r="L144" s="625"/>
      <c r="M144" s="625"/>
      <c r="N144" s="625"/>
      <c r="O144" s="625"/>
      <c r="P144" s="625"/>
      <c r="Q144" s="625"/>
      <c r="R144" s="625"/>
      <c r="S144" s="625"/>
      <c r="T144" s="205"/>
      <c r="U144" s="537"/>
      <c r="V144" s="537"/>
    </row>
    <row r="145" spans="1:22" x14ac:dyDescent="0.25">
      <c r="A145" s="465" t="s">
        <v>11</v>
      </c>
      <c r="B145" s="205">
        <v>37</v>
      </c>
      <c r="C145" s="205">
        <v>34</v>
      </c>
      <c r="D145" s="205">
        <v>28</v>
      </c>
      <c r="E145" s="205">
        <v>24</v>
      </c>
      <c r="F145" s="205">
        <v>17</v>
      </c>
      <c r="G145" s="205">
        <v>15</v>
      </c>
      <c r="H145" s="205">
        <v>13</v>
      </c>
      <c r="I145" s="205">
        <v>13</v>
      </c>
      <c r="J145" s="205">
        <v>8</v>
      </c>
      <c r="K145" s="205">
        <v>8</v>
      </c>
      <c r="L145" s="205">
        <v>0</v>
      </c>
      <c r="M145" s="205">
        <v>0</v>
      </c>
      <c r="N145" s="205">
        <v>2</v>
      </c>
      <c r="O145" s="205">
        <v>2</v>
      </c>
      <c r="P145" s="205">
        <v>0</v>
      </c>
      <c r="Q145" s="205">
        <v>0</v>
      </c>
      <c r="R145" s="205">
        <v>105</v>
      </c>
      <c r="S145" s="205">
        <v>96</v>
      </c>
      <c r="T145" s="205"/>
      <c r="U145" s="537"/>
      <c r="V145" s="537"/>
    </row>
    <row r="146" spans="1:22" x14ac:dyDescent="0.25">
      <c r="A146" s="465" t="s">
        <v>50</v>
      </c>
      <c r="B146" s="205">
        <v>49</v>
      </c>
      <c r="C146" s="205">
        <v>21</v>
      </c>
      <c r="D146" s="205">
        <v>28</v>
      </c>
      <c r="E146" s="205">
        <v>18</v>
      </c>
      <c r="F146" s="205">
        <v>42</v>
      </c>
      <c r="G146" s="205">
        <v>16</v>
      </c>
      <c r="H146" s="205">
        <v>11</v>
      </c>
      <c r="I146" s="205">
        <v>5</v>
      </c>
      <c r="J146" s="205">
        <v>19</v>
      </c>
      <c r="K146" s="205">
        <v>6</v>
      </c>
      <c r="L146" s="205">
        <v>4</v>
      </c>
      <c r="M146" s="205">
        <v>4</v>
      </c>
      <c r="N146" s="205">
        <v>0</v>
      </c>
      <c r="O146" s="205">
        <v>0</v>
      </c>
      <c r="P146" s="205">
        <v>2</v>
      </c>
      <c r="Q146" s="205">
        <v>2</v>
      </c>
      <c r="R146" s="205">
        <v>155</v>
      </c>
      <c r="S146" s="205">
        <v>72</v>
      </c>
      <c r="T146" s="205"/>
      <c r="U146" s="537"/>
      <c r="V146" s="537"/>
    </row>
    <row r="147" spans="1:22" x14ac:dyDescent="0.25">
      <c r="A147" s="465" t="s">
        <v>12</v>
      </c>
      <c r="B147" s="205">
        <v>0</v>
      </c>
      <c r="C147" s="205">
        <v>0</v>
      </c>
      <c r="D147" s="205">
        <v>0</v>
      </c>
      <c r="E147" s="205">
        <v>0</v>
      </c>
      <c r="F147" s="205">
        <v>7</v>
      </c>
      <c r="G147" s="205">
        <v>1</v>
      </c>
      <c r="H147" s="205">
        <v>9</v>
      </c>
      <c r="I147" s="205">
        <v>3</v>
      </c>
      <c r="J147" s="205">
        <v>3</v>
      </c>
      <c r="K147" s="205">
        <v>1</v>
      </c>
      <c r="L147" s="205">
        <v>0</v>
      </c>
      <c r="M147" s="205">
        <v>0</v>
      </c>
      <c r="N147" s="205">
        <v>0</v>
      </c>
      <c r="O147" s="205">
        <v>0</v>
      </c>
      <c r="P147" s="205">
        <v>4</v>
      </c>
      <c r="Q147" s="205">
        <v>2</v>
      </c>
      <c r="R147" s="205">
        <v>23</v>
      </c>
      <c r="S147" s="205">
        <v>7</v>
      </c>
      <c r="T147" s="205"/>
      <c r="U147" s="537"/>
      <c r="V147" s="537"/>
    </row>
    <row r="148" spans="1:22" x14ac:dyDescent="0.25">
      <c r="A148" s="470" t="s">
        <v>0</v>
      </c>
      <c r="B148" s="206">
        <v>86</v>
      </c>
      <c r="C148" s="206">
        <v>55</v>
      </c>
      <c r="D148" s="206">
        <v>56</v>
      </c>
      <c r="E148" s="206">
        <v>42</v>
      </c>
      <c r="F148" s="206">
        <v>66</v>
      </c>
      <c r="G148" s="206">
        <v>32</v>
      </c>
      <c r="H148" s="206">
        <v>33</v>
      </c>
      <c r="I148" s="206">
        <v>21</v>
      </c>
      <c r="J148" s="206">
        <v>30</v>
      </c>
      <c r="K148" s="206">
        <v>15</v>
      </c>
      <c r="L148" s="206">
        <v>4</v>
      </c>
      <c r="M148" s="206">
        <v>4</v>
      </c>
      <c r="N148" s="206">
        <v>2</v>
      </c>
      <c r="O148" s="206">
        <v>2</v>
      </c>
      <c r="P148" s="206">
        <v>6</v>
      </c>
      <c r="Q148" s="206">
        <v>4</v>
      </c>
      <c r="R148" s="206">
        <v>283</v>
      </c>
      <c r="S148" s="206">
        <v>175</v>
      </c>
      <c r="T148" s="205"/>
      <c r="U148" s="537"/>
      <c r="V148" s="537"/>
    </row>
    <row r="149" spans="1:22" x14ac:dyDescent="0.25">
      <c r="A149" s="625" t="s">
        <v>716</v>
      </c>
      <c r="B149" s="625"/>
      <c r="C149" s="625"/>
      <c r="D149" s="625"/>
      <c r="E149" s="625"/>
      <c r="F149" s="625"/>
      <c r="G149" s="625"/>
      <c r="H149" s="625"/>
      <c r="I149" s="625"/>
      <c r="J149" s="625"/>
      <c r="K149" s="625"/>
      <c r="L149" s="625"/>
      <c r="M149" s="625"/>
      <c r="N149" s="625"/>
      <c r="O149" s="625"/>
      <c r="P149" s="625"/>
      <c r="Q149" s="625"/>
      <c r="R149" s="625"/>
      <c r="S149" s="625"/>
      <c r="T149" s="205"/>
      <c r="U149" s="537"/>
      <c r="V149" s="537"/>
    </row>
    <row r="150" spans="1:22" x14ac:dyDescent="0.25">
      <c r="A150" s="465" t="s">
        <v>11</v>
      </c>
      <c r="B150" s="205">
        <v>3</v>
      </c>
      <c r="C150" s="205">
        <v>5</v>
      </c>
      <c r="D150" s="205">
        <v>4</v>
      </c>
      <c r="E150" s="205">
        <v>5</v>
      </c>
      <c r="F150" s="205">
        <v>1</v>
      </c>
      <c r="G150" s="205">
        <v>2</v>
      </c>
      <c r="H150" s="205">
        <v>2</v>
      </c>
      <c r="I150" s="205">
        <v>2</v>
      </c>
      <c r="J150" s="205">
        <v>1</v>
      </c>
      <c r="K150" s="205">
        <v>2</v>
      </c>
      <c r="L150" s="205">
        <v>0</v>
      </c>
      <c r="M150" s="205">
        <v>0</v>
      </c>
      <c r="N150" s="205">
        <v>0</v>
      </c>
      <c r="O150" s="205">
        <v>0</v>
      </c>
      <c r="P150" s="205">
        <v>0</v>
      </c>
      <c r="Q150" s="205">
        <v>0</v>
      </c>
      <c r="R150" s="205">
        <v>11</v>
      </c>
      <c r="S150" s="205">
        <v>16</v>
      </c>
      <c r="T150" s="205"/>
      <c r="U150" s="537"/>
      <c r="V150" s="537"/>
    </row>
    <row r="151" spans="1:22" x14ac:dyDescent="0.25">
      <c r="A151" s="465" t="s">
        <v>50</v>
      </c>
      <c r="B151" s="205">
        <v>0</v>
      </c>
      <c r="C151" s="205">
        <v>0</v>
      </c>
      <c r="D151" s="205">
        <v>0</v>
      </c>
      <c r="E151" s="205">
        <v>0</v>
      </c>
      <c r="F151" s="205">
        <v>0</v>
      </c>
      <c r="G151" s="205">
        <v>0</v>
      </c>
      <c r="H151" s="205">
        <v>0</v>
      </c>
      <c r="I151" s="205">
        <v>0</v>
      </c>
      <c r="J151" s="205">
        <v>0</v>
      </c>
      <c r="K151" s="205">
        <v>0</v>
      </c>
      <c r="L151" s="205">
        <v>0</v>
      </c>
      <c r="M151" s="205">
        <v>0</v>
      </c>
      <c r="N151" s="205">
        <v>0</v>
      </c>
      <c r="O151" s="205">
        <v>0</v>
      </c>
      <c r="P151" s="205">
        <v>0</v>
      </c>
      <c r="Q151" s="205">
        <v>0</v>
      </c>
      <c r="R151" s="205">
        <v>0</v>
      </c>
      <c r="S151" s="205">
        <v>0</v>
      </c>
      <c r="T151" s="205"/>
      <c r="U151" s="537"/>
      <c r="V151" s="537"/>
    </row>
    <row r="152" spans="1:22" x14ac:dyDescent="0.25">
      <c r="A152" s="465" t="s">
        <v>12</v>
      </c>
      <c r="B152" s="205">
        <v>0</v>
      </c>
      <c r="C152" s="205">
        <v>0</v>
      </c>
      <c r="D152" s="205">
        <v>0</v>
      </c>
      <c r="E152" s="205">
        <v>0</v>
      </c>
      <c r="F152" s="205">
        <v>0</v>
      </c>
      <c r="G152" s="205">
        <v>0</v>
      </c>
      <c r="H152" s="205">
        <v>0</v>
      </c>
      <c r="I152" s="205">
        <v>0</v>
      </c>
      <c r="J152" s="205">
        <v>0</v>
      </c>
      <c r="K152" s="205">
        <v>0</v>
      </c>
      <c r="L152" s="205">
        <v>0</v>
      </c>
      <c r="M152" s="205">
        <v>0</v>
      </c>
      <c r="N152" s="205">
        <v>0</v>
      </c>
      <c r="O152" s="205">
        <v>0</v>
      </c>
      <c r="P152" s="205">
        <v>0</v>
      </c>
      <c r="Q152" s="205">
        <v>0</v>
      </c>
      <c r="R152" s="205">
        <v>0</v>
      </c>
      <c r="S152" s="205">
        <v>0</v>
      </c>
      <c r="T152" s="205"/>
      <c r="U152" s="537"/>
      <c r="V152" s="537"/>
    </row>
    <row r="153" spans="1:22" x14ac:dyDescent="0.25">
      <c r="A153" s="470" t="s">
        <v>0</v>
      </c>
      <c r="B153" s="206">
        <v>3</v>
      </c>
      <c r="C153" s="206">
        <v>5</v>
      </c>
      <c r="D153" s="206">
        <v>4</v>
      </c>
      <c r="E153" s="206">
        <v>5</v>
      </c>
      <c r="F153" s="206">
        <v>1</v>
      </c>
      <c r="G153" s="206">
        <v>2</v>
      </c>
      <c r="H153" s="206">
        <v>2</v>
      </c>
      <c r="I153" s="206">
        <v>2</v>
      </c>
      <c r="J153" s="206">
        <v>1</v>
      </c>
      <c r="K153" s="206">
        <v>2</v>
      </c>
      <c r="L153" s="206">
        <v>0</v>
      </c>
      <c r="M153" s="206">
        <v>0</v>
      </c>
      <c r="N153" s="206">
        <v>0</v>
      </c>
      <c r="O153" s="206">
        <v>0</v>
      </c>
      <c r="P153" s="206">
        <v>0</v>
      </c>
      <c r="Q153" s="206">
        <v>0</v>
      </c>
      <c r="R153" s="206">
        <v>11</v>
      </c>
      <c r="S153" s="206">
        <v>16</v>
      </c>
      <c r="T153" s="205"/>
      <c r="U153" s="537"/>
      <c r="V153" s="537"/>
    </row>
    <row r="154" spans="1:22" x14ac:dyDescent="0.25">
      <c r="A154" s="625" t="s">
        <v>717</v>
      </c>
      <c r="B154" s="625"/>
      <c r="C154" s="625"/>
      <c r="D154" s="625"/>
      <c r="E154" s="625"/>
      <c r="F154" s="625"/>
      <c r="G154" s="625"/>
      <c r="H154" s="625"/>
      <c r="I154" s="625"/>
      <c r="J154" s="625"/>
      <c r="K154" s="625"/>
      <c r="L154" s="625"/>
      <c r="M154" s="625"/>
      <c r="N154" s="625"/>
      <c r="O154" s="625"/>
      <c r="P154" s="625"/>
      <c r="Q154" s="625"/>
      <c r="R154" s="625"/>
      <c r="S154" s="625"/>
      <c r="T154" s="205"/>
      <c r="U154" s="537"/>
      <c r="V154" s="537"/>
    </row>
    <row r="155" spans="1:22" x14ac:dyDescent="0.25">
      <c r="A155" s="465" t="s">
        <v>11</v>
      </c>
      <c r="B155" s="205">
        <v>3</v>
      </c>
      <c r="C155" s="205">
        <v>3</v>
      </c>
      <c r="D155" s="205">
        <v>2</v>
      </c>
      <c r="E155" s="205">
        <v>2</v>
      </c>
      <c r="F155" s="205">
        <v>1</v>
      </c>
      <c r="G155" s="205">
        <v>1</v>
      </c>
      <c r="H155" s="205">
        <v>1</v>
      </c>
      <c r="I155" s="205">
        <v>1</v>
      </c>
      <c r="J155" s="205">
        <v>1</v>
      </c>
      <c r="K155" s="205">
        <v>1</v>
      </c>
      <c r="L155" s="205">
        <v>0</v>
      </c>
      <c r="M155" s="205">
        <v>0</v>
      </c>
      <c r="N155" s="205">
        <v>0</v>
      </c>
      <c r="O155" s="205">
        <v>0</v>
      </c>
      <c r="P155" s="205">
        <v>0</v>
      </c>
      <c r="Q155" s="205">
        <v>0</v>
      </c>
      <c r="R155" s="205">
        <v>8</v>
      </c>
      <c r="S155" s="205">
        <v>8</v>
      </c>
      <c r="T155" s="205"/>
      <c r="U155" s="537"/>
      <c r="V155" s="537"/>
    </row>
    <row r="156" spans="1:22" x14ac:dyDescent="0.25">
      <c r="A156" s="465" t="s">
        <v>50</v>
      </c>
      <c r="B156" s="205">
        <v>0</v>
      </c>
      <c r="C156" s="205">
        <v>0</v>
      </c>
      <c r="D156" s="205">
        <v>0</v>
      </c>
      <c r="E156" s="205">
        <v>0</v>
      </c>
      <c r="F156" s="205">
        <v>1</v>
      </c>
      <c r="G156" s="205">
        <v>1</v>
      </c>
      <c r="H156" s="205">
        <v>0</v>
      </c>
      <c r="I156" s="205">
        <v>0</v>
      </c>
      <c r="J156" s="205">
        <v>0</v>
      </c>
      <c r="K156" s="205">
        <v>0</v>
      </c>
      <c r="L156" s="205">
        <v>0</v>
      </c>
      <c r="M156" s="205">
        <v>0</v>
      </c>
      <c r="N156" s="205">
        <v>0</v>
      </c>
      <c r="O156" s="205">
        <v>0</v>
      </c>
      <c r="P156" s="205">
        <v>0</v>
      </c>
      <c r="Q156" s="205">
        <v>0</v>
      </c>
      <c r="R156" s="205">
        <v>1</v>
      </c>
      <c r="S156" s="205">
        <v>1</v>
      </c>
      <c r="T156" s="205"/>
      <c r="U156" s="537"/>
      <c r="V156" s="537"/>
    </row>
    <row r="157" spans="1:22" x14ac:dyDescent="0.25">
      <c r="A157" s="465" t="s">
        <v>12</v>
      </c>
      <c r="B157" s="205">
        <v>0</v>
      </c>
      <c r="C157" s="205">
        <v>0</v>
      </c>
      <c r="D157" s="205">
        <v>0</v>
      </c>
      <c r="E157" s="205">
        <v>0</v>
      </c>
      <c r="F157" s="205">
        <v>0</v>
      </c>
      <c r="G157" s="205">
        <v>0</v>
      </c>
      <c r="H157" s="205">
        <v>0</v>
      </c>
      <c r="I157" s="205">
        <v>0</v>
      </c>
      <c r="J157" s="205">
        <v>0</v>
      </c>
      <c r="K157" s="205">
        <v>0</v>
      </c>
      <c r="L157" s="205">
        <v>0</v>
      </c>
      <c r="M157" s="205">
        <v>0</v>
      </c>
      <c r="N157" s="205">
        <v>0</v>
      </c>
      <c r="O157" s="205">
        <v>0</v>
      </c>
      <c r="P157" s="205">
        <v>0</v>
      </c>
      <c r="Q157" s="205">
        <v>0</v>
      </c>
      <c r="R157" s="205">
        <v>0</v>
      </c>
      <c r="S157" s="205">
        <v>0</v>
      </c>
      <c r="T157" s="205"/>
      <c r="U157" s="537"/>
      <c r="V157" s="537"/>
    </row>
    <row r="158" spans="1:22" x14ac:dyDescent="0.25">
      <c r="A158" s="470" t="s">
        <v>0</v>
      </c>
      <c r="B158" s="206">
        <v>3</v>
      </c>
      <c r="C158" s="206">
        <v>3</v>
      </c>
      <c r="D158" s="206">
        <v>2</v>
      </c>
      <c r="E158" s="206">
        <v>2</v>
      </c>
      <c r="F158" s="206">
        <v>2</v>
      </c>
      <c r="G158" s="206">
        <v>2</v>
      </c>
      <c r="H158" s="206">
        <v>1</v>
      </c>
      <c r="I158" s="206">
        <v>1</v>
      </c>
      <c r="J158" s="206">
        <v>1</v>
      </c>
      <c r="K158" s="206">
        <v>1</v>
      </c>
      <c r="L158" s="206">
        <v>0</v>
      </c>
      <c r="M158" s="206">
        <v>0</v>
      </c>
      <c r="N158" s="206">
        <v>0</v>
      </c>
      <c r="O158" s="206">
        <v>0</v>
      </c>
      <c r="P158" s="206">
        <v>0</v>
      </c>
      <c r="Q158" s="206">
        <v>0</v>
      </c>
      <c r="R158" s="206">
        <v>9</v>
      </c>
      <c r="S158" s="206">
        <v>9</v>
      </c>
      <c r="T158" s="205"/>
      <c r="U158" s="537"/>
      <c r="V158" s="537"/>
    </row>
    <row r="159" spans="1:22" x14ac:dyDescent="0.25">
      <c r="A159" s="625" t="s">
        <v>718</v>
      </c>
      <c r="B159" s="625"/>
      <c r="C159" s="625"/>
      <c r="D159" s="625"/>
      <c r="E159" s="625"/>
      <c r="F159" s="625"/>
      <c r="G159" s="625"/>
      <c r="H159" s="625"/>
      <c r="I159" s="625"/>
      <c r="J159" s="625"/>
      <c r="K159" s="625"/>
      <c r="L159" s="625"/>
      <c r="M159" s="625"/>
      <c r="N159" s="625"/>
      <c r="O159" s="625"/>
      <c r="P159" s="625"/>
      <c r="Q159" s="625"/>
      <c r="R159" s="625"/>
      <c r="S159" s="625"/>
      <c r="T159" s="205"/>
      <c r="U159" s="537"/>
      <c r="V159" s="537"/>
    </row>
    <row r="160" spans="1:22" x14ac:dyDescent="0.25">
      <c r="A160" s="465" t="s">
        <v>11</v>
      </c>
      <c r="B160" s="205">
        <v>16</v>
      </c>
      <c r="C160" s="205">
        <v>20</v>
      </c>
      <c r="D160" s="205">
        <v>13</v>
      </c>
      <c r="E160" s="205">
        <v>15</v>
      </c>
      <c r="F160" s="205">
        <v>8</v>
      </c>
      <c r="G160" s="205">
        <v>12</v>
      </c>
      <c r="H160" s="205">
        <v>3</v>
      </c>
      <c r="I160" s="205">
        <v>6</v>
      </c>
      <c r="J160" s="205">
        <v>3</v>
      </c>
      <c r="K160" s="205">
        <v>5</v>
      </c>
      <c r="L160" s="205">
        <v>0</v>
      </c>
      <c r="M160" s="205">
        <v>0</v>
      </c>
      <c r="N160" s="205">
        <v>1</v>
      </c>
      <c r="O160" s="205">
        <v>2</v>
      </c>
      <c r="P160" s="205">
        <v>0</v>
      </c>
      <c r="Q160" s="205">
        <v>0</v>
      </c>
      <c r="R160" s="205">
        <v>44</v>
      </c>
      <c r="S160" s="205">
        <v>60</v>
      </c>
      <c r="T160" s="205"/>
      <c r="U160" s="537"/>
      <c r="V160" s="537"/>
    </row>
    <row r="161" spans="1:22" x14ac:dyDescent="0.25">
      <c r="A161" s="465" t="s">
        <v>50</v>
      </c>
      <c r="B161" s="205">
        <v>1</v>
      </c>
      <c r="C161" s="205">
        <v>7</v>
      </c>
      <c r="D161" s="205">
        <v>0</v>
      </c>
      <c r="E161" s="205">
        <v>3</v>
      </c>
      <c r="F161" s="205">
        <v>4</v>
      </c>
      <c r="G161" s="205">
        <v>6</v>
      </c>
      <c r="H161" s="205">
        <v>0</v>
      </c>
      <c r="I161" s="205">
        <v>0</v>
      </c>
      <c r="J161" s="205">
        <v>0</v>
      </c>
      <c r="K161" s="205">
        <v>0</v>
      </c>
      <c r="L161" s="205">
        <v>2</v>
      </c>
      <c r="M161" s="205">
        <v>2</v>
      </c>
      <c r="N161" s="205">
        <v>0</v>
      </c>
      <c r="O161" s="205">
        <v>0</v>
      </c>
      <c r="P161" s="205">
        <v>1</v>
      </c>
      <c r="Q161" s="205">
        <v>1</v>
      </c>
      <c r="R161" s="205">
        <v>8</v>
      </c>
      <c r="S161" s="205">
        <v>19</v>
      </c>
      <c r="T161" s="205"/>
      <c r="U161" s="537"/>
      <c r="V161" s="537"/>
    </row>
    <row r="162" spans="1:22" x14ac:dyDescent="0.25">
      <c r="A162" s="465" t="s">
        <v>12</v>
      </c>
      <c r="B162" s="205">
        <v>0</v>
      </c>
      <c r="C162" s="205">
        <v>0</v>
      </c>
      <c r="D162" s="205">
        <v>0</v>
      </c>
      <c r="E162" s="205">
        <v>0</v>
      </c>
      <c r="F162" s="205">
        <v>0</v>
      </c>
      <c r="G162" s="205">
        <v>0</v>
      </c>
      <c r="H162" s="205">
        <v>0</v>
      </c>
      <c r="I162" s="205">
        <v>0</v>
      </c>
      <c r="J162" s="205">
        <v>0</v>
      </c>
      <c r="K162" s="205">
        <v>0</v>
      </c>
      <c r="L162" s="205">
        <v>0</v>
      </c>
      <c r="M162" s="205">
        <v>0</v>
      </c>
      <c r="N162" s="205">
        <v>0</v>
      </c>
      <c r="O162" s="205">
        <v>0</v>
      </c>
      <c r="P162" s="205">
        <v>0</v>
      </c>
      <c r="Q162" s="205">
        <v>1</v>
      </c>
      <c r="R162" s="205">
        <v>0</v>
      </c>
      <c r="S162" s="205">
        <v>1</v>
      </c>
      <c r="T162" s="205"/>
      <c r="U162" s="537"/>
      <c r="V162" s="537"/>
    </row>
    <row r="163" spans="1:22" x14ac:dyDescent="0.25">
      <c r="A163" s="470" t="s">
        <v>0</v>
      </c>
      <c r="B163" s="206">
        <v>17</v>
      </c>
      <c r="C163" s="206">
        <v>27</v>
      </c>
      <c r="D163" s="206">
        <v>13</v>
      </c>
      <c r="E163" s="206">
        <v>18</v>
      </c>
      <c r="F163" s="206">
        <v>12</v>
      </c>
      <c r="G163" s="206">
        <v>18</v>
      </c>
      <c r="H163" s="206">
        <v>3</v>
      </c>
      <c r="I163" s="206">
        <v>6</v>
      </c>
      <c r="J163" s="206">
        <v>3</v>
      </c>
      <c r="K163" s="206">
        <v>5</v>
      </c>
      <c r="L163" s="206">
        <v>2</v>
      </c>
      <c r="M163" s="206">
        <v>2</v>
      </c>
      <c r="N163" s="206">
        <v>1</v>
      </c>
      <c r="O163" s="206">
        <v>2</v>
      </c>
      <c r="P163" s="206">
        <v>1</v>
      </c>
      <c r="Q163" s="206">
        <v>2</v>
      </c>
      <c r="R163" s="206">
        <v>52</v>
      </c>
      <c r="S163" s="206">
        <v>80</v>
      </c>
      <c r="T163" s="205"/>
      <c r="U163" s="537"/>
      <c r="V163" s="537"/>
    </row>
    <row r="164" spans="1:22" x14ac:dyDescent="0.25">
      <c r="A164" s="625" t="s">
        <v>719</v>
      </c>
      <c r="B164" s="625"/>
      <c r="C164" s="625"/>
      <c r="D164" s="625"/>
      <c r="E164" s="625"/>
      <c r="F164" s="625"/>
      <c r="G164" s="625"/>
      <c r="H164" s="625"/>
      <c r="I164" s="625"/>
      <c r="J164" s="625"/>
      <c r="K164" s="625"/>
      <c r="L164" s="625"/>
      <c r="M164" s="625"/>
      <c r="N164" s="625"/>
      <c r="O164" s="625"/>
      <c r="P164" s="625"/>
      <c r="Q164" s="625"/>
      <c r="R164" s="625"/>
      <c r="S164" s="625"/>
      <c r="T164" s="205"/>
      <c r="U164" s="537"/>
      <c r="V164" s="537"/>
    </row>
    <row r="165" spans="1:22" x14ac:dyDescent="0.25">
      <c r="A165" s="465" t="s">
        <v>11</v>
      </c>
      <c r="B165" s="205">
        <v>37</v>
      </c>
      <c r="C165" s="205">
        <v>31</v>
      </c>
      <c r="D165" s="205">
        <v>29</v>
      </c>
      <c r="E165" s="205">
        <v>20</v>
      </c>
      <c r="F165" s="205">
        <v>16</v>
      </c>
      <c r="G165" s="205">
        <v>14</v>
      </c>
      <c r="H165" s="205">
        <v>12</v>
      </c>
      <c r="I165" s="205">
        <v>10</v>
      </c>
      <c r="J165" s="205">
        <v>8</v>
      </c>
      <c r="K165" s="205">
        <v>7</v>
      </c>
      <c r="L165" s="205">
        <v>0</v>
      </c>
      <c r="M165" s="205">
        <v>0</v>
      </c>
      <c r="N165" s="205">
        <v>2</v>
      </c>
      <c r="O165" s="205">
        <v>2</v>
      </c>
      <c r="P165" s="205">
        <v>0</v>
      </c>
      <c r="Q165" s="205">
        <v>0</v>
      </c>
      <c r="R165" s="205">
        <v>104</v>
      </c>
      <c r="S165" s="205">
        <v>84</v>
      </c>
      <c r="T165" s="205"/>
      <c r="U165" s="537"/>
      <c r="V165" s="537"/>
    </row>
    <row r="166" spans="1:22" x14ac:dyDescent="0.25">
      <c r="A166" s="465" t="s">
        <v>50</v>
      </c>
      <c r="B166" s="205">
        <v>31</v>
      </c>
      <c r="C166" s="205">
        <v>16</v>
      </c>
      <c r="D166" s="205">
        <v>30</v>
      </c>
      <c r="E166" s="205">
        <v>13</v>
      </c>
      <c r="F166" s="205">
        <v>20</v>
      </c>
      <c r="G166" s="205">
        <v>9</v>
      </c>
      <c r="H166" s="205">
        <v>6</v>
      </c>
      <c r="I166" s="205">
        <v>4</v>
      </c>
      <c r="J166" s="205">
        <v>11</v>
      </c>
      <c r="K166" s="205">
        <v>1</v>
      </c>
      <c r="L166" s="205">
        <v>4</v>
      </c>
      <c r="M166" s="205">
        <v>3</v>
      </c>
      <c r="N166" s="205">
        <v>0</v>
      </c>
      <c r="O166" s="205">
        <v>0</v>
      </c>
      <c r="P166" s="205">
        <v>2</v>
      </c>
      <c r="Q166" s="205">
        <v>2</v>
      </c>
      <c r="R166" s="205">
        <v>104</v>
      </c>
      <c r="S166" s="205">
        <v>48</v>
      </c>
      <c r="T166" s="205"/>
      <c r="U166" s="537"/>
      <c r="V166" s="537"/>
    </row>
    <row r="167" spans="1:22" x14ac:dyDescent="0.25">
      <c r="A167" s="465" t="s">
        <v>12</v>
      </c>
      <c r="B167" s="205">
        <v>0</v>
      </c>
      <c r="C167" s="205">
        <v>0</v>
      </c>
      <c r="D167" s="205">
        <v>0</v>
      </c>
      <c r="E167" s="205">
        <v>0</v>
      </c>
      <c r="F167" s="205">
        <v>2</v>
      </c>
      <c r="G167" s="205">
        <v>1</v>
      </c>
      <c r="H167" s="205">
        <v>5</v>
      </c>
      <c r="I167" s="205">
        <v>2</v>
      </c>
      <c r="J167" s="205">
        <v>1</v>
      </c>
      <c r="K167" s="205">
        <v>0</v>
      </c>
      <c r="L167" s="205">
        <v>0</v>
      </c>
      <c r="M167" s="205">
        <v>0</v>
      </c>
      <c r="N167" s="205">
        <v>0</v>
      </c>
      <c r="O167" s="205">
        <v>0</v>
      </c>
      <c r="P167" s="205">
        <v>3</v>
      </c>
      <c r="Q167" s="205">
        <v>1</v>
      </c>
      <c r="R167" s="205">
        <v>11</v>
      </c>
      <c r="S167" s="205">
        <v>4</v>
      </c>
      <c r="T167" s="205"/>
      <c r="U167" s="537"/>
      <c r="V167" s="537"/>
    </row>
    <row r="168" spans="1:22" x14ac:dyDescent="0.25">
      <c r="A168" s="470" t="s">
        <v>0</v>
      </c>
      <c r="B168" s="206">
        <v>68</v>
      </c>
      <c r="C168" s="206">
        <v>47</v>
      </c>
      <c r="D168" s="206">
        <v>59</v>
      </c>
      <c r="E168" s="206">
        <v>33</v>
      </c>
      <c r="F168" s="206">
        <v>38</v>
      </c>
      <c r="G168" s="206">
        <v>24</v>
      </c>
      <c r="H168" s="206">
        <v>23</v>
      </c>
      <c r="I168" s="206">
        <v>16</v>
      </c>
      <c r="J168" s="206">
        <v>20</v>
      </c>
      <c r="K168" s="206">
        <v>8</v>
      </c>
      <c r="L168" s="206">
        <v>4</v>
      </c>
      <c r="M168" s="206">
        <v>3</v>
      </c>
      <c r="N168" s="206">
        <v>2</v>
      </c>
      <c r="O168" s="206">
        <v>2</v>
      </c>
      <c r="P168" s="206">
        <v>5</v>
      </c>
      <c r="Q168" s="206">
        <v>3</v>
      </c>
      <c r="R168" s="206">
        <v>219</v>
      </c>
      <c r="S168" s="206">
        <v>136</v>
      </c>
      <c r="T168" s="205"/>
      <c r="U168" s="537"/>
      <c r="V168" s="537"/>
    </row>
    <row r="169" spans="1:22" x14ac:dyDescent="0.25">
      <c r="A169" s="625" t="s">
        <v>720</v>
      </c>
      <c r="B169" s="625"/>
      <c r="C169" s="625"/>
      <c r="D169" s="625"/>
      <c r="E169" s="625"/>
      <c r="F169" s="625"/>
      <c r="G169" s="625"/>
      <c r="H169" s="625"/>
      <c r="I169" s="625"/>
      <c r="J169" s="625"/>
      <c r="K169" s="625"/>
      <c r="L169" s="625"/>
      <c r="M169" s="625"/>
      <c r="N169" s="625"/>
      <c r="O169" s="625"/>
      <c r="P169" s="625"/>
      <c r="Q169" s="625"/>
      <c r="R169" s="625"/>
      <c r="S169" s="625"/>
      <c r="T169" s="205"/>
      <c r="U169" s="537"/>
      <c r="V169" s="537"/>
    </row>
    <row r="170" spans="1:22" x14ac:dyDescent="0.25">
      <c r="A170" s="465" t="s">
        <v>11</v>
      </c>
      <c r="B170" s="205">
        <v>28</v>
      </c>
      <c r="C170" s="205">
        <v>25</v>
      </c>
      <c r="D170" s="205">
        <v>19</v>
      </c>
      <c r="E170" s="205">
        <v>16</v>
      </c>
      <c r="F170" s="205">
        <v>14</v>
      </c>
      <c r="G170" s="205">
        <v>9</v>
      </c>
      <c r="H170" s="205">
        <v>11</v>
      </c>
      <c r="I170" s="205">
        <v>8</v>
      </c>
      <c r="J170" s="205">
        <v>5</v>
      </c>
      <c r="K170" s="205">
        <v>4</v>
      </c>
      <c r="L170" s="205">
        <v>0</v>
      </c>
      <c r="M170" s="205">
        <v>0</v>
      </c>
      <c r="N170" s="205">
        <v>3</v>
      </c>
      <c r="O170" s="205">
        <v>3</v>
      </c>
      <c r="P170" s="205">
        <v>0</v>
      </c>
      <c r="Q170" s="205">
        <v>0</v>
      </c>
      <c r="R170" s="205">
        <v>80</v>
      </c>
      <c r="S170" s="205">
        <v>65</v>
      </c>
      <c r="T170" s="205"/>
      <c r="U170" s="537"/>
      <c r="V170" s="537"/>
    </row>
    <row r="171" spans="1:22" x14ac:dyDescent="0.25">
      <c r="A171" s="465" t="s">
        <v>50</v>
      </c>
      <c r="B171" s="205">
        <v>40</v>
      </c>
      <c r="C171" s="205">
        <v>31</v>
      </c>
      <c r="D171" s="205">
        <v>25</v>
      </c>
      <c r="E171" s="205">
        <v>20</v>
      </c>
      <c r="F171" s="205">
        <v>25</v>
      </c>
      <c r="G171" s="205">
        <v>18</v>
      </c>
      <c r="H171" s="205">
        <v>8</v>
      </c>
      <c r="I171" s="205">
        <v>4</v>
      </c>
      <c r="J171" s="205">
        <v>14</v>
      </c>
      <c r="K171" s="205">
        <v>8</v>
      </c>
      <c r="L171" s="205">
        <v>3</v>
      </c>
      <c r="M171" s="205">
        <v>3</v>
      </c>
      <c r="N171" s="205">
        <v>0</v>
      </c>
      <c r="O171" s="205">
        <v>0</v>
      </c>
      <c r="P171" s="205">
        <v>2</v>
      </c>
      <c r="Q171" s="205">
        <v>1</v>
      </c>
      <c r="R171" s="205">
        <v>117</v>
      </c>
      <c r="S171" s="205">
        <v>85</v>
      </c>
      <c r="T171" s="205"/>
      <c r="U171" s="537"/>
      <c r="V171" s="537"/>
    </row>
    <row r="172" spans="1:22" x14ac:dyDescent="0.25">
      <c r="A172" s="465" t="s">
        <v>12</v>
      </c>
      <c r="B172" s="205">
        <v>0</v>
      </c>
      <c r="C172" s="205">
        <v>0</v>
      </c>
      <c r="D172" s="205">
        <v>0</v>
      </c>
      <c r="E172" s="205">
        <v>0</v>
      </c>
      <c r="F172" s="205">
        <v>5</v>
      </c>
      <c r="G172" s="205">
        <v>2</v>
      </c>
      <c r="H172" s="205">
        <v>7</v>
      </c>
      <c r="I172" s="205">
        <v>6</v>
      </c>
      <c r="J172" s="205">
        <v>1</v>
      </c>
      <c r="K172" s="205">
        <v>1</v>
      </c>
      <c r="L172" s="205">
        <v>0</v>
      </c>
      <c r="M172" s="205">
        <v>0</v>
      </c>
      <c r="N172" s="205">
        <v>0</v>
      </c>
      <c r="O172" s="205">
        <v>0</v>
      </c>
      <c r="P172" s="205">
        <v>4</v>
      </c>
      <c r="Q172" s="205">
        <v>3</v>
      </c>
      <c r="R172" s="205">
        <v>17</v>
      </c>
      <c r="S172" s="205">
        <v>12</v>
      </c>
      <c r="T172" s="205"/>
      <c r="U172" s="537"/>
      <c r="V172" s="537"/>
    </row>
    <row r="173" spans="1:22" x14ac:dyDescent="0.25">
      <c r="A173" s="470" t="s">
        <v>0</v>
      </c>
      <c r="B173" s="206">
        <v>68</v>
      </c>
      <c r="C173" s="206">
        <v>56</v>
      </c>
      <c r="D173" s="206">
        <v>44</v>
      </c>
      <c r="E173" s="206">
        <v>36</v>
      </c>
      <c r="F173" s="206">
        <v>44</v>
      </c>
      <c r="G173" s="206">
        <v>29</v>
      </c>
      <c r="H173" s="206">
        <v>26</v>
      </c>
      <c r="I173" s="206">
        <v>18</v>
      </c>
      <c r="J173" s="206">
        <v>20</v>
      </c>
      <c r="K173" s="206">
        <v>13</v>
      </c>
      <c r="L173" s="206">
        <v>3</v>
      </c>
      <c r="M173" s="206">
        <v>3</v>
      </c>
      <c r="N173" s="206">
        <v>3</v>
      </c>
      <c r="O173" s="206">
        <v>3</v>
      </c>
      <c r="P173" s="206">
        <v>6</v>
      </c>
      <c r="Q173" s="206">
        <v>4</v>
      </c>
      <c r="R173" s="206">
        <v>214</v>
      </c>
      <c r="S173" s="206">
        <v>162</v>
      </c>
      <c r="T173" s="205"/>
      <c r="U173" s="537"/>
      <c r="V173" s="537"/>
    </row>
    <row r="174" spans="1:22" x14ac:dyDescent="0.25">
      <c r="A174" s="625" t="s">
        <v>721</v>
      </c>
      <c r="B174" s="625"/>
      <c r="C174" s="625"/>
      <c r="D174" s="625"/>
      <c r="E174" s="625"/>
      <c r="F174" s="625"/>
      <c r="G174" s="625"/>
      <c r="H174" s="625"/>
      <c r="I174" s="625"/>
      <c r="J174" s="625"/>
      <c r="K174" s="625"/>
      <c r="L174" s="625"/>
      <c r="M174" s="625"/>
      <c r="N174" s="625"/>
      <c r="O174" s="625"/>
      <c r="P174" s="625"/>
      <c r="Q174" s="625"/>
      <c r="R174" s="625"/>
      <c r="S174" s="625"/>
      <c r="T174" s="205"/>
      <c r="U174" s="537"/>
      <c r="V174" s="537"/>
    </row>
    <row r="175" spans="1:22" x14ac:dyDescent="0.25">
      <c r="A175" s="465" t="s">
        <v>11</v>
      </c>
      <c r="B175" s="205">
        <v>26</v>
      </c>
      <c r="C175" s="205">
        <v>25</v>
      </c>
      <c r="D175" s="205">
        <v>15</v>
      </c>
      <c r="E175" s="205">
        <v>14</v>
      </c>
      <c r="F175" s="205">
        <v>10</v>
      </c>
      <c r="G175" s="205">
        <v>10</v>
      </c>
      <c r="H175" s="205">
        <v>8</v>
      </c>
      <c r="I175" s="205">
        <v>7</v>
      </c>
      <c r="J175" s="205">
        <v>3</v>
      </c>
      <c r="K175" s="205">
        <v>3</v>
      </c>
      <c r="L175" s="205">
        <v>0</v>
      </c>
      <c r="M175" s="205">
        <v>0</v>
      </c>
      <c r="N175" s="205">
        <v>2</v>
      </c>
      <c r="O175" s="205">
        <v>2</v>
      </c>
      <c r="P175" s="205">
        <v>0</v>
      </c>
      <c r="Q175" s="205">
        <v>0</v>
      </c>
      <c r="R175" s="205">
        <v>64</v>
      </c>
      <c r="S175" s="205">
        <v>61</v>
      </c>
      <c r="T175" s="205"/>
      <c r="U175" s="537"/>
      <c r="V175" s="537"/>
    </row>
    <row r="176" spans="1:22" x14ac:dyDescent="0.25">
      <c r="A176" s="465" t="s">
        <v>50</v>
      </c>
      <c r="B176" s="205">
        <v>17</v>
      </c>
      <c r="C176" s="205">
        <v>13</v>
      </c>
      <c r="D176" s="205">
        <v>11</v>
      </c>
      <c r="E176" s="205">
        <v>10</v>
      </c>
      <c r="F176" s="205">
        <v>9</v>
      </c>
      <c r="G176" s="205">
        <v>7</v>
      </c>
      <c r="H176" s="205">
        <v>2</v>
      </c>
      <c r="I176" s="205">
        <v>2</v>
      </c>
      <c r="J176" s="205">
        <v>3</v>
      </c>
      <c r="K176" s="205">
        <v>2</v>
      </c>
      <c r="L176" s="205">
        <v>3</v>
      </c>
      <c r="M176" s="205">
        <v>3</v>
      </c>
      <c r="N176" s="205">
        <v>0</v>
      </c>
      <c r="O176" s="205">
        <v>0</v>
      </c>
      <c r="P176" s="205">
        <v>1</v>
      </c>
      <c r="Q176" s="205">
        <v>1</v>
      </c>
      <c r="R176" s="205">
        <v>46</v>
      </c>
      <c r="S176" s="205">
        <v>38</v>
      </c>
      <c r="T176" s="205"/>
      <c r="U176" s="537"/>
      <c r="V176" s="537"/>
    </row>
    <row r="177" spans="1:22" x14ac:dyDescent="0.25">
      <c r="A177" s="465" t="s">
        <v>12</v>
      </c>
      <c r="B177" s="205">
        <v>0</v>
      </c>
      <c r="C177" s="205">
        <v>0</v>
      </c>
      <c r="D177" s="205">
        <v>0</v>
      </c>
      <c r="E177" s="205">
        <v>0</v>
      </c>
      <c r="F177" s="205">
        <v>1</v>
      </c>
      <c r="G177" s="205">
        <v>1</v>
      </c>
      <c r="H177" s="205">
        <v>2</v>
      </c>
      <c r="I177" s="205">
        <v>1</v>
      </c>
      <c r="J177" s="205">
        <v>0</v>
      </c>
      <c r="K177" s="205">
        <v>0</v>
      </c>
      <c r="L177" s="205">
        <v>0</v>
      </c>
      <c r="M177" s="205">
        <v>0</v>
      </c>
      <c r="N177" s="205">
        <v>0</v>
      </c>
      <c r="O177" s="205">
        <v>0</v>
      </c>
      <c r="P177" s="205">
        <v>1</v>
      </c>
      <c r="Q177" s="205">
        <v>1</v>
      </c>
      <c r="R177" s="205">
        <v>4</v>
      </c>
      <c r="S177" s="205">
        <v>3</v>
      </c>
      <c r="T177" s="205"/>
      <c r="U177" s="537"/>
      <c r="V177" s="537"/>
    </row>
    <row r="178" spans="1:22" x14ac:dyDescent="0.25">
      <c r="A178" s="470" t="s">
        <v>0</v>
      </c>
      <c r="B178" s="206">
        <v>43</v>
      </c>
      <c r="C178" s="206">
        <v>38</v>
      </c>
      <c r="D178" s="206">
        <v>26</v>
      </c>
      <c r="E178" s="206">
        <v>24</v>
      </c>
      <c r="F178" s="206">
        <v>20</v>
      </c>
      <c r="G178" s="206">
        <v>18</v>
      </c>
      <c r="H178" s="206">
        <v>12</v>
      </c>
      <c r="I178" s="206">
        <v>10</v>
      </c>
      <c r="J178" s="206">
        <v>6</v>
      </c>
      <c r="K178" s="206">
        <v>5</v>
      </c>
      <c r="L178" s="206">
        <v>3</v>
      </c>
      <c r="M178" s="206">
        <v>3</v>
      </c>
      <c r="N178" s="206">
        <v>3</v>
      </c>
      <c r="O178" s="206">
        <v>2</v>
      </c>
      <c r="P178" s="206">
        <v>2</v>
      </c>
      <c r="Q178" s="206">
        <v>2</v>
      </c>
      <c r="R178" s="206">
        <v>115</v>
      </c>
      <c r="S178" s="206">
        <v>102</v>
      </c>
      <c r="T178" s="205"/>
      <c r="U178" s="537"/>
      <c r="V178" s="537"/>
    </row>
    <row r="179" spans="1:22" x14ac:dyDescent="0.25">
      <c r="A179" s="625" t="s">
        <v>722</v>
      </c>
      <c r="B179" s="625"/>
      <c r="C179" s="625"/>
      <c r="D179" s="625"/>
      <c r="E179" s="625"/>
      <c r="F179" s="625"/>
      <c r="G179" s="625"/>
      <c r="H179" s="625"/>
      <c r="I179" s="625"/>
      <c r="J179" s="625"/>
      <c r="K179" s="625"/>
      <c r="L179" s="625"/>
      <c r="M179" s="625"/>
      <c r="N179" s="625"/>
      <c r="O179" s="625"/>
      <c r="P179" s="625"/>
      <c r="Q179" s="625"/>
      <c r="R179" s="625"/>
      <c r="S179" s="625"/>
      <c r="T179" s="205"/>
      <c r="U179" s="537"/>
      <c r="V179" s="537"/>
    </row>
    <row r="180" spans="1:22" x14ac:dyDescent="0.25">
      <c r="A180" s="465" t="s">
        <v>11</v>
      </c>
      <c r="B180" s="205">
        <v>26</v>
      </c>
      <c r="C180" s="205">
        <v>11</v>
      </c>
      <c r="D180" s="205">
        <v>15</v>
      </c>
      <c r="E180" s="205">
        <v>6</v>
      </c>
      <c r="F180" s="205">
        <v>11</v>
      </c>
      <c r="G180" s="205">
        <v>5</v>
      </c>
      <c r="H180" s="205">
        <v>9</v>
      </c>
      <c r="I180" s="205">
        <v>3</v>
      </c>
      <c r="J180" s="205">
        <v>4</v>
      </c>
      <c r="K180" s="205">
        <v>2</v>
      </c>
      <c r="L180" s="205">
        <v>0</v>
      </c>
      <c r="M180" s="205">
        <v>0</v>
      </c>
      <c r="N180" s="205">
        <v>3</v>
      </c>
      <c r="O180" s="205">
        <v>1</v>
      </c>
      <c r="P180" s="205">
        <v>0</v>
      </c>
      <c r="Q180" s="205">
        <v>0</v>
      </c>
      <c r="R180" s="205">
        <v>68</v>
      </c>
      <c r="S180" s="205">
        <v>28</v>
      </c>
      <c r="T180" s="205"/>
      <c r="U180" s="537"/>
      <c r="V180" s="537"/>
    </row>
    <row r="181" spans="1:22" x14ac:dyDescent="0.25">
      <c r="A181" s="465" t="s">
        <v>50</v>
      </c>
      <c r="B181" s="205">
        <v>37</v>
      </c>
      <c r="C181" s="205">
        <v>0</v>
      </c>
      <c r="D181" s="205">
        <v>25</v>
      </c>
      <c r="E181" s="205">
        <v>0</v>
      </c>
      <c r="F181" s="205">
        <v>24</v>
      </c>
      <c r="G181" s="205">
        <v>1</v>
      </c>
      <c r="H181" s="205">
        <v>6</v>
      </c>
      <c r="I181" s="205">
        <v>0</v>
      </c>
      <c r="J181" s="205">
        <v>13</v>
      </c>
      <c r="K181" s="205">
        <v>0</v>
      </c>
      <c r="L181" s="205">
        <v>3</v>
      </c>
      <c r="M181" s="205">
        <v>1</v>
      </c>
      <c r="N181" s="205">
        <v>0</v>
      </c>
      <c r="O181" s="205">
        <v>0</v>
      </c>
      <c r="P181" s="205">
        <v>1</v>
      </c>
      <c r="Q181" s="205">
        <v>1</v>
      </c>
      <c r="R181" s="205">
        <v>109</v>
      </c>
      <c r="S181" s="205">
        <v>3</v>
      </c>
      <c r="T181" s="205"/>
      <c r="U181" s="537"/>
      <c r="V181" s="537"/>
    </row>
    <row r="182" spans="1:22" x14ac:dyDescent="0.25">
      <c r="A182" s="465" t="s">
        <v>12</v>
      </c>
      <c r="B182" s="205">
        <v>0</v>
      </c>
      <c r="C182" s="205">
        <v>0</v>
      </c>
      <c r="D182" s="205">
        <v>0</v>
      </c>
      <c r="E182" s="205">
        <v>0</v>
      </c>
      <c r="F182" s="205">
        <v>3</v>
      </c>
      <c r="G182" s="205">
        <v>0</v>
      </c>
      <c r="H182" s="205">
        <v>7</v>
      </c>
      <c r="I182" s="205">
        <v>0</v>
      </c>
      <c r="J182" s="205">
        <v>1</v>
      </c>
      <c r="K182" s="205">
        <v>0</v>
      </c>
      <c r="L182" s="205">
        <v>0</v>
      </c>
      <c r="M182" s="205">
        <v>0</v>
      </c>
      <c r="N182" s="205">
        <v>0</v>
      </c>
      <c r="O182" s="205">
        <v>0</v>
      </c>
      <c r="P182" s="205">
        <v>3</v>
      </c>
      <c r="Q182" s="205">
        <v>0</v>
      </c>
      <c r="R182" s="205">
        <v>14</v>
      </c>
      <c r="S182" s="205"/>
      <c r="T182" s="205"/>
      <c r="U182" s="537"/>
      <c r="V182" s="537"/>
    </row>
    <row r="183" spans="1:22" x14ac:dyDescent="0.25">
      <c r="A183" s="470" t="s">
        <v>0</v>
      </c>
      <c r="B183" s="206">
        <v>63</v>
      </c>
      <c r="C183" s="206">
        <v>11</v>
      </c>
      <c r="D183" s="206">
        <v>40</v>
      </c>
      <c r="E183" s="206">
        <v>6</v>
      </c>
      <c r="F183" s="206">
        <v>38</v>
      </c>
      <c r="G183" s="206">
        <v>6</v>
      </c>
      <c r="H183" s="206">
        <v>22</v>
      </c>
      <c r="I183" s="206">
        <v>3</v>
      </c>
      <c r="J183" s="206">
        <v>18</v>
      </c>
      <c r="K183" s="206">
        <v>2</v>
      </c>
      <c r="L183" s="206">
        <v>3</v>
      </c>
      <c r="M183" s="206">
        <v>1</v>
      </c>
      <c r="N183" s="206">
        <v>3</v>
      </c>
      <c r="O183" s="206">
        <v>1</v>
      </c>
      <c r="P183" s="206">
        <v>4</v>
      </c>
      <c r="Q183" s="206">
        <v>1</v>
      </c>
      <c r="R183" s="206">
        <v>191</v>
      </c>
      <c r="S183" s="206">
        <v>31</v>
      </c>
      <c r="T183" s="205"/>
      <c r="U183" s="537"/>
      <c r="V183" s="537"/>
    </row>
    <row r="184" spans="1:22" x14ac:dyDescent="0.25">
      <c r="A184" s="625" t="s">
        <v>723</v>
      </c>
      <c r="B184" s="625"/>
      <c r="C184" s="625"/>
      <c r="D184" s="625"/>
      <c r="E184" s="625"/>
      <c r="F184" s="625"/>
      <c r="G184" s="625"/>
      <c r="H184" s="625"/>
      <c r="I184" s="625"/>
      <c r="J184" s="625"/>
      <c r="K184" s="625"/>
      <c r="L184" s="625"/>
      <c r="M184" s="625"/>
      <c r="N184" s="625"/>
      <c r="O184" s="625"/>
      <c r="P184" s="625"/>
      <c r="Q184" s="625"/>
      <c r="R184" s="625"/>
      <c r="S184" s="625"/>
      <c r="T184" s="205"/>
      <c r="U184" s="537"/>
      <c r="V184" s="537"/>
    </row>
    <row r="185" spans="1:22" x14ac:dyDescent="0.25">
      <c r="A185" s="465" t="s">
        <v>11</v>
      </c>
      <c r="B185" s="205">
        <v>2</v>
      </c>
      <c r="C185" s="205">
        <v>3</v>
      </c>
      <c r="D185" s="205">
        <v>4</v>
      </c>
      <c r="E185" s="205">
        <v>4</v>
      </c>
      <c r="F185" s="205">
        <v>1</v>
      </c>
      <c r="G185" s="205">
        <v>1</v>
      </c>
      <c r="H185" s="205">
        <v>2</v>
      </c>
      <c r="I185" s="205">
        <v>2</v>
      </c>
      <c r="J185" s="205">
        <v>0</v>
      </c>
      <c r="K185" s="205">
        <v>1</v>
      </c>
      <c r="L185" s="205">
        <v>0</v>
      </c>
      <c r="M185" s="205">
        <v>0</v>
      </c>
      <c r="N185" s="205">
        <v>0</v>
      </c>
      <c r="O185" s="205">
        <v>0</v>
      </c>
      <c r="P185" s="205">
        <v>0</v>
      </c>
      <c r="Q185" s="205">
        <v>0</v>
      </c>
      <c r="R185" s="205">
        <v>9</v>
      </c>
      <c r="S185" s="205">
        <v>11</v>
      </c>
      <c r="T185" s="205"/>
      <c r="U185" s="537"/>
      <c r="V185" s="537"/>
    </row>
    <row r="186" spans="1:22" x14ac:dyDescent="0.25">
      <c r="A186" s="465" t="s">
        <v>50</v>
      </c>
      <c r="B186" s="205">
        <v>0</v>
      </c>
      <c r="C186" s="205">
        <v>0</v>
      </c>
      <c r="D186" s="205">
        <v>0</v>
      </c>
      <c r="E186" s="205">
        <v>0</v>
      </c>
      <c r="F186" s="205">
        <v>0</v>
      </c>
      <c r="G186" s="205">
        <v>0</v>
      </c>
      <c r="H186" s="205">
        <v>0</v>
      </c>
      <c r="I186" s="205">
        <v>0</v>
      </c>
      <c r="J186" s="205">
        <v>0</v>
      </c>
      <c r="K186" s="205">
        <v>0</v>
      </c>
      <c r="L186" s="205">
        <v>0</v>
      </c>
      <c r="M186" s="205">
        <v>0</v>
      </c>
      <c r="N186" s="205">
        <v>0</v>
      </c>
      <c r="O186" s="205">
        <v>0</v>
      </c>
      <c r="P186" s="205">
        <v>0</v>
      </c>
      <c r="Q186" s="205">
        <v>0</v>
      </c>
      <c r="R186" s="205">
        <v>0</v>
      </c>
      <c r="S186" s="205">
        <v>0</v>
      </c>
      <c r="T186" s="205"/>
      <c r="U186" s="537"/>
      <c r="V186" s="537"/>
    </row>
    <row r="187" spans="1:22" x14ac:dyDescent="0.25">
      <c r="A187" s="465" t="s">
        <v>12</v>
      </c>
      <c r="B187" s="205">
        <v>0</v>
      </c>
      <c r="C187" s="205">
        <v>0</v>
      </c>
      <c r="D187" s="205">
        <v>0</v>
      </c>
      <c r="E187" s="205">
        <v>0</v>
      </c>
      <c r="F187" s="205">
        <v>0</v>
      </c>
      <c r="G187" s="205">
        <v>0</v>
      </c>
      <c r="H187" s="205">
        <v>0</v>
      </c>
      <c r="I187" s="205">
        <v>0</v>
      </c>
      <c r="J187" s="205">
        <v>0</v>
      </c>
      <c r="K187" s="205">
        <v>0</v>
      </c>
      <c r="L187" s="205">
        <v>0</v>
      </c>
      <c r="M187" s="205">
        <v>0</v>
      </c>
      <c r="N187" s="205">
        <v>0</v>
      </c>
      <c r="O187" s="205">
        <v>0</v>
      </c>
      <c r="P187" s="205">
        <v>0</v>
      </c>
      <c r="Q187" s="205">
        <v>0</v>
      </c>
      <c r="R187" s="205">
        <v>0</v>
      </c>
      <c r="S187" s="205">
        <v>0</v>
      </c>
      <c r="T187" s="205"/>
      <c r="U187" s="537"/>
      <c r="V187" s="537"/>
    </row>
    <row r="188" spans="1:22" x14ac:dyDescent="0.25">
      <c r="A188" s="470" t="s">
        <v>0</v>
      </c>
      <c r="B188" s="206">
        <v>2</v>
      </c>
      <c r="C188" s="206">
        <v>3</v>
      </c>
      <c r="D188" s="206">
        <v>4</v>
      </c>
      <c r="E188" s="206">
        <v>4</v>
      </c>
      <c r="F188" s="206">
        <v>1</v>
      </c>
      <c r="G188" s="206">
        <v>1</v>
      </c>
      <c r="H188" s="206">
        <v>2</v>
      </c>
      <c r="I188" s="206">
        <v>2</v>
      </c>
      <c r="J188" s="206">
        <v>0</v>
      </c>
      <c r="K188" s="206">
        <v>1</v>
      </c>
      <c r="L188" s="206">
        <v>0</v>
      </c>
      <c r="M188" s="206">
        <v>0</v>
      </c>
      <c r="N188" s="206">
        <v>0</v>
      </c>
      <c r="O188" s="206">
        <v>0</v>
      </c>
      <c r="P188" s="206">
        <v>0</v>
      </c>
      <c r="Q188" s="206">
        <v>0</v>
      </c>
      <c r="R188" s="206">
        <v>9</v>
      </c>
      <c r="S188" s="206">
        <v>11</v>
      </c>
      <c r="T188" s="205"/>
      <c r="U188" s="537"/>
      <c r="V188" s="537"/>
    </row>
    <row r="189" spans="1:22" x14ac:dyDescent="0.25">
      <c r="A189" s="625" t="s">
        <v>724</v>
      </c>
      <c r="B189" s="625"/>
      <c r="C189" s="625"/>
      <c r="D189" s="625"/>
      <c r="E189" s="625"/>
      <c r="F189" s="625"/>
      <c r="G189" s="625"/>
      <c r="H189" s="625"/>
      <c r="I189" s="625"/>
      <c r="J189" s="625"/>
      <c r="K189" s="625"/>
      <c r="L189" s="625"/>
      <c r="M189" s="625"/>
      <c r="N189" s="625"/>
      <c r="O189" s="625"/>
      <c r="P189" s="625"/>
      <c r="Q189" s="625"/>
      <c r="R189" s="625"/>
      <c r="S189" s="625"/>
      <c r="T189" s="205"/>
      <c r="U189" s="537"/>
      <c r="V189" s="537"/>
    </row>
    <row r="190" spans="1:22" x14ac:dyDescent="0.25">
      <c r="A190" s="465" t="s">
        <v>11</v>
      </c>
      <c r="B190" s="205">
        <v>34</v>
      </c>
      <c r="C190" s="205">
        <v>31</v>
      </c>
      <c r="D190" s="205">
        <v>20</v>
      </c>
      <c r="E190" s="205">
        <v>20</v>
      </c>
      <c r="F190" s="205">
        <v>15</v>
      </c>
      <c r="G190" s="205">
        <v>15</v>
      </c>
      <c r="H190" s="205">
        <v>13</v>
      </c>
      <c r="I190" s="205">
        <v>12</v>
      </c>
      <c r="J190" s="205">
        <v>9</v>
      </c>
      <c r="K190" s="205">
        <v>8</v>
      </c>
      <c r="L190" s="205">
        <v>0</v>
      </c>
      <c r="M190" s="205">
        <v>0</v>
      </c>
      <c r="N190" s="205">
        <v>2</v>
      </c>
      <c r="O190" s="205">
        <v>2</v>
      </c>
      <c r="P190" s="205">
        <v>0</v>
      </c>
      <c r="Q190" s="205">
        <v>0</v>
      </c>
      <c r="R190" s="205">
        <v>93</v>
      </c>
      <c r="S190" s="205">
        <v>88</v>
      </c>
      <c r="T190" s="205"/>
      <c r="U190" s="537"/>
      <c r="V190" s="537"/>
    </row>
    <row r="191" spans="1:22" x14ac:dyDescent="0.25">
      <c r="A191" s="465" t="s">
        <v>50</v>
      </c>
      <c r="B191" s="205">
        <v>21</v>
      </c>
      <c r="C191" s="205">
        <v>17</v>
      </c>
      <c r="D191" s="205">
        <v>15</v>
      </c>
      <c r="E191" s="205">
        <v>10</v>
      </c>
      <c r="F191" s="205">
        <v>24</v>
      </c>
      <c r="G191" s="205">
        <v>8</v>
      </c>
      <c r="H191" s="205">
        <v>6</v>
      </c>
      <c r="I191" s="205">
        <v>3</v>
      </c>
      <c r="J191" s="205">
        <v>12</v>
      </c>
      <c r="K191" s="205">
        <v>2</v>
      </c>
      <c r="L191" s="205">
        <v>4</v>
      </c>
      <c r="M191" s="205">
        <v>4</v>
      </c>
      <c r="N191" s="205">
        <v>0</v>
      </c>
      <c r="O191" s="205">
        <v>0</v>
      </c>
      <c r="P191" s="205">
        <v>2</v>
      </c>
      <c r="Q191" s="205">
        <v>2</v>
      </c>
      <c r="R191" s="205">
        <v>84</v>
      </c>
      <c r="S191" s="205">
        <v>46</v>
      </c>
      <c r="T191" s="205"/>
      <c r="U191" s="537"/>
      <c r="V191" s="537"/>
    </row>
    <row r="192" spans="1:22" x14ac:dyDescent="0.25">
      <c r="A192" s="465" t="s">
        <v>12</v>
      </c>
      <c r="B192" s="205">
        <v>0</v>
      </c>
      <c r="C192" s="205">
        <v>0</v>
      </c>
      <c r="D192" s="205">
        <v>0</v>
      </c>
      <c r="E192" s="205">
        <v>0</v>
      </c>
      <c r="F192" s="205">
        <v>4</v>
      </c>
      <c r="G192" s="205">
        <v>1</v>
      </c>
      <c r="H192" s="205">
        <v>4</v>
      </c>
      <c r="I192" s="205">
        <v>1</v>
      </c>
      <c r="J192" s="205">
        <v>1</v>
      </c>
      <c r="K192" s="205">
        <v>0</v>
      </c>
      <c r="L192" s="205">
        <v>0</v>
      </c>
      <c r="M192" s="205">
        <v>0</v>
      </c>
      <c r="N192" s="205">
        <v>0</v>
      </c>
      <c r="O192" s="205">
        <v>0</v>
      </c>
      <c r="P192" s="205">
        <v>4</v>
      </c>
      <c r="Q192" s="205">
        <v>1</v>
      </c>
      <c r="R192" s="205">
        <v>13</v>
      </c>
      <c r="S192" s="205">
        <v>3</v>
      </c>
      <c r="T192" s="205"/>
      <c r="U192" s="537"/>
      <c r="V192" s="537"/>
    </row>
    <row r="193" spans="1:22" x14ac:dyDescent="0.25">
      <c r="A193" s="470" t="s">
        <v>0</v>
      </c>
      <c r="B193" s="206">
        <v>55</v>
      </c>
      <c r="C193" s="206">
        <v>48</v>
      </c>
      <c r="D193" s="206">
        <v>35</v>
      </c>
      <c r="E193" s="206">
        <v>30</v>
      </c>
      <c r="F193" s="206">
        <v>43</v>
      </c>
      <c r="G193" s="206">
        <v>24</v>
      </c>
      <c r="H193" s="206">
        <v>23</v>
      </c>
      <c r="I193" s="206">
        <v>16</v>
      </c>
      <c r="J193" s="206">
        <v>22</v>
      </c>
      <c r="K193" s="206">
        <v>10</v>
      </c>
      <c r="L193" s="206">
        <v>4</v>
      </c>
      <c r="M193" s="206">
        <v>4</v>
      </c>
      <c r="N193" s="206">
        <v>2</v>
      </c>
      <c r="O193" s="206">
        <v>2</v>
      </c>
      <c r="P193" s="206">
        <v>6</v>
      </c>
      <c r="Q193" s="206">
        <v>3</v>
      </c>
      <c r="R193" s="206">
        <v>190</v>
      </c>
      <c r="S193" s="206">
        <v>137</v>
      </c>
      <c r="T193" s="205"/>
      <c r="U193" s="537"/>
      <c r="V193" s="537"/>
    </row>
    <row r="194" spans="1:22" ht="15" customHeight="1" x14ac:dyDescent="0.25">
      <c r="A194" s="625" t="s">
        <v>725</v>
      </c>
      <c r="B194" s="625"/>
      <c r="C194" s="625"/>
      <c r="D194" s="625"/>
      <c r="E194" s="625"/>
      <c r="F194" s="625"/>
      <c r="G194" s="625"/>
      <c r="H194" s="625"/>
      <c r="I194" s="625"/>
      <c r="J194" s="625"/>
      <c r="K194" s="625"/>
      <c r="L194" s="625"/>
      <c r="M194" s="625"/>
      <c r="N194" s="625"/>
      <c r="O194" s="625"/>
      <c r="P194" s="625"/>
      <c r="Q194" s="625"/>
      <c r="R194" s="625"/>
      <c r="S194" s="625"/>
      <c r="T194" s="205"/>
      <c r="U194" s="537"/>
      <c r="V194" s="537"/>
    </row>
    <row r="195" spans="1:22" x14ac:dyDescent="0.25">
      <c r="A195" s="465" t="s">
        <v>11</v>
      </c>
      <c r="B195" s="205">
        <v>37</v>
      </c>
      <c r="C195" s="205">
        <v>36</v>
      </c>
      <c r="D195" s="205">
        <v>30</v>
      </c>
      <c r="E195" s="205">
        <v>28</v>
      </c>
      <c r="F195" s="205">
        <v>17</v>
      </c>
      <c r="G195" s="205">
        <v>16</v>
      </c>
      <c r="H195" s="205">
        <v>15</v>
      </c>
      <c r="I195" s="205">
        <v>15</v>
      </c>
      <c r="J195" s="205">
        <v>9</v>
      </c>
      <c r="K195" s="205">
        <v>9</v>
      </c>
      <c r="L195" s="205">
        <v>0</v>
      </c>
      <c r="M195" s="205">
        <v>0</v>
      </c>
      <c r="N195" s="205">
        <v>2</v>
      </c>
      <c r="O195" s="205">
        <v>2</v>
      </c>
      <c r="P195" s="205">
        <v>0</v>
      </c>
      <c r="Q195" s="205">
        <v>0</v>
      </c>
      <c r="R195" s="205">
        <v>110</v>
      </c>
      <c r="S195" s="205">
        <v>106</v>
      </c>
      <c r="T195" s="205"/>
      <c r="U195" s="537"/>
      <c r="V195" s="537"/>
    </row>
    <row r="196" spans="1:22" x14ac:dyDescent="0.25">
      <c r="A196" s="465" t="s">
        <v>50</v>
      </c>
      <c r="B196" s="205">
        <v>17</v>
      </c>
      <c r="C196" s="205">
        <v>18</v>
      </c>
      <c r="D196" s="205">
        <v>12</v>
      </c>
      <c r="E196" s="205">
        <v>9</v>
      </c>
      <c r="F196" s="205">
        <v>25</v>
      </c>
      <c r="G196" s="205">
        <v>11</v>
      </c>
      <c r="H196" s="205">
        <v>6</v>
      </c>
      <c r="I196" s="205">
        <v>4</v>
      </c>
      <c r="J196" s="205">
        <v>12</v>
      </c>
      <c r="K196" s="205">
        <v>6</v>
      </c>
      <c r="L196" s="205">
        <v>4</v>
      </c>
      <c r="M196" s="205">
        <v>4</v>
      </c>
      <c r="N196" s="205">
        <v>0</v>
      </c>
      <c r="O196" s="205">
        <v>0</v>
      </c>
      <c r="P196" s="205">
        <v>1</v>
      </c>
      <c r="Q196" s="205">
        <v>1</v>
      </c>
      <c r="R196" s="205">
        <v>77</v>
      </c>
      <c r="S196" s="205">
        <v>53</v>
      </c>
      <c r="T196" s="205"/>
      <c r="U196" s="537"/>
      <c r="V196" s="537"/>
    </row>
    <row r="197" spans="1:22" x14ac:dyDescent="0.25">
      <c r="A197" s="465" t="s">
        <v>12</v>
      </c>
      <c r="B197" s="205">
        <v>0</v>
      </c>
      <c r="C197" s="205">
        <v>0</v>
      </c>
      <c r="D197" s="205">
        <v>0</v>
      </c>
      <c r="E197" s="205">
        <v>0</v>
      </c>
      <c r="F197" s="205">
        <v>1</v>
      </c>
      <c r="G197" s="205">
        <v>0</v>
      </c>
      <c r="H197" s="205">
        <v>5</v>
      </c>
      <c r="I197" s="205">
        <v>2</v>
      </c>
      <c r="J197" s="205">
        <v>2</v>
      </c>
      <c r="K197" s="205">
        <v>1</v>
      </c>
      <c r="L197" s="205">
        <v>0</v>
      </c>
      <c r="M197" s="205">
        <v>0</v>
      </c>
      <c r="N197" s="205">
        <v>0</v>
      </c>
      <c r="O197" s="205">
        <v>0</v>
      </c>
      <c r="P197" s="205">
        <v>2</v>
      </c>
      <c r="Q197" s="205">
        <v>1</v>
      </c>
      <c r="R197" s="205">
        <v>10</v>
      </c>
      <c r="S197" s="205">
        <v>4</v>
      </c>
      <c r="T197" s="205"/>
      <c r="U197" s="537"/>
      <c r="V197" s="537"/>
    </row>
    <row r="198" spans="1:22" x14ac:dyDescent="0.25">
      <c r="A198" s="470" t="s">
        <v>0</v>
      </c>
      <c r="B198" s="206">
        <v>54</v>
      </c>
      <c r="C198" s="206">
        <v>54</v>
      </c>
      <c r="D198" s="206">
        <v>42</v>
      </c>
      <c r="E198" s="206">
        <v>37</v>
      </c>
      <c r="F198" s="206">
        <v>43</v>
      </c>
      <c r="G198" s="206">
        <v>27</v>
      </c>
      <c r="H198" s="206">
        <v>26</v>
      </c>
      <c r="I198" s="206">
        <v>21</v>
      </c>
      <c r="J198" s="206">
        <v>23</v>
      </c>
      <c r="K198" s="206">
        <v>16</v>
      </c>
      <c r="L198" s="206">
        <v>4</v>
      </c>
      <c r="M198" s="206">
        <v>4</v>
      </c>
      <c r="N198" s="206">
        <v>3</v>
      </c>
      <c r="O198" s="206">
        <v>3</v>
      </c>
      <c r="P198" s="206">
        <v>3</v>
      </c>
      <c r="Q198" s="206">
        <v>2</v>
      </c>
      <c r="R198" s="206">
        <v>198</v>
      </c>
      <c r="S198" s="206">
        <v>164</v>
      </c>
      <c r="T198" s="205"/>
      <c r="U198" s="537"/>
      <c r="V198" s="537"/>
    </row>
    <row r="199" spans="1:22" ht="15" customHeight="1" x14ac:dyDescent="0.25">
      <c r="A199" s="625" t="s">
        <v>726</v>
      </c>
      <c r="B199" s="625"/>
      <c r="C199" s="625"/>
      <c r="D199" s="625"/>
      <c r="E199" s="625"/>
      <c r="F199" s="625"/>
      <c r="G199" s="625"/>
      <c r="H199" s="625"/>
      <c r="I199" s="625"/>
      <c r="J199" s="625"/>
      <c r="K199" s="625"/>
      <c r="L199" s="625"/>
      <c r="M199" s="625"/>
      <c r="N199" s="625"/>
      <c r="O199" s="625"/>
      <c r="P199" s="625"/>
      <c r="Q199" s="625"/>
      <c r="R199" s="625"/>
      <c r="S199" s="625"/>
      <c r="T199" s="205"/>
      <c r="U199" s="537"/>
      <c r="V199" s="537"/>
    </row>
    <row r="200" spans="1:22" x14ac:dyDescent="0.25">
      <c r="A200" s="465" t="s">
        <v>11</v>
      </c>
      <c r="B200" s="205">
        <v>0</v>
      </c>
      <c r="C200" s="205">
        <v>0</v>
      </c>
      <c r="D200" s="205">
        <v>0</v>
      </c>
      <c r="E200" s="205">
        <v>0</v>
      </c>
      <c r="F200" s="205">
        <v>0</v>
      </c>
      <c r="G200" s="205">
        <v>0</v>
      </c>
      <c r="H200" s="205">
        <v>0</v>
      </c>
      <c r="I200" s="205">
        <v>0</v>
      </c>
      <c r="J200" s="205">
        <v>0</v>
      </c>
      <c r="K200" s="205">
        <v>0</v>
      </c>
      <c r="L200" s="205">
        <v>0</v>
      </c>
      <c r="M200" s="205">
        <v>0</v>
      </c>
      <c r="N200" s="205">
        <v>0</v>
      </c>
      <c r="O200" s="205">
        <v>0</v>
      </c>
      <c r="P200" s="205">
        <v>0</v>
      </c>
      <c r="Q200" s="205">
        <v>0</v>
      </c>
      <c r="R200" s="205">
        <v>0</v>
      </c>
      <c r="S200" s="205">
        <v>0</v>
      </c>
      <c r="T200" s="205"/>
      <c r="U200" s="537"/>
      <c r="V200" s="537"/>
    </row>
    <row r="201" spans="1:22" x14ac:dyDescent="0.25">
      <c r="A201" s="465" t="s">
        <v>50</v>
      </c>
      <c r="B201" s="205">
        <v>0</v>
      </c>
      <c r="C201" s="205">
        <v>0</v>
      </c>
      <c r="D201" s="205">
        <v>0</v>
      </c>
      <c r="E201" s="205">
        <v>0</v>
      </c>
      <c r="F201" s="205">
        <v>0</v>
      </c>
      <c r="G201" s="205">
        <v>0</v>
      </c>
      <c r="H201" s="205">
        <v>0</v>
      </c>
      <c r="I201" s="205">
        <v>0</v>
      </c>
      <c r="J201" s="205">
        <v>0</v>
      </c>
      <c r="K201" s="205">
        <v>0</v>
      </c>
      <c r="L201" s="205">
        <v>0</v>
      </c>
      <c r="M201" s="205">
        <v>0</v>
      </c>
      <c r="N201" s="205">
        <v>0</v>
      </c>
      <c r="O201" s="205">
        <v>0</v>
      </c>
      <c r="P201" s="205">
        <v>0</v>
      </c>
      <c r="Q201" s="205">
        <v>0</v>
      </c>
      <c r="R201" s="205">
        <v>0</v>
      </c>
      <c r="S201" s="205">
        <v>0</v>
      </c>
      <c r="T201" s="205"/>
      <c r="U201" s="537"/>
      <c r="V201" s="537"/>
    </row>
    <row r="202" spans="1:22" x14ac:dyDescent="0.25">
      <c r="A202" s="465" t="s">
        <v>12</v>
      </c>
      <c r="B202" s="205">
        <v>0</v>
      </c>
      <c r="C202" s="205">
        <v>0</v>
      </c>
      <c r="D202" s="205">
        <v>0</v>
      </c>
      <c r="E202" s="205">
        <v>0</v>
      </c>
      <c r="F202" s="205">
        <v>0</v>
      </c>
      <c r="G202" s="205">
        <v>0</v>
      </c>
      <c r="H202" s="205">
        <v>0</v>
      </c>
      <c r="I202" s="205">
        <v>0</v>
      </c>
      <c r="J202" s="205">
        <v>0</v>
      </c>
      <c r="K202" s="205">
        <v>0</v>
      </c>
      <c r="L202" s="205">
        <v>0</v>
      </c>
      <c r="M202" s="205">
        <v>0</v>
      </c>
      <c r="N202" s="205">
        <v>0</v>
      </c>
      <c r="O202" s="205">
        <v>0</v>
      </c>
      <c r="P202" s="205">
        <v>0</v>
      </c>
      <c r="Q202" s="205">
        <v>0</v>
      </c>
      <c r="R202" s="205">
        <v>0</v>
      </c>
      <c r="S202" s="205">
        <v>0</v>
      </c>
      <c r="T202" s="205"/>
      <c r="U202" s="537"/>
      <c r="V202" s="537"/>
    </row>
    <row r="203" spans="1:22" x14ac:dyDescent="0.25">
      <c r="A203" s="470" t="s">
        <v>0</v>
      </c>
      <c r="B203" s="206">
        <v>0</v>
      </c>
      <c r="C203" s="206">
        <v>0</v>
      </c>
      <c r="D203" s="206">
        <v>0</v>
      </c>
      <c r="E203" s="206">
        <v>0</v>
      </c>
      <c r="F203" s="206">
        <v>0</v>
      </c>
      <c r="G203" s="206">
        <v>0</v>
      </c>
      <c r="H203" s="206">
        <v>0</v>
      </c>
      <c r="I203" s="206">
        <v>0</v>
      </c>
      <c r="J203" s="206">
        <v>0</v>
      </c>
      <c r="K203" s="206">
        <v>0</v>
      </c>
      <c r="L203" s="206">
        <v>0</v>
      </c>
      <c r="M203" s="206">
        <v>0</v>
      </c>
      <c r="N203" s="206">
        <v>0</v>
      </c>
      <c r="O203" s="206">
        <v>0</v>
      </c>
      <c r="P203" s="206">
        <v>0</v>
      </c>
      <c r="Q203" s="206">
        <v>0</v>
      </c>
      <c r="R203" s="206">
        <v>0</v>
      </c>
      <c r="S203" s="206">
        <v>0</v>
      </c>
      <c r="T203" s="205"/>
      <c r="U203" s="537"/>
      <c r="V203" s="537"/>
    </row>
    <row r="204" spans="1:22" x14ac:dyDescent="0.25">
      <c r="A204" s="625" t="s">
        <v>727</v>
      </c>
      <c r="B204" s="625"/>
      <c r="C204" s="625"/>
      <c r="D204" s="625"/>
      <c r="E204" s="625"/>
      <c r="F204" s="625"/>
      <c r="G204" s="625"/>
      <c r="H204" s="625"/>
      <c r="I204" s="625"/>
      <c r="J204" s="625"/>
      <c r="K204" s="625"/>
      <c r="L204" s="625"/>
      <c r="M204" s="625"/>
      <c r="N204" s="625"/>
      <c r="O204" s="625"/>
      <c r="P204" s="625"/>
      <c r="Q204" s="625"/>
      <c r="R204" s="625"/>
      <c r="S204" s="625"/>
      <c r="T204" s="205"/>
      <c r="U204" s="537"/>
      <c r="V204" s="537"/>
    </row>
    <row r="205" spans="1:22" x14ac:dyDescent="0.25">
      <c r="A205" s="465" t="s">
        <v>11</v>
      </c>
      <c r="B205" s="205">
        <v>45</v>
      </c>
      <c r="C205" s="205">
        <v>45</v>
      </c>
      <c r="D205" s="205">
        <v>27</v>
      </c>
      <c r="E205" s="205">
        <v>29</v>
      </c>
      <c r="F205" s="205">
        <v>16</v>
      </c>
      <c r="G205" s="205">
        <v>16</v>
      </c>
      <c r="H205" s="205">
        <v>12</v>
      </c>
      <c r="I205" s="205">
        <v>12</v>
      </c>
      <c r="J205" s="205">
        <v>7</v>
      </c>
      <c r="K205" s="205">
        <v>7</v>
      </c>
      <c r="L205" s="205">
        <v>0</v>
      </c>
      <c r="M205" s="205">
        <v>0</v>
      </c>
      <c r="N205" s="205">
        <v>1</v>
      </c>
      <c r="O205" s="205">
        <v>2</v>
      </c>
      <c r="P205" s="205">
        <v>0</v>
      </c>
      <c r="Q205" s="205">
        <v>0</v>
      </c>
      <c r="R205" s="205">
        <v>108</v>
      </c>
      <c r="S205" s="205">
        <v>111</v>
      </c>
      <c r="T205" s="205"/>
      <c r="U205" s="537"/>
      <c r="V205" s="537"/>
    </row>
    <row r="206" spans="1:22" x14ac:dyDescent="0.25">
      <c r="A206" s="465" t="s">
        <v>50</v>
      </c>
      <c r="B206" s="205">
        <v>26</v>
      </c>
      <c r="C206" s="205">
        <v>29</v>
      </c>
      <c r="D206" s="205">
        <v>20</v>
      </c>
      <c r="E206" s="205">
        <v>21</v>
      </c>
      <c r="F206" s="205">
        <v>23</v>
      </c>
      <c r="G206" s="205">
        <v>29</v>
      </c>
      <c r="H206" s="205">
        <v>5</v>
      </c>
      <c r="I206" s="205">
        <v>7</v>
      </c>
      <c r="J206" s="205">
        <v>4</v>
      </c>
      <c r="K206" s="205">
        <v>4</v>
      </c>
      <c r="L206" s="205">
        <v>3</v>
      </c>
      <c r="M206" s="205">
        <v>3</v>
      </c>
      <c r="N206" s="205">
        <v>0</v>
      </c>
      <c r="O206" s="205">
        <v>0</v>
      </c>
      <c r="P206" s="205">
        <v>1</v>
      </c>
      <c r="Q206" s="205">
        <v>1</v>
      </c>
      <c r="R206" s="205">
        <v>82</v>
      </c>
      <c r="S206" s="205">
        <v>94</v>
      </c>
      <c r="T206" s="205"/>
      <c r="U206" s="537"/>
      <c r="V206" s="537"/>
    </row>
    <row r="207" spans="1:22" x14ac:dyDescent="0.25">
      <c r="A207" s="465" t="s">
        <v>12</v>
      </c>
      <c r="B207" s="205">
        <v>0</v>
      </c>
      <c r="C207" s="205">
        <v>0</v>
      </c>
      <c r="D207" s="205">
        <v>0</v>
      </c>
      <c r="E207" s="205">
        <v>0</v>
      </c>
      <c r="F207" s="205">
        <v>0</v>
      </c>
      <c r="G207" s="205">
        <v>1</v>
      </c>
      <c r="H207" s="205">
        <v>0</v>
      </c>
      <c r="I207" s="205">
        <v>0</v>
      </c>
      <c r="J207" s="205">
        <v>0</v>
      </c>
      <c r="K207" s="205">
        <v>0</v>
      </c>
      <c r="L207" s="205">
        <v>0</v>
      </c>
      <c r="M207" s="205">
        <v>0</v>
      </c>
      <c r="N207" s="205">
        <v>0</v>
      </c>
      <c r="O207" s="205">
        <v>0</v>
      </c>
      <c r="P207" s="205">
        <v>1</v>
      </c>
      <c r="Q207" s="205">
        <v>1</v>
      </c>
      <c r="R207" s="205">
        <v>1</v>
      </c>
      <c r="S207" s="205">
        <v>2</v>
      </c>
      <c r="T207" s="205"/>
      <c r="U207" s="537"/>
      <c r="V207" s="537"/>
    </row>
    <row r="208" spans="1:22" x14ac:dyDescent="0.25">
      <c r="A208" s="470" t="s">
        <v>0</v>
      </c>
      <c r="B208" s="206">
        <v>71</v>
      </c>
      <c r="C208" s="206">
        <v>74</v>
      </c>
      <c r="D208" s="206">
        <v>47</v>
      </c>
      <c r="E208" s="206">
        <v>50</v>
      </c>
      <c r="F208" s="206">
        <v>39</v>
      </c>
      <c r="G208" s="206">
        <v>46</v>
      </c>
      <c r="H208" s="206">
        <v>17</v>
      </c>
      <c r="I208" s="206">
        <v>19</v>
      </c>
      <c r="J208" s="206">
        <v>11</v>
      </c>
      <c r="K208" s="206">
        <v>11</v>
      </c>
      <c r="L208" s="206">
        <v>3</v>
      </c>
      <c r="M208" s="206">
        <v>3</v>
      </c>
      <c r="N208" s="206">
        <v>2</v>
      </c>
      <c r="O208" s="206">
        <v>3</v>
      </c>
      <c r="P208" s="206">
        <v>2</v>
      </c>
      <c r="Q208" s="206">
        <v>2</v>
      </c>
      <c r="R208" s="206">
        <v>192</v>
      </c>
      <c r="S208" s="206">
        <v>208</v>
      </c>
      <c r="T208" s="205"/>
      <c r="U208" s="537"/>
      <c r="V208" s="537"/>
    </row>
    <row r="209" spans="1:22" x14ac:dyDescent="0.25">
      <c r="A209" s="625" t="s">
        <v>728</v>
      </c>
      <c r="B209" s="625"/>
      <c r="C209" s="625"/>
      <c r="D209" s="625"/>
      <c r="E209" s="625"/>
      <c r="F209" s="625"/>
      <c r="G209" s="625"/>
      <c r="H209" s="625"/>
      <c r="I209" s="625"/>
      <c r="J209" s="625"/>
      <c r="K209" s="625"/>
      <c r="L209" s="625"/>
      <c r="M209" s="625"/>
      <c r="N209" s="625"/>
      <c r="O209" s="625"/>
      <c r="P209" s="625"/>
      <c r="Q209" s="625"/>
      <c r="R209" s="625"/>
      <c r="S209" s="625"/>
      <c r="T209" s="205"/>
      <c r="U209" s="537"/>
      <c r="V209" s="537"/>
    </row>
    <row r="210" spans="1:22" x14ac:dyDescent="0.25">
      <c r="A210" s="465" t="s">
        <v>11</v>
      </c>
      <c r="B210" s="205">
        <v>4</v>
      </c>
      <c r="C210" s="205">
        <v>7</v>
      </c>
      <c r="D210" s="205">
        <v>0</v>
      </c>
      <c r="E210" s="205">
        <v>0</v>
      </c>
      <c r="F210" s="205">
        <v>3</v>
      </c>
      <c r="G210" s="205">
        <v>3</v>
      </c>
      <c r="H210" s="205">
        <v>3</v>
      </c>
      <c r="I210" s="205">
        <v>4</v>
      </c>
      <c r="J210" s="205">
        <v>0</v>
      </c>
      <c r="K210" s="205">
        <v>2</v>
      </c>
      <c r="L210" s="205">
        <v>0</v>
      </c>
      <c r="M210" s="205">
        <v>0</v>
      </c>
      <c r="N210" s="205">
        <v>0</v>
      </c>
      <c r="O210" s="205">
        <v>1</v>
      </c>
      <c r="P210" s="205">
        <v>0</v>
      </c>
      <c r="Q210" s="205">
        <v>0</v>
      </c>
      <c r="R210" s="205">
        <v>10</v>
      </c>
      <c r="S210" s="205">
        <v>17</v>
      </c>
      <c r="T210" s="205"/>
      <c r="U210" s="537"/>
      <c r="V210" s="537"/>
    </row>
    <row r="211" spans="1:22" x14ac:dyDescent="0.25">
      <c r="A211" s="465" t="s">
        <v>50</v>
      </c>
      <c r="B211" s="205">
        <v>0</v>
      </c>
      <c r="C211" s="205">
        <v>2</v>
      </c>
      <c r="D211" s="205">
        <v>0</v>
      </c>
      <c r="E211" s="205">
        <v>0</v>
      </c>
      <c r="F211" s="205">
        <v>0</v>
      </c>
      <c r="G211" s="205">
        <v>2</v>
      </c>
      <c r="H211" s="205">
        <v>0</v>
      </c>
      <c r="I211" s="205">
        <v>0</v>
      </c>
      <c r="J211" s="205">
        <v>0</v>
      </c>
      <c r="K211" s="205">
        <v>0</v>
      </c>
      <c r="L211" s="205">
        <v>0</v>
      </c>
      <c r="M211" s="205">
        <v>1</v>
      </c>
      <c r="N211" s="205">
        <v>0</v>
      </c>
      <c r="O211" s="205">
        <v>0</v>
      </c>
      <c r="P211" s="205">
        <v>0</v>
      </c>
      <c r="Q211" s="205">
        <v>0</v>
      </c>
      <c r="R211" s="205">
        <v>0</v>
      </c>
      <c r="S211" s="205">
        <v>5</v>
      </c>
      <c r="T211" s="205"/>
      <c r="U211" s="537"/>
      <c r="V211" s="537"/>
    </row>
    <row r="212" spans="1:22" x14ac:dyDescent="0.25">
      <c r="A212" s="465" t="s">
        <v>12</v>
      </c>
      <c r="B212" s="205">
        <v>0</v>
      </c>
      <c r="C212" s="205">
        <v>0</v>
      </c>
      <c r="D212" s="205">
        <v>0</v>
      </c>
      <c r="E212" s="205">
        <v>0</v>
      </c>
      <c r="F212" s="205">
        <v>0</v>
      </c>
      <c r="G212" s="205">
        <v>0</v>
      </c>
      <c r="H212" s="205">
        <v>0</v>
      </c>
      <c r="I212" s="205">
        <v>0</v>
      </c>
      <c r="J212" s="205">
        <v>0</v>
      </c>
      <c r="K212" s="205">
        <v>0</v>
      </c>
      <c r="L212" s="205">
        <v>0</v>
      </c>
      <c r="M212" s="205">
        <v>0</v>
      </c>
      <c r="N212" s="205">
        <v>0</v>
      </c>
      <c r="O212" s="205">
        <v>0</v>
      </c>
      <c r="P212" s="205">
        <v>0</v>
      </c>
      <c r="Q212" s="205">
        <v>0</v>
      </c>
      <c r="R212" s="205">
        <v>0</v>
      </c>
      <c r="S212" s="205">
        <v>0</v>
      </c>
      <c r="T212" s="205"/>
      <c r="U212" s="537"/>
      <c r="V212" s="537"/>
    </row>
    <row r="213" spans="1:22" x14ac:dyDescent="0.25">
      <c r="A213" s="470" t="s">
        <v>0</v>
      </c>
      <c r="B213" s="206">
        <v>4</v>
      </c>
      <c r="C213" s="206">
        <v>9</v>
      </c>
      <c r="D213" s="206">
        <v>0</v>
      </c>
      <c r="E213" s="206">
        <v>0</v>
      </c>
      <c r="F213" s="206">
        <v>3</v>
      </c>
      <c r="G213" s="206">
        <v>5</v>
      </c>
      <c r="H213" s="206">
        <v>3</v>
      </c>
      <c r="I213" s="206">
        <v>4</v>
      </c>
      <c r="J213" s="206">
        <v>0</v>
      </c>
      <c r="K213" s="206">
        <v>2</v>
      </c>
      <c r="L213" s="206">
        <v>0</v>
      </c>
      <c r="M213" s="206">
        <v>1</v>
      </c>
      <c r="N213" s="206">
        <v>0</v>
      </c>
      <c r="O213" s="206">
        <v>1</v>
      </c>
      <c r="P213" s="206">
        <v>0</v>
      </c>
      <c r="Q213" s="206">
        <v>0</v>
      </c>
      <c r="R213" s="206">
        <v>10</v>
      </c>
      <c r="S213" s="206">
        <v>22</v>
      </c>
      <c r="T213" s="205"/>
      <c r="U213" s="537"/>
      <c r="V213" s="537"/>
    </row>
    <row r="214" spans="1:22" x14ac:dyDescent="0.25">
      <c r="A214" s="625" t="s">
        <v>729</v>
      </c>
      <c r="B214" s="625"/>
      <c r="C214" s="625"/>
      <c r="D214" s="625"/>
      <c r="E214" s="625"/>
      <c r="F214" s="625"/>
      <c r="G214" s="625"/>
      <c r="H214" s="625"/>
      <c r="I214" s="625"/>
      <c r="J214" s="625"/>
      <c r="K214" s="625"/>
      <c r="L214" s="625"/>
      <c r="M214" s="625"/>
      <c r="N214" s="625"/>
      <c r="O214" s="625"/>
      <c r="P214" s="625"/>
      <c r="Q214" s="625"/>
      <c r="R214" s="625"/>
      <c r="S214" s="625"/>
      <c r="T214" s="205"/>
      <c r="U214" s="537"/>
      <c r="V214" s="537"/>
    </row>
    <row r="215" spans="1:22" x14ac:dyDescent="0.25">
      <c r="A215" s="465" t="s">
        <v>11</v>
      </c>
      <c r="B215" s="205">
        <v>37</v>
      </c>
      <c r="C215" s="205">
        <v>32</v>
      </c>
      <c r="D215" s="205">
        <v>15</v>
      </c>
      <c r="E215" s="205">
        <v>15</v>
      </c>
      <c r="F215" s="205">
        <v>16</v>
      </c>
      <c r="G215" s="205">
        <v>15</v>
      </c>
      <c r="H215" s="205">
        <v>8</v>
      </c>
      <c r="I215" s="205">
        <v>8</v>
      </c>
      <c r="J215" s="205">
        <v>4</v>
      </c>
      <c r="K215" s="205">
        <v>4</v>
      </c>
      <c r="L215" s="205">
        <v>0</v>
      </c>
      <c r="M215" s="205">
        <v>0</v>
      </c>
      <c r="N215" s="205">
        <v>2</v>
      </c>
      <c r="O215" s="205">
        <v>2</v>
      </c>
      <c r="P215" s="205">
        <v>0</v>
      </c>
      <c r="Q215" s="205">
        <v>0</v>
      </c>
      <c r="R215" s="205">
        <v>82</v>
      </c>
      <c r="S215" s="205">
        <v>76</v>
      </c>
      <c r="T215" s="205"/>
      <c r="U215" s="537"/>
      <c r="V215" s="537"/>
    </row>
    <row r="216" spans="1:22" x14ac:dyDescent="0.25">
      <c r="A216" s="465" t="s">
        <v>50</v>
      </c>
      <c r="B216" s="205">
        <v>35</v>
      </c>
      <c r="C216" s="205">
        <v>35</v>
      </c>
      <c r="D216" s="205">
        <v>13</v>
      </c>
      <c r="E216" s="205">
        <v>15</v>
      </c>
      <c r="F216" s="205">
        <v>19</v>
      </c>
      <c r="G216" s="205">
        <v>19</v>
      </c>
      <c r="H216" s="205">
        <v>1</v>
      </c>
      <c r="I216" s="205">
        <v>2</v>
      </c>
      <c r="J216" s="205">
        <v>1</v>
      </c>
      <c r="K216" s="205">
        <v>0</v>
      </c>
      <c r="L216" s="205">
        <v>2</v>
      </c>
      <c r="M216" s="205">
        <v>3</v>
      </c>
      <c r="N216" s="205">
        <v>0</v>
      </c>
      <c r="O216" s="205">
        <v>0</v>
      </c>
      <c r="P216" s="205">
        <v>1</v>
      </c>
      <c r="Q216" s="205">
        <v>1</v>
      </c>
      <c r="R216" s="205">
        <v>72</v>
      </c>
      <c r="S216" s="205">
        <v>75</v>
      </c>
      <c r="T216" s="205"/>
      <c r="U216" s="537"/>
      <c r="V216" s="537"/>
    </row>
    <row r="217" spans="1:22" x14ac:dyDescent="0.25">
      <c r="A217" s="465" t="s">
        <v>12</v>
      </c>
      <c r="B217" s="205">
        <v>0</v>
      </c>
      <c r="C217" s="205">
        <v>0</v>
      </c>
      <c r="D217" s="205">
        <v>0</v>
      </c>
      <c r="E217" s="205">
        <v>0</v>
      </c>
      <c r="F217" s="205">
        <v>1</v>
      </c>
      <c r="G217" s="205">
        <v>2</v>
      </c>
      <c r="H217" s="205">
        <v>0</v>
      </c>
      <c r="I217" s="205">
        <v>0</v>
      </c>
      <c r="J217" s="205">
        <v>0</v>
      </c>
      <c r="K217" s="205">
        <v>0</v>
      </c>
      <c r="L217" s="205">
        <v>0</v>
      </c>
      <c r="M217" s="205">
        <v>0</v>
      </c>
      <c r="N217" s="205">
        <v>0</v>
      </c>
      <c r="O217" s="205">
        <v>0</v>
      </c>
      <c r="P217" s="205">
        <v>1</v>
      </c>
      <c r="Q217" s="205">
        <v>1</v>
      </c>
      <c r="R217" s="205">
        <v>2</v>
      </c>
      <c r="S217" s="205">
        <v>3</v>
      </c>
      <c r="T217" s="205"/>
      <c r="U217" s="537"/>
      <c r="V217" s="537"/>
    </row>
    <row r="218" spans="1:22" x14ac:dyDescent="0.25">
      <c r="A218" s="470" t="s">
        <v>0</v>
      </c>
      <c r="B218" s="206">
        <v>72</v>
      </c>
      <c r="C218" s="206">
        <v>67</v>
      </c>
      <c r="D218" s="206">
        <v>28</v>
      </c>
      <c r="E218" s="206">
        <v>30</v>
      </c>
      <c r="F218" s="206">
        <v>36</v>
      </c>
      <c r="G218" s="206">
        <v>36</v>
      </c>
      <c r="H218" s="206">
        <v>9</v>
      </c>
      <c r="I218" s="206">
        <v>10</v>
      </c>
      <c r="J218" s="206">
        <v>5</v>
      </c>
      <c r="K218" s="206">
        <v>4</v>
      </c>
      <c r="L218" s="206">
        <v>2</v>
      </c>
      <c r="M218" s="206">
        <v>3</v>
      </c>
      <c r="N218" s="206">
        <v>2</v>
      </c>
      <c r="O218" s="206">
        <v>2</v>
      </c>
      <c r="P218" s="206">
        <v>2</v>
      </c>
      <c r="Q218" s="206">
        <v>2</v>
      </c>
      <c r="R218" s="206">
        <v>156</v>
      </c>
      <c r="S218" s="206">
        <v>154</v>
      </c>
      <c r="T218" s="205"/>
      <c r="U218" s="537"/>
      <c r="V218" s="537"/>
    </row>
    <row r="219" spans="1:22" x14ac:dyDescent="0.25">
      <c r="A219" s="625" t="s">
        <v>730</v>
      </c>
      <c r="B219" s="625"/>
      <c r="C219" s="625"/>
      <c r="D219" s="625"/>
      <c r="E219" s="625"/>
      <c r="F219" s="625"/>
      <c r="G219" s="625"/>
      <c r="H219" s="625"/>
      <c r="I219" s="625"/>
      <c r="J219" s="625"/>
      <c r="K219" s="625"/>
      <c r="L219" s="625"/>
      <c r="M219" s="625"/>
      <c r="N219" s="625"/>
      <c r="O219" s="625"/>
      <c r="P219" s="625"/>
      <c r="Q219" s="625"/>
      <c r="R219" s="625"/>
      <c r="S219" s="625"/>
      <c r="T219" s="205"/>
      <c r="U219" s="537"/>
      <c r="V219" s="537"/>
    </row>
    <row r="220" spans="1:22" x14ac:dyDescent="0.25">
      <c r="A220" s="465" t="s">
        <v>11</v>
      </c>
      <c r="B220" s="205">
        <v>38</v>
      </c>
      <c r="C220" s="205">
        <v>41</v>
      </c>
      <c r="D220" s="205">
        <v>0</v>
      </c>
      <c r="E220" s="205">
        <v>0</v>
      </c>
      <c r="F220" s="205">
        <v>14</v>
      </c>
      <c r="G220" s="205">
        <v>14</v>
      </c>
      <c r="H220" s="205">
        <v>6</v>
      </c>
      <c r="I220" s="205">
        <v>8</v>
      </c>
      <c r="J220" s="205">
        <v>8</v>
      </c>
      <c r="K220" s="205">
        <v>8</v>
      </c>
      <c r="L220" s="205">
        <v>0</v>
      </c>
      <c r="M220" s="205">
        <v>0</v>
      </c>
      <c r="N220" s="205">
        <v>2</v>
      </c>
      <c r="O220" s="205">
        <v>2</v>
      </c>
      <c r="P220" s="205">
        <v>0</v>
      </c>
      <c r="Q220" s="205">
        <v>0</v>
      </c>
      <c r="R220" s="205">
        <v>68</v>
      </c>
      <c r="S220" s="205">
        <v>73</v>
      </c>
      <c r="T220" s="205"/>
      <c r="U220" s="537"/>
      <c r="V220" s="537"/>
    </row>
    <row r="221" spans="1:22" x14ac:dyDescent="0.25">
      <c r="A221" s="465" t="s">
        <v>50</v>
      </c>
      <c r="B221" s="205">
        <v>20</v>
      </c>
      <c r="C221" s="205">
        <v>37</v>
      </c>
      <c r="D221" s="205">
        <v>2</v>
      </c>
      <c r="E221" s="205">
        <v>9</v>
      </c>
      <c r="F221" s="205">
        <v>20</v>
      </c>
      <c r="G221" s="205">
        <v>43</v>
      </c>
      <c r="H221" s="205">
        <v>6</v>
      </c>
      <c r="I221" s="205">
        <v>15</v>
      </c>
      <c r="J221" s="205">
        <v>2</v>
      </c>
      <c r="K221" s="205">
        <v>13</v>
      </c>
      <c r="L221" s="205">
        <v>5</v>
      </c>
      <c r="M221" s="205">
        <v>10</v>
      </c>
      <c r="N221" s="205">
        <v>0</v>
      </c>
      <c r="O221" s="205">
        <v>0</v>
      </c>
      <c r="P221" s="205">
        <v>2</v>
      </c>
      <c r="Q221" s="205">
        <v>2</v>
      </c>
      <c r="R221" s="205">
        <v>57</v>
      </c>
      <c r="S221" s="205">
        <v>129</v>
      </c>
      <c r="T221" s="205"/>
      <c r="U221" s="537"/>
      <c r="V221" s="537"/>
    </row>
    <row r="222" spans="1:22" x14ac:dyDescent="0.25">
      <c r="A222" s="465" t="s">
        <v>12</v>
      </c>
      <c r="B222" s="205">
        <v>0</v>
      </c>
      <c r="C222" s="205">
        <v>0</v>
      </c>
      <c r="D222" s="205">
        <v>0</v>
      </c>
      <c r="E222" s="205">
        <v>0</v>
      </c>
      <c r="F222" s="205">
        <v>1</v>
      </c>
      <c r="G222" s="205">
        <v>5</v>
      </c>
      <c r="H222" s="205">
        <v>0</v>
      </c>
      <c r="I222" s="205">
        <v>7</v>
      </c>
      <c r="J222" s="205">
        <v>0</v>
      </c>
      <c r="K222" s="205">
        <v>2</v>
      </c>
      <c r="L222" s="205">
        <v>0</v>
      </c>
      <c r="M222" s="205">
        <v>0</v>
      </c>
      <c r="N222" s="205">
        <v>0</v>
      </c>
      <c r="O222" s="205">
        <v>0</v>
      </c>
      <c r="P222" s="205">
        <v>2</v>
      </c>
      <c r="Q222" s="205">
        <v>1</v>
      </c>
      <c r="R222" s="205">
        <v>3</v>
      </c>
      <c r="S222" s="205">
        <v>15</v>
      </c>
      <c r="T222" s="205"/>
      <c r="U222" s="537"/>
      <c r="V222" s="537"/>
    </row>
    <row r="223" spans="1:22" x14ac:dyDescent="0.25">
      <c r="A223" s="470" t="s">
        <v>0</v>
      </c>
      <c r="B223" s="206">
        <v>58</v>
      </c>
      <c r="C223" s="206">
        <v>78</v>
      </c>
      <c r="D223" s="206">
        <v>2</v>
      </c>
      <c r="E223" s="206">
        <v>9</v>
      </c>
      <c r="F223" s="206">
        <v>35</v>
      </c>
      <c r="G223" s="206">
        <v>62</v>
      </c>
      <c r="H223" s="206">
        <v>12</v>
      </c>
      <c r="I223" s="206">
        <v>30</v>
      </c>
      <c r="J223" s="206">
        <v>10</v>
      </c>
      <c r="K223" s="206">
        <v>23</v>
      </c>
      <c r="L223" s="206">
        <v>5</v>
      </c>
      <c r="M223" s="206">
        <v>10</v>
      </c>
      <c r="N223" s="206">
        <v>3</v>
      </c>
      <c r="O223" s="206">
        <v>3</v>
      </c>
      <c r="P223" s="206">
        <v>4</v>
      </c>
      <c r="Q223" s="206">
        <v>3</v>
      </c>
      <c r="R223" s="206">
        <v>129</v>
      </c>
      <c r="S223" s="206">
        <v>218</v>
      </c>
      <c r="T223" s="205"/>
      <c r="U223" s="537"/>
      <c r="V223" s="537"/>
    </row>
    <row r="224" spans="1:22" x14ac:dyDescent="0.25">
      <c r="A224" s="625" t="s">
        <v>731</v>
      </c>
      <c r="B224" s="625"/>
      <c r="C224" s="625"/>
      <c r="D224" s="625"/>
      <c r="E224" s="625"/>
      <c r="F224" s="625"/>
      <c r="G224" s="625"/>
      <c r="H224" s="625"/>
      <c r="I224" s="625"/>
      <c r="J224" s="625"/>
      <c r="K224" s="625"/>
      <c r="L224" s="625"/>
      <c r="M224" s="625"/>
      <c r="N224" s="625"/>
      <c r="O224" s="625"/>
      <c r="P224" s="625"/>
      <c r="Q224" s="625"/>
      <c r="R224" s="625"/>
      <c r="S224" s="625"/>
      <c r="T224" s="205"/>
      <c r="U224" s="537"/>
      <c r="V224" s="537"/>
    </row>
    <row r="225" spans="1:22" x14ac:dyDescent="0.25">
      <c r="A225" s="465" t="s">
        <v>11</v>
      </c>
      <c r="B225" s="205">
        <v>11</v>
      </c>
      <c r="C225" s="205">
        <v>16</v>
      </c>
      <c r="D225" s="205">
        <v>14</v>
      </c>
      <c r="E225" s="205">
        <v>13</v>
      </c>
      <c r="F225" s="205">
        <v>5</v>
      </c>
      <c r="G225" s="205">
        <v>6</v>
      </c>
      <c r="H225" s="205">
        <v>4</v>
      </c>
      <c r="I225" s="205">
        <v>4</v>
      </c>
      <c r="J225" s="205">
        <v>3</v>
      </c>
      <c r="K225" s="205">
        <v>4</v>
      </c>
      <c r="L225" s="205">
        <v>0</v>
      </c>
      <c r="M225" s="205">
        <v>0</v>
      </c>
      <c r="N225" s="205">
        <v>1</v>
      </c>
      <c r="O225" s="205">
        <v>1</v>
      </c>
      <c r="P225" s="205">
        <v>0</v>
      </c>
      <c r="Q225" s="205">
        <v>0</v>
      </c>
      <c r="R225" s="205">
        <v>38</v>
      </c>
      <c r="S225" s="205">
        <v>44</v>
      </c>
      <c r="T225" s="205"/>
      <c r="U225" s="537"/>
      <c r="V225" s="537"/>
    </row>
    <row r="226" spans="1:22" x14ac:dyDescent="0.25">
      <c r="A226" s="465" t="s">
        <v>50</v>
      </c>
      <c r="B226" s="205">
        <v>0</v>
      </c>
      <c r="C226" s="205">
        <v>3</v>
      </c>
      <c r="D226" s="205">
        <v>0</v>
      </c>
      <c r="E226" s="205">
        <v>0</v>
      </c>
      <c r="F226" s="205">
        <v>2</v>
      </c>
      <c r="G226" s="205">
        <v>2</v>
      </c>
      <c r="H226" s="205">
        <v>0</v>
      </c>
      <c r="I226" s="205">
        <v>0</v>
      </c>
      <c r="J226" s="205">
        <v>0</v>
      </c>
      <c r="K226" s="205">
        <v>0</v>
      </c>
      <c r="L226" s="205">
        <v>1</v>
      </c>
      <c r="M226" s="205">
        <v>2</v>
      </c>
      <c r="N226" s="205">
        <v>0</v>
      </c>
      <c r="O226" s="205">
        <v>0</v>
      </c>
      <c r="P226" s="205">
        <v>1</v>
      </c>
      <c r="Q226" s="205">
        <v>1</v>
      </c>
      <c r="R226" s="205">
        <v>4</v>
      </c>
      <c r="S226" s="205">
        <v>8</v>
      </c>
      <c r="T226" s="205"/>
      <c r="U226" s="537"/>
      <c r="V226" s="537"/>
    </row>
    <row r="227" spans="1:22" x14ac:dyDescent="0.25">
      <c r="A227" s="465" t="s">
        <v>12</v>
      </c>
      <c r="B227" s="205">
        <v>0</v>
      </c>
      <c r="C227" s="205">
        <v>0</v>
      </c>
      <c r="D227" s="205">
        <v>0</v>
      </c>
      <c r="E227" s="205">
        <v>0</v>
      </c>
      <c r="F227" s="205">
        <v>0</v>
      </c>
      <c r="G227" s="205">
        <v>0</v>
      </c>
      <c r="H227" s="205">
        <v>0</v>
      </c>
      <c r="I227" s="205">
        <v>0</v>
      </c>
      <c r="J227" s="205">
        <v>0</v>
      </c>
      <c r="K227" s="205">
        <v>0</v>
      </c>
      <c r="L227" s="205">
        <v>0</v>
      </c>
      <c r="M227" s="205">
        <v>0</v>
      </c>
      <c r="N227" s="205">
        <v>0</v>
      </c>
      <c r="O227" s="205">
        <v>0</v>
      </c>
      <c r="P227" s="205">
        <v>0</v>
      </c>
      <c r="Q227" s="205">
        <v>0</v>
      </c>
      <c r="R227" s="205">
        <v>0</v>
      </c>
      <c r="S227" s="205">
        <v>1</v>
      </c>
      <c r="T227" s="205"/>
      <c r="U227" s="537"/>
      <c r="V227" s="537"/>
    </row>
    <row r="228" spans="1:22" ht="15.75" thickBot="1" x14ac:dyDescent="0.3">
      <c r="A228" s="471" t="s">
        <v>0</v>
      </c>
      <c r="B228" s="210">
        <v>11</v>
      </c>
      <c r="C228" s="210">
        <v>19</v>
      </c>
      <c r="D228" s="210">
        <v>14</v>
      </c>
      <c r="E228" s="210">
        <v>13</v>
      </c>
      <c r="F228" s="210">
        <v>7</v>
      </c>
      <c r="G228" s="210">
        <v>8</v>
      </c>
      <c r="H228" s="210">
        <v>4</v>
      </c>
      <c r="I228" s="210">
        <v>4</v>
      </c>
      <c r="J228" s="210">
        <v>3</v>
      </c>
      <c r="K228" s="210">
        <v>4</v>
      </c>
      <c r="L228" s="210">
        <v>1</v>
      </c>
      <c r="M228" s="210">
        <v>2</v>
      </c>
      <c r="N228" s="210">
        <v>1</v>
      </c>
      <c r="O228" s="210">
        <v>1</v>
      </c>
      <c r="P228" s="210">
        <v>1</v>
      </c>
      <c r="Q228" s="210">
        <v>2</v>
      </c>
      <c r="R228" s="210">
        <v>42</v>
      </c>
      <c r="S228" s="210">
        <v>53</v>
      </c>
      <c r="T228" s="205"/>
      <c r="U228" s="537"/>
      <c r="V228" s="537"/>
    </row>
    <row r="229" spans="1:22" x14ac:dyDescent="0.25">
      <c r="A229" s="472" t="s">
        <v>732</v>
      </c>
      <c r="B229" s="473"/>
      <c r="C229" s="473"/>
      <c r="D229" s="473"/>
      <c r="E229" s="473"/>
      <c r="F229" s="473"/>
      <c r="G229" s="473"/>
      <c r="H229" s="473"/>
      <c r="I229" s="473"/>
      <c r="J229" s="473"/>
      <c r="K229" s="473"/>
      <c r="L229" s="473"/>
      <c r="M229" s="473"/>
      <c r="N229" s="473"/>
      <c r="O229" s="473"/>
      <c r="P229" s="473"/>
      <c r="Q229" s="473"/>
      <c r="R229" s="473"/>
      <c r="S229" s="473"/>
      <c r="T229" s="205"/>
    </row>
    <row r="230" spans="1:22" x14ac:dyDescent="0.25">
      <c r="A230" s="472" t="s">
        <v>733</v>
      </c>
      <c r="T230" s="205"/>
    </row>
    <row r="231" spans="1:22" x14ac:dyDescent="0.25">
      <c r="A231" s="474" t="s">
        <v>468</v>
      </c>
      <c r="T231" s="205"/>
    </row>
    <row r="232" spans="1:22" x14ac:dyDescent="0.25">
      <c r="A232" s="282" t="s">
        <v>469</v>
      </c>
      <c r="T232" s="205"/>
    </row>
    <row r="234" spans="1:22" x14ac:dyDescent="0.25">
      <c r="A234" s="52" t="s">
        <v>225</v>
      </c>
    </row>
  </sheetData>
  <mergeCells count="54">
    <mergeCell ref="A204:S204"/>
    <mergeCell ref="A189:S189"/>
    <mergeCell ref="A164:S164"/>
    <mergeCell ref="A169:S169"/>
    <mergeCell ref="A174:S174"/>
    <mergeCell ref="A224:S224"/>
    <mergeCell ref="A209:S209"/>
    <mergeCell ref="A214:S214"/>
    <mergeCell ref="A219:S219"/>
    <mergeCell ref="A194:S194"/>
    <mergeCell ref="A199:S199"/>
    <mergeCell ref="A134:S134"/>
    <mergeCell ref="A139:S139"/>
    <mergeCell ref="A144:S144"/>
    <mergeCell ref="A179:S179"/>
    <mergeCell ref="A184:S184"/>
    <mergeCell ref="A149:S149"/>
    <mergeCell ref="A154:S154"/>
    <mergeCell ref="A159:S159"/>
    <mergeCell ref="A119:S119"/>
    <mergeCell ref="A124:S124"/>
    <mergeCell ref="A129:S129"/>
    <mergeCell ref="A104:S104"/>
    <mergeCell ref="A109:S109"/>
    <mergeCell ref="A114:S114"/>
    <mergeCell ref="A29:S29"/>
    <mergeCell ref="A89:S89"/>
    <mergeCell ref="A94:S94"/>
    <mergeCell ref="A99:S99"/>
    <mergeCell ref="A74:S74"/>
    <mergeCell ref="A79:S79"/>
    <mergeCell ref="A84:S84"/>
    <mergeCell ref="A59:S59"/>
    <mergeCell ref="A64:S64"/>
    <mergeCell ref="A69:S69"/>
    <mergeCell ref="A44:S44"/>
    <mergeCell ref="A49:S49"/>
    <mergeCell ref="A54:S54"/>
    <mergeCell ref="B2:C2"/>
    <mergeCell ref="D2:E2"/>
    <mergeCell ref="F2:G2"/>
    <mergeCell ref="A4:S4"/>
    <mergeCell ref="A9:S9"/>
    <mergeCell ref="N2:O2"/>
    <mergeCell ref="H2:I2"/>
    <mergeCell ref="J2:K2"/>
    <mergeCell ref="L2:M2"/>
    <mergeCell ref="A34:S34"/>
    <mergeCell ref="A39:S39"/>
    <mergeCell ref="A14:S14"/>
    <mergeCell ref="A19:S19"/>
    <mergeCell ref="A24:S24"/>
    <mergeCell ref="P2:Q2"/>
    <mergeCell ref="R2:S2"/>
  </mergeCells>
  <hyperlinks>
    <hyperlink ref="A234" location="Contents!A94" display="Contents"/>
    <hyperlink ref="A232" r:id="rId1" display="https://www.aihw.gov.au/reports-data/myhospitals/content/about-the-data"/>
  </hyperlinks>
  <pageMargins left="0.7" right="0.7" top="0.75" bottom="0.75" header="0.3" footer="0.3"/>
  <pageSetup paperSize="9" scale="44" orientation="landscape" r:id="rId2"/>
  <rowBreaks count="5" manualBreakCount="5">
    <brk id="38" max="16383" man="1"/>
    <brk id="78" max="18" man="1"/>
    <brk id="118" max="18" man="1"/>
    <brk id="158" max="18" man="1"/>
    <brk id="198" max="1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zoomScaleNormal="100" workbookViewId="0"/>
  </sheetViews>
  <sheetFormatPr defaultColWidth="8.85546875" defaultRowHeight="15" x14ac:dyDescent="0.25"/>
  <cols>
    <col min="1" max="1" width="31.7109375" style="342" customWidth="1"/>
    <col min="2" max="11" width="7.7109375" style="342" customWidth="1"/>
    <col min="12" max="12" width="7.7109375" style="7" customWidth="1"/>
    <col min="13" max="16384" width="8.85546875" style="342"/>
  </cols>
  <sheetData>
    <row r="1" spans="1:14" ht="17.25" customHeight="1" thickBot="1" x14ac:dyDescent="0.3">
      <c r="A1" s="476" t="s">
        <v>750</v>
      </c>
      <c r="B1" s="476"/>
      <c r="C1" s="476"/>
      <c r="D1" s="476"/>
      <c r="E1" s="476"/>
      <c r="F1" s="476"/>
      <c r="G1" s="476"/>
      <c r="H1" s="476"/>
      <c r="I1" s="476"/>
      <c r="J1" s="476"/>
      <c r="K1" s="476"/>
      <c r="L1" s="476"/>
    </row>
    <row r="2" spans="1:14" ht="73.5" customHeight="1" thickBot="1" x14ac:dyDescent="0.3">
      <c r="A2" s="477" t="s">
        <v>633</v>
      </c>
      <c r="B2" s="478" t="s">
        <v>39</v>
      </c>
      <c r="C2" s="478" t="s">
        <v>734</v>
      </c>
      <c r="D2" s="478" t="s">
        <v>40</v>
      </c>
      <c r="E2" s="478" t="s">
        <v>41</v>
      </c>
      <c r="F2" s="478" t="s">
        <v>42</v>
      </c>
      <c r="G2" s="478" t="s">
        <v>43</v>
      </c>
      <c r="H2" s="478" t="s">
        <v>44</v>
      </c>
      <c r="I2" s="478" t="s">
        <v>45</v>
      </c>
      <c r="J2" s="478" t="s">
        <v>46</v>
      </c>
      <c r="K2" s="478" t="s">
        <v>735</v>
      </c>
      <c r="L2" s="478" t="s">
        <v>0</v>
      </c>
    </row>
    <row r="3" spans="1:14" x14ac:dyDescent="0.25">
      <c r="A3" s="479" t="s">
        <v>651</v>
      </c>
      <c r="B3" s="261">
        <v>31</v>
      </c>
      <c r="C3" s="261">
        <v>8</v>
      </c>
      <c r="D3" s="261">
        <v>62</v>
      </c>
      <c r="E3" s="261">
        <v>41</v>
      </c>
      <c r="F3" s="261">
        <v>133</v>
      </c>
      <c r="G3" s="261">
        <v>71</v>
      </c>
      <c r="H3" s="261">
        <v>2</v>
      </c>
      <c r="I3" s="261">
        <v>11</v>
      </c>
      <c r="J3" s="261">
        <v>8</v>
      </c>
      <c r="K3" s="261">
        <v>10</v>
      </c>
      <c r="L3" s="261">
        <v>377</v>
      </c>
    </row>
    <row r="4" spans="1:14" x14ac:dyDescent="0.25">
      <c r="A4" s="465" t="s">
        <v>648</v>
      </c>
      <c r="B4" s="205">
        <v>31</v>
      </c>
      <c r="C4" s="205">
        <v>6</v>
      </c>
      <c r="D4" s="205">
        <v>62</v>
      </c>
      <c r="E4" s="205">
        <v>40</v>
      </c>
      <c r="F4" s="205">
        <v>85</v>
      </c>
      <c r="G4" s="205">
        <v>10</v>
      </c>
      <c r="H4" s="205">
        <v>0</v>
      </c>
      <c r="I4" s="205">
        <v>1</v>
      </c>
      <c r="J4" s="205">
        <v>1</v>
      </c>
      <c r="K4" s="205">
        <v>7</v>
      </c>
      <c r="L4" s="205">
        <v>243</v>
      </c>
      <c r="N4" s="535"/>
    </row>
    <row r="5" spans="1:14" x14ac:dyDescent="0.25">
      <c r="A5" s="465" t="s">
        <v>659</v>
      </c>
      <c r="B5" s="205">
        <v>31</v>
      </c>
      <c r="C5" s="205">
        <v>6</v>
      </c>
      <c r="D5" s="205">
        <v>62</v>
      </c>
      <c r="E5" s="205">
        <v>43</v>
      </c>
      <c r="F5" s="205">
        <v>64</v>
      </c>
      <c r="G5" s="205">
        <v>16</v>
      </c>
      <c r="H5" s="205">
        <v>3</v>
      </c>
      <c r="I5" s="205">
        <v>1</v>
      </c>
      <c r="J5" s="205">
        <v>0</v>
      </c>
      <c r="K5" s="205">
        <v>3</v>
      </c>
      <c r="L5" s="205">
        <v>229</v>
      </c>
      <c r="N5" s="535"/>
    </row>
    <row r="6" spans="1:14" x14ac:dyDescent="0.25">
      <c r="A6" s="465" t="s">
        <v>640</v>
      </c>
      <c r="B6" s="205">
        <v>31</v>
      </c>
      <c r="C6" s="205">
        <v>6</v>
      </c>
      <c r="D6" s="205">
        <v>62</v>
      </c>
      <c r="E6" s="205">
        <v>40</v>
      </c>
      <c r="F6" s="205">
        <v>70</v>
      </c>
      <c r="G6" s="205">
        <v>3</v>
      </c>
      <c r="H6" s="205">
        <v>0</v>
      </c>
      <c r="I6" s="205">
        <v>1</v>
      </c>
      <c r="J6" s="205">
        <v>1</v>
      </c>
      <c r="K6" s="205">
        <v>4</v>
      </c>
      <c r="L6" s="205">
        <v>218</v>
      </c>
      <c r="N6" s="535"/>
    </row>
    <row r="7" spans="1:14" x14ac:dyDescent="0.25">
      <c r="A7" s="465" t="s">
        <v>679</v>
      </c>
      <c r="B7" s="205">
        <v>23</v>
      </c>
      <c r="C7" s="205">
        <v>0</v>
      </c>
      <c r="D7" s="205">
        <v>40</v>
      </c>
      <c r="E7" s="205">
        <v>23</v>
      </c>
      <c r="F7" s="205">
        <v>56</v>
      </c>
      <c r="G7" s="205">
        <v>45</v>
      </c>
      <c r="H7" s="205">
        <v>17</v>
      </c>
      <c r="I7" s="205">
        <v>0</v>
      </c>
      <c r="J7" s="205">
        <v>13</v>
      </c>
      <c r="K7" s="205">
        <v>1</v>
      </c>
      <c r="L7" s="205">
        <v>218</v>
      </c>
      <c r="N7" s="535"/>
    </row>
    <row r="8" spans="1:14" x14ac:dyDescent="0.25">
      <c r="A8" s="465" t="s">
        <v>636</v>
      </c>
      <c r="B8" s="205">
        <v>31</v>
      </c>
      <c r="C8" s="205">
        <v>5</v>
      </c>
      <c r="D8" s="205">
        <v>61</v>
      </c>
      <c r="E8" s="205">
        <v>40</v>
      </c>
      <c r="F8" s="205">
        <v>67</v>
      </c>
      <c r="G8" s="205">
        <v>5</v>
      </c>
      <c r="H8" s="205">
        <v>0</v>
      </c>
      <c r="I8" s="205">
        <v>0</v>
      </c>
      <c r="J8" s="205">
        <v>0</v>
      </c>
      <c r="K8" s="205">
        <v>1</v>
      </c>
      <c r="L8" s="205">
        <v>210</v>
      </c>
      <c r="N8" s="535"/>
    </row>
    <row r="9" spans="1:14" x14ac:dyDescent="0.25">
      <c r="A9" s="465" t="s">
        <v>676</v>
      </c>
      <c r="B9" s="205">
        <v>27</v>
      </c>
      <c r="C9" s="205">
        <v>6</v>
      </c>
      <c r="D9" s="205">
        <v>51</v>
      </c>
      <c r="E9" s="205">
        <v>36</v>
      </c>
      <c r="F9" s="205">
        <v>41</v>
      </c>
      <c r="G9" s="205">
        <v>13</v>
      </c>
      <c r="H9" s="205">
        <v>1</v>
      </c>
      <c r="I9" s="205">
        <v>0</v>
      </c>
      <c r="J9" s="205">
        <v>31</v>
      </c>
      <c r="K9" s="205">
        <v>2</v>
      </c>
      <c r="L9" s="205">
        <v>208</v>
      </c>
      <c r="N9" s="535"/>
    </row>
    <row r="10" spans="1:14" x14ac:dyDescent="0.25">
      <c r="A10" s="465" t="s">
        <v>645</v>
      </c>
      <c r="B10" s="205">
        <v>31</v>
      </c>
      <c r="C10" s="205">
        <v>6</v>
      </c>
      <c r="D10" s="205">
        <v>62</v>
      </c>
      <c r="E10" s="205">
        <v>41</v>
      </c>
      <c r="F10" s="205">
        <v>45</v>
      </c>
      <c r="G10" s="205">
        <v>2</v>
      </c>
      <c r="H10" s="205">
        <v>1</v>
      </c>
      <c r="I10" s="205">
        <v>4</v>
      </c>
      <c r="J10" s="205">
        <v>4</v>
      </c>
      <c r="K10" s="205">
        <v>4</v>
      </c>
      <c r="L10" s="205">
        <v>200</v>
      </c>
      <c r="N10" s="535"/>
    </row>
    <row r="11" spans="1:14" x14ac:dyDescent="0.25">
      <c r="A11" s="465" t="s">
        <v>647</v>
      </c>
      <c r="B11" s="205">
        <v>30</v>
      </c>
      <c r="C11" s="205">
        <v>1</v>
      </c>
      <c r="D11" s="205">
        <v>51</v>
      </c>
      <c r="E11" s="205">
        <v>32</v>
      </c>
      <c r="F11" s="205">
        <v>49</v>
      </c>
      <c r="G11" s="205">
        <v>6</v>
      </c>
      <c r="H11" s="205">
        <v>0</v>
      </c>
      <c r="I11" s="205">
        <v>1</v>
      </c>
      <c r="J11" s="205">
        <v>3</v>
      </c>
      <c r="K11" s="205">
        <v>4</v>
      </c>
      <c r="L11" s="205">
        <v>177</v>
      </c>
      <c r="N11" s="535"/>
    </row>
    <row r="12" spans="1:14" x14ac:dyDescent="0.25">
      <c r="A12" s="465" t="s">
        <v>641</v>
      </c>
      <c r="B12" s="205">
        <v>31</v>
      </c>
      <c r="C12" s="205">
        <v>6</v>
      </c>
      <c r="D12" s="205">
        <v>59</v>
      </c>
      <c r="E12" s="205">
        <v>31</v>
      </c>
      <c r="F12" s="205">
        <v>45</v>
      </c>
      <c r="G12" s="205">
        <v>1</v>
      </c>
      <c r="H12" s="205">
        <v>0</v>
      </c>
      <c r="I12" s="205">
        <v>0</v>
      </c>
      <c r="J12" s="205">
        <v>0</v>
      </c>
      <c r="K12" s="205">
        <v>3</v>
      </c>
      <c r="L12" s="205">
        <v>176</v>
      </c>
      <c r="N12" s="535"/>
    </row>
    <row r="13" spans="1:14" x14ac:dyDescent="0.25">
      <c r="A13" s="465" t="s">
        <v>664</v>
      </c>
      <c r="B13" s="205">
        <v>31</v>
      </c>
      <c r="C13" s="205">
        <v>8</v>
      </c>
      <c r="D13" s="205">
        <v>62</v>
      </c>
      <c r="E13" s="205">
        <v>41</v>
      </c>
      <c r="F13" s="205">
        <v>31</v>
      </c>
      <c r="G13" s="205">
        <v>0</v>
      </c>
      <c r="H13" s="205">
        <v>0</v>
      </c>
      <c r="I13" s="205">
        <v>0</v>
      </c>
      <c r="J13" s="205">
        <v>0</v>
      </c>
      <c r="K13" s="205">
        <v>2</v>
      </c>
      <c r="L13" s="205">
        <v>175</v>
      </c>
      <c r="N13" s="535"/>
    </row>
    <row r="14" spans="1:14" x14ac:dyDescent="0.25">
      <c r="A14" s="465" t="s">
        <v>674</v>
      </c>
      <c r="B14" s="205">
        <v>31</v>
      </c>
      <c r="C14" s="205">
        <v>7</v>
      </c>
      <c r="D14" s="205">
        <v>56</v>
      </c>
      <c r="E14" s="205">
        <v>22</v>
      </c>
      <c r="F14" s="205">
        <v>11</v>
      </c>
      <c r="G14" s="205">
        <v>1</v>
      </c>
      <c r="H14" s="205">
        <v>0</v>
      </c>
      <c r="I14" s="205">
        <v>21</v>
      </c>
      <c r="J14" s="205">
        <v>10</v>
      </c>
      <c r="K14" s="205">
        <v>5</v>
      </c>
      <c r="L14" s="205">
        <v>164</v>
      </c>
      <c r="N14" s="535"/>
    </row>
    <row r="15" spans="1:14" x14ac:dyDescent="0.25">
      <c r="A15" s="465" t="s">
        <v>669</v>
      </c>
      <c r="B15" s="205">
        <v>22</v>
      </c>
      <c r="C15" s="205">
        <v>7</v>
      </c>
      <c r="D15" s="205">
        <v>50</v>
      </c>
      <c r="E15" s="205">
        <v>29</v>
      </c>
      <c r="F15" s="205">
        <v>52</v>
      </c>
      <c r="G15" s="205">
        <v>1</v>
      </c>
      <c r="H15" s="205">
        <v>0</v>
      </c>
      <c r="I15" s="205">
        <v>0</v>
      </c>
      <c r="J15" s="205">
        <v>0</v>
      </c>
      <c r="K15" s="205">
        <v>1</v>
      </c>
      <c r="L15" s="205">
        <v>162</v>
      </c>
      <c r="N15" s="535"/>
    </row>
    <row r="16" spans="1:14" x14ac:dyDescent="0.25">
      <c r="A16" s="465" t="s">
        <v>678</v>
      </c>
      <c r="B16" s="205">
        <v>29</v>
      </c>
      <c r="C16" s="205">
        <v>2</v>
      </c>
      <c r="D16" s="205">
        <v>43</v>
      </c>
      <c r="E16" s="205">
        <v>19</v>
      </c>
      <c r="F16" s="205">
        <v>33</v>
      </c>
      <c r="G16" s="205">
        <v>8</v>
      </c>
      <c r="H16" s="205">
        <v>0</v>
      </c>
      <c r="I16" s="205">
        <v>0</v>
      </c>
      <c r="J16" s="205">
        <v>19</v>
      </c>
      <c r="K16" s="205">
        <v>1</v>
      </c>
      <c r="L16" s="205">
        <v>154</v>
      </c>
      <c r="N16" s="535"/>
    </row>
    <row r="17" spans="1:15" x14ac:dyDescent="0.25">
      <c r="A17" s="465" t="s">
        <v>662</v>
      </c>
      <c r="B17" s="205">
        <v>31</v>
      </c>
      <c r="C17" s="205">
        <v>6</v>
      </c>
      <c r="D17" s="205">
        <v>62</v>
      </c>
      <c r="E17" s="205">
        <v>33</v>
      </c>
      <c r="F17" s="205">
        <v>19</v>
      </c>
      <c r="G17" s="205">
        <v>0</v>
      </c>
      <c r="H17" s="205">
        <v>0</v>
      </c>
      <c r="I17" s="205">
        <v>0</v>
      </c>
      <c r="J17" s="205">
        <v>0</v>
      </c>
      <c r="K17" s="205">
        <v>2</v>
      </c>
      <c r="L17" s="205">
        <v>153</v>
      </c>
      <c r="N17" s="535"/>
    </row>
    <row r="18" spans="1:15" x14ac:dyDescent="0.25">
      <c r="A18" s="465" t="s">
        <v>642</v>
      </c>
      <c r="B18" s="205">
        <v>31</v>
      </c>
      <c r="C18" s="205">
        <v>6</v>
      </c>
      <c r="D18" s="205">
        <v>61</v>
      </c>
      <c r="E18" s="205">
        <v>29</v>
      </c>
      <c r="F18" s="205">
        <v>7</v>
      </c>
      <c r="G18" s="205">
        <v>1</v>
      </c>
      <c r="H18" s="205">
        <v>0</v>
      </c>
      <c r="I18" s="205">
        <v>0</v>
      </c>
      <c r="J18" s="205">
        <v>0</v>
      </c>
      <c r="K18" s="205">
        <v>3</v>
      </c>
      <c r="L18" s="205">
        <v>138</v>
      </c>
      <c r="N18" s="535"/>
    </row>
    <row r="19" spans="1:15" x14ac:dyDescent="0.25">
      <c r="A19" s="465" t="s">
        <v>673</v>
      </c>
      <c r="B19" s="205">
        <v>31</v>
      </c>
      <c r="C19" s="205">
        <v>5</v>
      </c>
      <c r="D19" s="205">
        <v>59</v>
      </c>
      <c r="E19" s="205">
        <v>24</v>
      </c>
      <c r="F19" s="205">
        <v>6</v>
      </c>
      <c r="G19" s="205">
        <v>0</v>
      </c>
      <c r="H19" s="205">
        <v>0</v>
      </c>
      <c r="I19" s="205">
        <v>9</v>
      </c>
      <c r="J19" s="205">
        <v>0</v>
      </c>
      <c r="K19" s="205">
        <v>3</v>
      </c>
      <c r="L19" s="205">
        <v>137</v>
      </c>
      <c r="N19" s="535"/>
    </row>
    <row r="20" spans="1:15" x14ac:dyDescent="0.25">
      <c r="A20" s="465" t="s">
        <v>668</v>
      </c>
      <c r="B20" s="205">
        <v>27</v>
      </c>
      <c r="C20" s="205">
        <v>8</v>
      </c>
      <c r="D20" s="205">
        <v>58</v>
      </c>
      <c r="E20" s="205">
        <v>29</v>
      </c>
      <c r="F20" s="205">
        <v>13</v>
      </c>
      <c r="G20" s="205">
        <v>0</v>
      </c>
      <c r="H20" s="205">
        <v>0</v>
      </c>
      <c r="I20" s="205">
        <v>0</v>
      </c>
      <c r="J20" s="205">
        <v>0</v>
      </c>
      <c r="K20" s="205">
        <v>1</v>
      </c>
      <c r="L20" s="205">
        <v>136</v>
      </c>
      <c r="N20" s="535"/>
    </row>
    <row r="21" spans="1:15" x14ac:dyDescent="0.25">
      <c r="A21" s="465" t="s">
        <v>656</v>
      </c>
      <c r="B21" s="205">
        <v>31</v>
      </c>
      <c r="C21" s="205">
        <v>6</v>
      </c>
      <c r="D21" s="205">
        <v>60</v>
      </c>
      <c r="E21" s="205">
        <v>27</v>
      </c>
      <c r="F21" s="205">
        <v>9</v>
      </c>
      <c r="G21" s="205">
        <v>0</v>
      </c>
      <c r="H21" s="205">
        <v>0</v>
      </c>
      <c r="I21" s="205">
        <v>0</v>
      </c>
      <c r="J21" s="205">
        <v>0</v>
      </c>
      <c r="K21" s="205">
        <v>1</v>
      </c>
      <c r="L21" s="205">
        <v>134</v>
      </c>
      <c r="N21" s="535"/>
    </row>
    <row r="22" spans="1:15" x14ac:dyDescent="0.25">
      <c r="A22" s="465" t="s">
        <v>655</v>
      </c>
      <c r="B22" s="205">
        <v>31</v>
      </c>
      <c r="C22" s="205">
        <v>6</v>
      </c>
      <c r="D22" s="205">
        <v>60</v>
      </c>
      <c r="E22" s="205">
        <v>30</v>
      </c>
      <c r="F22" s="205">
        <v>5</v>
      </c>
      <c r="G22" s="205">
        <v>0</v>
      </c>
      <c r="H22" s="205">
        <v>0</v>
      </c>
      <c r="I22" s="205">
        <v>0</v>
      </c>
      <c r="J22" s="205">
        <v>0</v>
      </c>
      <c r="K22" s="205">
        <v>1</v>
      </c>
      <c r="L22" s="205">
        <v>133</v>
      </c>
      <c r="N22" s="535"/>
    </row>
    <row r="23" spans="1:15" ht="18" customHeight="1" thickBot="1" x14ac:dyDescent="0.3">
      <c r="A23" s="467" t="s">
        <v>0</v>
      </c>
      <c r="B23" s="210">
        <v>31</v>
      </c>
      <c r="C23" s="210">
        <v>12</v>
      </c>
      <c r="D23" s="210">
        <v>63</v>
      </c>
      <c r="E23" s="210">
        <v>44</v>
      </c>
      <c r="F23" s="210">
        <v>142</v>
      </c>
      <c r="G23" s="210">
        <v>189</v>
      </c>
      <c r="H23" s="210">
        <v>109</v>
      </c>
      <c r="I23" s="210">
        <v>22</v>
      </c>
      <c r="J23" s="210">
        <v>35</v>
      </c>
      <c r="K23" s="210">
        <v>22</v>
      </c>
      <c r="L23" s="210">
        <v>670</v>
      </c>
      <c r="M23" s="535"/>
      <c r="N23" s="535"/>
      <c r="O23" s="535"/>
    </row>
    <row r="24" spans="1:15" ht="15" customHeight="1" x14ac:dyDescent="0.25">
      <c r="A24" s="11" t="s">
        <v>736</v>
      </c>
    </row>
    <row r="25" spans="1:15" ht="15" customHeight="1" x14ac:dyDescent="0.25">
      <c r="A25" s="11" t="s">
        <v>737</v>
      </c>
      <c r="B25" s="480"/>
    </row>
    <row r="26" spans="1:15" x14ac:dyDescent="0.25">
      <c r="A26" s="11" t="s">
        <v>738</v>
      </c>
    </row>
    <row r="27" spans="1:15" ht="15" customHeight="1" x14ac:dyDescent="0.25">
      <c r="A27" s="12" t="s">
        <v>739</v>
      </c>
    </row>
    <row r="28" spans="1:15" ht="15" customHeight="1" x14ac:dyDescent="0.25">
      <c r="A28" s="481" t="s">
        <v>740</v>
      </c>
    </row>
    <row r="29" spans="1:15" ht="15" customHeight="1" x14ac:dyDescent="0.25">
      <c r="B29" s="241"/>
      <c r="C29" s="241"/>
      <c r="D29" s="241"/>
      <c r="E29" s="241"/>
      <c r="F29" s="241"/>
      <c r="G29" s="241"/>
      <c r="H29" s="241"/>
      <c r="I29" s="241"/>
      <c r="J29" s="241"/>
      <c r="K29" s="241"/>
      <c r="L29" s="241"/>
    </row>
    <row r="30" spans="1:15" ht="15" customHeight="1" x14ac:dyDescent="0.25">
      <c r="A30" s="52" t="s">
        <v>225</v>
      </c>
      <c r="B30" s="537"/>
      <c r="C30" s="537"/>
      <c r="D30" s="537"/>
      <c r="E30" s="537"/>
      <c r="F30" s="537"/>
      <c r="G30" s="537"/>
      <c r="H30" s="537"/>
      <c r="I30" s="537"/>
      <c r="J30" s="537"/>
      <c r="K30" s="537"/>
      <c r="L30" s="537"/>
    </row>
    <row r="31" spans="1:15" ht="15" customHeight="1" x14ac:dyDescent="0.25">
      <c r="A31" s="461"/>
      <c r="B31" s="461"/>
      <c r="C31" s="461"/>
      <c r="D31" s="461"/>
      <c r="E31" s="461"/>
    </row>
  </sheetData>
  <hyperlinks>
    <hyperlink ref="A30" location="Contents!A50" display="Contents"/>
  </hyperlinks>
  <pageMargins left="0.7" right="0.7" top="0.75" bottom="0.75" header="0.3" footer="0.3"/>
  <pageSetup paperSize="9"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heetViews>
  <sheetFormatPr defaultRowHeight="15" x14ac:dyDescent="0.25"/>
  <cols>
    <col min="1" max="1" width="25.5703125" style="342" customWidth="1"/>
    <col min="2" max="16384" width="9.140625" style="342"/>
  </cols>
  <sheetData>
    <row r="1" spans="1:12" ht="28.5" customHeight="1" thickBot="1" x14ac:dyDescent="0.3">
      <c r="A1" s="482" t="s">
        <v>2882</v>
      </c>
      <c r="B1" s="482"/>
      <c r="C1" s="482"/>
      <c r="D1" s="482"/>
      <c r="E1" s="482"/>
      <c r="F1" s="482"/>
      <c r="G1" s="482"/>
      <c r="H1" s="482"/>
      <c r="I1" s="482"/>
      <c r="J1" s="482"/>
    </row>
    <row r="2" spans="1:12" ht="39" customHeight="1" thickBot="1" x14ac:dyDescent="0.3">
      <c r="A2" s="8" t="s">
        <v>633</v>
      </c>
      <c r="B2" s="9" t="s">
        <v>1</v>
      </c>
      <c r="C2" s="9" t="s">
        <v>2</v>
      </c>
      <c r="D2" s="9" t="s">
        <v>3</v>
      </c>
      <c r="E2" s="9" t="s">
        <v>4</v>
      </c>
      <c r="F2" s="9" t="s">
        <v>5</v>
      </c>
      <c r="G2" s="9" t="s">
        <v>6</v>
      </c>
      <c r="H2" s="9" t="s">
        <v>7</v>
      </c>
      <c r="I2" s="9" t="s">
        <v>8</v>
      </c>
      <c r="J2" s="9" t="s">
        <v>0</v>
      </c>
    </row>
    <row r="3" spans="1:12" x14ac:dyDescent="0.25">
      <c r="A3" s="465" t="s">
        <v>636</v>
      </c>
      <c r="B3" s="466">
        <v>91223</v>
      </c>
      <c r="C3" s="466">
        <v>92107</v>
      </c>
      <c r="D3" s="466">
        <v>101155</v>
      </c>
      <c r="E3" s="466">
        <v>27697</v>
      </c>
      <c r="F3" s="466">
        <v>25281</v>
      </c>
      <c r="G3" s="466">
        <v>6225</v>
      </c>
      <c r="H3" s="466">
        <v>6861</v>
      </c>
      <c r="I3" s="466">
        <v>6063</v>
      </c>
      <c r="J3" s="466">
        <v>356612</v>
      </c>
      <c r="K3" s="537"/>
      <c r="L3" s="537"/>
    </row>
    <row r="4" spans="1:12" x14ac:dyDescent="0.25">
      <c r="A4" s="465" t="s">
        <v>637</v>
      </c>
      <c r="B4" s="466">
        <v>30016</v>
      </c>
      <c r="C4" s="466">
        <v>22208</v>
      </c>
      <c r="D4" s="466">
        <v>14982</v>
      </c>
      <c r="E4" s="466">
        <v>8751</v>
      </c>
      <c r="F4" s="466">
        <v>7075</v>
      </c>
      <c r="G4" s="466">
        <v>1916</v>
      </c>
      <c r="H4" s="466">
        <v>2108</v>
      </c>
      <c r="I4" s="466">
        <v>701</v>
      </c>
      <c r="J4" s="466">
        <v>87757</v>
      </c>
      <c r="K4" s="537"/>
      <c r="L4" s="537"/>
    </row>
    <row r="5" spans="1:12" x14ac:dyDescent="0.25">
      <c r="A5" s="465" t="s">
        <v>638</v>
      </c>
      <c r="B5" s="466">
        <v>5964</v>
      </c>
      <c r="C5" s="466">
        <v>6007</v>
      </c>
      <c r="D5" s="466">
        <v>6614</v>
      </c>
      <c r="E5" s="466">
        <v>2190</v>
      </c>
      <c r="F5" s="466">
        <v>2915</v>
      </c>
      <c r="G5" s="466">
        <v>572</v>
      </c>
      <c r="H5" s="466">
        <v>515</v>
      </c>
      <c r="I5" s="466">
        <v>723</v>
      </c>
      <c r="J5" s="466">
        <v>25500</v>
      </c>
      <c r="K5" s="537"/>
      <c r="L5" s="537"/>
    </row>
    <row r="6" spans="1:12" x14ac:dyDescent="0.25">
      <c r="A6" s="465" t="s">
        <v>639</v>
      </c>
      <c r="B6" s="466">
        <v>10349</v>
      </c>
      <c r="C6" s="466">
        <v>9620</v>
      </c>
      <c r="D6" s="466">
        <v>9525</v>
      </c>
      <c r="E6" s="466">
        <v>3844</v>
      </c>
      <c r="F6" s="466">
        <v>2928</v>
      </c>
      <c r="G6" s="466">
        <v>917</v>
      </c>
      <c r="H6" s="466">
        <v>567</v>
      </c>
      <c r="I6" s="466">
        <v>620</v>
      </c>
      <c r="J6" s="466">
        <v>38370</v>
      </c>
      <c r="K6" s="537"/>
      <c r="L6" s="537"/>
    </row>
    <row r="7" spans="1:12" x14ac:dyDescent="0.25">
      <c r="A7" s="465" t="s">
        <v>640</v>
      </c>
      <c r="B7" s="466">
        <v>106348</v>
      </c>
      <c r="C7" s="466">
        <v>106165</v>
      </c>
      <c r="D7" s="466">
        <v>90813</v>
      </c>
      <c r="E7" s="466">
        <v>41846</v>
      </c>
      <c r="F7" s="466">
        <v>22063</v>
      </c>
      <c r="G7" s="466">
        <v>8641</v>
      </c>
      <c r="H7" s="466">
        <v>8585</v>
      </c>
      <c r="I7" s="466">
        <v>5945</v>
      </c>
      <c r="J7" s="466">
        <v>390406</v>
      </c>
      <c r="K7" s="537"/>
      <c r="L7" s="537"/>
    </row>
    <row r="8" spans="1:12" x14ac:dyDescent="0.25">
      <c r="A8" s="465" t="s">
        <v>641</v>
      </c>
      <c r="B8" s="466">
        <v>61376</v>
      </c>
      <c r="C8" s="466">
        <v>63843</v>
      </c>
      <c r="D8" s="466">
        <v>39678</v>
      </c>
      <c r="E8" s="466">
        <v>40276</v>
      </c>
      <c r="F8" s="466">
        <v>5240</v>
      </c>
      <c r="G8" s="466">
        <v>7819</v>
      </c>
      <c r="H8" s="466">
        <v>2281</v>
      </c>
      <c r="I8" s="466">
        <v>2248</v>
      </c>
      <c r="J8" s="466">
        <v>222761</v>
      </c>
      <c r="K8" s="537"/>
      <c r="L8" s="537"/>
    </row>
    <row r="9" spans="1:12" x14ac:dyDescent="0.25">
      <c r="A9" s="465" t="s">
        <v>642</v>
      </c>
      <c r="B9" s="466">
        <v>34745</v>
      </c>
      <c r="C9" s="466">
        <v>60685</v>
      </c>
      <c r="D9" s="466">
        <v>37519</v>
      </c>
      <c r="E9" s="466">
        <v>17594</v>
      </c>
      <c r="F9" s="466">
        <v>10792</v>
      </c>
      <c r="G9" s="466">
        <v>3440</v>
      </c>
      <c r="H9" s="466">
        <v>1732</v>
      </c>
      <c r="I9" s="466">
        <v>1775</v>
      </c>
      <c r="J9" s="466">
        <v>168282</v>
      </c>
      <c r="K9" s="537"/>
      <c r="L9" s="537"/>
    </row>
    <row r="10" spans="1:12" x14ac:dyDescent="0.25">
      <c r="A10" s="465" t="s">
        <v>643</v>
      </c>
      <c r="B10" s="466">
        <v>9950</v>
      </c>
      <c r="C10" s="466">
        <v>14747</v>
      </c>
      <c r="D10" s="466">
        <v>12658</v>
      </c>
      <c r="E10" s="466">
        <v>5547</v>
      </c>
      <c r="F10" s="466">
        <v>2052</v>
      </c>
      <c r="G10" s="466">
        <v>1080</v>
      </c>
      <c r="H10" s="466">
        <v>973</v>
      </c>
      <c r="I10" s="466">
        <v>585</v>
      </c>
      <c r="J10" s="466">
        <v>47592</v>
      </c>
      <c r="K10" s="537"/>
      <c r="L10" s="537"/>
    </row>
    <row r="11" spans="1:12" x14ac:dyDescent="0.25">
      <c r="A11" s="465" t="s">
        <v>644</v>
      </c>
      <c r="B11" s="466">
        <v>2930</v>
      </c>
      <c r="C11" s="466">
        <v>121484</v>
      </c>
      <c r="D11" s="466">
        <v>111938</v>
      </c>
      <c r="E11" s="466">
        <v>46262</v>
      </c>
      <c r="F11" s="466">
        <v>1674</v>
      </c>
      <c r="G11" s="466">
        <v>4230</v>
      </c>
      <c r="H11" s="466">
        <v>203</v>
      </c>
      <c r="I11" s="466">
        <v>4702</v>
      </c>
      <c r="J11" s="466">
        <v>293423</v>
      </c>
      <c r="K11" s="537"/>
      <c r="L11" s="537"/>
    </row>
    <row r="12" spans="1:12" x14ac:dyDescent="0.25">
      <c r="A12" s="465" t="s">
        <v>645</v>
      </c>
      <c r="B12" s="466">
        <v>76311</v>
      </c>
      <c r="C12" s="466">
        <v>89190</v>
      </c>
      <c r="D12" s="466">
        <v>69753</v>
      </c>
      <c r="E12" s="466">
        <v>27200</v>
      </c>
      <c r="F12" s="466">
        <v>18721</v>
      </c>
      <c r="G12" s="466">
        <v>6504</v>
      </c>
      <c r="H12" s="466">
        <v>6741</v>
      </c>
      <c r="I12" s="466">
        <v>3617</v>
      </c>
      <c r="J12" s="466">
        <v>298037</v>
      </c>
      <c r="K12" s="537"/>
      <c r="L12" s="537"/>
    </row>
    <row r="13" spans="1:12" x14ac:dyDescent="0.25">
      <c r="A13" s="465" t="s">
        <v>646</v>
      </c>
      <c r="B13" s="466">
        <v>10749</v>
      </c>
      <c r="C13" s="466">
        <v>10855</v>
      </c>
      <c r="D13" s="466">
        <v>13380</v>
      </c>
      <c r="E13" s="466">
        <v>3392</v>
      </c>
      <c r="F13" s="466">
        <v>3231</v>
      </c>
      <c r="G13" s="466">
        <v>1091</v>
      </c>
      <c r="H13" s="466">
        <v>723</v>
      </c>
      <c r="I13" s="466">
        <v>845</v>
      </c>
      <c r="J13" s="466">
        <v>44266</v>
      </c>
      <c r="K13" s="537"/>
      <c r="L13" s="537"/>
    </row>
    <row r="14" spans="1:12" x14ac:dyDescent="0.25">
      <c r="A14" s="465" t="s">
        <v>647</v>
      </c>
      <c r="B14" s="466">
        <v>399531</v>
      </c>
      <c r="C14" s="466">
        <v>337657</v>
      </c>
      <c r="D14" s="466">
        <v>234884</v>
      </c>
      <c r="E14" s="466">
        <v>68473</v>
      </c>
      <c r="F14" s="466">
        <v>97187</v>
      </c>
      <c r="G14" s="466">
        <v>25815</v>
      </c>
      <c r="H14" s="466">
        <v>21803</v>
      </c>
      <c r="I14" s="466">
        <v>88549</v>
      </c>
      <c r="J14" s="466">
        <v>1273899</v>
      </c>
      <c r="K14" s="537"/>
      <c r="L14" s="537"/>
    </row>
    <row r="15" spans="1:12" x14ac:dyDescent="0.25">
      <c r="A15" s="465" t="s">
        <v>648</v>
      </c>
      <c r="B15" s="466">
        <v>83960</v>
      </c>
      <c r="C15" s="466">
        <v>73593</v>
      </c>
      <c r="D15" s="466">
        <v>70311</v>
      </c>
      <c r="E15" s="466">
        <v>27671</v>
      </c>
      <c r="F15" s="466">
        <v>22359</v>
      </c>
      <c r="G15" s="466">
        <v>6504</v>
      </c>
      <c r="H15" s="466">
        <v>4599</v>
      </c>
      <c r="I15" s="466">
        <v>6160</v>
      </c>
      <c r="J15" s="466">
        <v>295157</v>
      </c>
      <c r="K15" s="537"/>
      <c r="L15" s="537"/>
    </row>
    <row r="16" spans="1:12" x14ac:dyDescent="0.25">
      <c r="A16" s="465" t="s">
        <v>649</v>
      </c>
      <c r="B16" s="466">
        <v>8050</v>
      </c>
      <c r="C16" s="466">
        <v>11001</v>
      </c>
      <c r="D16" s="466">
        <v>6776</v>
      </c>
      <c r="E16" s="466">
        <v>3380</v>
      </c>
      <c r="F16" s="466">
        <v>1972</v>
      </c>
      <c r="G16" s="466">
        <v>740</v>
      </c>
      <c r="H16" s="466">
        <v>1719</v>
      </c>
      <c r="I16" s="466">
        <v>789</v>
      </c>
      <c r="J16" s="466">
        <v>34427</v>
      </c>
      <c r="K16" s="537"/>
      <c r="L16" s="537"/>
    </row>
    <row r="17" spans="1:12" x14ac:dyDescent="0.25">
      <c r="A17" s="465" t="s">
        <v>650</v>
      </c>
      <c r="B17" s="466">
        <v>3477</v>
      </c>
      <c r="C17" s="466">
        <v>3083</v>
      </c>
      <c r="D17" s="466">
        <v>2162</v>
      </c>
      <c r="E17" s="466">
        <v>793</v>
      </c>
      <c r="F17" s="466">
        <v>712</v>
      </c>
      <c r="G17" s="466">
        <v>248</v>
      </c>
      <c r="H17" s="466">
        <v>178</v>
      </c>
      <c r="I17" s="466">
        <v>235</v>
      </c>
      <c r="J17" s="466">
        <v>10888</v>
      </c>
      <c r="K17" s="537"/>
      <c r="L17" s="537"/>
    </row>
    <row r="18" spans="1:12" x14ac:dyDescent="0.25">
      <c r="A18" s="465" t="s">
        <v>651</v>
      </c>
      <c r="B18" s="466">
        <v>151494</v>
      </c>
      <c r="C18" s="466">
        <v>123949</v>
      </c>
      <c r="D18" s="466">
        <v>150653</v>
      </c>
      <c r="E18" s="466">
        <v>46374</v>
      </c>
      <c r="F18" s="466">
        <v>40199</v>
      </c>
      <c r="G18" s="466">
        <v>8858</v>
      </c>
      <c r="H18" s="466">
        <v>10455</v>
      </c>
      <c r="I18" s="466">
        <v>12595</v>
      </c>
      <c r="J18" s="466">
        <v>544577</v>
      </c>
      <c r="K18" s="537"/>
      <c r="L18" s="537"/>
    </row>
    <row r="19" spans="1:12" x14ac:dyDescent="0.25">
      <c r="A19" s="465" t="s">
        <v>652</v>
      </c>
      <c r="B19" s="466">
        <v>6846</v>
      </c>
      <c r="C19" s="466">
        <v>5739</v>
      </c>
      <c r="D19" s="466">
        <v>5223</v>
      </c>
      <c r="E19" s="466">
        <v>2561</v>
      </c>
      <c r="F19" s="466">
        <v>1826</v>
      </c>
      <c r="G19" s="466">
        <v>489</v>
      </c>
      <c r="H19" s="466">
        <v>388</v>
      </c>
      <c r="I19" s="466">
        <v>324</v>
      </c>
      <c r="J19" s="466">
        <v>23396</v>
      </c>
      <c r="K19" s="537"/>
      <c r="L19" s="537"/>
    </row>
    <row r="20" spans="1:12" x14ac:dyDescent="0.25">
      <c r="A20" s="465" t="s">
        <v>653</v>
      </c>
      <c r="B20" s="466">
        <v>5605</v>
      </c>
      <c r="C20" s="466">
        <v>4378</v>
      </c>
      <c r="D20" s="466">
        <v>3939</v>
      </c>
      <c r="E20" s="466">
        <v>1460</v>
      </c>
      <c r="F20" s="466">
        <v>1376</v>
      </c>
      <c r="G20" s="466">
        <v>434</v>
      </c>
      <c r="H20" s="466">
        <v>306</v>
      </c>
      <c r="I20" s="466">
        <v>29</v>
      </c>
      <c r="J20" s="466">
        <v>17527</v>
      </c>
      <c r="K20" s="537"/>
      <c r="L20" s="537"/>
    </row>
    <row r="21" spans="1:12" x14ac:dyDescent="0.25">
      <c r="A21" s="465" t="s">
        <v>654</v>
      </c>
      <c r="B21" s="466">
        <v>14425</v>
      </c>
      <c r="C21" s="466">
        <v>10507</v>
      </c>
      <c r="D21" s="466">
        <v>8671</v>
      </c>
      <c r="E21" s="466">
        <v>4375</v>
      </c>
      <c r="F21" s="466">
        <v>3007</v>
      </c>
      <c r="G21" s="466">
        <v>992</v>
      </c>
      <c r="H21" s="466">
        <v>782</v>
      </c>
      <c r="I21" s="466">
        <v>371</v>
      </c>
      <c r="J21" s="466">
        <v>43130</v>
      </c>
      <c r="K21" s="537"/>
      <c r="L21" s="537"/>
    </row>
    <row r="22" spans="1:12" x14ac:dyDescent="0.25">
      <c r="A22" s="465" t="s">
        <v>655</v>
      </c>
      <c r="B22" s="466">
        <v>29009</v>
      </c>
      <c r="C22" s="466">
        <v>23850</v>
      </c>
      <c r="D22" s="466">
        <v>20807</v>
      </c>
      <c r="E22" s="466">
        <v>10147</v>
      </c>
      <c r="F22" s="466">
        <v>6929</v>
      </c>
      <c r="G22" s="466">
        <v>2213</v>
      </c>
      <c r="H22" s="466">
        <v>1958</v>
      </c>
      <c r="I22" s="466">
        <v>1247</v>
      </c>
      <c r="J22" s="466">
        <v>96160</v>
      </c>
      <c r="K22" s="537"/>
      <c r="L22" s="537"/>
    </row>
    <row r="23" spans="1:12" x14ac:dyDescent="0.25">
      <c r="A23" s="465" t="s">
        <v>656</v>
      </c>
      <c r="B23" s="466">
        <v>23313</v>
      </c>
      <c r="C23" s="466">
        <v>18816</v>
      </c>
      <c r="D23" s="466">
        <v>16314</v>
      </c>
      <c r="E23" s="466">
        <v>7759</v>
      </c>
      <c r="F23" s="466">
        <v>5044</v>
      </c>
      <c r="G23" s="466">
        <v>1909</v>
      </c>
      <c r="H23" s="466">
        <v>1324</v>
      </c>
      <c r="I23" s="466">
        <v>858</v>
      </c>
      <c r="J23" s="466">
        <v>75337</v>
      </c>
      <c r="K23" s="537"/>
      <c r="L23" s="537"/>
    </row>
    <row r="24" spans="1:12" x14ac:dyDescent="0.25">
      <c r="A24" s="465" t="s">
        <v>657</v>
      </c>
      <c r="B24" s="466">
        <v>4937</v>
      </c>
      <c r="C24" s="466">
        <v>5156</v>
      </c>
      <c r="D24" s="466">
        <v>3744</v>
      </c>
      <c r="E24" s="466">
        <v>2648</v>
      </c>
      <c r="F24" s="466">
        <v>1854</v>
      </c>
      <c r="G24" s="466">
        <v>559</v>
      </c>
      <c r="H24" s="466">
        <v>536</v>
      </c>
      <c r="I24" s="466">
        <v>464</v>
      </c>
      <c r="J24" s="466">
        <v>19898</v>
      </c>
      <c r="K24" s="537"/>
      <c r="L24" s="537"/>
    </row>
    <row r="25" spans="1:12" x14ac:dyDescent="0.25">
      <c r="A25" s="465" t="s">
        <v>658</v>
      </c>
      <c r="B25" s="466">
        <v>27141</v>
      </c>
      <c r="C25" s="466">
        <v>25711</v>
      </c>
      <c r="D25" s="466">
        <v>28547</v>
      </c>
      <c r="E25" s="466">
        <v>9812</v>
      </c>
      <c r="F25" s="466">
        <v>8604</v>
      </c>
      <c r="G25" s="466">
        <v>1991</v>
      </c>
      <c r="H25" s="466">
        <v>1975</v>
      </c>
      <c r="I25" s="466">
        <v>1404</v>
      </c>
      <c r="J25" s="466">
        <v>105185</v>
      </c>
      <c r="K25" s="537"/>
      <c r="L25" s="537"/>
    </row>
    <row r="26" spans="1:12" x14ac:dyDescent="0.25">
      <c r="A26" s="465" t="s">
        <v>659</v>
      </c>
      <c r="B26" s="466">
        <v>130153</v>
      </c>
      <c r="C26" s="466">
        <v>97167</v>
      </c>
      <c r="D26" s="466">
        <v>98056</v>
      </c>
      <c r="E26" s="466">
        <v>42046</v>
      </c>
      <c r="F26" s="466">
        <v>29210</v>
      </c>
      <c r="G26" s="466">
        <v>8767</v>
      </c>
      <c r="H26" s="466">
        <v>11086</v>
      </c>
      <c r="I26" s="466">
        <v>6627</v>
      </c>
      <c r="J26" s="466">
        <v>423112</v>
      </c>
      <c r="K26" s="537"/>
      <c r="L26" s="537"/>
    </row>
    <row r="27" spans="1:12" x14ac:dyDescent="0.25">
      <c r="A27" s="465" t="s">
        <v>660</v>
      </c>
      <c r="B27" s="466">
        <v>43298</v>
      </c>
      <c r="C27" s="466">
        <v>31397</v>
      </c>
      <c r="D27" s="466">
        <v>30440</v>
      </c>
      <c r="E27" s="466">
        <v>16230</v>
      </c>
      <c r="F27" s="466">
        <v>9645</v>
      </c>
      <c r="G27" s="466">
        <v>3558</v>
      </c>
      <c r="H27" s="466">
        <v>2458</v>
      </c>
      <c r="I27" s="466">
        <v>1385</v>
      </c>
      <c r="J27" s="466">
        <v>138411</v>
      </c>
      <c r="K27" s="537"/>
      <c r="L27" s="537"/>
    </row>
    <row r="28" spans="1:12" x14ac:dyDescent="0.25">
      <c r="A28" s="465" t="s">
        <v>661</v>
      </c>
      <c r="B28" s="466">
        <v>28203</v>
      </c>
      <c r="C28" s="466">
        <v>25035</v>
      </c>
      <c r="D28" s="466">
        <v>29072</v>
      </c>
      <c r="E28" s="466">
        <v>12855</v>
      </c>
      <c r="F28" s="466">
        <v>9238</v>
      </c>
      <c r="G28" s="466">
        <v>2509</v>
      </c>
      <c r="H28" s="466">
        <v>1794</v>
      </c>
      <c r="I28" s="466">
        <v>2686</v>
      </c>
      <c r="J28" s="466">
        <v>111392</v>
      </c>
      <c r="K28" s="537"/>
      <c r="L28" s="537"/>
    </row>
    <row r="29" spans="1:12" x14ac:dyDescent="0.25">
      <c r="A29" s="465" t="s">
        <v>662</v>
      </c>
      <c r="B29" s="466">
        <v>65035</v>
      </c>
      <c r="C29" s="466">
        <v>68030</v>
      </c>
      <c r="D29" s="466">
        <v>58369</v>
      </c>
      <c r="E29" s="466">
        <v>27314</v>
      </c>
      <c r="F29" s="466">
        <v>17613</v>
      </c>
      <c r="G29" s="466">
        <v>5142</v>
      </c>
      <c r="H29" s="466">
        <v>5156</v>
      </c>
      <c r="I29" s="466">
        <v>3636</v>
      </c>
      <c r="J29" s="466">
        <v>250295</v>
      </c>
      <c r="K29" s="537"/>
      <c r="L29" s="537"/>
    </row>
    <row r="30" spans="1:12" x14ac:dyDescent="0.25">
      <c r="A30" s="465" t="s">
        <v>663</v>
      </c>
      <c r="B30" s="466">
        <v>17479</v>
      </c>
      <c r="C30" s="466">
        <v>16817</v>
      </c>
      <c r="D30" s="466">
        <v>11855</v>
      </c>
      <c r="E30" s="466">
        <v>5641</v>
      </c>
      <c r="F30" s="466">
        <v>4268</v>
      </c>
      <c r="G30" s="466">
        <v>1028</v>
      </c>
      <c r="H30" s="466">
        <v>1533</v>
      </c>
      <c r="I30" s="466">
        <v>982</v>
      </c>
      <c r="J30" s="466">
        <v>59603</v>
      </c>
      <c r="K30" s="537"/>
      <c r="L30" s="537"/>
    </row>
    <row r="31" spans="1:12" x14ac:dyDescent="0.25">
      <c r="A31" s="465" t="s">
        <v>664</v>
      </c>
      <c r="B31" s="466">
        <v>93542</v>
      </c>
      <c r="C31" s="466">
        <v>84917</v>
      </c>
      <c r="D31" s="466">
        <v>87988</v>
      </c>
      <c r="E31" s="466">
        <v>29141</v>
      </c>
      <c r="F31" s="466">
        <v>21793</v>
      </c>
      <c r="G31" s="466">
        <v>5537</v>
      </c>
      <c r="H31" s="466">
        <v>8091</v>
      </c>
      <c r="I31" s="466">
        <v>7129</v>
      </c>
      <c r="J31" s="466">
        <v>338138</v>
      </c>
      <c r="K31" s="537"/>
      <c r="L31" s="537"/>
    </row>
    <row r="32" spans="1:12" x14ac:dyDescent="0.25">
      <c r="A32" s="465" t="s">
        <v>665</v>
      </c>
      <c r="B32" s="466">
        <v>496</v>
      </c>
      <c r="C32" s="466">
        <v>448</v>
      </c>
      <c r="D32" s="466">
        <v>251</v>
      </c>
      <c r="E32" s="466">
        <v>134</v>
      </c>
      <c r="F32" s="466">
        <v>129</v>
      </c>
      <c r="G32" s="466">
        <v>0</v>
      </c>
      <c r="H32" s="466"/>
      <c r="I32" s="466">
        <v>0</v>
      </c>
      <c r="J32" s="466">
        <v>1458</v>
      </c>
      <c r="K32" s="537"/>
      <c r="L32" s="537"/>
    </row>
    <row r="33" spans="1:20" x14ac:dyDescent="0.25">
      <c r="A33" s="465" t="s">
        <v>666</v>
      </c>
      <c r="B33" s="466">
        <v>412</v>
      </c>
      <c r="C33" s="466">
        <v>503</v>
      </c>
      <c r="D33" s="466">
        <v>507</v>
      </c>
      <c r="E33" s="466">
        <v>247</v>
      </c>
      <c r="F33" s="466">
        <v>145</v>
      </c>
      <c r="G33" s="466">
        <v>41</v>
      </c>
      <c r="H33" s="466">
        <v>15</v>
      </c>
      <c r="I33" s="466">
        <v>60</v>
      </c>
      <c r="J33" s="466">
        <v>1930</v>
      </c>
      <c r="K33" s="537"/>
      <c r="L33" s="537"/>
    </row>
    <row r="34" spans="1:20" x14ac:dyDescent="0.25">
      <c r="A34" s="465" t="s">
        <v>667</v>
      </c>
      <c r="B34" s="466">
        <v>2844</v>
      </c>
      <c r="C34" s="466">
        <v>2470</v>
      </c>
      <c r="D34" s="466">
        <v>2026</v>
      </c>
      <c r="E34" s="466">
        <v>772</v>
      </c>
      <c r="F34" s="466">
        <v>716</v>
      </c>
      <c r="G34" s="466">
        <v>249</v>
      </c>
      <c r="H34" s="466">
        <v>230</v>
      </c>
      <c r="I34" s="466">
        <v>119</v>
      </c>
      <c r="J34" s="466">
        <v>9426</v>
      </c>
      <c r="K34" s="537"/>
      <c r="L34" s="537"/>
    </row>
    <row r="35" spans="1:20" x14ac:dyDescent="0.25">
      <c r="A35" s="465" t="s">
        <v>668</v>
      </c>
      <c r="B35" s="466">
        <v>48438</v>
      </c>
      <c r="C35" s="466">
        <v>46671</v>
      </c>
      <c r="D35" s="466">
        <v>46134</v>
      </c>
      <c r="E35" s="466">
        <v>15197</v>
      </c>
      <c r="F35" s="466">
        <v>13670</v>
      </c>
      <c r="G35" s="466">
        <v>3386</v>
      </c>
      <c r="H35" s="466">
        <v>3208</v>
      </c>
      <c r="I35" s="466">
        <v>3003</v>
      </c>
      <c r="J35" s="466">
        <v>179707</v>
      </c>
      <c r="K35" s="537"/>
      <c r="L35" s="537"/>
    </row>
    <row r="36" spans="1:20" x14ac:dyDescent="0.25">
      <c r="A36" s="465" t="s">
        <v>669</v>
      </c>
      <c r="B36" s="466">
        <v>111795</v>
      </c>
      <c r="C36" s="466">
        <v>86765</v>
      </c>
      <c r="D36" s="466">
        <v>123350</v>
      </c>
      <c r="E36" s="466">
        <v>33749</v>
      </c>
      <c r="F36" s="466">
        <v>22036</v>
      </c>
      <c r="G36" s="466">
        <v>6137</v>
      </c>
      <c r="H36" s="466">
        <v>7204</v>
      </c>
      <c r="I36" s="466">
        <v>8160</v>
      </c>
      <c r="J36" s="466">
        <v>399196</v>
      </c>
      <c r="K36" s="537"/>
      <c r="L36" s="537"/>
    </row>
    <row r="37" spans="1:20" x14ac:dyDescent="0.25">
      <c r="A37" s="465" t="s">
        <v>670</v>
      </c>
      <c r="B37" s="466">
        <v>16460</v>
      </c>
      <c r="C37" s="466">
        <v>12304</v>
      </c>
      <c r="D37" s="466">
        <v>12584</v>
      </c>
      <c r="E37" s="466">
        <v>4297</v>
      </c>
      <c r="F37" s="466">
        <v>3137</v>
      </c>
      <c r="G37" s="466">
        <v>936</v>
      </c>
      <c r="H37" s="466">
        <v>910</v>
      </c>
      <c r="I37" s="466">
        <v>668</v>
      </c>
      <c r="J37" s="466">
        <v>51296</v>
      </c>
      <c r="K37" s="537"/>
      <c r="L37" s="537"/>
    </row>
    <row r="38" spans="1:20" x14ac:dyDescent="0.25">
      <c r="A38" s="465" t="s">
        <v>671</v>
      </c>
      <c r="B38" s="466">
        <v>69019</v>
      </c>
      <c r="C38" s="466">
        <v>55203</v>
      </c>
      <c r="D38" s="466">
        <v>41995</v>
      </c>
      <c r="E38" s="466">
        <v>23073</v>
      </c>
      <c r="F38" s="466">
        <v>14763</v>
      </c>
      <c r="G38" s="466">
        <v>4071</v>
      </c>
      <c r="H38" s="466">
        <v>5086</v>
      </c>
      <c r="I38" s="466">
        <v>3694</v>
      </c>
      <c r="J38" s="466">
        <v>216904</v>
      </c>
      <c r="K38" s="537"/>
      <c r="L38" s="537"/>
    </row>
    <row r="39" spans="1:20" x14ac:dyDescent="0.25">
      <c r="A39" s="465" t="s">
        <v>672</v>
      </c>
      <c r="B39" s="466">
        <v>207</v>
      </c>
      <c r="C39" s="466">
        <v>2408</v>
      </c>
      <c r="D39" s="466">
        <v>165</v>
      </c>
      <c r="E39" s="466">
        <v>1453</v>
      </c>
      <c r="F39" s="466">
        <v>50</v>
      </c>
      <c r="G39" s="466">
        <v>0</v>
      </c>
      <c r="H39" s="466"/>
      <c r="I39" s="466">
        <v>0</v>
      </c>
      <c r="J39" s="466">
        <v>4283</v>
      </c>
      <c r="K39" s="537"/>
      <c r="L39" s="537"/>
    </row>
    <row r="40" spans="1:20" x14ac:dyDescent="0.25">
      <c r="A40" s="465" t="s">
        <v>673</v>
      </c>
      <c r="B40" s="466">
        <v>25107</v>
      </c>
      <c r="C40" s="466">
        <v>20686</v>
      </c>
      <c r="D40" s="466">
        <v>26236</v>
      </c>
      <c r="E40" s="466">
        <v>10271</v>
      </c>
      <c r="F40" s="466">
        <v>8504</v>
      </c>
      <c r="G40" s="466">
        <v>1754</v>
      </c>
      <c r="H40" s="466">
        <v>2079</v>
      </c>
      <c r="I40" s="466">
        <v>2872</v>
      </c>
      <c r="J40" s="466">
        <v>97509</v>
      </c>
      <c r="K40" s="537"/>
      <c r="L40" s="537"/>
    </row>
    <row r="41" spans="1:20" ht="14.25" customHeight="1" x14ac:dyDescent="0.25">
      <c r="A41" s="465" t="s">
        <v>674</v>
      </c>
      <c r="B41" s="466">
        <v>40676</v>
      </c>
      <c r="C41" s="466">
        <v>39840</v>
      </c>
      <c r="D41" s="466">
        <v>36216</v>
      </c>
      <c r="E41" s="466">
        <v>17251</v>
      </c>
      <c r="F41" s="466">
        <v>14990</v>
      </c>
      <c r="G41" s="466">
        <v>3965</v>
      </c>
      <c r="H41" s="466">
        <v>2467</v>
      </c>
      <c r="I41" s="466">
        <v>2292</v>
      </c>
      <c r="J41" s="466">
        <v>157697</v>
      </c>
      <c r="K41" s="537"/>
      <c r="L41" s="537"/>
    </row>
    <row r="42" spans="1:20" x14ac:dyDescent="0.25">
      <c r="A42" s="465" t="s">
        <v>675</v>
      </c>
      <c r="B42" s="466">
        <v>1</v>
      </c>
      <c r="C42" s="466">
        <v>0</v>
      </c>
      <c r="D42" s="466">
        <v>0</v>
      </c>
      <c r="E42" s="466">
        <v>24</v>
      </c>
      <c r="F42" s="466">
        <v>0</v>
      </c>
      <c r="G42" s="466">
        <v>1</v>
      </c>
      <c r="H42" s="466"/>
      <c r="I42" s="466">
        <v>0</v>
      </c>
      <c r="J42" s="466">
        <v>26</v>
      </c>
      <c r="K42" s="537"/>
      <c r="L42" s="537"/>
    </row>
    <row r="43" spans="1:20" x14ac:dyDescent="0.25">
      <c r="A43" s="465" t="s">
        <v>676</v>
      </c>
      <c r="B43" s="466">
        <v>35943</v>
      </c>
      <c r="C43" s="466">
        <v>31181</v>
      </c>
      <c r="D43" s="466">
        <v>29204</v>
      </c>
      <c r="E43" s="466">
        <v>9676</v>
      </c>
      <c r="F43" s="466">
        <v>7982</v>
      </c>
      <c r="G43" s="466">
        <v>1179</v>
      </c>
      <c r="H43" s="466">
        <v>3020</v>
      </c>
      <c r="I43" s="466">
        <v>496</v>
      </c>
      <c r="J43" s="466">
        <v>118681</v>
      </c>
      <c r="K43" s="537"/>
      <c r="L43" s="537"/>
    </row>
    <row r="44" spans="1:20" x14ac:dyDescent="0.25">
      <c r="A44" s="465" t="s">
        <v>677</v>
      </c>
      <c r="B44" s="466">
        <v>434</v>
      </c>
      <c r="C44" s="466">
        <v>0</v>
      </c>
      <c r="D44" s="466">
        <v>512</v>
      </c>
      <c r="E44" s="466">
        <v>453</v>
      </c>
      <c r="F44" s="466">
        <v>81</v>
      </c>
      <c r="G44" s="466">
        <v>33</v>
      </c>
      <c r="H44" s="466">
        <v>48</v>
      </c>
      <c r="I44" s="466">
        <v>0</v>
      </c>
      <c r="J44" s="466">
        <v>1561</v>
      </c>
      <c r="K44" s="537"/>
      <c r="L44" s="537"/>
    </row>
    <row r="45" spans="1:20" x14ac:dyDescent="0.25">
      <c r="A45" s="465" t="s">
        <v>678</v>
      </c>
      <c r="B45" s="466">
        <v>17636</v>
      </c>
      <c r="C45" s="466">
        <v>7982</v>
      </c>
      <c r="D45" s="466">
        <v>10997</v>
      </c>
      <c r="E45" s="466">
        <v>2336</v>
      </c>
      <c r="F45" s="466">
        <v>2265</v>
      </c>
      <c r="G45" s="466">
        <v>928</v>
      </c>
      <c r="H45" s="466">
        <v>848</v>
      </c>
      <c r="I45" s="466">
        <v>442</v>
      </c>
      <c r="J45" s="466">
        <v>43434</v>
      </c>
      <c r="K45" s="537"/>
      <c r="L45" s="537"/>
    </row>
    <row r="46" spans="1:20" x14ac:dyDescent="0.25">
      <c r="A46" s="465" t="s">
        <v>679</v>
      </c>
      <c r="B46" s="466">
        <v>14234</v>
      </c>
      <c r="C46" s="466">
        <v>876</v>
      </c>
      <c r="D46" s="466">
        <v>10528</v>
      </c>
      <c r="E46" s="466">
        <v>2201</v>
      </c>
      <c r="F46" s="466">
        <v>4362</v>
      </c>
      <c r="G46" s="466">
        <v>1474</v>
      </c>
      <c r="H46" s="466">
        <v>1343</v>
      </c>
      <c r="I46" s="466">
        <v>325</v>
      </c>
      <c r="J46" s="466">
        <v>35343</v>
      </c>
      <c r="K46" s="537"/>
      <c r="L46" s="537"/>
    </row>
    <row r="47" spans="1:20" x14ac:dyDescent="0.25">
      <c r="A47" s="465" t="s">
        <v>680</v>
      </c>
      <c r="B47" s="466">
        <v>1895</v>
      </c>
      <c r="C47" s="466">
        <v>1908</v>
      </c>
      <c r="D47" s="466">
        <v>1204</v>
      </c>
      <c r="E47" s="466">
        <v>745</v>
      </c>
      <c r="F47" s="466">
        <v>451</v>
      </c>
      <c r="G47" s="466">
        <v>128</v>
      </c>
      <c r="H47" s="466">
        <v>132</v>
      </c>
      <c r="I47" s="466">
        <v>86</v>
      </c>
      <c r="J47" s="466">
        <v>6549</v>
      </c>
      <c r="K47" s="537"/>
      <c r="L47" s="537"/>
    </row>
    <row r="48" spans="1:20" ht="15.75" thickBot="1" x14ac:dyDescent="0.3">
      <c r="A48" s="467" t="s">
        <v>0</v>
      </c>
      <c r="B48" s="209">
        <v>1961056</v>
      </c>
      <c r="C48" s="209">
        <v>1872959</v>
      </c>
      <c r="D48" s="209">
        <v>1717735</v>
      </c>
      <c r="E48" s="209">
        <v>665158</v>
      </c>
      <c r="F48" s="209">
        <v>478089</v>
      </c>
      <c r="G48" s="209">
        <v>144010</v>
      </c>
      <c r="H48" s="209">
        <v>134020</v>
      </c>
      <c r="I48" s="209">
        <v>185511</v>
      </c>
      <c r="J48" s="209">
        <v>7158538</v>
      </c>
      <c r="K48" s="537"/>
      <c r="L48" s="537"/>
      <c r="M48" s="537"/>
      <c r="N48" s="537"/>
      <c r="O48" s="537"/>
      <c r="P48" s="537"/>
      <c r="Q48" s="537"/>
      <c r="R48" s="537"/>
      <c r="S48" s="537"/>
      <c r="T48" s="537"/>
    </row>
    <row r="49" spans="1:11" x14ac:dyDescent="0.25">
      <c r="A49" s="109" t="s">
        <v>681</v>
      </c>
      <c r="K49" s="537"/>
    </row>
    <row r="50" spans="1:11" x14ac:dyDescent="0.25">
      <c r="A50" s="109" t="s">
        <v>741</v>
      </c>
      <c r="K50" s="537"/>
    </row>
    <row r="51" spans="1:11" x14ac:dyDescent="0.25">
      <c r="A51" s="483" t="s">
        <v>742</v>
      </c>
      <c r="K51" s="537"/>
    </row>
    <row r="52" spans="1:11" x14ac:dyDescent="0.25">
      <c r="A52" s="472" t="s">
        <v>733</v>
      </c>
      <c r="K52" s="537"/>
    </row>
    <row r="54" spans="1:11" x14ac:dyDescent="0.25">
      <c r="A54" s="52" t="s">
        <v>225</v>
      </c>
    </row>
  </sheetData>
  <hyperlinks>
    <hyperlink ref="A54" location="Contents!A96" display="Contents"/>
  </hyperlinks>
  <pageMargins left="0.7" right="0.7" top="0.75" bottom="0.75" header="0.3" footer="0.3"/>
  <pageSetup paperSize="9" scale="81" orientation="landscape"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heetViews>
  <sheetFormatPr defaultRowHeight="15" x14ac:dyDescent="0.25"/>
  <cols>
    <col min="1" max="1" width="25.140625" style="73" customWidth="1"/>
    <col min="2" max="11" width="9.140625" style="73"/>
    <col min="12" max="12" width="9.7109375" style="439" customWidth="1"/>
    <col min="13" max="19" width="9.140625" style="439"/>
    <col min="20" max="21" width="9.140625" style="310"/>
    <col min="22" max="16384" width="9.140625" style="73"/>
  </cols>
  <sheetData>
    <row r="1" spans="1:21" ht="18.75" customHeight="1" thickBot="1" x14ac:dyDescent="0.3">
      <c r="A1" s="450" t="s">
        <v>2884</v>
      </c>
      <c r="B1" s="1"/>
      <c r="C1" s="1"/>
      <c r="D1" s="1"/>
      <c r="E1" s="1"/>
      <c r="F1" s="1"/>
      <c r="G1" s="1"/>
      <c r="H1" s="1"/>
      <c r="I1" s="1"/>
      <c r="J1" s="1"/>
      <c r="K1" s="1"/>
      <c r="L1" s="119"/>
      <c r="M1" s="103"/>
      <c r="N1" s="103"/>
      <c r="O1" s="103"/>
      <c r="P1" s="103"/>
      <c r="Q1" s="103"/>
      <c r="R1" s="103"/>
      <c r="S1" s="103"/>
      <c r="T1" s="103"/>
    </row>
    <row r="2" spans="1:21" ht="15.75" thickBot="1" x14ac:dyDescent="0.3">
      <c r="A2" s="201"/>
      <c r="B2" s="202"/>
      <c r="C2" s="202"/>
      <c r="D2" s="202"/>
      <c r="E2" s="202"/>
      <c r="F2" s="202"/>
      <c r="G2" s="563" t="s">
        <v>20</v>
      </c>
      <c r="H2" s="564"/>
      <c r="I2" s="1"/>
      <c r="J2" s="1"/>
      <c r="K2" s="1"/>
      <c r="L2" s="155"/>
      <c r="M2" s="460"/>
      <c r="N2" s="460"/>
      <c r="O2" s="460"/>
      <c r="P2" s="460"/>
      <c r="Q2" s="460"/>
      <c r="R2" s="565"/>
      <c r="S2" s="565"/>
      <c r="T2" s="103"/>
    </row>
    <row r="3" spans="1:21" ht="39" customHeight="1" thickBot="1" x14ac:dyDescent="0.3">
      <c r="A3" s="203"/>
      <c r="B3" s="448" t="s">
        <v>2897</v>
      </c>
      <c r="C3" s="448" t="s">
        <v>242</v>
      </c>
      <c r="D3" s="448" t="s">
        <v>455</v>
      </c>
      <c r="E3" s="448" t="s">
        <v>453</v>
      </c>
      <c r="F3" s="448" t="s">
        <v>507</v>
      </c>
      <c r="G3" s="238" t="s">
        <v>2899</v>
      </c>
      <c r="H3" s="239" t="s">
        <v>2898</v>
      </c>
      <c r="I3" s="1"/>
      <c r="L3" s="73"/>
      <c r="M3" s="73"/>
      <c r="N3" s="73"/>
      <c r="O3" s="73"/>
      <c r="P3" s="73"/>
      <c r="Q3" s="73"/>
      <c r="R3" s="73"/>
      <c r="S3" s="73"/>
      <c r="T3" s="73"/>
      <c r="U3" s="73"/>
    </row>
    <row r="4" spans="1:21" x14ac:dyDescent="0.25">
      <c r="A4" s="204" t="s">
        <v>28</v>
      </c>
      <c r="B4" s="205"/>
      <c r="C4" s="201"/>
      <c r="D4" s="201"/>
      <c r="E4" s="201"/>
      <c r="F4" s="201"/>
      <c r="G4" s="206"/>
      <c r="H4" s="206"/>
      <c r="I4" s="1"/>
      <c r="L4" s="73"/>
      <c r="M4" s="73"/>
      <c r="N4" s="73"/>
      <c r="O4" s="73"/>
      <c r="P4" s="73"/>
      <c r="Q4" s="73"/>
      <c r="R4" s="73"/>
      <c r="S4" s="73"/>
      <c r="T4" s="73"/>
      <c r="U4" s="73"/>
    </row>
    <row r="5" spans="1:21" x14ac:dyDescent="0.25">
      <c r="A5" s="207" t="s">
        <v>99</v>
      </c>
      <c r="B5" s="248">
        <v>22030.213080175399</v>
      </c>
      <c r="C5" s="248">
        <v>23397.762021604602</v>
      </c>
      <c r="D5" s="248">
        <v>23905.843602029101</v>
      </c>
      <c r="E5" s="248">
        <v>25129.793571667698</v>
      </c>
      <c r="F5" s="248">
        <v>26840.598107658301</v>
      </c>
      <c r="G5" s="447">
        <f>100*(((F5/B5)^(1/4))-1)</f>
        <v>5.0614457630305809</v>
      </c>
      <c r="H5" s="447">
        <f>100*(((F5/E5)^(1/1))-1)</f>
        <v>6.8078734157189125</v>
      </c>
      <c r="I5" s="180"/>
      <c r="L5" s="73"/>
      <c r="M5" s="73"/>
      <c r="N5" s="73"/>
      <c r="O5" s="73"/>
      <c r="P5" s="73"/>
      <c r="Q5" s="73"/>
      <c r="R5" s="73"/>
      <c r="S5" s="73"/>
      <c r="T5" s="73"/>
      <c r="U5" s="73"/>
    </row>
    <row r="6" spans="1:21" x14ac:dyDescent="0.25">
      <c r="A6" s="207" t="s">
        <v>100</v>
      </c>
      <c r="B6" s="248">
        <v>29904.494820139898</v>
      </c>
      <c r="C6" s="248">
        <v>29946.545301183902</v>
      </c>
      <c r="D6" s="248">
        <v>31928.379021159701</v>
      </c>
      <c r="E6" s="248">
        <v>33097.456077409101</v>
      </c>
      <c r="F6" s="248">
        <v>34868.286334828299</v>
      </c>
      <c r="G6" s="447">
        <f>100*(((F6/B6)^(1/4))-1)</f>
        <v>3.9138733705506024</v>
      </c>
      <c r="H6" s="447">
        <f>100*(((F6/E6)^(1/1))-1)</f>
        <v>5.3503515595807016</v>
      </c>
      <c r="I6" s="180"/>
      <c r="L6" s="73"/>
      <c r="M6" s="73"/>
      <c r="N6" s="73"/>
      <c r="O6" s="73"/>
      <c r="P6" s="73"/>
      <c r="Q6" s="73"/>
      <c r="R6" s="73"/>
      <c r="S6" s="73"/>
      <c r="T6" s="73"/>
      <c r="U6" s="73"/>
    </row>
    <row r="7" spans="1:21" x14ac:dyDescent="0.25">
      <c r="A7" s="207" t="s">
        <v>101</v>
      </c>
      <c r="B7" s="249">
        <v>4387.4388550131598</v>
      </c>
      <c r="C7" s="249">
        <v>4605.2980757984396</v>
      </c>
      <c r="D7" s="249">
        <v>5115.0660805938696</v>
      </c>
      <c r="E7" s="249">
        <v>5202.4405705727604</v>
      </c>
      <c r="F7" s="249">
        <v>4674.7321579704403</v>
      </c>
      <c r="G7" s="447">
        <f>100*(((F7/B7)^(1/4))-1)</f>
        <v>1.5982936307962214</v>
      </c>
      <c r="H7" s="447">
        <f>100*(((F7/E7)^(1/1))-1)</f>
        <v>-10.143477958926928</v>
      </c>
      <c r="I7" s="180"/>
      <c r="L7" s="73"/>
      <c r="M7" s="73"/>
      <c r="N7" s="73"/>
      <c r="O7" s="73"/>
      <c r="P7" s="73"/>
      <c r="Q7" s="73"/>
      <c r="R7" s="73"/>
      <c r="S7" s="73"/>
      <c r="T7" s="73"/>
      <c r="U7" s="73"/>
    </row>
    <row r="8" spans="1:21" x14ac:dyDescent="0.25">
      <c r="A8" s="204" t="s">
        <v>19</v>
      </c>
      <c r="B8" s="449">
        <v>56322.14675532846</v>
      </c>
      <c r="C8" s="449">
        <v>57949.605398586944</v>
      </c>
      <c r="D8" s="449">
        <v>60949.288703782673</v>
      </c>
      <c r="E8" s="449">
        <v>63429.690219649558</v>
      </c>
      <c r="F8" s="449">
        <v>66383.61660045704</v>
      </c>
      <c r="G8" s="447">
        <f>100*(((F8/B8)^(1/4))-1)</f>
        <v>4.1946517216285839</v>
      </c>
      <c r="H8" s="447">
        <f>100*(((F8/E8)^(1/1))-1)</f>
        <v>4.6570089978027474</v>
      </c>
      <c r="I8" s="180"/>
      <c r="L8" s="73"/>
      <c r="M8" s="73"/>
      <c r="N8" s="73"/>
      <c r="O8" s="73"/>
      <c r="P8" s="73"/>
      <c r="Q8" s="73"/>
      <c r="R8" s="73"/>
      <c r="S8" s="73"/>
      <c r="T8" s="73"/>
      <c r="U8" s="73"/>
    </row>
    <row r="9" spans="1:21" x14ac:dyDescent="0.25">
      <c r="A9" s="204" t="s">
        <v>29</v>
      </c>
      <c r="B9" s="249"/>
      <c r="C9" s="249"/>
      <c r="D9" s="249"/>
      <c r="E9" s="249"/>
      <c r="F9" s="249"/>
      <c r="G9" s="250"/>
      <c r="H9" s="251"/>
      <c r="I9" s="180"/>
      <c r="L9" s="73"/>
      <c r="M9" s="73"/>
      <c r="N9" s="73"/>
      <c r="O9" s="73"/>
      <c r="P9" s="73"/>
      <c r="Q9" s="73"/>
      <c r="R9" s="73"/>
      <c r="S9" s="73"/>
      <c r="T9" s="73"/>
      <c r="U9" s="73"/>
    </row>
    <row r="10" spans="1:21" x14ac:dyDescent="0.25">
      <c r="A10" s="207" t="s">
        <v>99</v>
      </c>
      <c r="B10" s="249">
        <v>4484.2453425264503</v>
      </c>
      <c r="C10" s="249">
        <v>4224.5927434885298</v>
      </c>
      <c r="D10" s="249">
        <v>4068.5319793384401</v>
      </c>
      <c r="E10" s="249">
        <v>3966.07216651207</v>
      </c>
      <c r="F10" s="249">
        <v>4542.9265507076097</v>
      </c>
      <c r="G10" s="447">
        <f>100*(((F10/B10)^(1/4))-1)</f>
        <v>0.32555880165019424</v>
      </c>
      <c r="H10" s="447">
        <f>100*(((F10/E10)^(1/1))-1)</f>
        <v>14.544727377032318</v>
      </c>
      <c r="I10" s="180"/>
      <c r="L10" s="73"/>
      <c r="M10" s="73"/>
      <c r="N10" s="73"/>
      <c r="O10" s="73"/>
      <c r="P10" s="73"/>
      <c r="Q10" s="73"/>
      <c r="R10" s="73"/>
      <c r="S10" s="73"/>
      <c r="T10" s="73"/>
      <c r="U10" s="73"/>
    </row>
    <row r="11" spans="1:21" x14ac:dyDescent="0.25">
      <c r="A11" s="207" t="s">
        <v>100</v>
      </c>
      <c r="B11" s="249">
        <v>877.39426784219097</v>
      </c>
      <c r="C11" s="249">
        <v>1036.7057460753899</v>
      </c>
      <c r="D11" s="249">
        <v>1023.33457755054</v>
      </c>
      <c r="E11" s="249">
        <v>1069.9880995972801</v>
      </c>
      <c r="F11" s="249">
        <v>1053.4014495362601</v>
      </c>
      <c r="G11" s="447">
        <f>100*(((F11/B11)^(1/4))-1)</f>
        <v>4.6766414174129523</v>
      </c>
      <c r="H11" s="447">
        <f>100*(((F11/E11)^(1/1))-1)</f>
        <v>-1.5501714521182874</v>
      </c>
      <c r="I11" s="180"/>
      <c r="L11" s="73"/>
      <c r="M11" s="73"/>
      <c r="N11" s="73"/>
      <c r="O11" s="73"/>
      <c r="P11" s="73"/>
      <c r="Q11" s="73"/>
      <c r="R11" s="73"/>
      <c r="S11" s="73"/>
      <c r="T11" s="73"/>
      <c r="U11" s="73"/>
    </row>
    <row r="12" spans="1:21" x14ac:dyDescent="0.25">
      <c r="A12" s="207" t="s">
        <v>101</v>
      </c>
      <c r="B12" s="249">
        <v>11179.3208559082</v>
      </c>
      <c r="C12" s="249">
        <v>11596.0393037581</v>
      </c>
      <c r="D12" s="249">
        <v>12165.833985850801</v>
      </c>
      <c r="E12" s="249">
        <v>12646.536642336599</v>
      </c>
      <c r="F12" s="249">
        <v>11476.836414883899</v>
      </c>
      <c r="G12" s="447">
        <f>100*(((F12/B12)^(1/4))-1)</f>
        <v>0.65878701193788913</v>
      </c>
      <c r="H12" s="447">
        <f>100*(((F12/E12)^(1/1))-1)</f>
        <v>-9.2491743829446129</v>
      </c>
      <c r="I12" s="180"/>
      <c r="L12" s="73"/>
      <c r="M12" s="73"/>
      <c r="N12" s="73"/>
      <c r="O12" s="73"/>
      <c r="P12" s="73"/>
      <c r="Q12" s="73"/>
      <c r="R12" s="73"/>
      <c r="S12" s="73"/>
      <c r="T12" s="73"/>
      <c r="U12" s="73"/>
    </row>
    <row r="13" spans="1:21" ht="15.75" thickBot="1" x14ac:dyDescent="0.3">
      <c r="A13" s="208" t="s">
        <v>23</v>
      </c>
      <c r="B13" s="449">
        <v>16540.96046627684</v>
      </c>
      <c r="C13" s="449">
        <v>16857.337793322018</v>
      </c>
      <c r="D13" s="449">
        <v>17257.700542739782</v>
      </c>
      <c r="E13" s="449">
        <v>17682.59690844595</v>
      </c>
      <c r="F13" s="449">
        <v>17073.164415127769</v>
      </c>
      <c r="G13" s="447">
        <f>100*(((F13/B13)^(1/4))-1)</f>
        <v>0.79484578824966512</v>
      </c>
      <c r="H13" s="447">
        <f>100*(((F13/E13)^(1/1))-1)</f>
        <v>-3.4465101278596144</v>
      </c>
      <c r="I13" s="180"/>
      <c r="L13" s="73"/>
      <c r="M13" s="73"/>
      <c r="N13" s="73"/>
      <c r="O13" s="73"/>
      <c r="P13" s="73"/>
      <c r="Q13" s="73"/>
      <c r="R13" s="73"/>
      <c r="S13" s="73"/>
      <c r="T13" s="73"/>
      <c r="U13" s="73"/>
    </row>
    <row r="14" spans="1:21" ht="24" customHeight="1" x14ac:dyDescent="0.25">
      <c r="A14" s="566" t="s">
        <v>630</v>
      </c>
      <c r="B14" s="566"/>
      <c r="C14" s="566"/>
      <c r="D14" s="566"/>
      <c r="E14" s="566"/>
      <c r="F14" s="566"/>
      <c r="G14" s="566"/>
      <c r="H14" s="566"/>
      <c r="I14" s="1"/>
      <c r="L14" s="73"/>
      <c r="M14" s="73"/>
      <c r="N14" s="73"/>
      <c r="O14" s="73"/>
      <c r="P14" s="73"/>
      <c r="Q14" s="73"/>
      <c r="R14" s="73"/>
      <c r="S14" s="73"/>
      <c r="T14" s="73"/>
      <c r="U14" s="73"/>
    </row>
    <row r="15" spans="1:21" x14ac:dyDescent="0.25">
      <c r="A15" s="281" t="s">
        <v>632</v>
      </c>
      <c r="B15" s="1"/>
      <c r="C15" s="1"/>
      <c r="D15" s="1"/>
      <c r="E15" s="1"/>
      <c r="F15" s="1"/>
      <c r="G15" s="1"/>
      <c r="H15" s="1"/>
      <c r="I15" s="1"/>
      <c r="L15" s="73"/>
      <c r="M15" s="73"/>
      <c r="N15" s="73"/>
      <c r="O15" s="73"/>
      <c r="P15" s="73"/>
      <c r="Q15" s="73"/>
      <c r="R15" s="73"/>
      <c r="S15" s="73"/>
      <c r="T15" s="73"/>
      <c r="U15" s="73"/>
    </row>
    <row r="16" spans="1:21" ht="15.75" customHeight="1" x14ac:dyDescent="0.25">
      <c r="A16" s="282" t="s">
        <v>625</v>
      </c>
      <c r="B16" s="1"/>
      <c r="C16" s="1"/>
      <c r="D16" s="1"/>
      <c r="E16" s="1"/>
      <c r="F16" s="1"/>
      <c r="G16" s="1"/>
      <c r="H16" s="1"/>
      <c r="I16" s="1"/>
      <c r="L16" s="73"/>
      <c r="M16" s="73"/>
      <c r="N16" s="73"/>
      <c r="O16" s="73"/>
      <c r="P16" s="73"/>
      <c r="Q16" s="73"/>
      <c r="R16" s="73"/>
      <c r="S16" s="73"/>
      <c r="T16" s="73"/>
      <c r="U16" s="73"/>
    </row>
    <row r="17" spans="1:21" x14ac:dyDescent="0.25">
      <c r="A17" s="123" t="s">
        <v>225</v>
      </c>
      <c r="B17" s="1"/>
      <c r="C17" s="1"/>
      <c r="D17" s="1"/>
      <c r="E17" s="1"/>
      <c r="F17" s="1"/>
      <c r="G17" s="1"/>
      <c r="H17" s="1"/>
      <c r="I17" s="389"/>
      <c r="L17" s="73"/>
      <c r="M17" s="73"/>
      <c r="N17" s="73"/>
      <c r="O17" s="73"/>
      <c r="P17" s="73"/>
      <c r="Q17" s="73"/>
      <c r="R17" s="73"/>
      <c r="S17" s="73"/>
      <c r="T17" s="73"/>
      <c r="U17" s="73"/>
    </row>
    <row r="18" spans="1:21" x14ac:dyDescent="0.25">
      <c r="L18" s="73"/>
      <c r="M18" s="73"/>
      <c r="N18" s="73"/>
      <c r="O18" s="73"/>
      <c r="P18" s="73"/>
      <c r="Q18" s="73"/>
      <c r="R18" s="73"/>
      <c r="S18" s="73"/>
      <c r="T18" s="73"/>
      <c r="U18" s="73"/>
    </row>
    <row r="19" spans="1:21" x14ac:dyDescent="0.25">
      <c r="L19" s="73"/>
      <c r="M19" s="73"/>
      <c r="N19" s="73"/>
      <c r="O19" s="73"/>
      <c r="P19" s="73"/>
      <c r="Q19" s="73"/>
      <c r="R19" s="73"/>
      <c r="S19" s="73"/>
      <c r="T19" s="73"/>
      <c r="U19" s="73"/>
    </row>
    <row r="20" spans="1:21" x14ac:dyDescent="0.25">
      <c r="I20" s="306"/>
      <c r="L20" s="73"/>
      <c r="M20" s="73"/>
      <c r="N20" s="73"/>
      <c r="O20" s="73"/>
      <c r="P20" s="73"/>
      <c r="Q20" s="73"/>
      <c r="R20" s="73"/>
      <c r="S20" s="73"/>
      <c r="T20" s="73"/>
      <c r="U20" s="73"/>
    </row>
    <row r="21" spans="1:21" x14ac:dyDescent="0.25">
      <c r="L21" s="73"/>
      <c r="M21" s="73"/>
      <c r="N21" s="73"/>
      <c r="O21" s="73"/>
      <c r="P21" s="73"/>
      <c r="Q21" s="73"/>
      <c r="R21" s="73"/>
      <c r="S21" s="73"/>
      <c r="T21" s="73"/>
      <c r="U21" s="73"/>
    </row>
    <row r="22" spans="1:21" x14ac:dyDescent="0.25">
      <c r="L22" s="73"/>
      <c r="M22" s="73"/>
      <c r="N22" s="73"/>
      <c r="O22" s="73"/>
      <c r="P22" s="73"/>
      <c r="Q22" s="73"/>
      <c r="R22" s="73"/>
      <c r="S22" s="73"/>
      <c r="T22" s="73"/>
      <c r="U22" s="73"/>
    </row>
    <row r="23" spans="1:21" x14ac:dyDescent="0.25">
      <c r="L23" s="73"/>
      <c r="M23" s="73"/>
      <c r="N23" s="73"/>
      <c r="O23" s="73"/>
      <c r="P23" s="73"/>
      <c r="Q23" s="73"/>
      <c r="R23" s="73"/>
      <c r="S23" s="73"/>
      <c r="T23" s="73"/>
      <c r="U23" s="73"/>
    </row>
    <row r="24" spans="1:21" x14ac:dyDescent="0.25">
      <c r="L24" s="73"/>
      <c r="M24" s="73"/>
      <c r="N24" s="73"/>
      <c r="O24" s="73"/>
      <c r="P24" s="73"/>
      <c r="Q24" s="73"/>
      <c r="R24" s="73"/>
      <c r="S24" s="73"/>
      <c r="T24" s="73"/>
      <c r="U24" s="73"/>
    </row>
    <row r="25" spans="1:21" x14ac:dyDescent="0.25">
      <c r="L25" s="73"/>
      <c r="M25" s="73"/>
      <c r="N25" s="73"/>
      <c r="O25" s="73"/>
      <c r="P25" s="73"/>
      <c r="Q25" s="73"/>
      <c r="R25" s="73"/>
      <c r="S25" s="73"/>
      <c r="T25" s="73"/>
      <c r="U25" s="73"/>
    </row>
    <row r="26" spans="1:21" x14ac:dyDescent="0.25">
      <c r="L26" s="73"/>
      <c r="M26" s="73"/>
      <c r="N26" s="73"/>
      <c r="O26" s="73"/>
      <c r="P26" s="73"/>
      <c r="Q26" s="73"/>
      <c r="R26" s="73"/>
      <c r="S26" s="73"/>
      <c r="T26" s="73"/>
      <c r="U26" s="73"/>
    </row>
  </sheetData>
  <mergeCells count="3">
    <mergeCell ref="G2:H2"/>
    <mergeCell ref="R2:S2"/>
    <mergeCell ref="A14:H14"/>
  </mergeCells>
  <phoneticPr fontId="30" type="noConversion"/>
  <hyperlinks>
    <hyperlink ref="A17" location="Contents!A52" display="Contents"/>
    <hyperlink ref="A16" r:id="rId1"/>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RowHeight="15" x14ac:dyDescent="0.25"/>
  <cols>
    <col min="1" max="1" width="29.42578125" style="342" customWidth="1"/>
    <col min="2" max="11" width="9.140625" style="342"/>
    <col min="12" max="12" width="11.7109375" style="342" bestFit="1" customWidth="1"/>
    <col min="13" max="16384" width="9.140625" style="342"/>
  </cols>
  <sheetData>
    <row r="1" spans="1:12" ht="20.25" customHeight="1" thickBot="1" x14ac:dyDescent="0.3">
      <c r="A1" s="482" t="s">
        <v>749</v>
      </c>
      <c r="B1" s="482"/>
      <c r="C1" s="482"/>
      <c r="D1" s="482"/>
      <c r="E1" s="482"/>
      <c r="F1" s="482"/>
      <c r="G1" s="482"/>
      <c r="H1" s="482"/>
      <c r="I1" s="482"/>
      <c r="J1" s="482"/>
    </row>
    <row r="2" spans="1:12" ht="20.25" customHeight="1" thickBot="1" x14ac:dyDescent="0.3">
      <c r="A2" s="18" t="s">
        <v>633</v>
      </c>
      <c r="B2" s="484" t="s">
        <v>1</v>
      </c>
      <c r="C2" s="484" t="s">
        <v>2</v>
      </c>
      <c r="D2" s="484" t="s">
        <v>3</v>
      </c>
      <c r="E2" s="484" t="s">
        <v>4</v>
      </c>
      <c r="F2" s="484" t="s">
        <v>5</v>
      </c>
      <c r="G2" s="484" t="s">
        <v>6</v>
      </c>
      <c r="H2" s="484" t="s">
        <v>7</v>
      </c>
      <c r="I2" s="484" t="s">
        <v>8</v>
      </c>
      <c r="J2" s="484" t="s">
        <v>0</v>
      </c>
    </row>
    <row r="3" spans="1:12" x14ac:dyDescent="0.25">
      <c r="A3" s="465" t="s">
        <v>636</v>
      </c>
      <c r="B3" s="466">
        <v>287600</v>
      </c>
      <c r="C3" s="466">
        <v>211633</v>
      </c>
      <c r="D3" s="466">
        <v>202595</v>
      </c>
      <c r="E3" s="466">
        <v>65988</v>
      </c>
      <c r="F3" s="466">
        <v>62353</v>
      </c>
      <c r="G3" s="466">
        <v>19577</v>
      </c>
      <c r="H3" s="466">
        <v>13689</v>
      </c>
      <c r="I3" s="466">
        <v>14050</v>
      </c>
      <c r="J3" s="466">
        <v>877485</v>
      </c>
      <c r="K3" s="537"/>
      <c r="L3" s="545"/>
    </row>
    <row r="4" spans="1:12" x14ac:dyDescent="0.25">
      <c r="A4" s="465" t="s">
        <v>637</v>
      </c>
      <c r="B4" s="466">
        <v>110671</v>
      </c>
      <c r="C4" s="466">
        <v>61025</v>
      </c>
      <c r="D4" s="466">
        <v>52285</v>
      </c>
      <c r="E4" s="466">
        <v>22490</v>
      </c>
      <c r="F4" s="466">
        <v>18569</v>
      </c>
      <c r="G4" s="466">
        <v>5934</v>
      </c>
      <c r="H4" s="466">
        <v>4691</v>
      </c>
      <c r="I4" s="466">
        <v>2435</v>
      </c>
      <c r="J4" s="466">
        <v>278100</v>
      </c>
      <c r="K4" s="537"/>
      <c r="L4" s="545"/>
    </row>
    <row r="5" spans="1:12" x14ac:dyDescent="0.25">
      <c r="A5" s="465" t="s">
        <v>638</v>
      </c>
      <c r="B5" s="466">
        <v>18635</v>
      </c>
      <c r="C5" s="466">
        <v>14650</v>
      </c>
      <c r="D5" s="466">
        <v>13202</v>
      </c>
      <c r="E5" s="466">
        <v>5688</v>
      </c>
      <c r="F5" s="466">
        <v>6089</v>
      </c>
      <c r="G5" s="466">
        <v>1282</v>
      </c>
      <c r="H5" s="466">
        <v>1291</v>
      </c>
      <c r="I5" s="466">
        <v>2281</v>
      </c>
      <c r="J5" s="466">
        <v>63118</v>
      </c>
      <c r="K5" s="537"/>
      <c r="L5" s="545"/>
    </row>
    <row r="6" spans="1:12" x14ac:dyDescent="0.25">
      <c r="A6" s="465" t="s">
        <v>639</v>
      </c>
      <c r="B6" s="466">
        <v>47226</v>
      </c>
      <c r="C6" s="466">
        <v>31693</v>
      </c>
      <c r="D6" s="466">
        <v>26697</v>
      </c>
      <c r="E6" s="466">
        <v>13552</v>
      </c>
      <c r="F6" s="466">
        <v>10824</v>
      </c>
      <c r="G6" s="466">
        <v>3167</v>
      </c>
      <c r="H6" s="466">
        <v>1938</v>
      </c>
      <c r="I6" s="466">
        <v>2807</v>
      </c>
      <c r="J6" s="466">
        <v>137904</v>
      </c>
      <c r="K6" s="537"/>
      <c r="L6" s="545"/>
    </row>
    <row r="7" spans="1:12" x14ac:dyDescent="0.25">
      <c r="A7" s="465" t="s">
        <v>640</v>
      </c>
      <c r="B7" s="466">
        <v>292810</v>
      </c>
      <c r="C7" s="466">
        <v>235477</v>
      </c>
      <c r="D7" s="466">
        <v>182699</v>
      </c>
      <c r="E7" s="466">
        <v>89560</v>
      </c>
      <c r="F7" s="466">
        <v>61265</v>
      </c>
      <c r="G7" s="466">
        <v>21104</v>
      </c>
      <c r="H7" s="466">
        <v>18468</v>
      </c>
      <c r="I7" s="466">
        <v>12469</v>
      </c>
      <c r="J7" s="466">
        <v>913852</v>
      </c>
      <c r="K7" s="537"/>
      <c r="L7" s="545"/>
    </row>
    <row r="8" spans="1:12" x14ac:dyDescent="0.25">
      <c r="A8" s="465" t="s">
        <v>641</v>
      </c>
      <c r="B8" s="466">
        <v>95443</v>
      </c>
      <c r="C8" s="466">
        <v>85938</v>
      </c>
      <c r="D8" s="466">
        <v>58417</v>
      </c>
      <c r="E8" s="466">
        <v>48709</v>
      </c>
      <c r="F8" s="466">
        <v>12184</v>
      </c>
      <c r="G8" s="466">
        <v>10535</v>
      </c>
      <c r="H8" s="466">
        <v>4364</v>
      </c>
      <c r="I8" s="466">
        <v>3349</v>
      </c>
      <c r="J8" s="466">
        <v>318939</v>
      </c>
      <c r="K8" s="537"/>
      <c r="L8" s="545"/>
    </row>
    <row r="9" spans="1:12" x14ac:dyDescent="0.25">
      <c r="A9" s="465" t="s">
        <v>642</v>
      </c>
      <c r="B9" s="466">
        <v>142925</v>
      </c>
      <c r="C9" s="466">
        <v>143090</v>
      </c>
      <c r="D9" s="466">
        <v>86056</v>
      </c>
      <c r="E9" s="466">
        <v>43373</v>
      </c>
      <c r="F9" s="466">
        <v>35827</v>
      </c>
      <c r="G9" s="466">
        <v>8850</v>
      </c>
      <c r="H9" s="466">
        <v>7818</v>
      </c>
      <c r="I9" s="466">
        <v>4595</v>
      </c>
      <c r="J9" s="466">
        <v>472534</v>
      </c>
      <c r="K9" s="537"/>
      <c r="L9" s="545"/>
    </row>
    <row r="10" spans="1:12" x14ac:dyDescent="0.25">
      <c r="A10" s="465" t="s">
        <v>643</v>
      </c>
      <c r="B10" s="466">
        <v>31134</v>
      </c>
      <c r="C10" s="466">
        <v>34099</v>
      </c>
      <c r="D10" s="466">
        <v>27644</v>
      </c>
      <c r="E10" s="466">
        <v>9239</v>
      </c>
      <c r="F10" s="466">
        <v>6844</v>
      </c>
      <c r="G10" s="466">
        <v>2290</v>
      </c>
      <c r="H10" s="466">
        <v>2916</v>
      </c>
      <c r="I10" s="466">
        <v>2514</v>
      </c>
      <c r="J10" s="466">
        <v>116680</v>
      </c>
      <c r="K10" s="537"/>
      <c r="L10" s="545"/>
    </row>
    <row r="11" spans="1:12" x14ac:dyDescent="0.25">
      <c r="A11" s="465" t="s">
        <v>644</v>
      </c>
      <c r="B11" s="466">
        <v>2930</v>
      </c>
      <c r="C11" s="466">
        <v>121484</v>
      </c>
      <c r="D11" s="466">
        <v>111938</v>
      </c>
      <c r="E11" s="466">
        <v>46262</v>
      </c>
      <c r="F11" s="205">
        <v>1674</v>
      </c>
      <c r="G11" s="466">
        <v>4230</v>
      </c>
      <c r="H11" s="205">
        <v>203</v>
      </c>
      <c r="I11" s="466">
        <v>4702</v>
      </c>
      <c r="J11" s="466">
        <v>293423</v>
      </c>
      <c r="K11" s="537"/>
      <c r="L11" s="545"/>
    </row>
    <row r="12" spans="1:12" x14ac:dyDescent="0.25">
      <c r="A12" s="465" t="s">
        <v>645</v>
      </c>
      <c r="B12" s="466">
        <v>277503</v>
      </c>
      <c r="C12" s="466">
        <v>216327</v>
      </c>
      <c r="D12" s="466">
        <v>153485</v>
      </c>
      <c r="E12" s="466">
        <v>73028</v>
      </c>
      <c r="F12" s="466">
        <v>55675</v>
      </c>
      <c r="G12" s="466">
        <v>20759</v>
      </c>
      <c r="H12" s="466">
        <v>15072</v>
      </c>
      <c r="I12" s="466">
        <v>8865</v>
      </c>
      <c r="J12" s="466">
        <v>820714</v>
      </c>
      <c r="K12" s="537"/>
      <c r="L12" s="545"/>
    </row>
    <row r="13" spans="1:12" x14ac:dyDescent="0.25">
      <c r="A13" s="465" t="s">
        <v>646</v>
      </c>
      <c r="B13" s="466">
        <v>45783</v>
      </c>
      <c r="C13" s="466">
        <v>34419</v>
      </c>
      <c r="D13" s="466">
        <v>32230</v>
      </c>
      <c r="E13" s="466">
        <v>10236</v>
      </c>
      <c r="F13" s="466">
        <v>9891</v>
      </c>
      <c r="G13" s="466">
        <v>3169</v>
      </c>
      <c r="H13" s="466">
        <v>2215</v>
      </c>
      <c r="I13" s="466">
        <v>3113</v>
      </c>
      <c r="J13" s="466">
        <v>141056</v>
      </c>
      <c r="K13" s="537"/>
      <c r="L13" s="545"/>
    </row>
    <row r="14" spans="1:12" x14ac:dyDescent="0.25">
      <c r="A14" s="465" t="s">
        <v>647</v>
      </c>
      <c r="B14" s="466">
        <v>399691</v>
      </c>
      <c r="C14" s="466">
        <v>337659</v>
      </c>
      <c r="D14" s="466">
        <v>234888</v>
      </c>
      <c r="E14" s="466">
        <v>68475</v>
      </c>
      <c r="F14" s="466">
        <v>97219</v>
      </c>
      <c r="G14" s="466">
        <v>25818</v>
      </c>
      <c r="H14" s="466">
        <v>21803</v>
      </c>
      <c r="I14" s="466">
        <v>88549</v>
      </c>
      <c r="J14" s="466">
        <v>1274102</v>
      </c>
      <c r="K14" s="537"/>
      <c r="L14" s="545"/>
    </row>
    <row r="15" spans="1:12" x14ac:dyDescent="0.25">
      <c r="A15" s="465" t="s">
        <v>648</v>
      </c>
      <c r="B15" s="466">
        <v>368447</v>
      </c>
      <c r="C15" s="466">
        <v>261888</v>
      </c>
      <c r="D15" s="466">
        <v>213210</v>
      </c>
      <c r="E15" s="466">
        <v>92977</v>
      </c>
      <c r="F15" s="466">
        <v>86754</v>
      </c>
      <c r="G15" s="466">
        <v>25844</v>
      </c>
      <c r="H15" s="466">
        <v>19249</v>
      </c>
      <c r="I15" s="466">
        <v>20341</v>
      </c>
      <c r="J15" s="466">
        <v>1088710</v>
      </c>
      <c r="K15" s="537"/>
      <c r="L15" s="545"/>
    </row>
    <row r="16" spans="1:12" x14ac:dyDescent="0.25">
      <c r="A16" s="465" t="s">
        <v>649</v>
      </c>
      <c r="B16" s="466">
        <v>32059</v>
      </c>
      <c r="C16" s="466">
        <v>25360</v>
      </c>
      <c r="D16" s="466">
        <v>15660</v>
      </c>
      <c r="E16" s="466">
        <v>8288</v>
      </c>
      <c r="F16" s="466">
        <v>6515</v>
      </c>
      <c r="G16" s="466">
        <v>2211</v>
      </c>
      <c r="H16" s="466">
        <v>2919</v>
      </c>
      <c r="I16" s="466">
        <v>1984</v>
      </c>
      <c r="J16" s="466">
        <v>94996</v>
      </c>
      <c r="K16" s="537"/>
      <c r="L16" s="545"/>
    </row>
    <row r="17" spans="1:12" x14ac:dyDescent="0.25">
      <c r="A17" s="465" t="s">
        <v>650</v>
      </c>
      <c r="B17" s="466">
        <v>12131</v>
      </c>
      <c r="C17" s="466">
        <v>10022</v>
      </c>
      <c r="D17" s="466">
        <v>5722</v>
      </c>
      <c r="E17" s="466">
        <v>2091</v>
      </c>
      <c r="F17" s="466">
        <v>2307</v>
      </c>
      <c r="G17" s="205">
        <v>1120</v>
      </c>
      <c r="H17" s="205">
        <v>553</v>
      </c>
      <c r="I17" s="205">
        <v>652</v>
      </c>
      <c r="J17" s="466">
        <v>34598</v>
      </c>
      <c r="K17" s="537"/>
      <c r="L17" s="545"/>
    </row>
    <row r="18" spans="1:12" x14ac:dyDescent="0.25">
      <c r="A18" s="465" t="s">
        <v>651</v>
      </c>
      <c r="B18" s="466">
        <v>631952</v>
      </c>
      <c r="C18" s="466">
        <v>399605</v>
      </c>
      <c r="D18" s="466">
        <v>351215</v>
      </c>
      <c r="E18" s="466">
        <v>154299</v>
      </c>
      <c r="F18" s="466">
        <v>149281</v>
      </c>
      <c r="G18" s="466">
        <v>40220</v>
      </c>
      <c r="H18" s="466">
        <v>33624</v>
      </c>
      <c r="I18" s="466">
        <v>32969</v>
      </c>
      <c r="J18" s="466">
        <v>1793165</v>
      </c>
      <c r="K18" s="537"/>
      <c r="L18" s="545"/>
    </row>
    <row r="19" spans="1:12" x14ac:dyDescent="0.25">
      <c r="A19" s="465" t="s">
        <v>652</v>
      </c>
      <c r="B19" s="466">
        <v>16819</v>
      </c>
      <c r="C19" s="466">
        <v>17311</v>
      </c>
      <c r="D19" s="466">
        <v>9430</v>
      </c>
      <c r="E19" s="466">
        <v>4095</v>
      </c>
      <c r="F19" s="466">
        <v>3552</v>
      </c>
      <c r="G19" s="205">
        <v>1082</v>
      </c>
      <c r="H19" s="205">
        <v>833</v>
      </c>
      <c r="I19" s="205">
        <v>773</v>
      </c>
      <c r="J19" s="466">
        <v>53895</v>
      </c>
      <c r="K19" s="537"/>
      <c r="L19" s="545"/>
    </row>
    <row r="20" spans="1:12" x14ac:dyDescent="0.25">
      <c r="A20" s="465" t="s">
        <v>653</v>
      </c>
      <c r="B20" s="466">
        <v>63507</v>
      </c>
      <c r="C20" s="466">
        <v>43467</v>
      </c>
      <c r="D20" s="466">
        <v>38259</v>
      </c>
      <c r="E20" s="466">
        <v>12509</v>
      </c>
      <c r="F20" s="466">
        <v>12490</v>
      </c>
      <c r="G20" s="466">
        <v>3941</v>
      </c>
      <c r="H20" s="466">
        <v>3171</v>
      </c>
      <c r="I20" s="205">
        <v>366</v>
      </c>
      <c r="J20" s="466">
        <v>177710</v>
      </c>
      <c r="K20" s="537"/>
      <c r="L20" s="545"/>
    </row>
    <row r="21" spans="1:12" x14ac:dyDescent="0.25">
      <c r="A21" s="465" t="s">
        <v>654</v>
      </c>
      <c r="B21" s="466">
        <v>91443</v>
      </c>
      <c r="C21" s="466">
        <v>66399</v>
      </c>
      <c r="D21" s="466">
        <v>47731</v>
      </c>
      <c r="E21" s="466">
        <v>24273</v>
      </c>
      <c r="F21" s="466">
        <v>19549</v>
      </c>
      <c r="G21" s="466">
        <v>6741</v>
      </c>
      <c r="H21" s="466">
        <v>4766</v>
      </c>
      <c r="I21" s="466">
        <v>2159</v>
      </c>
      <c r="J21" s="466">
        <v>263061</v>
      </c>
      <c r="K21" s="537"/>
      <c r="L21" s="545"/>
    </row>
    <row r="22" spans="1:12" x14ac:dyDescent="0.25">
      <c r="A22" s="465" t="s">
        <v>655</v>
      </c>
      <c r="B22" s="466">
        <v>125210</v>
      </c>
      <c r="C22" s="466">
        <v>99722</v>
      </c>
      <c r="D22" s="466">
        <v>69251</v>
      </c>
      <c r="E22" s="466">
        <v>35740</v>
      </c>
      <c r="F22" s="466">
        <v>25367</v>
      </c>
      <c r="G22" s="466">
        <v>9439</v>
      </c>
      <c r="H22" s="466">
        <v>8988</v>
      </c>
      <c r="I22" s="466">
        <v>4654</v>
      </c>
      <c r="J22" s="466">
        <v>378371</v>
      </c>
      <c r="K22" s="537"/>
      <c r="L22" s="545"/>
    </row>
    <row r="23" spans="1:12" x14ac:dyDescent="0.25">
      <c r="A23" s="465" t="s">
        <v>656</v>
      </c>
      <c r="B23" s="466">
        <v>139691</v>
      </c>
      <c r="C23" s="466">
        <v>97614</v>
      </c>
      <c r="D23" s="466">
        <v>70925</v>
      </c>
      <c r="E23" s="466">
        <v>37180</v>
      </c>
      <c r="F23" s="466">
        <v>27092</v>
      </c>
      <c r="G23" s="466">
        <v>10350</v>
      </c>
      <c r="H23" s="466">
        <v>7013</v>
      </c>
      <c r="I23" s="466">
        <v>3727</v>
      </c>
      <c r="J23" s="466">
        <v>393592</v>
      </c>
      <c r="K23" s="537"/>
      <c r="L23" s="545"/>
    </row>
    <row r="24" spans="1:12" x14ac:dyDescent="0.25">
      <c r="A24" s="465" t="s">
        <v>657</v>
      </c>
      <c r="B24" s="466">
        <v>5569</v>
      </c>
      <c r="C24" s="466">
        <v>5501</v>
      </c>
      <c r="D24" s="466">
        <v>4057</v>
      </c>
      <c r="E24" s="466">
        <v>2809</v>
      </c>
      <c r="F24" s="466">
        <v>1941</v>
      </c>
      <c r="G24" s="205">
        <v>593</v>
      </c>
      <c r="H24" s="205">
        <v>601</v>
      </c>
      <c r="I24" s="205">
        <v>591</v>
      </c>
      <c r="J24" s="466">
        <v>21662</v>
      </c>
      <c r="K24" s="537"/>
      <c r="L24" s="545"/>
    </row>
    <row r="25" spans="1:12" x14ac:dyDescent="0.25">
      <c r="A25" s="465" t="s">
        <v>658</v>
      </c>
      <c r="B25" s="466">
        <v>46783</v>
      </c>
      <c r="C25" s="466">
        <v>39435</v>
      </c>
      <c r="D25" s="466">
        <v>39138</v>
      </c>
      <c r="E25" s="466">
        <v>14717</v>
      </c>
      <c r="F25" s="466">
        <v>12662</v>
      </c>
      <c r="G25" s="466">
        <v>3423</v>
      </c>
      <c r="H25" s="466">
        <v>3544</v>
      </c>
      <c r="I25" s="466">
        <v>2605</v>
      </c>
      <c r="J25" s="466">
        <v>162307</v>
      </c>
      <c r="K25" s="537"/>
      <c r="L25" s="545"/>
    </row>
    <row r="26" spans="1:12" x14ac:dyDescent="0.25">
      <c r="A26" s="465" t="s">
        <v>659</v>
      </c>
      <c r="B26" s="466">
        <v>497786</v>
      </c>
      <c r="C26" s="466">
        <v>300821</v>
      </c>
      <c r="D26" s="466">
        <v>262874</v>
      </c>
      <c r="E26" s="466">
        <v>118447</v>
      </c>
      <c r="F26" s="466">
        <v>90852</v>
      </c>
      <c r="G26" s="466">
        <v>32431</v>
      </c>
      <c r="H26" s="466">
        <v>35469</v>
      </c>
      <c r="I26" s="466">
        <v>24109</v>
      </c>
      <c r="J26" s="466">
        <v>1362789</v>
      </c>
      <c r="K26" s="537"/>
      <c r="L26" s="545"/>
    </row>
    <row r="27" spans="1:12" x14ac:dyDescent="0.25">
      <c r="A27" s="465" t="s">
        <v>660</v>
      </c>
      <c r="B27" s="466">
        <v>51996</v>
      </c>
      <c r="C27" s="466">
        <v>35816</v>
      </c>
      <c r="D27" s="466">
        <v>36711</v>
      </c>
      <c r="E27" s="466">
        <v>19162</v>
      </c>
      <c r="F27" s="466">
        <v>11425</v>
      </c>
      <c r="G27" s="466">
        <v>4026</v>
      </c>
      <c r="H27" s="466">
        <v>2998</v>
      </c>
      <c r="I27" s="466">
        <v>2056</v>
      </c>
      <c r="J27" s="466">
        <v>164190</v>
      </c>
      <c r="K27" s="537"/>
      <c r="L27" s="545"/>
    </row>
    <row r="28" spans="1:12" x14ac:dyDescent="0.25">
      <c r="A28" s="465" t="s">
        <v>661</v>
      </c>
      <c r="B28" s="466">
        <v>65262</v>
      </c>
      <c r="C28" s="466">
        <v>57516</v>
      </c>
      <c r="D28" s="466">
        <v>50881</v>
      </c>
      <c r="E28" s="466">
        <v>23474</v>
      </c>
      <c r="F28" s="466">
        <v>18367</v>
      </c>
      <c r="G28" s="466">
        <v>4777</v>
      </c>
      <c r="H28" s="466">
        <v>3846</v>
      </c>
      <c r="I28" s="466">
        <v>7715</v>
      </c>
      <c r="J28" s="466">
        <v>231838</v>
      </c>
      <c r="K28" s="537"/>
      <c r="L28" s="545"/>
    </row>
    <row r="29" spans="1:12" x14ac:dyDescent="0.25">
      <c r="A29" s="465" t="s">
        <v>662</v>
      </c>
      <c r="B29" s="466">
        <v>136488</v>
      </c>
      <c r="C29" s="466">
        <v>118594</v>
      </c>
      <c r="D29" s="466">
        <v>98387</v>
      </c>
      <c r="E29" s="466">
        <v>42680</v>
      </c>
      <c r="F29" s="466">
        <v>33686</v>
      </c>
      <c r="G29" s="466">
        <v>9955</v>
      </c>
      <c r="H29" s="466">
        <v>10740</v>
      </c>
      <c r="I29" s="466">
        <v>8986</v>
      </c>
      <c r="J29" s="466">
        <v>459516</v>
      </c>
      <c r="K29" s="537"/>
      <c r="L29" s="545"/>
    </row>
    <row r="30" spans="1:12" x14ac:dyDescent="0.25">
      <c r="A30" s="465" t="s">
        <v>663</v>
      </c>
      <c r="B30" s="466">
        <v>104617</v>
      </c>
      <c r="C30" s="466">
        <v>86130</v>
      </c>
      <c r="D30" s="466">
        <v>58364</v>
      </c>
      <c r="E30" s="466">
        <v>24284</v>
      </c>
      <c r="F30" s="466">
        <v>23003</v>
      </c>
      <c r="G30" s="466">
        <v>5200</v>
      </c>
      <c r="H30" s="466">
        <v>6643</v>
      </c>
      <c r="I30" s="466">
        <v>6778</v>
      </c>
      <c r="J30" s="466">
        <v>315019</v>
      </c>
      <c r="K30" s="537"/>
      <c r="L30" s="545"/>
    </row>
    <row r="31" spans="1:12" x14ac:dyDescent="0.25">
      <c r="A31" s="465" t="s">
        <v>664</v>
      </c>
      <c r="B31" s="466">
        <v>256038</v>
      </c>
      <c r="C31" s="466">
        <v>197131</v>
      </c>
      <c r="D31" s="466">
        <v>165882</v>
      </c>
      <c r="E31" s="466">
        <v>65598</v>
      </c>
      <c r="F31" s="466">
        <v>51671</v>
      </c>
      <c r="G31" s="466">
        <v>16246</v>
      </c>
      <c r="H31" s="466">
        <v>17255</v>
      </c>
      <c r="I31" s="466">
        <v>15502</v>
      </c>
      <c r="J31" s="466">
        <v>785323</v>
      </c>
      <c r="K31" s="537"/>
      <c r="L31" s="545"/>
    </row>
    <row r="32" spans="1:12" x14ac:dyDescent="0.25">
      <c r="A32" s="465" t="s">
        <v>665</v>
      </c>
      <c r="B32" s="466">
        <v>9738</v>
      </c>
      <c r="C32" s="466">
        <v>10642</v>
      </c>
      <c r="D32" s="466">
        <v>3006</v>
      </c>
      <c r="E32" s="466">
        <v>1940</v>
      </c>
      <c r="F32" s="466">
        <v>1298</v>
      </c>
      <c r="G32" s="205">
        <v>0</v>
      </c>
      <c r="H32" s="205">
        <v>0</v>
      </c>
      <c r="I32" s="205">
        <v>0</v>
      </c>
      <c r="J32" s="466">
        <v>26624</v>
      </c>
      <c r="K32" s="537"/>
      <c r="L32" s="545"/>
    </row>
    <row r="33" spans="1:12" x14ac:dyDescent="0.25">
      <c r="A33" s="465" t="s">
        <v>666</v>
      </c>
      <c r="B33" s="466">
        <v>5056</v>
      </c>
      <c r="C33" s="466">
        <v>7588</v>
      </c>
      <c r="D33" s="466">
        <v>3985</v>
      </c>
      <c r="E33" s="466">
        <v>1893</v>
      </c>
      <c r="F33" s="466">
        <v>1709</v>
      </c>
      <c r="G33" s="205">
        <v>357</v>
      </c>
      <c r="H33" s="205">
        <v>34</v>
      </c>
      <c r="I33" s="205">
        <v>357</v>
      </c>
      <c r="J33" s="466">
        <v>20979</v>
      </c>
      <c r="K33" s="537"/>
      <c r="L33" s="545"/>
    </row>
    <row r="34" spans="1:12" x14ac:dyDescent="0.25">
      <c r="A34" s="465" t="s">
        <v>667</v>
      </c>
      <c r="B34" s="466">
        <v>83821</v>
      </c>
      <c r="C34" s="466">
        <v>69713</v>
      </c>
      <c r="D34" s="466">
        <v>52276</v>
      </c>
      <c r="E34" s="466">
        <v>20178</v>
      </c>
      <c r="F34" s="466">
        <v>21933</v>
      </c>
      <c r="G34" s="466">
        <v>6583</v>
      </c>
      <c r="H34" s="466">
        <v>6550</v>
      </c>
      <c r="I34" s="466">
        <v>3318</v>
      </c>
      <c r="J34" s="466">
        <v>264372</v>
      </c>
      <c r="K34" s="537"/>
      <c r="L34" s="545"/>
    </row>
    <row r="35" spans="1:12" x14ac:dyDescent="0.25">
      <c r="A35" s="465" t="s">
        <v>668</v>
      </c>
      <c r="B35" s="466">
        <v>72859</v>
      </c>
      <c r="C35" s="466">
        <v>63028</v>
      </c>
      <c r="D35" s="466">
        <v>60554</v>
      </c>
      <c r="E35" s="466">
        <v>22207</v>
      </c>
      <c r="F35" s="466">
        <v>18565</v>
      </c>
      <c r="G35" s="466">
        <v>5004</v>
      </c>
      <c r="H35" s="466">
        <v>4956</v>
      </c>
      <c r="I35" s="466">
        <v>5029</v>
      </c>
      <c r="J35" s="466">
        <v>252202</v>
      </c>
      <c r="K35" s="537"/>
      <c r="L35" s="545"/>
    </row>
    <row r="36" spans="1:12" x14ac:dyDescent="0.25">
      <c r="A36" s="465" t="s">
        <v>669</v>
      </c>
      <c r="B36" s="466">
        <v>271967</v>
      </c>
      <c r="C36" s="466">
        <v>217648</v>
      </c>
      <c r="D36" s="466">
        <v>207615</v>
      </c>
      <c r="E36" s="466">
        <v>80854</v>
      </c>
      <c r="F36" s="466">
        <v>52375</v>
      </c>
      <c r="G36" s="466">
        <v>15617</v>
      </c>
      <c r="H36" s="466">
        <v>18411</v>
      </c>
      <c r="I36" s="466">
        <v>18078</v>
      </c>
      <c r="J36" s="466">
        <v>882565</v>
      </c>
      <c r="K36" s="537"/>
      <c r="L36" s="545"/>
    </row>
    <row r="37" spans="1:12" x14ac:dyDescent="0.25">
      <c r="A37" s="465" t="s">
        <v>670</v>
      </c>
      <c r="B37" s="466">
        <v>128816</v>
      </c>
      <c r="C37" s="466">
        <v>71403</v>
      </c>
      <c r="D37" s="466">
        <v>97550</v>
      </c>
      <c r="E37" s="466">
        <v>18850</v>
      </c>
      <c r="F37" s="466">
        <v>30477</v>
      </c>
      <c r="G37" s="466">
        <v>9341</v>
      </c>
      <c r="H37" s="466">
        <v>11682</v>
      </c>
      <c r="I37" s="466">
        <v>7605</v>
      </c>
      <c r="J37" s="466">
        <v>375724</v>
      </c>
      <c r="K37" s="537"/>
      <c r="L37" s="545"/>
    </row>
    <row r="38" spans="1:12" x14ac:dyDescent="0.25">
      <c r="A38" s="465" t="s">
        <v>671</v>
      </c>
      <c r="B38" s="466">
        <v>26355</v>
      </c>
      <c r="C38" s="466">
        <v>16913</v>
      </c>
      <c r="D38" s="466">
        <v>26644</v>
      </c>
      <c r="E38" s="466">
        <v>9138</v>
      </c>
      <c r="F38" s="466">
        <v>10646</v>
      </c>
      <c r="G38" s="205">
        <v>1461</v>
      </c>
      <c r="H38" s="466">
        <v>2810</v>
      </c>
      <c r="I38" s="466">
        <v>2396</v>
      </c>
      <c r="J38" s="466">
        <v>96363</v>
      </c>
      <c r="K38" s="537"/>
      <c r="L38" s="545"/>
    </row>
    <row r="39" spans="1:12" x14ac:dyDescent="0.25">
      <c r="A39" s="465" t="s">
        <v>672</v>
      </c>
      <c r="B39" s="466">
        <v>7380</v>
      </c>
      <c r="C39" s="466">
        <v>62512</v>
      </c>
      <c r="D39" s="466">
        <v>3993</v>
      </c>
      <c r="E39" s="466">
        <v>31651</v>
      </c>
      <c r="F39" s="205">
        <v>1437</v>
      </c>
      <c r="G39" s="466">
        <v>0</v>
      </c>
      <c r="H39" s="205">
        <v>0</v>
      </c>
      <c r="I39" s="205">
        <v>0</v>
      </c>
      <c r="J39" s="466">
        <v>106973</v>
      </c>
      <c r="K39" s="537"/>
      <c r="L39" s="545"/>
    </row>
    <row r="40" spans="1:12" x14ac:dyDescent="0.25">
      <c r="A40" s="465" t="s">
        <v>673</v>
      </c>
      <c r="B40" s="466">
        <v>114850</v>
      </c>
      <c r="C40" s="466">
        <v>57171</v>
      </c>
      <c r="D40" s="466">
        <v>61547</v>
      </c>
      <c r="E40" s="466">
        <v>29365</v>
      </c>
      <c r="F40" s="466">
        <v>24002</v>
      </c>
      <c r="G40" s="466">
        <v>6364</v>
      </c>
      <c r="H40" s="466">
        <v>6485</v>
      </c>
      <c r="I40" s="466">
        <v>7399</v>
      </c>
      <c r="J40" s="466">
        <v>307183</v>
      </c>
      <c r="K40" s="537"/>
      <c r="L40" s="545"/>
    </row>
    <row r="41" spans="1:12" x14ac:dyDescent="0.25">
      <c r="A41" s="465" t="s">
        <v>674</v>
      </c>
      <c r="B41" s="466">
        <v>762855</v>
      </c>
      <c r="C41" s="466">
        <v>462000</v>
      </c>
      <c r="D41" s="466">
        <v>400553</v>
      </c>
      <c r="E41" s="466">
        <v>232962</v>
      </c>
      <c r="F41" s="466">
        <v>154266</v>
      </c>
      <c r="G41" s="466">
        <v>52478</v>
      </c>
      <c r="H41" s="466">
        <v>43058</v>
      </c>
      <c r="I41" s="466">
        <v>15135</v>
      </c>
      <c r="J41" s="466">
        <v>2123307</v>
      </c>
      <c r="K41" s="537"/>
      <c r="L41" s="545"/>
    </row>
    <row r="42" spans="1:12" x14ac:dyDescent="0.25">
      <c r="A42" s="465" t="s">
        <v>675</v>
      </c>
      <c r="B42" s="205">
        <v>24</v>
      </c>
      <c r="C42" s="205">
        <v>0</v>
      </c>
      <c r="D42" s="205">
        <v>0</v>
      </c>
      <c r="E42" s="466">
        <v>1006</v>
      </c>
      <c r="F42" s="205">
        <v>0</v>
      </c>
      <c r="G42" s="205">
        <v>108</v>
      </c>
      <c r="H42" s="205">
        <v>0</v>
      </c>
      <c r="I42" s="205">
        <v>0</v>
      </c>
      <c r="J42" s="466">
        <v>1138</v>
      </c>
      <c r="K42" s="537"/>
      <c r="L42" s="545"/>
    </row>
    <row r="43" spans="1:12" x14ac:dyDescent="0.25">
      <c r="A43" s="465" t="s">
        <v>676</v>
      </c>
      <c r="B43" s="466">
        <v>496698</v>
      </c>
      <c r="C43" s="466">
        <v>645251</v>
      </c>
      <c r="D43" s="466">
        <v>314563</v>
      </c>
      <c r="E43" s="466">
        <v>158367</v>
      </c>
      <c r="F43" s="466">
        <v>140772</v>
      </c>
      <c r="G43" s="466">
        <v>26074</v>
      </c>
      <c r="H43" s="466">
        <v>38029</v>
      </c>
      <c r="I43" s="466">
        <v>15161</v>
      </c>
      <c r="J43" s="466">
        <v>1834915</v>
      </c>
      <c r="K43" s="537"/>
      <c r="L43" s="545"/>
    </row>
    <row r="44" spans="1:12" x14ac:dyDescent="0.25">
      <c r="A44" s="465" t="s">
        <v>677</v>
      </c>
      <c r="B44" s="466">
        <v>10408</v>
      </c>
      <c r="C44" s="205">
        <v>0</v>
      </c>
      <c r="D44" s="466">
        <v>9514</v>
      </c>
      <c r="E44" s="466">
        <v>20764</v>
      </c>
      <c r="F44" s="205">
        <v>4134</v>
      </c>
      <c r="G44" s="466">
        <v>2389</v>
      </c>
      <c r="H44" s="205">
        <v>1234</v>
      </c>
      <c r="I44" s="205">
        <v>0</v>
      </c>
      <c r="J44" s="466">
        <v>48443</v>
      </c>
      <c r="K44" s="537"/>
      <c r="L44" s="545"/>
    </row>
    <row r="45" spans="1:12" x14ac:dyDescent="0.25">
      <c r="A45" s="465" t="s">
        <v>678</v>
      </c>
      <c r="B45" s="466">
        <v>149119</v>
      </c>
      <c r="C45" s="466">
        <v>80538</v>
      </c>
      <c r="D45" s="466">
        <v>71826</v>
      </c>
      <c r="E45" s="466">
        <v>18979</v>
      </c>
      <c r="F45" s="466">
        <v>18816</v>
      </c>
      <c r="G45" s="466">
        <v>8700</v>
      </c>
      <c r="H45" s="466">
        <v>8526</v>
      </c>
      <c r="I45" s="466">
        <v>4551</v>
      </c>
      <c r="J45" s="466">
        <v>361055</v>
      </c>
      <c r="K45" s="537"/>
      <c r="L45" s="545"/>
    </row>
    <row r="46" spans="1:12" x14ac:dyDescent="0.25">
      <c r="A46" s="465" t="s">
        <v>679</v>
      </c>
      <c r="B46" s="466">
        <v>206454</v>
      </c>
      <c r="C46" s="466">
        <v>11837</v>
      </c>
      <c r="D46" s="466">
        <v>180211</v>
      </c>
      <c r="E46" s="466">
        <v>67133</v>
      </c>
      <c r="F46" s="466">
        <v>83929</v>
      </c>
      <c r="G46" s="466">
        <v>25543</v>
      </c>
      <c r="H46" s="466">
        <v>25590</v>
      </c>
      <c r="I46" s="466">
        <v>12061</v>
      </c>
      <c r="J46" s="466">
        <v>612758</v>
      </c>
      <c r="K46" s="537"/>
      <c r="L46" s="545"/>
    </row>
    <row r="47" spans="1:12" x14ac:dyDescent="0.25">
      <c r="A47" s="465" t="s">
        <v>680</v>
      </c>
      <c r="B47" s="466">
        <v>24358</v>
      </c>
      <c r="C47" s="466">
        <v>27720</v>
      </c>
      <c r="D47" s="466">
        <v>9661</v>
      </c>
      <c r="E47" s="466">
        <v>5352</v>
      </c>
      <c r="F47" s="466">
        <v>4639</v>
      </c>
      <c r="G47" s="466">
        <v>1315</v>
      </c>
      <c r="H47" s="466">
        <v>1006</v>
      </c>
      <c r="I47" s="466">
        <v>961</v>
      </c>
      <c r="J47" s="466">
        <v>75012</v>
      </c>
      <c r="K47" s="537"/>
      <c r="L47" s="545"/>
    </row>
    <row r="48" spans="1:12" ht="15.75" thickBot="1" x14ac:dyDescent="0.3">
      <c r="A48" s="467" t="s">
        <v>0</v>
      </c>
      <c r="B48" s="209">
        <v>6768907</v>
      </c>
      <c r="C48" s="209">
        <v>5193790</v>
      </c>
      <c r="D48" s="209">
        <v>4223331</v>
      </c>
      <c r="E48" s="209">
        <v>1899862</v>
      </c>
      <c r="F48" s="209">
        <v>1523926</v>
      </c>
      <c r="G48" s="209">
        <v>465648</v>
      </c>
      <c r="H48" s="209">
        <v>425051</v>
      </c>
      <c r="I48" s="209">
        <v>377747</v>
      </c>
      <c r="J48" s="209">
        <v>20878262</v>
      </c>
      <c r="K48" s="537"/>
      <c r="L48" s="545"/>
    </row>
    <row r="49" spans="1:11" ht="19.5" customHeight="1" x14ac:dyDescent="0.25">
      <c r="A49" s="109" t="s">
        <v>743</v>
      </c>
      <c r="K49" s="537"/>
    </row>
    <row r="50" spans="1:11" x14ac:dyDescent="0.25">
      <c r="A50" s="109" t="s">
        <v>741</v>
      </c>
      <c r="K50" s="537"/>
    </row>
    <row r="51" spans="1:11" x14ac:dyDescent="0.25">
      <c r="A51" s="483" t="s">
        <v>742</v>
      </c>
      <c r="K51" s="537"/>
    </row>
    <row r="52" spans="1:11" x14ac:dyDescent="0.25">
      <c r="A52" s="472" t="s">
        <v>733</v>
      </c>
      <c r="K52" s="537"/>
    </row>
    <row r="54" spans="1:11" x14ac:dyDescent="0.25">
      <c r="A54" s="52" t="s">
        <v>225</v>
      </c>
    </row>
  </sheetData>
  <hyperlinks>
    <hyperlink ref="A54" location="Contents!A96" display="Contents"/>
  </hyperlinks>
  <pageMargins left="0.7" right="0.7" top="0.75" bottom="0.75" header="0.3" footer="0.3"/>
  <pageSetup paperSize="9" scale="78" orientation="landscape" r:id="rId1"/>
  <rowBreaks count="1" manualBreakCount="1">
    <brk id="2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defaultRowHeight="15" x14ac:dyDescent="0.25"/>
  <cols>
    <col min="1" max="1" width="36.7109375" style="342" customWidth="1"/>
    <col min="2" max="9" width="9.140625" style="342"/>
    <col min="10" max="10" width="9.85546875" style="342" bestFit="1" customWidth="1"/>
    <col min="11" max="16384" width="9.140625" style="342"/>
  </cols>
  <sheetData>
    <row r="1" spans="1:12" ht="15.75" thickBot="1" x14ac:dyDescent="0.3">
      <c r="A1" s="485" t="s">
        <v>748</v>
      </c>
    </row>
    <row r="2" spans="1:12" ht="15.75" thickBot="1" x14ac:dyDescent="0.3">
      <c r="A2" s="8" t="s">
        <v>633</v>
      </c>
      <c r="B2" s="9" t="s">
        <v>1</v>
      </c>
      <c r="C2" s="9" t="s">
        <v>2</v>
      </c>
      <c r="D2" s="9" t="s">
        <v>3</v>
      </c>
      <c r="E2" s="9" t="s">
        <v>4</v>
      </c>
      <c r="F2" s="9" t="s">
        <v>5</v>
      </c>
      <c r="G2" s="9" t="s">
        <v>6</v>
      </c>
      <c r="H2" s="9" t="s">
        <v>7</v>
      </c>
      <c r="I2" s="9" t="s">
        <v>8</v>
      </c>
      <c r="J2" s="9" t="s">
        <v>0</v>
      </c>
    </row>
    <row r="3" spans="1:12" x14ac:dyDescent="0.25">
      <c r="A3" s="465" t="s">
        <v>636</v>
      </c>
      <c r="B3" s="466">
        <v>12655</v>
      </c>
      <c r="C3" s="466">
        <v>15386</v>
      </c>
      <c r="D3" s="466">
        <v>22320</v>
      </c>
      <c r="E3" s="466">
        <v>7406</v>
      </c>
      <c r="F3" s="466">
        <v>5608</v>
      </c>
      <c r="G3" s="486" t="s">
        <v>744</v>
      </c>
      <c r="H3" s="486" t="s">
        <v>744</v>
      </c>
      <c r="I3" s="486" t="s">
        <v>744</v>
      </c>
      <c r="J3" s="466">
        <v>66022</v>
      </c>
      <c r="L3" s="537"/>
    </row>
    <row r="4" spans="1:12" x14ac:dyDescent="0.25">
      <c r="A4" s="465" t="s">
        <v>637</v>
      </c>
      <c r="B4" s="466">
        <v>30778</v>
      </c>
      <c r="C4" s="466">
        <v>24013</v>
      </c>
      <c r="D4" s="466">
        <v>21488</v>
      </c>
      <c r="E4" s="466">
        <v>10809</v>
      </c>
      <c r="F4" s="466">
        <v>6085</v>
      </c>
      <c r="G4" s="486" t="s">
        <v>744</v>
      </c>
      <c r="H4" s="486" t="s">
        <v>744</v>
      </c>
      <c r="I4" s="486" t="s">
        <v>744</v>
      </c>
      <c r="J4" s="466">
        <v>98151</v>
      </c>
      <c r="L4" s="537"/>
    </row>
    <row r="5" spans="1:12" x14ac:dyDescent="0.25">
      <c r="A5" s="465" t="s">
        <v>638</v>
      </c>
      <c r="B5" s="466">
        <v>1036</v>
      </c>
      <c r="C5" s="466">
        <v>1241</v>
      </c>
      <c r="D5" s="466">
        <v>1788</v>
      </c>
      <c r="E5" s="466">
        <v>493</v>
      </c>
      <c r="F5" s="466">
        <v>265</v>
      </c>
      <c r="G5" s="486" t="s">
        <v>744</v>
      </c>
      <c r="H5" s="486" t="s">
        <v>744</v>
      </c>
      <c r="I5" s="486" t="s">
        <v>744</v>
      </c>
      <c r="J5" s="466">
        <v>4989</v>
      </c>
      <c r="L5" s="537"/>
    </row>
    <row r="6" spans="1:12" x14ac:dyDescent="0.25">
      <c r="A6" s="465" t="s">
        <v>639</v>
      </c>
      <c r="B6" s="466">
        <v>590</v>
      </c>
      <c r="C6" s="466">
        <v>1282</v>
      </c>
      <c r="D6" s="466">
        <v>1336</v>
      </c>
      <c r="E6" s="466">
        <v>372</v>
      </c>
      <c r="F6" s="466">
        <v>230</v>
      </c>
      <c r="G6" s="486" t="s">
        <v>744</v>
      </c>
      <c r="H6" s="486" t="s">
        <v>744</v>
      </c>
      <c r="I6" s="486" t="s">
        <v>744</v>
      </c>
      <c r="J6" s="466">
        <v>3916</v>
      </c>
      <c r="L6" s="537"/>
    </row>
    <row r="7" spans="1:12" x14ac:dyDescent="0.25">
      <c r="A7" s="465" t="s">
        <v>640</v>
      </c>
      <c r="B7" s="466">
        <v>104159</v>
      </c>
      <c r="C7" s="466">
        <v>78283</v>
      </c>
      <c r="D7" s="466">
        <v>71561</v>
      </c>
      <c r="E7" s="466">
        <v>27322</v>
      </c>
      <c r="F7" s="466">
        <v>16204</v>
      </c>
      <c r="G7" s="486" t="s">
        <v>744</v>
      </c>
      <c r="H7" s="486" t="s">
        <v>744</v>
      </c>
      <c r="I7" s="486" t="s">
        <v>744</v>
      </c>
      <c r="J7" s="466">
        <v>304930</v>
      </c>
      <c r="L7" s="537"/>
    </row>
    <row r="8" spans="1:12" x14ac:dyDescent="0.25">
      <c r="A8" s="465" t="s">
        <v>641</v>
      </c>
      <c r="B8" s="466">
        <v>131789</v>
      </c>
      <c r="C8" s="466">
        <v>130662</v>
      </c>
      <c r="D8" s="466">
        <v>121922</v>
      </c>
      <c r="E8" s="466">
        <v>45159</v>
      </c>
      <c r="F8" s="466">
        <v>32266</v>
      </c>
      <c r="G8" s="486" t="s">
        <v>744</v>
      </c>
      <c r="H8" s="486" t="s">
        <v>744</v>
      </c>
      <c r="I8" s="486" t="s">
        <v>744</v>
      </c>
      <c r="J8" s="466">
        <v>477748</v>
      </c>
      <c r="L8" s="537"/>
    </row>
    <row r="9" spans="1:12" x14ac:dyDescent="0.25">
      <c r="A9" s="465" t="s">
        <v>642</v>
      </c>
      <c r="B9" s="466">
        <v>17979</v>
      </c>
      <c r="C9" s="466">
        <v>26645</v>
      </c>
      <c r="D9" s="466">
        <v>31233</v>
      </c>
      <c r="E9" s="466">
        <v>7017</v>
      </c>
      <c r="F9" s="466">
        <v>6823</v>
      </c>
      <c r="G9" s="486" t="s">
        <v>744</v>
      </c>
      <c r="H9" s="486" t="s">
        <v>744</v>
      </c>
      <c r="I9" s="486" t="s">
        <v>744</v>
      </c>
      <c r="J9" s="466">
        <v>96346</v>
      </c>
      <c r="L9" s="537"/>
    </row>
    <row r="10" spans="1:12" x14ac:dyDescent="0.25">
      <c r="A10" s="465" t="s">
        <v>643</v>
      </c>
      <c r="B10" s="466">
        <v>4253</v>
      </c>
      <c r="C10" s="466">
        <v>4327</v>
      </c>
      <c r="D10" s="466">
        <v>14391</v>
      </c>
      <c r="E10" s="466">
        <v>1717</v>
      </c>
      <c r="F10" s="466">
        <v>1261</v>
      </c>
      <c r="G10" s="486" t="s">
        <v>744</v>
      </c>
      <c r="H10" s="486" t="s">
        <v>744</v>
      </c>
      <c r="I10" s="486" t="s">
        <v>744</v>
      </c>
      <c r="J10" s="466">
        <v>26641</v>
      </c>
      <c r="L10" s="537"/>
    </row>
    <row r="11" spans="1:12" x14ac:dyDescent="0.25">
      <c r="A11" s="465" t="s">
        <v>644</v>
      </c>
      <c r="B11" s="466">
        <v>76226</v>
      </c>
      <c r="C11" s="466">
        <v>80878</v>
      </c>
      <c r="D11" s="466">
        <v>95975</v>
      </c>
      <c r="E11" s="466">
        <v>46083</v>
      </c>
      <c r="F11" s="466">
        <v>28785</v>
      </c>
      <c r="G11" s="486" t="s">
        <v>744</v>
      </c>
      <c r="H11" s="486" t="s">
        <v>744</v>
      </c>
      <c r="I11" s="486" t="s">
        <v>744</v>
      </c>
      <c r="J11" s="466">
        <v>339694</v>
      </c>
      <c r="L11" s="537"/>
    </row>
    <row r="12" spans="1:12" x14ac:dyDescent="0.25">
      <c r="A12" s="465" t="s">
        <v>645</v>
      </c>
      <c r="B12" s="466">
        <v>13531</v>
      </c>
      <c r="C12" s="466">
        <v>14847</v>
      </c>
      <c r="D12" s="466">
        <v>22735</v>
      </c>
      <c r="E12" s="466">
        <v>6364</v>
      </c>
      <c r="F12" s="466">
        <v>2662</v>
      </c>
      <c r="G12" s="486" t="s">
        <v>744</v>
      </c>
      <c r="H12" s="486" t="s">
        <v>744</v>
      </c>
      <c r="I12" s="486" t="s">
        <v>744</v>
      </c>
      <c r="J12" s="466">
        <v>61284</v>
      </c>
      <c r="L12" s="537"/>
    </row>
    <row r="13" spans="1:12" x14ac:dyDescent="0.25">
      <c r="A13" s="465" t="s">
        <v>646</v>
      </c>
      <c r="B13" s="466">
        <v>7990</v>
      </c>
      <c r="C13" s="466">
        <v>8796</v>
      </c>
      <c r="D13" s="466">
        <v>13291</v>
      </c>
      <c r="E13" s="466">
        <v>1545</v>
      </c>
      <c r="F13" s="466">
        <v>2710</v>
      </c>
      <c r="G13" s="486" t="s">
        <v>744</v>
      </c>
      <c r="H13" s="486" t="s">
        <v>744</v>
      </c>
      <c r="I13" s="486" t="s">
        <v>744</v>
      </c>
      <c r="J13" s="466">
        <v>35893</v>
      </c>
      <c r="L13" s="537"/>
    </row>
    <row r="14" spans="1:12" x14ac:dyDescent="0.25">
      <c r="A14" s="465" t="s">
        <v>647</v>
      </c>
      <c r="B14" s="466">
        <v>35262</v>
      </c>
      <c r="C14" s="466">
        <v>66684</v>
      </c>
      <c r="D14" s="466">
        <v>92542</v>
      </c>
      <c r="E14" s="466">
        <v>109229</v>
      </c>
      <c r="F14" s="466">
        <v>31977</v>
      </c>
      <c r="G14" s="486" t="s">
        <v>744</v>
      </c>
      <c r="H14" s="486" t="s">
        <v>744</v>
      </c>
      <c r="I14" s="486" t="s">
        <v>744</v>
      </c>
      <c r="J14" s="466">
        <v>339269</v>
      </c>
      <c r="L14" s="537"/>
    </row>
    <row r="15" spans="1:12" x14ac:dyDescent="0.25">
      <c r="A15" s="465" t="s">
        <v>648</v>
      </c>
      <c r="B15" s="466">
        <v>14035</v>
      </c>
      <c r="C15" s="466">
        <v>19365</v>
      </c>
      <c r="D15" s="466">
        <v>23932</v>
      </c>
      <c r="E15" s="466">
        <v>9037</v>
      </c>
      <c r="F15" s="466">
        <v>5628</v>
      </c>
      <c r="G15" s="486" t="s">
        <v>744</v>
      </c>
      <c r="H15" s="486" t="s">
        <v>744</v>
      </c>
      <c r="I15" s="486" t="s">
        <v>744</v>
      </c>
      <c r="J15" s="466">
        <v>74524</v>
      </c>
      <c r="L15" s="537"/>
    </row>
    <row r="16" spans="1:12" x14ac:dyDescent="0.25">
      <c r="A16" s="465" t="s">
        <v>649</v>
      </c>
      <c r="B16" s="466">
        <v>10575</v>
      </c>
      <c r="C16" s="466">
        <v>6888</v>
      </c>
      <c r="D16" s="466">
        <v>11354</v>
      </c>
      <c r="E16" s="466">
        <v>9348</v>
      </c>
      <c r="F16" s="466">
        <v>2077</v>
      </c>
      <c r="G16" s="486" t="s">
        <v>744</v>
      </c>
      <c r="H16" s="486" t="s">
        <v>744</v>
      </c>
      <c r="I16" s="486" t="s">
        <v>744</v>
      </c>
      <c r="J16" s="466">
        <v>41334</v>
      </c>
      <c r="L16" s="537"/>
    </row>
    <row r="17" spans="1:12" x14ac:dyDescent="0.25">
      <c r="A17" s="465" t="s">
        <v>650</v>
      </c>
      <c r="B17" s="466">
        <v>1833</v>
      </c>
      <c r="C17" s="466">
        <v>2558</v>
      </c>
      <c r="D17" s="466">
        <v>2292</v>
      </c>
      <c r="E17" s="466">
        <v>692</v>
      </c>
      <c r="F17" s="466">
        <v>582</v>
      </c>
      <c r="G17" s="486" t="s">
        <v>744</v>
      </c>
      <c r="H17" s="486" t="s">
        <v>744</v>
      </c>
      <c r="I17" s="486" t="s">
        <v>744</v>
      </c>
      <c r="J17" s="466">
        <v>8327</v>
      </c>
      <c r="L17" s="537"/>
    </row>
    <row r="18" spans="1:12" x14ac:dyDescent="0.25">
      <c r="A18" s="465" t="s">
        <v>651</v>
      </c>
      <c r="B18" s="466">
        <v>23203</v>
      </c>
      <c r="C18" s="466">
        <v>30907</v>
      </c>
      <c r="D18" s="466">
        <v>33500</v>
      </c>
      <c r="E18" s="466">
        <v>7753</v>
      </c>
      <c r="F18" s="466">
        <v>16749</v>
      </c>
      <c r="G18" s="486" t="s">
        <v>744</v>
      </c>
      <c r="H18" s="486" t="s">
        <v>744</v>
      </c>
      <c r="I18" s="486" t="s">
        <v>744</v>
      </c>
      <c r="J18" s="466">
        <v>115590</v>
      </c>
      <c r="L18" s="537"/>
    </row>
    <row r="19" spans="1:12" x14ac:dyDescent="0.25">
      <c r="A19" s="465" t="s">
        <v>652</v>
      </c>
      <c r="B19" s="466">
        <v>14049</v>
      </c>
      <c r="C19" s="466">
        <v>10926</v>
      </c>
      <c r="D19" s="466">
        <v>12485</v>
      </c>
      <c r="E19" s="466">
        <v>5675</v>
      </c>
      <c r="F19" s="466">
        <v>2836</v>
      </c>
      <c r="G19" s="486" t="s">
        <v>744</v>
      </c>
      <c r="H19" s="486" t="s">
        <v>744</v>
      </c>
      <c r="I19" s="486" t="s">
        <v>744</v>
      </c>
      <c r="J19" s="466">
        <v>47568</v>
      </c>
      <c r="L19" s="537"/>
    </row>
    <row r="20" spans="1:12" x14ac:dyDescent="0.25">
      <c r="A20" s="465" t="s">
        <v>653</v>
      </c>
      <c r="B20" s="466">
        <v>4535</v>
      </c>
      <c r="C20" s="466">
        <v>3519</v>
      </c>
      <c r="D20" s="466">
        <v>3000</v>
      </c>
      <c r="E20" s="466">
        <v>1602</v>
      </c>
      <c r="F20" s="466">
        <v>1034</v>
      </c>
      <c r="G20" s="486" t="s">
        <v>744</v>
      </c>
      <c r="H20" s="486" t="s">
        <v>744</v>
      </c>
      <c r="I20" s="486" t="s">
        <v>744</v>
      </c>
      <c r="J20" s="466">
        <v>14147</v>
      </c>
      <c r="L20" s="537"/>
    </row>
    <row r="21" spans="1:12" x14ac:dyDescent="0.25">
      <c r="A21" s="465" t="s">
        <v>654</v>
      </c>
      <c r="B21" s="466">
        <v>9982</v>
      </c>
      <c r="C21" s="466">
        <v>8281</v>
      </c>
      <c r="D21" s="466">
        <v>9503</v>
      </c>
      <c r="E21" s="466">
        <v>3318</v>
      </c>
      <c r="F21" s="466">
        <v>2023</v>
      </c>
      <c r="G21" s="486" t="s">
        <v>744</v>
      </c>
      <c r="H21" s="486" t="s">
        <v>744</v>
      </c>
      <c r="I21" s="486" t="s">
        <v>744</v>
      </c>
      <c r="J21" s="466">
        <v>34568</v>
      </c>
      <c r="L21" s="537"/>
    </row>
    <row r="22" spans="1:12" x14ac:dyDescent="0.25">
      <c r="A22" s="465" t="s">
        <v>655</v>
      </c>
      <c r="B22" s="466">
        <v>20589</v>
      </c>
      <c r="C22" s="466">
        <v>14871</v>
      </c>
      <c r="D22" s="466">
        <v>18852</v>
      </c>
      <c r="E22" s="466">
        <v>9526</v>
      </c>
      <c r="F22" s="466">
        <v>4004</v>
      </c>
      <c r="G22" s="486" t="s">
        <v>744</v>
      </c>
      <c r="H22" s="486" t="s">
        <v>744</v>
      </c>
      <c r="I22" s="486" t="s">
        <v>744</v>
      </c>
      <c r="J22" s="466">
        <v>70498</v>
      </c>
      <c r="L22" s="537"/>
    </row>
    <row r="23" spans="1:12" x14ac:dyDescent="0.25">
      <c r="A23" s="465" t="s">
        <v>656</v>
      </c>
      <c r="B23" s="466">
        <v>15891</v>
      </c>
      <c r="C23" s="466">
        <v>14761</v>
      </c>
      <c r="D23" s="466">
        <v>13527</v>
      </c>
      <c r="E23" s="466">
        <v>6712</v>
      </c>
      <c r="F23" s="466">
        <v>3316</v>
      </c>
      <c r="G23" s="486" t="s">
        <v>744</v>
      </c>
      <c r="H23" s="486" t="s">
        <v>744</v>
      </c>
      <c r="I23" s="486" t="s">
        <v>744</v>
      </c>
      <c r="J23" s="466">
        <v>56935</v>
      </c>
      <c r="L23" s="537"/>
    </row>
    <row r="24" spans="1:12" x14ac:dyDescent="0.25">
      <c r="A24" s="465" t="s">
        <v>657</v>
      </c>
      <c r="B24" s="466">
        <v>30733</v>
      </c>
      <c r="C24" s="466">
        <v>28371</v>
      </c>
      <c r="D24" s="466">
        <v>24705</v>
      </c>
      <c r="E24" s="466">
        <v>15406</v>
      </c>
      <c r="F24" s="466">
        <v>11076</v>
      </c>
      <c r="G24" s="486" t="s">
        <v>744</v>
      </c>
      <c r="H24" s="486" t="s">
        <v>744</v>
      </c>
      <c r="I24" s="486" t="s">
        <v>744</v>
      </c>
      <c r="J24" s="466">
        <v>115088</v>
      </c>
      <c r="L24" s="537"/>
    </row>
    <row r="25" spans="1:12" x14ac:dyDescent="0.25">
      <c r="A25" s="465" t="s">
        <v>658</v>
      </c>
      <c r="B25" s="466">
        <v>43559</v>
      </c>
      <c r="C25" s="466">
        <v>23929</v>
      </c>
      <c r="D25" s="466">
        <v>31316</v>
      </c>
      <c r="E25" s="466">
        <v>15768</v>
      </c>
      <c r="F25" s="466">
        <v>11396</v>
      </c>
      <c r="G25" s="486" t="s">
        <v>744</v>
      </c>
      <c r="H25" s="486" t="s">
        <v>744</v>
      </c>
      <c r="I25" s="486" t="s">
        <v>744</v>
      </c>
      <c r="J25" s="466">
        <v>131832</v>
      </c>
      <c r="L25" s="537"/>
    </row>
    <row r="26" spans="1:12" x14ac:dyDescent="0.25">
      <c r="A26" s="465" t="s">
        <v>659</v>
      </c>
      <c r="B26" s="466">
        <v>109131</v>
      </c>
      <c r="C26" s="466">
        <v>89799</v>
      </c>
      <c r="D26" s="466">
        <v>92881</v>
      </c>
      <c r="E26" s="466">
        <v>48954</v>
      </c>
      <c r="F26" s="466">
        <v>39054</v>
      </c>
      <c r="G26" s="486" t="s">
        <v>744</v>
      </c>
      <c r="H26" s="486" t="s">
        <v>744</v>
      </c>
      <c r="I26" s="486" t="s">
        <v>744</v>
      </c>
      <c r="J26" s="466">
        <v>400374</v>
      </c>
      <c r="L26" s="537"/>
    </row>
    <row r="27" spans="1:12" x14ac:dyDescent="0.25">
      <c r="A27" s="465" t="s">
        <v>660</v>
      </c>
      <c r="B27" s="466">
        <v>114255</v>
      </c>
      <c r="C27" s="466">
        <v>57070</v>
      </c>
      <c r="D27" s="466">
        <v>92536</v>
      </c>
      <c r="E27" s="466">
        <v>40669</v>
      </c>
      <c r="F27" s="466">
        <v>29994</v>
      </c>
      <c r="G27" s="486" t="s">
        <v>744</v>
      </c>
      <c r="H27" s="486" t="s">
        <v>744</v>
      </c>
      <c r="I27" s="486" t="s">
        <v>744</v>
      </c>
      <c r="J27" s="466">
        <v>358080</v>
      </c>
      <c r="L27" s="537"/>
    </row>
    <row r="28" spans="1:12" x14ac:dyDescent="0.25">
      <c r="A28" s="465" t="s">
        <v>661</v>
      </c>
      <c r="B28" s="466">
        <v>48999</v>
      </c>
      <c r="C28" s="466">
        <v>46462</v>
      </c>
      <c r="D28" s="466">
        <v>40755</v>
      </c>
      <c r="E28" s="466">
        <v>22723</v>
      </c>
      <c r="F28" s="466">
        <v>15714</v>
      </c>
      <c r="G28" s="486" t="s">
        <v>744</v>
      </c>
      <c r="H28" s="486" t="s">
        <v>744</v>
      </c>
      <c r="I28" s="486" t="s">
        <v>744</v>
      </c>
      <c r="J28" s="466">
        <v>179984</v>
      </c>
      <c r="L28" s="537"/>
    </row>
    <row r="29" spans="1:12" x14ac:dyDescent="0.25">
      <c r="A29" s="465" t="s">
        <v>662</v>
      </c>
      <c r="B29" s="466">
        <v>76282</v>
      </c>
      <c r="C29" s="466">
        <v>52087</v>
      </c>
      <c r="D29" s="466">
        <v>47318</v>
      </c>
      <c r="E29" s="466">
        <v>27108</v>
      </c>
      <c r="F29" s="466">
        <v>15199</v>
      </c>
      <c r="G29" s="486" t="s">
        <v>744</v>
      </c>
      <c r="H29" s="486" t="s">
        <v>744</v>
      </c>
      <c r="I29" s="486" t="s">
        <v>744</v>
      </c>
      <c r="J29" s="466">
        <v>227427</v>
      </c>
      <c r="L29" s="537"/>
    </row>
    <row r="30" spans="1:12" x14ac:dyDescent="0.25">
      <c r="A30" s="465" t="s">
        <v>663</v>
      </c>
      <c r="B30" s="466">
        <v>11262</v>
      </c>
      <c r="C30" s="466">
        <v>9206</v>
      </c>
      <c r="D30" s="466">
        <v>7709</v>
      </c>
      <c r="E30" s="466">
        <v>4791</v>
      </c>
      <c r="F30" s="466">
        <v>2060</v>
      </c>
      <c r="G30" s="486" t="s">
        <v>744</v>
      </c>
      <c r="H30" s="486" t="s">
        <v>744</v>
      </c>
      <c r="I30" s="486" t="s">
        <v>744</v>
      </c>
      <c r="J30" s="466">
        <v>36376</v>
      </c>
      <c r="L30" s="537"/>
    </row>
    <row r="31" spans="1:12" x14ac:dyDescent="0.25">
      <c r="A31" s="465" t="s">
        <v>664</v>
      </c>
      <c r="B31" s="466">
        <v>39921</v>
      </c>
      <c r="C31" s="466">
        <v>34599</v>
      </c>
      <c r="D31" s="466">
        <v>32893</v>
      </c>
      <c r="E31" s="466">
        <v>15319</v>
      </c>
      <c r="F31" s="466">
        <v>8265</v>
      </c>
      <c r="G31" s="486" t="s">
        <v>744</v>
      </c>
      <c r="H31" s="486" t="s">
        <v>744</v>
      </c>
      <c r="I31" s="486" t="s">
        <v>744</v>
      </c>
      <c r="J31" s="466">
        <v>136488</v>
      </c>
      <c r="L31" s="537"/>
    </row>
    <row r="32" spans="1:12" x14ac:dyDescent="0.25">
      <c r="A32" s="465" t="s">
        <v>665</v>
      </c>
      <c r="B32" s="466">
        <v>3</v>
      </c>
      <c r="C32" s="466">
        <v>0</v>
      </c>
      <c r="D32" s="466">
        <v>1</v>
      </c>
      <c r="E32" s="466">
        <v>0</v>
      </c>
      <c r="F32" s="466">
        <v>0</v>
      </c>
      <c r="G32" s="486" t="s">
        <v>744</v>
      </c>
      <c r="H32" s="486" t="s">
        <v>744</v>
      </c>
      <c r="I32" s="486" t="s">
        <v>744</v>
      </c>
      <c r="J32" s="466">
        <v>4</v>
      </c>
      <c r="L32" s="537"/>
    </row>
    <row r="33" spans="1:12" x14ac:dyDescent="0.25">
      <c r="A33" s="465" t="s">
        <v>666</v>
      </c>
      <c r="B33" s="466">
        <v>6</v>
      </c>
      <c r="C33" s="466">
        <v>15</v>
      </c>
      <c r="D33" s="466">
        <v>11</v>
      </c>
      <c r="E33" s="466">
        <v>4</v>
      </c>
      <c r="F33" s="466">
        <v>2</v>
      </c>
      <c r="G33" s="486" t="s">
        <v>744</v>
      </c>
      <c r="H33" s="486" t="s">
        <v>744</v>
      </c>
      <c r="I33" s="486" t="s">
        <v>744</v>
      </c>
      <c r="J33" s="466">
        <v>39</v>
      </c>
      <c r="L33" s="537"/>
    </row>
    <row r="34" spans="1:12" x14ac:dyDescent="0.25">
      <c r="A34" s="465" t="s">
        <v>667</v>
      </c>
      <c r="B34" s="466">
        <v>279</v>
      </c>
      <c r="C34" s="466">
        <v>232</v>
      </c>
      <c r="D34" s="466">
        <v>252</v>
      </c>
      <c r="E34" s="466">
        <v>45</v>
      </c>
      <c r="F34" s="466">
        <v>119</v>
      </c>
      <c r="G34" s="486" t="s">
        <v>744</v>
      </c>
      <c r="H34" s="486" t="s">
        <v>744</v>
      </c>
      <c r="I34" s="486" t="s">
        <v>744</v>
      </c>
      <c r="J34" s="466">
        <v>941</v>
      </c>
      <c r="L34" s="537"/>
    </row>
    <row r="35" spans="1:12" x14ac:dyDescent="0.25">
      <c r="A35" s="465" t="s">
        <v>668</v>
      </c>
      <c r="B35" s="466">
        <v>71169</v>
      </c>
      <c r="C35" s="466">
        <v>68553</v>
      </c>
      <c r="D35" s="466">
        <v>55922</v>
      </c>
      <c r="E35" s="466">
        <v>26999</v>
      </c>
      <c r="F35" s="466">
        <v>12725</v>
      </c>
      <c r="G35" s="486" t="s">
        <v>744</v>
      </c>
      <c r="H35" s="486" t="s">
        <v>744</v>
      </c>
      <c r="I35" s="486" t="s">
        <v>744</v>
      </c>
      <c r="J35" s="466">
        <v>244258</v>
      </c>
      <c r="L35" s="537"/>
    </row>
    <row r="36" spans="1:12" x14ac:dyDescent="0.25">
      <c r="A36" s="465" t="s">
        <v>669</v>
      </c>
      <c r="B36" s="466">
        <v>27552</v>
      </c>
      <c r="C36" s="466">
        <v>21822</v>
      </c>
      <c r="D36" s="466">
        <v>19101</v>
      </c>
      <c r="E36" s="466">
        <v>9745</v>
      </c>
      <c r="F36" s="466">
        <v>3611</v>
      </c>
      <c r="G36" s="486" t="s">
        <v>744</v>
      </c>
      <c r="H36" s="486" t="s">
        <v>744</v>
      </c>
      <c r="I36" s="486" t="s">
        <v>744</v>
      </c>
      <c r="J36" s="466">
        <v>86568</v>
      </c>
      <c r="L36" s="537"/>
    </row>
    <row r="37" spans="1:12" x14ac:dyDescent="0.25">
      <c r="A37" s="465" t="s">
        <v>670</v>
      </c>
      <c r="B37" s="466">
        <v>4752</v>
      </c>
      <c r="C37" s="466">
        <v>2549</v>
      </c>
      <c r="D37" s="466">
        <v>2281</v>
      </c>
      <c r="E37" s="466">
        <v>1220</v>
      </c>
      <c r="F37" s="466">
        <v>578</v>
      </c>
      <c r="G37" s="486" t="s">
        <v>744</v>
      </c>
      <c r="H37" s="486" t="s">
        <v>744</v>
      </c>
      <c r="I37" s="486" t="s">
        <v>744</v>
      </c>
      <c r="J37" s="466">
        <v>12447</v>
      </c>
      <c r="L37" s="537"/>
    </row>
    <row r="38" spans="1:12" x14ac:dyDescent="0.25">
      <c r="A38" s="465" t="s">
        <v>671</v>
      </c>
      <c r="B38" s="466">
        <v>17069</v>
      </c>
      <c r="C38" s="466">
        <v>6963</v>
      </c>
      <c r="D38" s="466">
        <v>11767</v>
      </c>
      <c r="E38" s="466">
        <v>7106</v>
      </c>
      <c r="F38" s="466">
        <v>1357</v>
      </c>
      <c r="G38" s="486" t="s">
        <v>744</v>
      </c>
      <c r="H38" s="486" t="s">
        <v>744</v>
      </c>
      <c r="I38" s="486" t="s">
        <v>744</v>
      </c>
      <c r="J38" s="466">
        <v>46791</v>
      </c>
      <c r="L38" s="537"/>
    </row>
    <row r="39" spans="1:12" x14ac:dyDescent="0.25">
      <c r="A39" s="465" t="s">
        <v>673</v>
      </c>
      <c r="B39" s="466">
        <v>20649</v>
      </c>
      <c r="C39" s="466">
        <v>13248</v>
      </c>
      <c r="D39" s="466">
        <v>10977</v>
      </c>
      <c r="E39" s="466">
        <v>1094</v>
      </c>
      <c r="F39" s="466">
        <v>171</v>
      </c>
      <c r="G39" s="486" t="s">
        <v>744</v>
      </c>
      <c r="H39" s="486" t="s">
        <v>744</v>
      </c>
      <c r="I39" s="486" t="s">
        <v>744</v>
      </c>
      <c r="J39" s="466">
        <v>47492</v>
      </c>
      <c r="L39" s="537"/>
    </row>
    <row r="40" spans="1:12" x14ac:dyDescent="0.25">
      <c r="A40" s="465" t="s">
        <v>674</v>
      </c>
      <c r="B40" s="466">
        <v>74700</v>
      </c>
      <c r="C40" s="466">
        <v>32039</v>
      </c>
      <c r="D40" s="466">
        <v>77134</v>
      </c>
      <c r="E40" s="466">
        <v>5208</v>
      </c>
      <c r="F40" s="466">
        <v>1198</v>
      </c>
      <c r="G40" s="486" t="s">
        <v>744</v>
      </c>
      <c r="H40" s="486" t="s">
        <v>744</v>
      </c>
      <c r="I40" s="486" t="s">
        <v>744</v>
      </c>
      <c r="J40" s="466">
        <v>200183</v>
      </c>
      <c r="L40" s="537"/>
    </row>
    <row r="41" spans="1:12" x14ac:dyDescent="0.25">
      <c r="A41" s="465" t="s">
        <v>676</v>
      </c>
      <c r="B41" s="466">
        <v>221955</v>
      </c>
      <c r="C41" s="466">
        <v>21815</v>
      </c>
      <c r="D41" s="466">
        <v>65960</v>
      </c>
      <c r="E41" s="466">
        <v>4335</v>
      </c>
      <c r="F41" s="466">
        <v>21339</v>
      </c>
      <c r="G41" s="486" t="s">
        <v>744</v>
      </c>
      <c r="H41" s="486" t="s">
        <v>744</v>
      </c>
      <c r="I41" s="486" t="s">
        <v>744</v>
      </c>
      <c r="J41" s="525">
        <v>349028</v>
      </c>
      <c r="L41" s="537"/>
    </row>
    <row r="42" spans="1:12" x14ac:dyDescent="0.25">
      <c r="A42" s="465" t="s">
        <v>677</v>
      </c>
      <c r="B42" s="466">
        <v>0</v>
      </c>
      <c r="C42" s="466">
        <v>6409</v>
      </c>
      <c r="D42" s="466">
        <v>6</v>
      </c>
      <c r="E42" s="466">
        <v>96</v>
      </c>
      <c r="F42" s="466">
        <v>0</v>
      </c>
      <c r="G42" s="486" t="s">
        <v>744</v>
      </c>
      <c r="H42" s="486" t="s">
        <v>744</v>
      </c>
      <c r="I42" s="486" t="s">
        <v>744</v>
      </c>
      <c r="J42" s="466">
        <v>6516</v>
      </c>
      <c r="L42" s="537"/>
    </row>
    <row r="43" spans="1:12" x14ac:dyDescent="0.25">
      <c r="A43" s="465" t="s">
        <v>678</v>
      </c>
      <c r="B43" s="466">
        <v>408</v>
      </c>
      <c r="C43" s="466">
        <v>749</v>
      </c>
      <c r="D43" s="466">
        <v>2938</v>
      </c>
      <c r="E43" s="466">
        <v>2072</v>
      </c>
      <c r="F43" s="466">
        <v>125</v>
      </c>
      <c r="G43" s="486" t="s">
        <v>744</v>
      </c>
      <c r="H43" s="486" t="s">
        <v>744</v>
      </c>
      <c r="I43" s="486" t="s">
        <v>744</v>
      </c>
      <c r="J43" s="466">
        <v>6583</v>
      </c>
      <c r="L43" s="537"/>
    </row>
    <row r="44" spans="1:12" x14ac:dyDescent="0.25">
      <c r="A44" s="465" t="s">
        <v>679</v>
      </c>
      <c r="B44" s="466">
        <v>5655</v>
      </c>
      <c r="C44" s="466">
        <v>228</v>
      </c>
      <c r="D44" s="466">
        <v>358</v>
      </c>
      <c r="E44" s="466">
        <v>83</v>
      </c>
      <c r="F44" s="466">
        <v>5</v>
      </c>
      <c r="G44" s="486" t="s">
        <v>744</v>
      </c>
      <c r="H44" s="486" t="s">
        <v>744</v>
      </c>
      <c r="I44" s="486" t="s">
        <v>744</v>
      </c>
      <c r="J44" s="466">
        <v>6337</v>
      </c>
      <c r="L44" s="537"/>
    </row>
    <row r="45" spans="1:12" x14ac:dyDescent="0.25">
      <c r="A45" s="465" t="s">
        <v>680</v>
      </c>
      <c r="B45" s="466">
        <v>1362</v>
      </c>
      <c r="C45" s="466">
        <v>1457</v>
      </c>
      <c r="D45" s="466">
        <v>1040</v>
      </c>
      <c r="E45" s="466">
        <v>314</v>
      </c>
      <c r="F45" s="466">
        <v>292</v>
      </c>
      <c r="G45" s="486" t="s">
        <v>744</v>
      </c>
      <c r="H45" s="486" t="s">
        <v>744</v>
      </c>
      <c r="I45" s="486" t="s">
        <v>744</v>
      </c>
      <c r="J45" s="466">
        <v>4638</v>
      </c>
      <c r="L45" s="537"/>
    </row>
    <row r="46" spans="1:12" ht="15.75" thickBot="1" x14ac:dyDescent="0.3">
      <c r="A46" s="467" t="s">
        <v>0</v>
      </c>
      <c r="B46" s="209">
        <v>1470641</v>
      </c>
      <c r="C46" s="209">
        <v>1082722</v>
      </c>
      <c r="D46" s="209">
        <v>1256888</v>
      </c>
      <c r="E46" s="209">
        <v>566238</v>
      </c>
      <c r="F46" s="209">
        <v>347405</v>
      </c>
      <c r="G46" s="487" t="s">
        <v>744</v>
      </c>
      <c r="H46" s="487" t="s">
        <v>744</v>
      </c>
      <c r="I46" s="487" t="s">
        <v>744</v>
      </c>
      <c r="J46" s="209">
        <v>4915848</v>
      </c>
      <c r="L46" s="537"/>
    </row>
    <row r="47" spans="1:12" x14ac:dyDescent="0.25">
      <c r="A47" s="109" t="s">
        <v>681</v>
      </c>
    </row>
    <row r="48" spans="1:12" x14ac:dyDescent="0.25">
      <c r="A48" s="109" t="s">
        <v>745</v>
      </c>
    </row>
    <row r="49" spans="1:1" x14ac:dyDescent="0.25">
      <c r="A49" s="109" t="s">
        <v>746</v>
      </c>
    </row>
    <row r="50" spans="1:1" x14ac:dyDescent="0.25">
      <c r="A50" s="109" t="s">
        <v>683</v>
      </c>
    </row>
    <row r="52" spans="1:1" x14ac:dyDescent="0.25">
      <c r="A52" s="52" t="s">
        <v>225</v>
      </c>
    </row>
  </sheetData>
  <hyperlinks>
    <hyperlink ref="A52" location="Contents!A96" display="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defaultRowHeight="15" x14ac:dyDescent="0.25"/>
  <cols>
    <col min="1" max="1" width="36.7109375" style="342" customWidth="1"/>
    <col min="2" max="9" width="9.140625" style="342"/>
    <col min="10" max="10" width="11.140625" style="342" bestFit="1" customWidth="1"/>
    <col min="11" max="16384" width="9.140625" style="342"/>
  </cols>
  <sheetData>
    <row r="1" spans="1:12" ht="15.75" thickBot="1" x14ac:dyDescent="0.3">
      <c r="A1" s="485" t="s">
        <v>747</v>
      </c>
    </row>
    <row r="2" spans="1:12" ht="20.25" customHeight="1" thickBot="1" x14ac:dyDescent="0.3">
      <c r="A2" s="8" t="s">
        <v>633</v>
      </c>
      <c r="B2" s="9" t="s">
        <v>1</v>
      </c>
      <c r="C2" s="9" t="s">
        <v>2</v>
      </c>
      <c r="D2" s="9" t="s">
        <v>3</v>
      </c>
      <c r="E2" s="9" t="s">
        <v>4</v>
      </c>
      <c r="F2" s="9" t="s">
        <v>5</v>
      </c>
      <c r="G2" s="9" t="s">
        <v>6</v>
      </c>
      <c r="H2" s="9" t="s">
        <v>7</v>
      </c>
      <c r="I2" s="9" t="s">
        <v>8</v>
      </c>
      <c r="J2" s="9" t="s">
        <v>0</v>
      </c>
    </row>
    <row r="3" spans="1:12" x14ac:dyDescent="0.25">
      <c r="A3" s="465" t="s">
        <v>636</v>
      </c>
      <c r="B3" s="466">
        <v>47816</v>
      </c>
      <c r="C3" s="466">
        <v>63385</v>
      </c>
      <c r="D3" s="466">
        <v>86733</v>
      </c>
      <c r="E3" s="466">
        <v>25986</v>
      </c>
      <c r="F3" s="466">
        <v>16959</v>
      </c>
      <c r="G3" s="486" t="s">
        <v>744</v>
      </c>
      <c r="H3" s="486" t="s">
        <v>744</v>
      </c>
      <c r="I3" s="486" t="s">
        <v>744</v>
      </c>
      <c r="J3" s="466">
        <v>250046</v>
      </c>
      <c r="L3" s="537"/>
    </row>
    <row r="4" spans="1:12" x14ac:dyDescent="0.25">
      <c r="A4" s="465" t="s">
        <v>637</v>
      </c>
      <c r="B4" s="466">
        <v>57117</v>
      </c>
      <c r="C4" s="466">
        <v>56492</v>
      </c>
      <c r="D4" s="466">
        <v>54017</v>
      </c>
      <c r="E4" s="466">
        <v>20214</v>
      </c>
      <c r="F4" s="466">
        <v>13079</v>
      </c>
      <c r="G4" s="486" t="s">
        <v>744</v>
      </c>
      <c r="H4" s="486" t="s">
        <v>744</v>
      </c>
      <c r="I4" s="486" t="s">
        <v>744</v>
      </c>
      <c r="J4" s="466">
        <v>209205</v>
      </c>
      <c r="L4" s="537"/>
    </row>
    <row r="5" spans="1:12" x14ac:dyDescent="0.25">
      <c r="A5" s="465" t="s">
        <v>638</v>
      </c>
      <c r="B5" s="466">
        <v>3357</v>
      </c>
      <c r="C5" s="466">
        <v>3950</v>
      </c>
      <c r="D5" s="466">
        <v>5995</v>
      </c>
      <c r="E5" s="466">
        <v>1620</v>
      </c>
      <c r="F5" s="466">
        <v>545</v>
      </c>
      <c r="G5" s="486" t="s">
        <v>744</v>
      </c>
      <c r="H5" s="486" t="s">
        <v>744</v>
      </c>
      <c r="I5" s="486" t="s">
        <v>744</v>
      </c>
      <c r="J5" s="466">
        <v>15995</v>
      </c>
      <c r="L5" s="537"/>
    </row>
    <row r="6" spans="1:12" x14ac:dyDescent="0.25">
      <c r="A6" s="465" t="s">
        <v>639</v>
      </c>
      <c r="B6" s="466">
        <v>3704</v>
      </c>
      <c r="C6" s="466">
        <v>5113</v>
      </c>
      <c r="D6" s="466">
        <v>7261</v>
      </c>
      <c r="E6" s="466">
        <v>2048</v>
      </c>
      <c r="F6" s="466">
        <v>1143</v>
      </c>
      <c r="G6" s="486" t="s">
        <v>744</v>
      </c>
      <c r="H6" s="486" t="s">
        <v>744</v>
      </c>
      <c r="I6" s="486" t="s">
        <v>744</v>
      </c>
      <c r="J6" s="466">
        <v>19758</v>
      </c>
      <c r="L6" s="537"/>
    </row>
    <row r="7" spans="1:12" x14ac:dyDescent="0.25">
      <c r="A7" s="465" t="s">
        <v>640</v>
      </c>
      <c r="B7" s="466">
        <v>133970</v>
      </c>
      <c r="C7" s="466">
        <v>127073</v>
      </c>
      <c r="D7" s="466">
        <v>121974</v>
      </c>
      <c r="E7" s="466">
        <v>43566</v>
      </c>
      <c r="F7" s="466">
        <v>24950</v>
      </c>
      <c r="G7" s="486" t="s">
        <v>744</v>
      </c>
      <c r="H7" s="486" t="s">
        <v>744</v>
      </c>
      <c r="I7" s="486" t="s">
        <v>744</v>
      </c>
      <c r="J7" s="466">
        <v>463641</v>
      </c>
      <c r="L7" s="537"/>
    </row>
    <row r="8" spans="1:12" x14ac:dyDescent="0.25">
      <c r="A8" s="465" t="s">
        <v>641</v>
      </c>
      <c r="B8" s="466">
        <v>136700</v>
      </c>
      <c r="C8" s="466">
        <v>142563</v>
      </c>
      <c r="D8" s="466">
        <v>133449</v>
      </c>
      <c r="E8" s="466">
        <v>47850</v>
      </c>
      <c r="F8" s="466">
        <v>34139</v>
      </c>
      <c r="G8" s="486" t="s">
        <v>744</v>
      </c>
      <c r="H8" s="486" t="s">
        <v>744</v>
      </c>
      <c r="I8" s="486" t="s">
        <v>744</v>
      </c>
      <c r="J8" s="466">
        <v>511725</v>
      </c>
      <c r="L8" s="537"/>
    </row>
    <row r="9" spans="1:12" x14ac:dyDescent="0.25">
      <c r="A9" s="465" t="s">
        <v>642</v>
      </c>
      <c r="B9" s="466">
        <v>30382</v>
      </c>
      <c r="C9" s="466">
        <v>52201</v>
      </c>
      <c r="D9" s="466">
        <v>64472</v>
      </c>
      <c r="E9" s="466">
        <v>15124</v>
      </c>
      <c r="F9" s="466">
        <v>11849</v>
      </c>
      <c r="G9" s="486" t="s">
        <v>744</v>
      </c>
      <c r="H9" s="486" t="s">
        <v>744</v>
      </c>
      <c r="I9" s="486" t="s">
        <v>744</v>
      </c>
      <c r="J9" s="466">
        <v>182145</v>
      </c>
      <c r="L9" s="537"/>
    </row>
    <row r="10" spans="1:12" x14ac:dyDescent="0.25">
      <c r="A10" s="465" t="s">
        <v>643</v>
      </c>
      <c r="B10" s="466">
        <v>5832</v>
      </c>
      <c r="C10" s="466">
        <v>5914</v>
      </c>
      <c r="D10" s="466">
        <v>16755</v>
      </c>
      <c r="E10" s="466">
        <v>2452</v>
      </c>
      <c r="F10" s="466">
        <v>1548</v>
      </c>
      <c r="G10" s="486" t="s">
        <v>744</v>
      </c>
      <c r="H10" s="486" t="s">
        <v>744</v>
      </c>
      <c r="I10" s="486" t="s">
        <v>744</v>
      </c>
      <c r="J10" s="466">
        <v>33304</v>
      </c>
      <c r="L10" s="537"/>
    </row>
    <row r="11" spans="1:12" x14ac:dyDescent="0.25">
      <c r="A11" s="465" t="s">
        <v>644</v>
      </c>
      <c r="B11" s="466">
        <v>76235</v>
      </c>
      <c r="C11" s="466">
        <v>80879</v>
      </c>
      <c r="D11" s="466">
        <v>95975</v>
      </c>
      <c r="E11" s="466">
        <v>46094</v>
      </c>
      <c r="F11" s="466">
        <v>28785</v>
      </c>
      <c r="G11" s="486" t="s">
        <v>744</v>
      </c>
      <c r="H11" s="486" t="s">
        <v>744</v>
      </c>
      <c r="I11" s="486" t="s">
        <v>744</v>
      </c>
      <c r="J11" s="466">
        <v>339715</v>
      </c>
      <c r="L11" s="537"/>
    </row>
    <row r="12" spans="1:12" x14ac:dyDescent="0.25">
      <c r="A12" s="465" t="s">
        <v>645</v>
      </c>
      <c r="B12" s="466">
        <v>40375</v>
      </c>
      <c r="C12" s="466">
        <v>48293</v>
      </c>
      <c r="D12" s="466">
        <v>66917</v>
      </c>
      <c r="E12" s="466">
        <v>19329</v>
      </c>
      <c r="F12" s="466">
        <v>8327</v>
      </c>
      <c r="G12" s="486" t="s">
        <v>744</v>
      </c>
      <c r="H12" s="486" t="s">
        <v>744</v>
      </c>
      <c r="I12" s="486" t="s">
        <v>744</v>
      </c>
      <c r="J12" s="466">
        <v>187825</v>
      </c>
      <c r="L12" s="537"/>
    </row>
    <row r="13" spans="1:12" x14ac:dyDescent="0.25">
      <c r="A13" s="465" t="s">
        <v>646</v>
      </c>
      <c r="B13" s="466">
        <v>14606</v>
      </c>
      <c r="C13" s="466">
        <v>18478</v>
      </c>
      <c r="D13" s="466">
        <v>24541</v>
      </c>
      <c r="E13" s="466">
        <v>4233</v>
      </c>
      <c r="F13" s="466">
        <v>4399</v>
      </c>
      <c r="G13" s="486" t="s">
        <v>744</v>
      </c>
      <c r="H13" s="486" t="s">
        <v>744</v>
      </c>
      <c r="I13" s="486" t="s">
        <v>744</v>
      </c>
      <c r="J13" s="466">
        <v>68923</v>
      </c>
      <c r="L13" s="537"/>
    </row>
    <row r="14" spans="1:12" x14ac:dyDescent="0.25">
      <c r="A14" s="465" t="s">
        <v>647</v>
      </c>
      <c r="B14" s="466">
        <v>35263</v>
      </c>
      <c r="C14" s="466">
        <v>66686</v>
      </c>
      <c r="D14" s="466">
        <v>92543</v>
      </c>
      <c r="E14" s="466">
        <v>109229</v>
      </c>
      <c r="F14" s="466">
        <v>31977</v>
      </c>
      <c r="G14" s="486" t="s">
        <v>744</v>
      </c>
      <c r="H14" s="486" t="s">
        <v>744</v>
      </c>
      <c r="I14" s="486" t="s">
        <v>744</v>
      </c>
      <c r="J14" s="466">
        <v>339271</v>
      </c>
      <c r="L14" s="537"/>
    </row>
    <row r="15" spans="1:12" x14ac:dyDescent="0.25">
      <c r="A15" s="465" t="s">
        <v>648</v>
      </c>
      <c r="B15" s="466">
        <v>48637</v>
      </c>
      <c r="C15" s="466">
        <v>73774</v>
      </c>
      <c r="D15" s="466">
        <v>91494</v>
      </c>
      <c r="E15" s="466">
        <v>29343</v>
      </c>
      <c r="F15" s="466">
        <v>16180</v>
      </c>
      <c r="G15" s="486" t="s">
        <v>744</v>
      </c>
      <c r="H15" s="486" t="s">
        <v>744</v>
      </c>
      <c r="I15" s="486" t="s">
        <v>744</v>
      </c>
      <c r="J15" s="466">
        <v>268350</v>
      </c>
      <c r="L15" s="537"/>
    </row>
    <row r="16" spans="1:12" x14ac:dyDescent="0.25">
      <c r="A16" s="465" t="s">
        <v>649</v>
      </c>
      <c r="B16" s="466">
        <v>15059</v>
      </c>
      <c r="C16" s="466">
        <v>13110</v>
      </c>
      <c r="D16" s="466">
        <v>17799</v>
      </c>
      <c r="E16" s="466">
        <v>11396</v>
      </c>
      <c r="F16" s="466">
        <v>2925</v>
      </c>
      <c r="G16" s="486" t="s">
        <v>744</v>
      </c>
      <c r="H16" s="486" t="s">
        <v>744</v>
      </c>
      <c r="I16" s="486" t="s">
        <v>744</v>
      </c>
      <c r="J16" s="466">
        <v>62230</v>
      </c>
      <c r="L16" s="537"/>
    </row>
    <row r="17" spans="1:12" x14ac:dyDescent="0.25">
      <c r="A17" s="465" t="s">
        <v>650</v>
      </c>
      <c r="B17" s="466">
        <v>6713</v>
      </c>
      <c r="C17" s="466">
        <v>9825</v>
      </c>
      <c r="D17" s="466">
        <v>9118</v>
      </c>
      <c r="E17" s="466">
        <v>2166</v>
      </c>
      <c r="F17" s="466">
        <v>1823</v>
      </c>
      <c r="G17" s="486" t="s">
        <v>744</v>
      </c>
      <c r="H17" s="486" t="s">
        <v>744</v>
      </c>
      <c r="I17" s="486" t="s">
        <v>744</v>
      </c>
      <c r="J17" s="466">
        <v>30841</v>
      </c>
      <c r="L17" s="537"/>
    </row>
    <row r="18" spans="1:12" x14ac:dyDescent="0.25">
      <c r="A18" s="465" t="s">
        <v>651</v>
      </c>
      <c r="B18" s="466">
        <v>83195</v>
      </c>
      <c r="C18" s="466">
        <v>118971</v>
      </c>
      <c r="D18" s="466">
        <v>137932</v>
      </c>
      <c r="E18" s="466">
        <v>39023</v>
      </c>
      <c r="F18" s="466">
        <v>29248</v>
      </c>
      <c r="G18" s="486" t="s">
        <v>744</v>
      </c>
      <c r="H18" s="486" t="s">
        <v>744</v>
      </c>
      <c r="I18" s="486" t="s">
        <v>744</v>
      </c>
      <c r="J18" s="466">
        <v>421182</v>
      </c>
      <c r="L18" s="537"/>
    </row>
    <row r="19" spans="1:12" x14ac:dyDescent="0.25">
      <c r="A19" s="465" t="s">
        <v>652</v>
      </c>
      <c r="B19" s="466">
        <v>23886</v>
      </c>
      <c r="C19" s="466">
        <v>18628</v>
      </c>
      <c r="D19" s="466">
        <v>19978</v>
      </c>
      <c r="E19" s="466">
        <v>9278</v>
      </c>
      <c r="F19" s="466">
        <v>5075</v>
      </c>
      <c r="G19" s="486" t="s">
        <v>744</v>
      </c>
      <c r="H19" s="486" t="s">
        <v>744</v>
      </c>
      <c r="I19" s="486" t="s">
        <v>744</v>
      </c>
      <c r="J19" s="466">
        <v>79789</v>
      </c>
      <c r="L19" s="537"/>
    </row>
    <row r="20" spans="1:12" x14ac:dyDescent="0.25">
      <c r="A20" s="465" t="s">
        <v>653</v>
      </c>
      <c r="B20" s="466">
        <v>45357</v>
      </c>
      <c r="C20" s="466">
        <v>33822</v>
      </c>
      <c r="D20" s="466">
        <v>28409</v>
      </c>
      <c r="E20" s="466">
        <v>13511</v>
      </c>
      <c r="F20" s="466">
        <v>9724</v>
      </c>
      <c r="G20" s="486" t="s">
        <v>744</v>
      </c>
      <c r="H20" s="486" t="s">
        <v>744</v>
      </c>
      <c r="I20" s="486" t="s">
        <v>744</v>
      </c>
      <c r="J20" s="466">
        <v>135342</v>
      </c>
      <c r="L20" s="537"/>
    </row>
    <row r="21" spans="1:12" x14ac:dyDescent="0.25">
      <c r="A21" s="465" t="s">
        <v>654</v>
      </c>
      <c r="B21" s="466">
        <v>35355</v>
      </c>
      <c r="C21" s="466">
        <v>39828</v>
      </c>
      <c r="D21" s="466">
        <v>33787</v>
      </c>
      <c r="E21" s="466">
        <v>13455</v>
      </c>
      <c r="F21" s="466">
        <v>9499</v>
      </c>
      <c r="G21" s="486" t="s">
        <v>744</v>
      </c>
      <c r="H21" s="486" t="s">
        <v>744</v>
      </c>
      <c r="I21" s="486" t="s">
        <v>744</v>
      </c>
      <c r="J21" s="466">
        <v>137105</v>
      </c>
      <c r="L21" s="537"/>
    </row>
    <row r="22" spans="1:12" x14ac:dyDescent="0.25">
      <c r="A22" s="465" t="s">
        <v>655</v>
      </c>
      <c r="B22" s="466">
        <v>50707</v>
      </c>
      <c r="C22" s="466">
        <v>45353</v>
      </c>
      <c r="D22" s="466">
        <v>47355</v>
      </c>
      <c r="E22" s="466">
        <v>21755</v>
      </c>
      <c r="F22" s="466">
        <v>10212</v>
      </c>
      <c r="G22" s="486" t="s">
        <v>744</v>
      </c>
      <c r="H22" s="486" t="s">
        <v>744</v>
      </c>
      <c r="I22" s="486" t="s">
        <v>744</v>
      </c>
      <c r="J22" s="466">
        <v>181681</v>
      </c>
      <c r="L22" s="537"/>
    </row>
    <row r="23" spans="1:12" x14ac:dyDescent="0.25">
      <c r="A23" s="465" t="s">
        <v>656</v>
      </c>
      <c r="B23" s="466">
        <v>86311</v>
      </c>
      <c r="C23" s="466">
        <v>78975</v>
      </c>
      <c r="D23" s="466">
        <v>72695</v>
      </c>
      <c r="E23" s="466">
        <v>31055</v>
      </c>
      <c r="F23" s="466">
        <v>16275</v>
      </c>
      <c r="G23" s="486" t="s">
        <v>744</v>
      </c>
      <c r="H23" s="486" t="s">
        <v>744</v>
      </c>
      <c r="I23" s="486" t="s">
        <v>744</v>
      </c>
      <c r="J23" s="466">
        <v>298377</v>
      </c>
      <c r="L23" s="537"/>
    </row>
    <row r="24" spans="1:12" x14ac:dyDescent="0.25">
      <c r="A24" s="465" t="s">
        <v>657</v>
      </c>
      <c r="B24" s="466">
        <v>30819</v>
      </c>
      <c r="C24" s="466">
        <v>28457</v>
      </c>
      <c r="D24" s="466">
        <v>24795</v>
      </c>
      <c r="E24" s="466">
        <v>15411</v>
      </c>
      <c r="F24" s="466">
        <v>11087</v>
      </c>
      <c r="G24" s="486" t="s">
        <v>744</v>
      </c>
      <c r="H24" s="486" t="s">
        <v>744</v>
      </c>
      <c r="I24" s="486" t="s">
        <v>744</v>
      </c>
      <c r="J24" s="466">
        <v>115378</v>
      </c>
      <c r="L24" s="537"/>
    </row>
    <row r="25" spans="1:12" x14ac:dyDescent="0.25">
      <c r="A25" s="465" t="s">
        <v>658</v>
      </c>
      <c r="B25" s="466">
        <v>48669</v>
      </c>
      <c r="C25" s="466">
        <v>27405</v>
      </c>
      <c r="D25" s="466">
        <v>35251</v>
      </c>
      <c r="E25" s="466">
        <v>17205</v>
      </c>
      <c r="F25" s="466">
        <v>12299</v>
      </c>
      <c r="G25" s="486" t="s">
        <v>744</v>
      </c>
      <c r="H25" s="486" t="s">
        <v>744</v>
      </c>
      <c r="I25" s="486" t="s">
        <v>744</v>
      </c>
      <c r="J25" s="466">
        <v>147145</v>
      </c>
      <c r="L25" s="537"/>
    </row>
    <row r="26" spans="1:12" x14ac:dyDescent="0.25">
      <c r="A26" s="465" t="s">
        <v>659</v>
      </c>
      <c r="B26" s="466">
        <v>278905</v>
      </c>
      <c r="C26" s="466">
        <v>238744</v>
      </c>
      <c r="D26" s="466">
        <v>224520</v>
      </c>
      <c r="E26" s="466">
        <v>100300</v>
      </c>
      <c r="F26" s="466">
        <v>91088</v>
      </c>
      <c r="G26" s="486" t="s">
        <v>744</v>
      </c>
      <c r="H26" s="486" t="s">
        <v>744</v>
      </c>
      <c r="I26" s="486" t="s">
        <v>744</v>
      </c>
      <c r="J26" s="466">
        <v>986600</v>
      </c>
      <c r="L26" s="537"/>
    </row>
    <row r="27" spans="1:12" x14ac:dyDescent="0.25">
      <c r="A27" s="465" t="s">
        <v>660</v>
      </c>
      <c r="B27" s="466">
        <v>114893</v>
      </c>
      <c r="C27" s="466">
        <v>57916</v>
      </c>
      <c r="D27" s="466">
        <v>93527</v>
      </c>
      <c r="E27" s="466">
        <v>40959</v>
      </c>
      <c r="F27" s="466">
        <v>30100</v>
      </c>
      <c r="G27" s="486" t="s">
        <v>744</v>
      </c>
      <c r="H27" s="486" t="s">
        <v>744</v>
      </c>
      <c r="I27" s="486" t="s">
        <v>744</v>
      </c>
      <c r="J27" s="466">
        <v>361035</v>
      </c>
      <c r="L27" s="537"/>
    </row>
    <row r="28" spans="1:12" x14ac:dyDescent="0.25">
      <c r="A28" s="465" t="s">
        <v>661</v>
      </c>
      <c r="B28" s="466">
        <v>69669</v>
      </c>
      <c r="C28" s="466">
        <v>70453</v>
      </c>
      <c r="D28" s="466">
        <v>56933</v>
      </c>
      <c r="E28" s="466">
        <v>28164</v>
      </c>
      <c r="F28" s="466">
        <v>18820</v>
      </c>
      <c r="G28" s="486" t="s">
        <v>744</v>
      </c>
      <c r="H28" s="486" t="s">
        <v>744</v>
      </c>
      <c r="I28" s="486" t="s">
        <v>744</v>
      </c>
      <c r="J28" s="466">
        <v>251404</v>
      </c>
      <c r="L28" s="537"/>
    </row>
    <row r="29" spans="1:12" x14ac:dyDescent="0.25">
      <c r="A29" s="465" t="s">
        <v>662</v>
      </c>
      <c r="B29" s="466">
        <v>107477</v>
      </c>
      <c r="C29" s="466">
        <v>87532</v>
      </c>
      <c r="D29" s="466">
        <v>75712</v>
      </c>
      <c r="E29" s="466">
        <v>36656</v>
      </c>
      <c r="F29" s="466">
        <v>21655</v>
      </c>
      <c r="G29" s="486" t="s">
        <v>744</v>
      </c>
      <c r="H29" s="486" t="s">
        <v>744</v>
      </c>
      <c r="I29" s="486" t="s">
        <v>744</v>
      </c>
      <c r="J29" s="466">
        <v>344192</v>
      </c>
      <c r="L29" s="537"/>
    </row>
    <row r="30" spans="1:12" x14ac:dyDescent="0.25">
      <c r="A30" s="465" t="s">
        <v>663</v>
      </c>
      <c r="B30" s="466">
        <v>36589</v>
      </c>
      <c r="C30" s="466">
        <v>35988</v>
      </c>
      <c r="D30" s="466">
        <v>30716</v>
      </c>
      <c r="E30" s="466">
        <v>15336</v>
      </c>
      <c r="F30" s="466">
        <v>5930</v>
      </c>
      <c r="G30" s="486" t="s">
        <v>744</v>
      </c>
      <c r="H30" s="486" t="s">
        <v>744</v>
      </c>
      <c r="I30" s="486" t="s">
        <v>744</v>
      </c>
      <c r="J30" s="466">
        <v>127613</v>
      </c>
      <c r="L30" s="537"/>
    </row>
    <row r="31" spans="1:12" x14ac:dyDescent="0.25">
      <c r="A31" s="465" t="s">
        <v>664</v>
      </c>
      <c r="B31" s="466">
        <v>75307</v>
      </c>
      <c r="C31" s="466">
        <v>76532</v>
      </c>
      <c r="D31" s="466">
        <v>72623</v>
      </c>
      <c r="E31" s="466">
        <v>29496</v>
      </c>
      <c r="F31" s="466">
        <v>17072</v>
      </c>
      <c r="G31" s="486" t="s">
        <v>744</v>
      </c>
      <c r="H31" s="486" t="s">
        <v>744</v>
      </c>
      <c r="I31" s="486" t="s">
        <v>744</v>
      </c>
      <c r="J31" s="466">
        <v>281029</v>
      </c>
      <c r="L31" s="537"/>
    </row>
    <row r="32" spans="1:12" x14ac:dyDescent="0.25">
      <c r="A32" s="465" t="s">
        <v>665</v>
      </c>
      <c r="B32" s="466">
        <v>21</v>
      </c>
      <c r="C32" s="466">
        <v>0</v>
      </c>
      <c r="D32" s="466">
        <v>7</v>
      </c>
      <c r="E32" s="466">
        <v>0</v>
      </c>
      <c r="F32" s="466">
        <v>0</v>
      </c>
      <c r="G32" s="486" t="s">
        <v>744</v>
      </c>
      <c r="H32" s="486" t="s">
        <v>744</v>
      </c>
      <c r="I32" s="486" t="s">
        <v>744</v>
      </c>
      <c r="J32" s="466">
        <v>28</v>
      </c>
      <c r="L32" s="537"/>
    </row>
    <row r="33" spans="1:12" x14ac:dyDescent="0.25">
      <c r="A33" s="465" t="s">
        <v>666</v>
      </c>
      <c r="B33" s="466">
        <v>54</v>
      </c>
      <c r="C33" s="466">
        <v>150</v>
      </c>
      <c r="D33" s="466">
        <v>61</v>
      </c>
      <c r="E33" s="466">
        <v>27</v>
      </c>
      <c r="F33" s="466">
        <v>18</v>
      </c>
      <c r="G33" s="486" t="s">
        <v>744</v>
      </c>
      <c r="H33" s="486" t="s">
        <v>744</v>
      </c>
      <c r="I33" s="486" t="s">
        <v>744</v>
      </c>
      <c r="J33" s="466">
        <v>323</v>
      </c>
      <c r="L33" s="537"/>
    </row>
    <row r="34" spans="1:12" x14ac:dyDescent="0.25">
      <c r="A34" s="465" t="s">
        <v>667</v>
      </c>
      <c r="B34" s="466">
        <v>7830</v>
      </c>
      <c r="C34" s="466">
        <v>7503</v>
      </c>
      <c r="D34" s="466">
        <v>7870</v>
      </c>
      <c r="E34" s="466">
        <v>1255</v>
      </c>
      <c r="F34" s="466">
        <v>3457</v>
      </c>
      <c r="G34" s="486" t="s">
        <v>744</v>
      </c>
      <c r="H34" s="486" t="s">
        <v>744</v>
      </c>
      <c r="I34" s="486" t="s">
        <v>744</v>
      </c>
      <c r="J34" s="466">
        <v>28314</v>
      </c>
      <c r="L34" s="537"/>
    </row>
    <row r="35" spans="1:12" x14ac:dyDescent="0.25">
      <c r="A35" s="465" t="s">
        <v>668</v>
      </c>
      <c r="B35" s="466">
        <v>90249</v>
      </c>
      <c r="C35" s="466">
        <v>85811</v>
      </c>
      <c r="D35" s="466">
        <v>69659</v>
      </c>
      <c r="E35" s="466">
        <v>33914</v>
      </c>
      <c r="F35" s="466">
        <v>17047</v>
      </c>
      <c r="G35" s="486" t="s">
        <v>744</v>
      </c>
      <c r="H35" s="486" t="s">
        <v>744</v>
      </c>
      <c r="I35" s="486" t="s">
        <v>744</v>
      </c>
      <c r="J35" s="466">
        <v>308797</v>
      </c>
      <c r="L35" s="537"/>
    </row>
    <row r="36" spans="1:12" x14ac:dyDescent="0.25">
      <c r="A36" s="465" t="s">
        <v>669</v>
      </c>
      <c r="B36" s="466">
        <v>106708</v>
      </c>
      <c r="C36" s="466">
        <v>85695</v>
      </c>
      <c r="D36" s="466">
        <v>68660</v>
      </c>
      <c r="E36" s="466">
        <v>37795</v>
      </c>
      <c r="F36" s="466">
        <v>14293</v>
      </c>
      <c r="G36" s="486" t="s">
        <v>744</v>
      </c>
      <c r="H36" s="486" t="s">
        <v>744</v>
      </c>
      <c r="I36" s="486" t="s">
        <v>744</v>
      </c>
      <c r="J36" s="466">
        <v>329489</v>
      </c>
      <c r="L36" s="537"/>
    </row>
    <row r="37" spans="1:12" x14ac:dyDescent="0.25">
      <c r="A37" s="465" t="s">
        <v>670</v>
      </c>
      <c r="B37" s="466">
        <v>21214</v>
      </c>
      <c r="C37" s="466">
        <v>18218</v>
      </c>
      <c r="D37" s="466">
        <v>20910</v>
      </c>
      <c r="E37" s="466">
        <v>7019</v>
      </c>
      <c r="F37" s="466">
        <v>4472</v>
      </c>
      <c r="G37" s="486" t="s">
        <v>744</v>
      </c>
      <c r="H37" s="486" t="s">
        <v>744</v>
      </c>
      <c r="I37" s="486" t="s">
        <v>744</v>
      </c>
      <c r="J37" s="466">
        <v>76833</v>
      </c>
      <c r="L37" s="537"/>
    </row>
    <row r="38" spans="1:12" x14ac:dyDescent="0.25">
      <c r="A38" s="465" t="s">
        <v>671</v>
      </c>
      <c r="B38" s="466">
        <v>1</v>
      </c>
      <c r="C38" s="466">
        <v>0</v>
      </c>
      <c r="D38" s="466">
        <v>4</v>
      </c>
      <c r="E38" s="466">
        <v>0</v>
      </c>
      <c r="F38" s="466">
        <v>0</v>
      </c>
      <c r="G38" s="486" t="s">
        <v>744</v>
      </c>
      <c r="H38" s="486" t="s">
        <v>744</v>
      </c>
      <c r="I38" s="486" t="s">
        <v>744</v>
      </c>
      <c r="J38" s="466">
        <v>5</v>
      </c>
      <c r="L38" s="537"/>
    </row>
    <row r="39" spans="1:12" x14ac:dyDescent="0.25">
      <c r="A39" s="465" t="s">
        <v>673</v>
      </c>
      <c r="B39" s="466">
        <v>94034</v>
      </c>
      <c r="C39" s="466">
        <v>59618</v>
      </c>
      <c r="D39" s="466">
        <v>47638</v>
      </c>
      <c r="E39" s="466">
        <v>17646</v>
      </c>
      <c r="F39" s="466">
        <v>2073</v>
      </c>
      <c r="G39" s="486" t="s">
        <v>744</v>
      </c>
      <c r="H39" s="486" t="s">
        <v>744</v>
      </c>
      <c r="I39" s="486" t="s">
        <v>744</v>
      </c>
      <c r="J39" s="466">
        <v>226438</v>
      </c>
      <c r="L39" s="537"/>
    </row>
    <row r="40" spans="1:12" x14ac:dyDescent="0.25">
      <c r="A40" s="465" t="s">
        <v>674</v>
      </c>
      <c r="B40" s="466">
        <v>310591</v>
      </c>
      <c r="C40" s="466">
        <v>198524</v>
      </c>
      <c r="D40" s="466">
        <v>302986</v>
      </c>
      <c r="E40" s="466">
        <v>79735</v>
      </c>
      <c r="F40" s="466">
        <v>14280</v>
      </c>
      <c r="G40" s="486" t="s">
        <v>744</v>
      </c>
      <c r="H40" s="486" t="s">
        <v>744</v>
      </c>
      <c r="I40" s="486" t="s">
        <v>744</v>
      </c>
      <c r="J40" s="466">
        <v>944019</v>
      </c>
      <c r="L40" s="537"/>
    </row>
    <row r="41" spans="1:12" x14ac:dyDescent="0.25">
      <c r="A41" s="465" t="s">
        <v>676</v>
      </c>
      <c r="B41" s="466">
        <v>634272</v>
      </c>
      <c r="C41" s="466">
        <v>288410</v>
      </c>
      <c r="D41" s="466">
        <v>253449</v>
      </c>
      <c r="E41" s="466">
        <v>65742</v>
      </c>
      <c r="F41" s="466">
        <v>63881</v>
      </c>
      <c r="G41" s="486" t="s">
        <v>744</v>
      </c>
      <c r="H41" s="486" t="s">
        <v>744</v>
      </c>
      <c r="I41" s="486" t="s">
        <v>744</v>
      </c>
      <c r="J41" s="525">
        <v>1344996</v>
      </c>
      <c r="L41" s="537"/>
    </row>
    <row r="42" spans="1:12" x14ac:dyDescent="0.25">
      <c r="A42" s="465" t="s">
        <v>677</v>
      </c>
      <c r="B42" s="466">
        <v>0</v>
      </c>
      <c r="C42" s="466">
        <v>36157</v>
      </c>
      <c r="D42" s="466">
        <v>19</v>
      </c>
      <c r="E42" s="466">
        <v>3722</v>
      </c>
      <c r="F42" s="466">
        <v>0</v>
      </c>
      <c r="G42" s="486" t="s">
        <v>744</v>
      </c>
      <c r="H42" s="486" t="s">
        <v>744</v>
      </c>
      <c r="I42" s="486" t="s">
        <v>744</v>
      </c>
      <c r="J42" s="466">
        <v>39928</v>
      </c>
      <c r="L42" s="537"/>
    </row>
    <row r="43" spans="1:12" x14ac:dyDescent="0.25">
      <c r="A43" s="465" t="s">
        <v>678</v>
      </c>
      <c r="B43" s="466">
        <v>4579</v>
      </c>
      <c r="C43" s="466">
        <v>8090</v>
      </c>
      <c r="D43" s="466">
        <v>40678</v>
      </c>
      <c r="E43" s="466">
        <v>21565</v>
      </c>
      <c r="F43" s="466">
        <v>1604</v>
      </c>
      <c r="G43" s="486" t="s">
        <v>744</v>
      </c>
      <c r="H43" s="486" t="s">
        <v>744</v>
      </c>
      <c r="I43" s="486" t="s">
        <v>744</v>
      </c>
      <c r="J43" s="466">
        <v>79760</v>
      </c>
      <c r="L43" s="537"/>
    </row>
    <row r="44" spans="1:12" x14ac:dyDescent="0.25">
      <c r="A44" s="465" t="s">
        <v>679</v>
      </c>
      <c r="B44" s="466">
        <v>10760</v>
      </c>
      <c r="C44" s="466">
        <v>4865</v>
      </c>
      <c r="D44" s="466">
        <v>8742</v>
      </c>
      <c r="E44" s="466">
        <v>1268</v>
      </c>
      <c r="F44" s="466">
        <v>5</v>
      </c>
      <c r="G44" s="486" t="s">
        <v>744</v>
      </c>
      <c r="H44" s="486" t="s">
        <v>744</v>
      </c>
      <c r="I44" s="486" t="s">
        <v>744</v>
      </c>
      <c r="J44" s="466">
        <v>25774</v>
      </c>
      <c r="L44" s="537"/>
    </row>
    <row r="45" spans="1:12" x14ac:dyDescent="0.25">
      <c r="A45" s="465" t="s">
        <v>680</v>
      </c>
      <c r="B45" s="466">
        <v>6330</v>
      </c>
      <c r="C45" s="466">
        <v>9107</v>
      </c>
      <c r="D45" s="466">
        <v>7557</v>
      </c>
      <c r="E45" s="466">
        <v>1893</v>
      </c>
      <c r="F45" s="466">
        <v>1411</v>
      </c>
      <c r="G45" s="486" t="s">
        <v>744</v>
      </c>
      <c r="H45" s="486" t="s">
        <v>744</v>
      </c>
      <c r="I45" s="486" t="s">
        <v>744</v>
      </c>
      <c r="J45" s="466">
        <v>27534</v>
      </c>
      <c r="L45" s="537"/>
    </row>
    <row r="46" spans="1:12" ht="15.75" thickBot="1" x14ac:dyDescent="0.3">
      <c r="A46" s="467" t="s">
        <v>0</v>
      </c>
      <c r="B46" s="209">
        <v>3029548</v>
      </c>
      <c r="C46" s="209">
        <v>2528488</v>
      </c>
      <c r="D46" s="209">
        <v>2671516</v>
      </c>
      <c r="E46" s="209">
        <v>1063835</v>
      </c>
      <c r="F46" s="209">
        <v>609253</v>
      </c>
      <c r="G46" s="487" t="s">
        <v>744</v>
      </c>
      <c r="H46" s="487" t="s">
        <v>744</v>
      </c>
      <c r="I46" s="487" t="s">
        <v>744</v>
      </c>
      <c r="J46" s="209">
        <v>10283084</v>
      </c>
      <c r="L46" s="537"/>
    </row>
    <row r="47" spans="1:12" x14ac:dyDescent="0.25">
      <c r="A47" s="109" t="s">
        <v>743</v>
      </c>
    </row>
    <row r="48" spans="1:12" x14ac:dyDescent="0.25">
      <c r="A48" s="109" t="s">
        <v>741</v>
      </c>
    </row>
    <row r="49" spans="1:1" x14ac:dyDescent="0.25">
      <c r="A49" s="483"/>
    </row>
    <row r="50" spans="1:1" x14ac:dyDescent="0.25">
      <c r="A50" s="472" t="s">
        <v>733</v>
      </c>
    </row>
    <row r="52" spans="1:1" x14ac:dyDescent="0.25">
      <c r="A52" s="52" t="s">
        <v>225</v>
      </c>
    </row>
  </sheetData>
  <hyperlinks>
    <hyperlink ref="A52" location="Contents!A96" display="Cont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sheetViews>
  <sheetFormatPr defaultRowHeight="15" x14ac:dyDescent="0.25"/>
  <cols>
    <col min="1" max="1" width="35.85546875" style="73" customWidth="1"/>
    <col min="2" max="3" width="9.140625" style="73"/>
    <col min="4" max="4" width="12.28515625" style="73" bestFit="1" customWidth="1"/>
    <col min="5" max="6" width="9.140625" style="73"/>
    <col min="7" max="7" width="10.42578125" style="73" customWidth="1"/>
    <col min="8" max="8" width="13.140625" style="439" customWidth="1"/>
    <col min="9" max="9" width="35.85546875" style="439" customWidth="1"/>
    <col min="10" max="11" width="9.140625" style="439"/>
    <col min="12" max="12" width="12.28515625" style="439" bestFit="1" customWidth="1"/>
    <col min="13" max="14" width="9.140625" style="439"/>
    <col min="15" max="16384" width="9.140625" style="73"/>
  </cols>
  <sheetData>
    <row r="1" spans="1:14" ht="16.5" thickBot="1" x14ac:dyDescent="0.35">
      <c r="A1" s="211" t="s">
        <v>2885</v>
      </c>
      <c r="B1" s="212"/>
      <c r="C1" s="212"/>
      <c r="D1" s="212"/>
      <c r="E1" s="212"/>
      <c r="F1" s="212"/>
      <c r="G1" s="213"/>
      <c r="H1" s="73"/>
      <c r="I1" s="73"/>
      <c r="J1" s="73"/>
      <c r="K1" s="73"/>
      <c r="L1" s="73"/>
      <c r="M1" s="73"/>
      <c r="N1" s="73"/>
    </row>
    <row r="2" spans="1:14" ht="15.75" customHeight="1" thickBot="1" x14ac:dyDescent="0.3">
      <c r="A2" s="214"/>
      <c r="B2" s="567" t="s">
        <v>28</v>
      </c>
      <c r="C2" s="567"/>
      <c r="D2" s="215"/>
      <c r="E2" s="567" t="s">
        <v>29</v>
      </c>
      <c r="F2" s="567"/>
      <c r="G2" s="1"/>
      <c r="H2" s="73"/>
      <c r="I2" s="73"/>
      <c r="J2" s="73"/>
      <c r="K2" s="73"/>
      <c r="L2" s="73"/>
      <c r="M2" s="73"/>
      <c r="N2" s="73"/>
    </row>
    <row r="3" spans="1:14" ht="15.75" thickBot="1" x14ac:dyDescent="0.3">
      <c r="A3" s="216"/>
      <c r="B3" s="216" t="s">
        <v>102</v>
      </c>
      <c r="C3" s="23" t="s">
        <v>103</v>
      </c>
      <c r="D3" s="216"/>
      <c r="E3" s="216" t="s">
        <v>102</v>
      </c>
      <c r="F3" s="23" t="s">
        <v>103</v>
      </c>
      <c r="G3" s="1"/>
      <c r="H3" s="73"/>
      <c r="I3" s="73"/>
      <c r="J3" s="73"/>
      <c r="K3" s="73"/>
      <c r="L3" s="73"/>
      <c r="M3" s="73"/>
      <c r="N3" s="73"/>
    </row>
    <row r="4" spans="1:14" x14ac:dyDescent="0.25">
      <c r="A4" s="217" t="s">
        <v>104</v>
      </c>
      <c r="B4" s="13">
        <v>26841</v>
      </c>
      <c r="C4" s="453">
        <v>40.4</v>
      </c>
      <c r="D4" s="223"/>
      <c r="E4" s="13">
        <v>4543</v>
      </c>
      <c r="F4" s="453">
        <v>26.6</v>
      </c>
      <c r="G4" s="300"/>
      <c r="H4" s="73"/>
      <c r="I4" s="73"/>
      <c r="J4" s="73"/>
      <c r="K4" s="73"/>
      <c r="L4" s="73"/>
      <c r="M4" s="73"/>
      <c r="N4" s="73"/>
    </row>
    <row r="5" spans="1:14" x14ac:dyDescent="0.25">
      <c r="A5" s="36" t="s">
        <v>105</v>
      </c>
      <c r="B5" s="451">
        <v>343</v>
      </c>
      <c r="C5" s="301">
        <v>0.5</v>
      </c>
      <c r="D5" s="223"/>
      <c r="E5" s="451">
        <v>3111</v>
      </c>
      <c r="F5" s="301">
        <v>18.2</v>
      </c>
      <c r="G5" s="300"/>
      <c r="H5" s="73"/>
      <c r="I5" s="73"/>
      <c r="J5" s="73"/>
      <c r="K5" s="73"/>
      <c r="L5" s="73"/>
      <c r="M5" s="73"/>
      <c r="N5" s="73"/>
    </row>
    <row r="6" spans="1:14" x14ac:dyDescent="0.25">
      <c r="A6" s="36" t="s">
        <v>106</v>
      </c>
      <c r="B6" s="451">
        <v>549</v>
      </c>
      <c r="C6" s="301">
        <v>0.8</v>
      </c>
      <c r="D6" s="223"/>
      <c r="E6" s="451">
        <v>752</v>
      </c>
      <c r="F6" s="301">
        <v>4.4000000000000004</v>
      </c>
      <c r="G6" s="300"/>
      <c r="H6" s="73"/>
      <c r="I6" s="73"/>
      <c r="J6" s="73"/>
      <c r="K6" s="73"/>
      <c r="L6" s="73"/>
      <c r="M6" s="73"/>
      <c r="N6" s="73"/>
    </row>
    <row r="7" spans="1:14" x14ac:dyDescent="0.25">
      <c r="A7" s="36" t="s">
        <v>107</v>
      </c>
      <c r="B7" s="451">
        <v>25949</v>
      </c>
      <c r="C7" s="301">
        <v>39.1</v>
      </c>
      <c r="D7" s="223"/>
      <c r="E7" s="451">
        <v>679</v>
      </c>
      <c r="F7" s="301">
        <v>4</v>
      </c>
      <c r="G7" s="300"/>
      <c r="H7" s="73"/>
      <c r="I7" s="73"/>
      <c r="J7" s="73"/>
      <c r="K7" s="73"/>
      <c r="L7" s="73"/>
      <c r="M7" s="73"/>
      <c r="N7" s="73"/>
    </row>
    <row r="8" spans="1:14" x14ac:dyDescent="0.25">
      <c r="A8" s="36" t="s">
        <v>108</v>
      </c>
      <c r="B8" s="451">
        <v>34868</v>
      </c>
      <c r="C8" s="301">
        <v>52.5</v>
      </c>
      <c r="D8" s="223"/>
      <c r="E8" s="451">
        <v>1053</v>
      </c>
      <c r="F8" s="301">
        <v>6.2</v>
      </c>
      <c r="G8" s="300"/>
      <c r="H8" s="73"/>
      <c r="I8" s="73"/>
      <c r="J8" s="73"/>
      <c r="K8" s="73"/>
      <c r="L8" s="73"/>
      <c r="M8" s="73"/>
      <c r="N8" s="73"/>
    </row>
    <row r="9" spans="1:14" x14ac:dyDescent="0.25">
      <c r="A9" s="36" t="s">
        <v>109</v>
      </c>
      <c r="B9" s="451">
        <v>944</v>
      </c>
      <c r="C9" s="301">
        <v>1.4</v>
      </c>
      <c r="D9" s="223"/>
      <c r="E9" s="451">
        <v>8561</v>
      </c>
      <c r="F9" s="301">
        <v>50.1</v>
      </c>
      <c r="G9" s="300"/>
      <c r="H9" s="73"/>
      <c r="I9" s="73"/>
      <c r="J9" s="73"/>
      <c r="K9" s="73"/>
      <c r="L9" s="73"/>
      <c r="M9" s="73"/>
      <c r="N9" s="73"/>
    </row>
    <row r="10" spans="1:14" x14ac:dyDescent="0.25">
      <c r="A10" s="36" t="s">
        <v>110</v>
      </c>
      <c r="B10" s="451">
        <v>1280</v>
      </c>
      <c r="C10" s="301">
        <v>1.9</v>
      </c>
      <c r="D10" s="223"/>
      <c r="E10" s="451">
        <v>1511</v>
      </c>
      <c r="F10" s="301">
        <v>8.9</v>
      </c>
      <c r="G10" s="300"/>
      <c r="H10" s="73"/>
      <c r="I10" s="73"/>
      <c r="J10" s="73"/>
      <c r="K10" s="73"/>
      <c r="L10" s="73"/>
      <c r="M10" s="73"/>
      <c r="N10" s="73"/>
    </row>
    <row r="11" spans="1:14" x14ac:dyDescent="0.25">
      <c r="A11" s="36" t="s">
        <v>9</v>
      </c>
      <c r="B11" s="451">
        <v>2451</v>
      </c>
      <c r="C11" s="301">
        <v>3.7</v>
      </c>
      <c r="D11" s="223"/>
      <c r="E11" s="451">
        <v>1405</v>
      </c>
      <c r="F11" s="301">
        <v>8.1999999999999993</v>
      </c>
      <c r="G11" s="300"/>
      <c r="H11" s="73"/>
      <c r="I11" s="73"/>
      <c r="J11" s="73"/>
      <c r="K11" s="73"/>
      <c r="L11" s="73"/>
      <c r="M11" s="73"/>
      <c r="N11" s="73"/>
    </row>
    <row r="12" spans="1:14" ht="15.75" thickBot="1" x14ac:dyDescent="0.3">
      <c r="A12" s="218" t="s">
        <v>0</v>
      </c>
      <c r="B12" s="219">
        <v>66384</v>
      </c>
      <c r="C12" s="302">
        <v>100</v>
      </c>
      <c r="D12" s="452"/>
      <c r="E12" s="219">
        <v>17073</v>
      </c>
      <c r="F12" s="302">
        <v>100</v>
      </c>
      <c r="G12" s="300"/>
      <c r="H12" s="73"/>
      <c r="I12" s="73"/>
      <c r="J12" s="73"/>
      <c r="K12" s="73"/>
      <c r="L12" s="73"/>
      <c r="M12" s="73"/>
      <c r="N12" s="73"/>
    </row>
    <row r="13" spans="1:14" x14ac:dyDescent="0.25">
      <c r="A13" s="281" t="s">
        <v>468</v>
      </c>
      <c r="E13" s="307"/>
      <c r="F13" s="307"/>
      <c r="H13" s="73"/>
      <c r="I13" s="73"/>
      <c r="J13" s="73"/>
      <c r="K13" s="73"/>
      <c r="L13" s="73"/>
      <c r="M13" s="73"/>
      <c r="N13" s="73"/>
    </row>
    <row r="14" spans="1:14" s="303" customFormat="1" x14ac:dyDescent="0.25">
      <c r="A14" s="281" t="s">
        <v>631</v>
      </c>
      <c r="B14" s="1"/>
      <c r="C14" s="1"/>
      <c r="D14" s="1"/>
      <c r="E14" s="1"/>
      <c r="F14" s="1"/>
    </row>
    <row r="15" spans="1:14" x14ac:dyDescent="0.25">
      <c r="A15" s="282" t="s">
        <v>625</v>
      </c>
      <c r="B15" s="1"/>
      <c r="C15" s="1"/>
      <c r="D15" s="1"/>
      <c r="E15" s="1"/>
      <c r="F15" s="1"/>
      <c r="H15" s="73"/>
      <c r="I15" s="73"/>
      <c r="J15" s="73"/>
      <c r="K15" s="73"/>
      <c r="L15" s="73"/>
      <c r="M15" s="73"/>
      <c r="N15" s="73"/>
    </row>
    <row r="16" spans="1:14" x14ac:dyDescent="0.25">
      <c r="A16" s="122" t="s">
        <v>225</v>
      </c>
      <c r="B16" s="1"/>
      <c r="C16" s="1"/>
      <c r="D16" s="1"/>
      <c r="E16" s="1"/>
      <c r="F16" s="1"/>
      <c r="H16" s="122"/>
      <c r="I16" s="103"/>
      <c r="J16" s="103"/>
      <c r="K16" s="103"/>
      <c r="L16" s="103"/>
      <c r="M16" s="103"/>
    </row>
    <row r="18" spans="1:14" x14ac:dyDescent="0.25">
      <c r="A18" s="220"/>
      <c r="B18" s="220"/>
      <c r="C18" s="220"/>
      <c r="D18" s="220"/>
      <c r="E18" s="220"/>
      <c r="F18" s="220"/>
      <c r="G18" s="220"/>
      <c r="H18" s="220"/>
      <c r="I18" s="220"/>
      <c r="J18" s="220"/>
      <c r="K18" s="220"/>
      <c r="L18" s="220"/>
      <c r="M18" s="220"/>
    </row>
    <row r="19" spans="1:14" x14ac:dyDescent="0.25">
      <c r="A19" s="220"/>
      <c r="B19" s="220"/>
      <c r="C19" s="220"/>
      <c r="D19" s="220"/>
      <c r="E19" s="220"/>
      <c r="F19" s="220"/>
      <c r="G19" s="220"/>
      <c r="H19" s="220"/>
      <c r="I19" s="220"/>
      <c r="J19" s="220"/>
      <c r="K19" s="220"/>
      <c r="L19" s="220"/>
      <c r="M19" s="220"/>
    </row>
    <row r="20" spans="1:14" x14ac:dyDescent="0.25">
      <c r="A20" s="220"/>
      <c r="B20" s="220"/>
      <c r="C20" s="220"/>
      <c r="D20" s="220"/>
      <c r="E20" s="220"/>
      <c r="F20" s="220"/>
      <c r="G20" s="220"/>
      <c r="H20" s="220"/>
      <c r="I20" s="220"/>
      <c r="J20" s="220"/>
      <c r="K20" s="220"/>
      <c r="L20" s="220"/>
      <c r="M20" s="220"/>
      <c r="N20" s="440"/>
    </row>
    <row r="21" spans="1:14" x14ac:dyDescent="0.25">
      <c r="A21" s="220"/>
      <c r="B21" s="220"/>
      <c r="C21" s="220"/>
      <c r="D21" s="220"/>
      <c r="E21" s="220"/>
      <c r="F21" s="220"/>
      <c r="G21" s="220"/>
      <c r="H21" s="220"/>
      <c r="I21" s="220"/>
      <c r="J21" s="220"/>
      <c r="K21" s="220"/>
      <c r="L21" s="220"/>
      <c r="M21" s="220"/>
      <c r="N21" s="440"/>
    </row>
    <row r="22" spans="1:14" x14ac:dyDescent="0.25">
      <c r="A22" s="220"/>
      <c r="B22" s="220"/>
      <c r="C22" s="220"/>
      <c r="D22" s="220"/>
      <c r="E22" s="220"/>
      <c r="F22" s="220"/>
      <c r="G22" s="220"/>
      <c r="H22" s="220"/>
      <c r="I22" s="220"/>
      <c r="J22" s="220"/>
      <c r="K22" s="220"/>
      <c r="L22" s="220"/>
      <c r="M22" s="220"/>
      <c r="N22" s="442"/>
    </row>
    <row r="23" spans="1:14" x14ac:dyDescent="0.25">
      <c r="A23" s="220"/>
      <c r="B23" s="220"/>
      <c r="C23" s="220"/>
      <c r="D23" s="220"/>
      <c r="E23" s="220"/>
      <c r="F23" s="220"/>
      <c r="G23" s="220"/>
      <c r="H23" s="220"/>
      <c r="I23" s="220"/>
      <c r="J23" s="220"/>
      <c r="K23" s="220"/>
      <c r="L23" s="220"/>
      <c r="M23" s="220"/>
      <c r="N23" s="220"/>
    </row>
    <row r="24" spans="1:14" x14ac:dyDescent="0.25">
      <c r="A24" s="220"/>
      <c r="B24" s="220"/>
      <c r="C24" s="220"/>
      <c r="D24" s="220"/>
      <c r="E24" s="220"/>
      <c r="F24" s="220"/>
      <c r="G24" s="220"/>
      <c r="H24" s="220"/>
      <c r="I24" s="220"/>
      <c r="J24" s="220"/>
      <c r="K24" s="220"/>
      <c r="L24" s="220"/>
      <c r="M24" s="220"/>
      <c r="N24" s="220"/>
    </row>
    <row r="25" spans="1:14" x14ac:dyDescent="0.25">
      <c r="A25" s="220"/>
      <c r="B25" s="220"/>
      <c r="C25" s="220"/>
      <c r="D25" s="220"/>
      <c r="E25" s="220"/>
      <c r="F25" s="220"/>
      <c r="G25" s="220"/>
      <c r="H25" s="220"/>
      <c r="I25" s="220"/>
      <c r="J25" s="220"/>
      <c r="K25" s="220"/>
      <c r="L25" s="220"/>
      <c r="M25" s="220"/>
      <c r="N25" s="220"/>
    </row>
    <row r="26" spans="1:14" x14ac:dyDescent="0.25">
      <c r="A26" s="220"/>
      <c r="B26" s="220"/>
      <c r="C26" s="220"/>
      <c r="D26" s="220"/>
      <c r="E26" s="220"/>
      <c r="F26" s="220"/>
      <c r="G26" s="220"/>
      <c r="H26" s="220"/>
      <c r="I26" s="220"/>
      <c r="J26" s="220"/>
      <c r="K26" s="220"/>
      <c r="L26" s="220"/>
      <c r="M26" s="220"/>
      <c r="N26" s="220"/>
    </row>
    <row r="27" spans="1:14" x14ac:dyDescent="0.25">
      <c r="A27" s="177"/>
      <c r="B27" s="220"/>
      <c r="C27" s="220"/>
      <c r="D27" s="220"/>
      <c r="E27" s="220"/>
      <c r="F27" s="220"/>
      <c r="G27" s="220"/>
      <c r="H27" s="177"/>
      <c r="I27" s="220"/>
      <c r="J27" s="220"/>
      <c r="K27" s="220"/>
      <c r="L27" s="220"/>
      <c r="M27" s="220"/>
      <c r="N27" s="220"/>
    </row>
    <row r="28" spans="1:14" x14ac:dyDescent="0.25">
      <c r="A28" s="177"/>
      <c r="B28" s="220"/>
      <c r="C28" s="220"/>
      <c r="D28" s="220"/>
      <c r="E28" s="220"/>
      <c r="F28" s="220"/>
      <c r="G28" s="220"/>
      <c r="H28" s="177"/>
      <c r="I28" s="220"/>
      <c r="J28" s="220"/>
      <c r="K28" s="220"/>
      <c r="L28" s="220"/>
      <c r="M28" s="220"/>
      <c r="N28" s="220"/>
    </row>
    <row r="29" spans="1:14" x14ac:dyDescent="0.25">
      <c r="A29" s="177"/>
      <c r="B29" s="220"/>
      <c r="C29" s="220"/>
      <c r="D29" s="220"/>
      <c r="E29" s="220"/>
      <c r="F29" s="220"/>
      <c r="G29" s="220"/>
      <c r="H29" s="177"/>
      <c r="I29" s="220"/>
      <c r="J29" s="220"/>
      <c r="K29" s="220"/>
      <c r="L29" s="220"/>
      <c r="M29" s="220"/>
      <c r="N29" s="220"/>
    </row>
    <row r="30" spans="1:14" x14ac:dyDescent="0.25">
      <c r="A30" s="177"/>
      <c r="B30" s="220"/>
      <c r="C30" s="220"/>
      <c r="D30" s="220"/>
      <c r="E30" s="220"/>
      <c r="F30" s="220"/>
      <c r="G30" s="220"/>
      <c r="H30" s="177"/>
      <c r="I30" s="220"/>
      <c r="J30" s="220"/>
      <c r="K30" s="220"/>
      <c r="L30" s="220"/>
      <c r="M30" s="220"/>
      <c r="N30" s="220"/>
    </row>
    <row r="31" spans="1:14" x14ac:dyDescent="0.25">
      <c r="A31" s="177"/>
      <c r="B31" s="220"/>
      <c r="C31" s="220"/>
      <c r="D31" s="220"/>
      <c r="E31" s="220"/>
      <c r="F31" s="220"/>
      <c r="G31" s="220"/>
      <c r="H31" s="177"/>
      <c r="I31" s="220"/>
      <c r="J31" s="220"/>
      <c r="K31" s="220"/>
      <c r="L31" s="220"/>
      <c r="M31" s="220"/>
      <c r="N31" s="220"/>
    </row>
    <row r="32" spans="1:14" x14ac:dyDescent="0.25">
      <c r="A32" s="177"/>
      <c r="B32" s="220"/>
      <c r="C32" s="220"/>
      <c r="D32" s="220"/>
      <c r="E32" s="220"/>
      <c r="F32" s="220"/>
      <c r="G32" s="220"/>
      <c r="H32" s="177"/>
      <c r="I32" s="220"/>
      <c r="J32" s="220"/>
      <c r="K32" s="220"/>
      <c r="L32" s="220"/>
      <c r="M32" s="220"/>
      <c r="N32" s="220"/>
    </row>
    <row r="33" spans="1:14" x14ac:dyDescent="0.25">
      <c r="A33" s="177"/>
      <c r="B33" s="220"/>
      <c r="C33" s="220"/>
      <c r="D33" s="220"/>
      <c r="E33" s="220"/>
      <c r="F33" s="220"/>
      <c r="G33" s="220"/>
      <c r="H33" s="177"/>
      <c r="I33" s="220"/>
      <c r="J33" s="220"/>
      <c r="K33" s="220"/>
      <c r="L33" s="220"/>
      <c r="M33" s="220"/>
      <c r="N33" s="220"/>
    </row>
    <row r="34" spans="1:14" x14ac:dyDescent="0.25">
      <c r="A34" s="177"/>
      <c r="B34" s="220"/>
      <c r="C34" s="220"/>
      <c r="D34" s="220"/>
      <c r="E34" s="220"/>
      <c r="F34" s="220"/>
      <c r="G34" s="220"/>
      <c r="H34" s="177"/>
      <c r="I34" s="220"/>
      <c r="J34" s="220"/>
      <c r="K34" s="220"/>
      <c r="L34" s="220"/>
      <c r="M34" s="220"/>
      <c r="N34" s="220"/>
    </row>
    <row r="35" spans="1:14" x14ac:dyDescent="0.25">
      <c r="A35" s="177"/>
      <c r="B35" s="220"/>
      <c r="C35" s="220"/>
      <c r="D35" s="220"/>
      <c r="E35" s="220"/>
      <c r="F35" s="220"/>
      <c r="G35" s="220"/>
      <c r="H35" s="177"/>
      <c r="I35" s="220"/>
      <c r="J35" s="220"/>
      <c r="K35" s="220"/>
      <c r="L35" s="220"/>
      <c r="M35" s="220"/>
      <c r="N35" s="220"/>
    </row>
    <row r="36" spans="1:14" x14ac:dyDescent="0.25">
      <c r="A36" s="177"/>
      <c r="B36" s="220"/>
      <c r="C36" s="220"/>
      <c r="D36" s="220"/>
      <c r="E36" s="220"/>
      <c r="F36" s="220"/>
      <c r="G36" s="220"/>
      <c r="H36" s="177"/>
      <c r="I36" s="220"/>
      <c r="J36" s="220"/>
      <c r="K36" s="220"/>
      <c r="L36" s="220"/>
      <c r="M36" s="220"/>
      <c r="N36" s="220"/>
    </row>
    <row r="37" spans="1:14" x14ac:dyDescent="0.25">
      <c r="A37" s="177"/>
      <c r="B37" s="220"/>
      <c r="C37" s="220"/>
      <c r="D37" s="220"/>
      <c r="E37" s="220"/>
      <c r="F37" s="220"/>
      <c r="G37" s="220"/>
      <c r="H37" s="177"/>
      <c r="I37" s="220"/>
      <c r="J37" s="220"/>
      <c r="K37" s="220"/>
      <c r="L37" s="220"/>
      <c r="M37" s="220"/>
      <c r="N37" s="220"/>
    </row>
    <row r="38" spans="1:14" x14ac:dyDescent="0.25">
      <c r="A38" s="177"/>
      <c r="B38" s="220"/>
      <c r="C38" s="220"/>
      <c r="D38" s="220"/>
      <c r="E38" s="220"/>
      <c r="F38" s="220"/>
      <c r="G38" s="220"/>
      <c r="H38" s="177"/>
      <c r="I38" s="220"/>
      <c r="J38" s="220"/>
      <c r="K38" s="220"/>
      <c r="L38" s="220"/>
      <c r="M38" s="220"/>
      <c r="N38" s="220"/>
    </row>
    <row r="39" spans="1:14" x14ac:dyDescent="0.25">
      <c r="A39" s="177"/>
      <c r="B39" s="220"/>
      <c r="C39" s="220"/>
      <c r="D39" s="220"/>
      <c r="E39" s="220"/>
      <c r="F39" s="220"/>
      <c r="G39" s="220"/>
      <c r="H39" s="177"/>
      <c r="I39" s="220"/>
      <c r="J39" s="220"/>
      <c r="K39" s="220"/>
      <c r="L39" s="220"/>
      <c r="M39" s="220"/>
      <c r="N39" s="220"/>
    </row>
    <row r="40" spans="1:14" x14ac:dyDescent="0.25">
      <c r="A40" s="234"/>
      <c r="B40" s="221"/>
      <c r="C40" s="221"/>
      <c r="D40" s="221"/>
      <c r="E40" s="221"/>
      <c r="F40" s="221"/>
      <c r="G40" s="221"/>
      <c r="H40" s="440"/>
      <c r="I40" s="221"/>
      <c r="J40" s="221"/>
      <c r="K40" s="221"/>
      <c r="L40" s="221"/>
      <c r="M40" s="221"/>
      <c r="N40" s="221"/>
    </row>
    <row r="41" spans="1:14" x14ac:dyDescent="0.25">
      <c r="A41" s="177"/>
      <c r="B41" s="220"/>
      <c r="C41" s="220"/>
      <c r="D41" s="220"/>
      <c r="E41" s="220"/>
      <c r="F41" s="220"/>
      <c r="G41" s="220"/>
      <c r="H41" s="177"/>
      <c r="I41" s="220"/>
      <c r="J41" s="220"/>
      <c r="K41" s="220"/>
      <c r="L41" s="220"/>
      <c r="M41" s="220"/>
      <c r="N41" s="220"/>
    </row>
    <row r="42" spans="1:14" x14ac:dyDescent="0.25">
      <c r="A42" s="177"/>
      <c r="B42" s="220"/>
      <c r="C42" s="220"/>
      <c r="D42" s="220"/>
      <c r="E42" s="220"/>
      <c r="F42" s="220"/>
      <c r="G42" s="220"/>
      <c r="H42" s="177"/>
      <c r="I42" s="220"/>
      <c r="J42" s="220"/>
      <c r="K42" s="220"/>
      <c r="L42" s="220"/>
      <c r="M42" s="220"/>
      <c r="N42" s="220"/>
    </row>
    <row r="43" spans="1:14" x14ac:dyDescent="0.25">
      <c r="A43" s="236"/>
      <c r="B43" s="221"/>
      <c r="C43" s="221"/>
      <c r="D43" s="221"/>
      <c r="E43" s="221"/>
      <c r="F43" s="221"/>
      <c r="G43" s="221"/>
      <c r="H43" s="236"/>
      <c r="I43" s="221"/>
      <c r="J43" s="221"/>
      <c r="K43" s="221"/>
      <c r="L43" s="221"/>
      <c r="M43" s="221"/>
      <c r="N43" s="221"/>
    </row>
    <row r="44" spans="1:14" x14ac:dyDescent="0.25">
      <c r="A44" s="237"/>
      <c r="B44" s="178"/>
      <c r="C44" s="178"/>
      <c r="D44" s="14"/>
      <c r="E44" s="222"/>
      <c r="F44" s="222"/>
      <c r="G44" s="179"/>
      <c r="H44" s="237"/>
      <c r="I44" s="178"/>
      <c r="J44" s="178"/>
      <c r="L44" s="222"/>
      <c r="M44" s="222"/>
    </row>
    <row r="45" spans="1:14" x14ac:dyDescent="0.25">
      <c r="A45" s="237"/>
      <c r="B45" s="178"/>
      <c r="C45" s="178"/>
      <c r="D45" s="178"/>
      <c r="E45" s="222"/>
      <c r="F45" s="222"/>
      <c r="G45" s="179"/>
      <c r="H45" s="237"/>
      <c r="I45" s="178"/>
      <c r="J45" s="178"/>
      <c r="K45" s="178"/>
      <c r="L45" s="222"/>
      <c r="M45" s="222"/>
    </row>
  </sheetData>
  <mergeCells count="2">
    <mergeCell ref="B2:C2"/>
    <mergeCell ref="E2:F2"/>
  </mergeCells>
  <hyperlinks>
    <hyperlink ref="A16" location="Contents!A54" display="Contents"/>
    <hyperlink ref="A15" r:id="rId1" display="More information can be found in Health expenditure Australia 2018–19"/>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zoomScaleNormal="100" zoomScaleSheetLayoutView="100" workbookViewId="0">
      <selection sqref="A1:J1"/>
    </sheetView>
  </sheetViews>
  <sheetFormatPr defaultRowHeight="15" x14ac:dyDescent="0.25"/>
  <cols>
    <col min="1" max="1" width="25.85546875" style="1" customWidth="1"/>
    <col min="2" max="3" width="7.7109375" style="1" customWidth="1"/>
    <col min="4" max="6" width="8.42578125" style="1" bestFit="1" customWidth="1"/>
    <col min="7" max="10" width="7.7109375" style="1" customWidth="1"/>
    <col min="11" max="11" width="12.5703125" style="1" customWidth="1"/>
    <col min="12" max="12" width="25.85546875" style="103" customWidth="1"/>
    <col min="13" max="14" width="7.7109375" style="103" customWidth="1"/>
    <col min="15" max="17" width="8.42578125" style="103" bestFit="1" customWidth="1"/>
    <col min="18" max="21" width="7.7109375" style="103" customWidth="1"/>
    <col min="22" max="22" width="9.140625" style="103"/>
    <col min="23" max="16384" width="9.140625" style="1"/>
  </cols>
  <sheetData>
    <row r="1" spans="1:22" ht="28.5" customHeight="1" thickBot="1" x14ac:dyDescent="0.3">
      <c r="A1" s="570" t="s">
        <v>529</v>
      </c>
      <c r="B1" s="570"/>
      <c r="C1" s="570"/>
      <c r="D1" s="570"/>
      <c r="E1" s="570"/>
      <c r="F1" s="570"/>
      <c r="G1" s="570"/>
      <c r="H1" s="570"/>
      <c r="I1" s="570"/>
      <c r="J1" s="570"/>
      <c r="L1" s="1"/>
      <c r="M1" s="1"/>
      <c r="N1" s="1"/>
      <c r="O1" s="1"/>
      <c r="P1" s="1"/>
      <c r="Q1" s="1"/>
      <c r="R1" s="1"/>
      <c r="S1" s="1"/>
      <c r="T1" s="1"/>
      <c r="U1" s="1"/>
      <c r="V1" s="1"/>
    </row>
    <row r="2" spans="1:22" ht="18" customHeight="1" thickBot="1" x14ac:dyDescent="0.3">
      <c r="A2" s="6"/>
      <c r="B2" s="74" t="s">
        <v>1</v>
      </c>
      <c r="C2" s="74" t="s">
        <v>2</v>
      </c>
      <c r="D2" s="74" t="s">
        <v>3</v>
      </c>
      <c r="E2" s="74" t="s">
        <v>4</v>
      </c>
      <c r="F2" s="74" t="s">
        <v>5</v>
      </c>
      <c r="G2" s="74" t="s">
        <v>6</v>
      </c>
      <c r="H2" s="74" t="s">
        <v>7</v>
      </c>
      <c r="I2" s="74" t="s">
        <v>8</v>
      </c>
      <c r="J2" s="74" t="s">
        <v>0</v>
      </c>
      <c r="L2" s="1"/>
      <c r="M2" s="1"/>
      <c r="N2" s="1"/>
      <c r="O2" s="1"/>
      <c r="P2" s="1"/>
      <c r="Q2" s="1"/>
      <c r="R2" s="1"/>
      <c r="S2" s="1"/>
      <c r="T2" s="1"/>
      <c r="U2" s="1"/>
      <c r="V2" s="1"/>
    </row>
    <row r="3" spans="1:22" ht="15.75" customHeight="1" x14ac:dyDescent="0.25">
      <c r="A3" s="131" t="s">
        <v>111</v>
      </c>
      <c r="B3" s="311">
        <v>100</v>
      </c>
      <c r="C3" s="311">
        <v>92</v>
      </c>
      <c r="D3" s="311">
        <v>39</v>
      </c>
      <c r="E3" s="311">
        <v>30</v>
      </c>
      <c r="F3" s="311">
        <v>24</v>
      </c>
      <c r="G3" s="311">
        <v>3</v>
      </c>
      <c r="H3" s="311">
        <v>2</v>
      </c>
      <c r="I3" s="311">
        <v>5</v>
      </c>
      <c r="J3" s="311">
        <v>294</v>
      </c>
      <c r="L3" s="1"/>
      <c r="M3" s="1"/>
      <c r="N3" s="1"/>
      <c r="O3" s="1"/>
      <c r="P3" s="1"/>
      <c r="Q3" s="1"/>
      <c r="R3" s="1"/>
      <c r="S3" s="1"/>
      <c r="T3" s="1"/>
      <c r="U3" s="1"/>
      <c r="V3" s="1"/>
    </row>
    <row r="4" spans="1:22" ht="15" customHeight="1" x14ac:dyDescent="0.25">
      <c r="A4" s="131" t="s">
        <v>391</v>
      </c>
      <c r="B4" s="311">
        <v>122</v>
      </c>
      <c r="C4" s="311">
        <v>58</v>
      </c>
      <c r="D4" s="311">
        <v>85</v>
      </c>
      <c r="E4" s="311">
        <v>58</v>
      </c>
      <c r="F4" s="311">
        <v>51</v>
      </c>
      <c r="G4" s="311">
        <v>19</v>
      </c>
      <c r="H4" s="311">
        <v>0</v>
      </c>
      <c r="I4" s="311">
        <v>1</v>
      </c>
      <c r="J4" s="311">
        <v>395</v>
      </c>
      <c r="L4" s="1"/>
      <c r="M4" s="1"/>
      <c r="N4" s="1"/>
      <c r="O4" s="1"/>
      <c r="P4" s="1"/>
      <c r="Q4" s="1"/>
      <c r="R4" s="1"/>
      <c r="S4" s="1"/>
      <c r="T4" s="1"/>
      <c r="U4" s="1"/>
      <c r="V4" s="1"/>
    </row>
    <row r="5" spans="1:22" ht="15" customHeight="1" x14ac:dyDescent="0.25">
      <c r="A5" s="131" t="s">
        <v>112</v>
      </c>
      <c r="B5" s="311">
        <v>0</v>
      </c>
      <c r="C5" s="311">
        <v>5</v>
      </c>
      <c r="D5" s="311">
        <v>0</v>
      </c>
      <c r="E5" s="430">
        <v>0</v>
      </c>
      <c r="F5" s="430">
        <v>0</v>
      </c>
      <c r="G5" s="311">
        <v>2</v>
      </c>
      <c r="H5" s="430">
        <v>1</v>
      </c>
      <c r="I5" s="430">
        <v>0</v>
      </c>
      <c r="J5" s="311">
        <v>8</v>
      </c>
      <c r="L5" s="1"/>
      <c r="M5" s="1"/>
      <c r="N5" s="1"/>
      <c r="O5" s="1"/>
      <c r="P5" s="1"/>
      <c r="Q5" s="1"/>
      <c r="R5" s="1"/>
      <c r="S5" s="1"/>
      <c r="T5" s="1"/>
      <c r="U5" s="1"/>
      <c r="V5" s="1"/>
    </row>
    <row r="6" spans="1:22" ht="15" customHeight="1" thickBot="1" x14ac:dyDescent="0.3">
      <c r="A6" s="82" t="s">
        <v>33</v>
      </c>
      <c r="B6" s="155">
        <v>222</v>
      </c>
      <c r="C6" s="155">
        <v>155</v>
      </c>
      <c r="D6" s="155">
        <v>124</v>
      </c>
      <c r="E6" s="155">
        <v>88</v>
      </c>
      <c r="F6" s="155">
        <v>75</v>
      </c>
      <c r="G6" s="155">
        <v>24</v>
      </c>
      <c r="H6" s="155">
        <v>3</v>
      </c>
      <c r="I6" s="155">
        <v>6</v>
      </c>
      <c r="J6" s="348">
        <v>697</v>
      </c>
      <c r="L6" s="1"/>
      <c r="M6" s="1"/>
      <c r="N6" s="1"/>
      <c r="O6" s="1"/>
      <c r="P6" s="1"/>
      <c r="Q6" s="1"/>
      <c r="R6" s="1"/>
      <c r="S6" s="1"/>
      <c r="T6" s="1"/>
      <c r="U6" s="1"/>
      <c r="V6" s="1"/>
    </row>
    <row r="7" spans="1:22" ht="21" customHeight="1" x14ac:dyDescent="0.25">
      <c r="A7" s="568" t="s">
        <v>113</v>
      </c>
      <c r="B7" s="569"/>
      <c r="C7" s="569"/>
      <c r="D7" s="569"/>
      <c r="E7" s="569"/>
      <c r="F7" s="569"/>
      <c r="G7" s="569"/>
      <c r="H7" s="569"/>
      <c r="I7" s="569"/>
      <c r="J7" s="569"/>
      <c r="L7" s="1"/>
      <c r="M7" s="1"/>
      <c r="N7" s="1"/>
      <c r="O7" s="1"/>
      <c r="P7" s="1"/>
      <c r="Q7" s="1"/>
      <c r="R7" s="1"/>
      <c r="S7" s="1"/>
      <c r="T7" s="1"/>
      <c r="U7" s="1"/>
      <c r="V7" s="1"/>
    </row>
    <row r="8" spans="1:22" ht="15" customHeight="1" x14ac:dyDescent="0.25">
      <c r="A8" s="5" t="s">
        <v>65</v>
      </c>
      <c r="B8" s="2"/>
      <c r="C8" s="2"/>
      <c r="D8" s="2"/>
      <c r="E8" s="2"/>
      <c r="F8" s="2"/>
      <c r="G8" s="2"/>
      <c r="H8" s="2"/>
      <c r="I8" s="2"/>
      <c r="J8" s="2"/>
      <c r="L8" s="1"/>
      <c r="M8" s="1"/>
      <c r="N8" s="1"/>
      <c r="O8" s="1"/>
      <c r="P8" s="1"/>
      <c r="Q8" s="1"/>
      <c r="R8" s="1"/>
      <c r="S8" s="1"/>
      <c r="T8" s="1"/>
      <c r="U8" s="1"/>
      <c r="V8" s="1"/>
    </row>
    <row r="9" spans="1:22" ht="15" customHeight="1" x14ac:dyDescent="0.25">
      <c r="A9" s="281" t="s">
        <v>468</v>
      </c>
      <c r="B9" s="65"/>
      <c r="C9" s="65"/>
      <c r="D9" s="65"/>
      <c r="E9" s="65"/>
      <c r="F9" s="65"/>
      <c r="G9" s="65"/>
      <c r="H9" s="65"/>
      <c r="I9" s="65"/>
      <c r="J9" s="155"/>
      <c r="K9" s="103"/>
      <c r="L9" s="1"/>
      <c r="M9" s="1"/>
      <c r="N9" s="1"/>
      <c r="O9" s="1"/>
      <c r="P9" s="1"/>
      <c r="Q9" s="1"/>
      <c r="R9" s="1"/>
      <c r="S9" s="1"/>
      <c r="T9" s="1"/>
      <c r="U9" s="1"/>
      <c r="V9" s="1"/>
    </row>
    <row r="10" spans="1:22" ht="15" customHeight="1" x14ac:dyDescent="0.25">
      <c r="A10" s="282" t="s">
        <v>469</v>
      </c>
      <c r="K10" s="103"/>
      <c r="L10" s="1"/>
      <c r="M10" s="1"/>
      <c r="N10" s="1"/>
      <c r="O10" s="1"/>
      <c r="P10" s="1"/>
      <c r="Q10" s="1"/>
      <c r="R10" s="1"/>
      <c r="S10" s="1"/>
      <c r="T10" s="1"/>
      <c r="U10" s="1"/>
      <c r="V10" s="1"/>
    </row>
    <row r="11" spans="1:22" ht="15" customHeight="1" x14ac:dyDescent="0.25">
      <c r="A11" s="5"/>
      <c r="B11" s="45"/>
      <c r="C11" s="45"/>
      <c r="D11" s="45"/>
      <c r="E11" s="45"/>
      <c r="F11" s="45"/>
      <c r="G11" s="45"/>
      <c r="H11" s="45"/>
      <c r="J11"/>
      <c r="K11" s="103"/>
      <c r="L11" s="1"/>
      <c r="M11" s="1"/>
      <c r="N11" s="1"/>
      <c r="O11" s="1"/>
      <c r="P11" s="1"/>
      <c r="Q11" s="1"/>
      <c r="R11" s="1"/>
      <c r="S11" s="1"/>
      <c r="T11" s="1"/>
      <c r="U11" s="1"/>
      <c r="V11" s="1"/>
    </row>
    <row r="12" spans="1:22" x14ac:dyDescent="0.25">
      <c r="A12" s="52" t="s">
        <v>225</v>
      </c>
      <c r="K12" s="103"/>
      <c r="L12" s="1"/>
      <c r="M12" s="1"/>
      <c r="N12" s="1"/>
      <c r="O12" s="1"/>
      <c r="P12" s="1"/>
      <c r="Q12" s="1"/>
      <c r="R12" s="1"/>
      <c r="S12" s="1"/>
      <c r="T12" s="1"/>
      <c r="U12" s="1"/>
      <c r="V12" s="1"/>
    </row>
    <row r="13" spans="1:22" x14ac:dyDescent="0.25">
      <c r="A13" s="45"/>
      <c r="L13" s="1"/>
      <c r="M13" s="1"/>
      <c r="N13" s="1"/>
      <c r="O13" s="1"/>
      <c r="P13" s="1"/>
      <c r="Q13" s="1"/>
      <c r="R13" s="1"/>
      <c r="S13" s="1"/>
      <c r="T13" s="1"/>
      <c r="U13" s="1"/>
      <c r="V13" s="1"/>
    </row>
    <row r="14" spans="1:22" s="103" customFormat="1" x14ac:dyDescent="0.25">
      <c r="A14" s="115"/>
      <c r="K14" s="1"/>
    </row>
    <row r="15" spans="1:22" s="103" customFormat="1" x14ac:dyDescent="0.25">
      <c r="A15" s="234"/>
      <c r="B15" s="235"/>
      <c r="C15" s="235"/>
      <c r="D15" s="235"/>
      <c r="E15" s="235"/>
      <c r="F15" s="235"/>
      <c r="G15" s="235"/>
      <c r="H15" s="235"/>
      <c r="I15" s="235"/>
      <c r="J15" s="235"/>
      <c r="K15" s="1"/>
    </row>
    <row r="16" spans="1:22" s="103" customFormat="1" x14ac:dyDescent="0.25">
      <c r="A16" s="409"/>
      <c r="B16" s="407"/>
      <c r="C16" s="407"/>
      <c r="D16" s="407"/>
      <c r="E16" s="407"/>
      <c r="F16" s="407"/>
      <c r="G16" s="407"/>
      <c r="H16" s="178"/>
      <c r="I16" s="407"/>
      <c r="J16" s="407"/>
      <c r="K16" s="1"/>
    </row>
    <row r="17" spans="1:23" s="103" customFormat="1" x14ac:dyDescent="0.25">
      <c r="A17" s="409"/>
      <c r="B17" s="407"/>
      <c r="C17" s="407"/>
      <c r="D17" s="407"/>
      <c r="E17" s="407"/>
      <c r="F17" s="407"/>
      <c r="G17" s="407"/>
      <c r="H17" s="178"/>
      <c r="I17" s="178"/>
      <c r="J17" s="407"/>
      <c r="K17" s="1"/>
    </row>
    <row r="18" spans="1:23" s="103" customFormat="1" x14ac:dyDescent="0.25">
      <c r="A18" s="410"/>
      <c r="B18" s="155"/>
      <c r="C18" s="155"/>
      <c r="D18" s="155"/>
      <c r="E18" s="155"/>
      <c r="F18" s="155"/>
      <c r="G18" s="155"/>
      <c r="H18" s="235"/>
      <c r="I18" s="155"/>
      <c r="J18" s="155"/>
      <c r="Q18" s="262"/>
      <c r="W18" s="1"/>
    </row>
    <row r="19" spans="1:23" x14ac:dyDescent="0.25">
      <c r="A19" s="177"/>
      <c r="B19" s="178"/>
      <c r="C19" s="178"/>
      <c r="D19" s="178"/>
      <c r="E19" s="178"/>
      <c r="F19" s="178"/>
      <c r="G19" s="178"/>
      <c r="H19" s="178"/>
      <c r="I19" s="178"/>
      <c r="J19" s="178"/>
      <c r="Q19" s="262"/>
    </row>
    <row r="20" spans="1:23" x14ac:dyDescent="0.25">
      <c r="A20" s="177"/>
      <c r="B20" s="235"/>
      <c r="C20" s="235"/>
      <c r="D20" s="235"/>
      <c r="E20" s="235"/>
      <c r="F20" s="235"/>
      <c r="G20" s="235"/>
      <c r="H20" s="235"/>
      <c r="I20" s="235"/>
      <c r="J20" s="235"/>
      <c r="Q20" s="262"/>
    </row>
    <row r="21" spans="1:23" x14ac:dyDescent="0.25">
      <c r="A21" s="177"/>
      <c r="B21" s="103"/>
      <c r="C21" s="103"/>
      <c r="D21" s="103"/>
      <c r="E21" s="103"/>
      <c r="F21" s="103"/>
      <c r="G21" s="103"/>
      <c r="H21" s="103"/>
      <c r="I21" s="103"/>
      <c r="J21" s="103"/>
      <c r="Q21" s="262"/>
    </row>
    <row r="22" spans="1:23" x14ac:dyDescent="0.25">
      <c r="A22" s="234"/>
      <c r="Q22" s="262"/>
    </row>
    <row r="23" spans="1:23" x14ac:dyDescent="0.25">
      <c r="A23" s="103"/>
      <c r="F23" s="103"/>
      <c r="Q23" s="262"/>
    </row>
    <row r="24" spans="1:23" x14ac:dyDescent="0.25">
      <c r="F24" s="262"/>
      <c r="Q24" s="262"/>
    </row>
    <row r="25" spans="1:23" x14ac:dyDescent="0.25">
      <c r="F25" s="262"/>
      <c r="Q25" s="262"/>
    </row>
    <row r="26" spans="1:23" x14ac:dyDescent="0.25">
      <c r="F26" s="262"/>
      <c r="Q26" s="262"/>
    </row>
    <row r="27" spans="1:23" x14ac:dyDescent="0.25">
      <c r="F27" s="262"/>
    </row>
    <row r="28" spans="1:23" x14ac:dyDescent="0.25">
      <c r="F28" s="262"/>
    </row>
    <row r="29" spans="1:23" x14ac:dyDescent="0.25">
      <c r="F29" s="262"/>
    </row>
    <row r="30" spans="1:23" x14ac:dyDescent="0.25">
      <c r="F30" s="262"/>
    </row>
    <row r="31" spans="1:23" x14ac:dyDescent="0.25">
      <c r="F31" s="262"/>
    </row>
    <row r="32" spans="1:23" x14ac:dyDescent="0.25">
      <c r="F32" s="262"/>
    </row>
    <row r="33" spans="6:6" x14ac:dyDescent="0.25">
      <c r="F33" s="103"/>
    </row>
  </sheetData>
  <mergeCells count="2">
    <mergeCell ref="A7:J7"/>
    <mergeCell ref="A1:J1"/>
  </mergeCells>
  <hyperlinks>
    <hyperlink ref="A12" location="Contents!A56" display="Contents"/>
    <hyperlink ref="A10" r:id="rId1" display="https://www.aihw.gov.au/reports-data/myhospitals/content/about-the-data"/>
  </hyperlinks>
  <pageMargins left="0.7" right="0.7" top="0.75" bottom="0.75" header="0.3" footer="0.3"/>
  <pageSetup paperSize="9" scale="76"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zoomScaleSheetLayoutView="100" workbookViewId="0">
      <selection sqref="A1:H1"/>
    </sheetView>
  </sheetViews>
  <sheetFormatPr defaultRowHeight="15" x14ac:dyDescent="0.25"/>
  <cols>
    <col min="1" max="1" width="25.85546875" style="1" customWidth="1"/>
    <col min="2" max="3" width="7.7109375" style="1" customWidth="1"/>
    <col min="4" max="6" width="8.42578125" style="1" bestFit="1" customWidth="1"/>
    <col min="7" max="9" width="7.7109375" style="1" customWidth="1"/>
    <col min="10" max="10" width="9.140625" style="103"/>
    <col min="11" max="16384" width="9.140625" style="1"/>
  </cols>
  <sheetData>
    <row r="1" spans="1:10" ht="28.5" customHeight="1" thickBot="1" x14ac:dyDescent="0.3">
      <c r="A1" s="571" t="s">
        <v>531</v>
      </c>
      <c r="B1" s="571"/>
      <c r="C1" s="571"/>
      <c r="D1" s="571"/>
      <c r="E1" s="571"/>
      <c r="F1" s="571"/>
      <c r="G1" s="571"/>
      <c r="H1" s="571"/>
      <c r="I1" s="155"/>
      <c r="J1" s="1"/>
    </row>
    <row r="2" spans="1:10" ht="15.75" customHeight="1" thickBot="1" x14ac:dyDescent="0.3">
      <c r="A2" s="313"/>
      <c r="B2" s="202"/>
      <c r="C2" s="202"/>
      <c r="D2" s="202"/>
      <c r="E2" s="202"/>
      <c r="F2" s="202"/>
      <c r="G2" s="563" t="s">
        <v>20</v>
      </c>
      <c r="H2" s="564"/>
      <c r="I2" s="178"/>
      <c r="J2" s="1"/>
    </row>
    <row r="3" spans="1:10" ht="15" customHeight="1" thickBot="1" x14ac:dyDescent="0.3">
      <c r="A3" s="445"/>
      <c r="B3" s="448" t="s">
        <v>242</v>
      </c>
      <c r="C3" s="448" t="s">
        <v>455</v>
      </c>
      <c r="D3" s="448" t="s">
        <v>453</v>
      </c>
      <c r="E3" s="448" t="s">
        <v>507</v>
      </c>
      <c r="F3" s="448" t="s">
        <v>527</v>
      </c>
      <c r="G3" s="455" t="s">
        <v>528</v>
      </c>
      <c r="H3" s="456" t="s">
        <v>596</v>
      </c>
      <c r="I3" s="444"/>
      <c r="J3" s="1"/>
    </row>
    <row r="4" spans="1:10" ht="15" customHeight="1" x14ac:dyDescent="0.25">
      <c r="A4" s="313" t="s">
        <v>392</v>
      </c>
      <c r="B4" s="313"/>
      <c r="C4" s="313"/>
      <c r="D4" s="313"/>
      <c r="E4" s="313"/>
      <c r="F4" s="313"/>
      <c r="G4" s="313"/>
      <c r="H4" s="313"/>
      <c r="I4" s="103"/>
      <c r="J4" s="1"/>
    </row>
    <row r="5" spans="1:10" ht="15" customHeight="1" x14ac:dyDescent="0.25">
      <c r="A5" s="36" t="s">
        <v>115</v>
      </c>
      <c r="B5" s="225">
        <v>40233.168213529985</v>
      </c>
      <c r="C5" s="225">
        <v>42786.888812999998</v>
      </c>
      <c r="D5" s="225">
        <v>46668.325209000002</v>
      </c>
      <c r="E5" s="225">
        <v>48249.919501999997</v>
      </c>
      <c r="F5" s="225">
        <v>50692.294682943888</v>
      </c>
      <c r="G5" s="252">
        <v>5.9471868034171038</v>
      </c>
      <c r="H5" s="252">
        <v>5.0619259185347376</v>
      </c>
      <c r="I5" s="106"/>
      <c r="J5" s="1"/>
    </row>
    <row r="6" spans="1:10" ht="21" customHeight="1" x14ac:dyDescent="0.25">
      <c r="A6" s="36" t="s">
        <v>512</v>
      </c>
      <c r="B6" s="225">
        <v>44115.31602360744</v>
      </c>
      <c r="C6" s="225">
        <v>46007.407325806453</v>
      </c>
      <c r="D6" s="225">
        <v>49280.174455121429</v>
      </c>
      <c r="E6" s="225">
        <v>49690.957262615862</v>
      </c>
      <c r="F6" s="225">
        <v>50692.294682943888</v>
      </c>
      <c r="G6" s="252">
        <v>3.5352267654906289</v>
      </c>
      <c r="H6" s="252">
        <v>2.0151300668972416</v>
      </c>
      <c r="I6" s="106"/>
      <c r="J6" s="1"/>
    </row>
    <row r="7" spans="1:10" ht="15" customHeight="1" x14ac:dyDescent="0.25">
      <c r="A7" s="445" t="s">
        <v>263</v>
      </c>
      <c r="B7" s="259"/>
      <c r="C7" s="259"/>
      <c r="D7" s="259"/>
      <c r="E7" s="259"/>
      <c r="F7" s="259"/>
      <c r="G7" s="259"/>
      <c r="H7" s="259"/>
      <c r="I7" s="106"/>
      <c r="J7" s="1"/>
    </row>
    <row r="8" spans="1:10" ht="15" customHeight="1" x14ac:dyDescent="0.25">
      <c r="A8" s="36" t="s">
        <v>115</v>
      </c>
      <c r="B8" s="225">
        <v>20844.422635999999</v>
      </c>
      <c r="C8" s="225">
        <v>21441.004955</v>
      </c>
      <c r="D8" s="225">
        <v>22295.100499</v>
      </c>
      <c r="E8" s="225">
        <v>24820.879847</v>
      </c>
      <c r="F8" s="225">
        <v>27009.144628779992</v>
      </c>
      <c r="G8" s="252">
        <v>6.6916029430728718</v>
      </c>
      <c r="H8" s="252">
        <v>8.8162256747899903</v>
      </c>
      <c r="I8" s="106"/>
      <c r="J8" s="1"/>
    </row>
    <row r="9" spans="1:10" ht="15" customHeight="1" x14ac:dyDescent="0.25">
      <c r="A9" s="36" t="s">
        <v>512</v>
      </c>
      <c r="B9" s="225">
        <v>22855.726574561402</v>
      </c>
      <c r="C9" s="225">
        <v>23054.844037634408</v>
      </c>
      <c r="D9" s="225">
        <v>23542.87275501584</v>
      </c>
      <c r="E9" s="225">
        <v>25562.183158599386</v>
      </c>
      <c r="F9" s="225">
        <v>27009.144628779992</v>
      </c>
      <c r="G9" s="252">
        <v>4.2626957635127916</v>
      </c>
      <c r="H9" s="252">
        <v>5.6605551302210788</v>
      </c>
      <c r="I9" s="106"/>
      <c r="J9" s="1"/>
    </row>
    <row r="10" spans="1:10" ht="15" customHeight="1" x14ac:dyDescent="0.25">
      <c r="A10" s="445" t="s">
        <v>264</v>
      </c>
      <c r="B10" s="259"/>
      <c r="C10" s="259"/>
      <c r="D10" s="259"/>
      <c r="E10" s="259"/>
      <c r="F10" s="259"/>
      <c r="G10" s="259"/>
      <c r="H10" s="259"/>
      <c r="I10" s="106"/>
      <c r="J10" s="1"/>
    </row>
    <row r="11" spans="1:10" x14ac:dyDescent="0.25">
      <c r="A11" s="36" t="s">
        <v>115</v>
      </c>
      <c r="B11" s="225">
        <v>2821.1447262200004</v>
      </c>
      <c r="C11" s="225">
        <v>3118.7193309999998</v>
      </c>
      <c r="D11" s="225">
        <v>3225.9647011100001</v>
      </c>
      <c r="E11" s="225">
        <v>3656.5785329999999</v>
      </c>
      <c r="F11" s="225">
        <v>3886.7959369999999</v>
      </c>
      <c r="G11" s="252">
        <v>8.3406890667234492</v>
      </c>
      <c r="H11" s="252">
        <v>6.2959786566137543</v>
      </c>
      <c r="I11" s="106"/>
      <c r="J11" s="1"/>
    </row>
    <row r="12" spans="1:10" x14ac:dyDescent="0.25">
      <c r="A12" s="36" t="s">
        <v>512</v>
      </c>
      <c r="B12" s="225">
        <v>3093.3604454166671</v>
      </c>
      <c r="C12" s="225">
        <v>3353.4616462365589</v>
      </c>
      <c r="D12" s="225">
        <v>3406.5097160612459</v>
      </c>
      <c r="E12" s="225">
        <v>3765.7863367662208</v>
      </c>
      <c r="F12" s="225">
        <v>3886.7959369999999</v>
      </c>
      <c r="G12" s="252">
        <v>5.8742393157242168</v>
      </c>
      <c r="H12" s="252">
        <v>3.2133952755719397</v>
      </c>
      <c r="I12" s="106"/>
      <c r="J12" s="1"/>
    </row>
    <row r="13" spans="1:10" s="103" customFormat="1" x14ac:dyDescent="0.25">
      <c r="A13" s="445" t="s">
        <v>393</v>
      </c>
      <c r="B13" s="259"/>
      <c r="C13" s="259"/>
      <c r="D13" s="259"/>
      <c r="E13" s="259"/>
      <c r="F13" s="259"/>
      <c r="G13" s="259"/>
      <c r="H13" s="259"/>
      <c r="I13" s="106"/>
    </row>
    <row r="14" spans="1:10" s="103" customFormat="1" x14ac:dyDescent="0.25">
      <c r="A14" s="445" t="s">
        <v>115</v>
      </c>
      <c r="B14" s="227">
        <v>63898.735575749983</v>
      </c>
      <c r="C14" s="227">
        <v>67346.613098999995</v>
      </c>
      <c r="D14" s="227">
        <v>72189.390409109998</v>
      </c>
      <c r="E14" s="227">
        <v>76727.377882000001</v>
      </c>
      <c r="F14" s="227">
        <v>81588.235248723882</v>
      </c>
      <c r="G14" s="322">
        <v>6.3001356554223564</v>
      </c>
      <c r="H14" s="322">
        <v>6.3352319613990238</v>
      </c>
      <c r="I14" s="106"/>
    </row>
    <row r="15" spans="1:10" s="103" customFormat="1" ht="15.75" thickBot="1" x14ac:dyDescent="0.3">
      <c r="A15" s="218" t="s">
        <v>512</v>
      </c>
      <c r="B15" s="209">
        <v>70064.403043585509</v>
      </c>
      <c r="C15" s="209">
        <v>72415.71300967742</v>
      </c>
      <c r="D15" s="209">
        <v>76229.556926198522</v>
      </c>
      <c r="E15" s="209">
        <v>79018.926757981462</v>
      </c>
      <c r="F15" s="209">
        <v>81588.235248723882</v>
      </c>
      <c r="G15" s="351">
        <v>3.8801404959210917</v>
      </c>
      <c r="H15" s="454">
        <v>3.2515102345184621</v>
      </c>
      <c r="I15" s="106"/>
    </row>
    <row r="16" spans="1:10" s="103" customFormat="1" x14ac:dyDescent="0.25">
      <c r="A16" s="109" t="s">
        <v>521</v>
      </c>
      <c r="B16" s="1"/>
      <c r="C16" s="1"/>
      <c r="D16" s="1"/>
      <c r="E16" s="1"/>
      <c r="F16" s="1"/>
      <c r="G16" s="1"/>
      <c r="H16" s="1"/>
      <c r="I16" s="106"/>
    </row>
    <row r="17" spans="1:10" s="103" customFormat="1" x14ac:dyDescent="0.25">
      <c r="A17" s="420" t="s">
        <v>522</v>
      </c>
      <c r="B17" s="1"/>
      <c r="C17" s="1"/>
      <c r="D17" s="1"/>
      <c r="E17" s="1"/>
      <c r="F17" s="1"/>
      <c r="G17" s="1"/>
      <c r="H17" s="1"/>
      <c r="I17" s="106"/>
    </row>
    <row r="18" spans="1:10" x14ac:dyDescent="0.25">
      <c r="A18" s="266" t="s">
        <v>523</v>
      </c>
      <c r="I18" s="106"/>
      <c r="J18" s="1"/>
    </row>
    <row r="19" spans="1:10" x14ac:dyDescent="0.25">
      <c r="A19" s="293" t="s">
        <v>469</v>
      </c>
      <c r="B19" s="11"/>
      <c r="I19" s="106"/>
      <c r="J19" s="1"/>
    </row>
    <row r="20" spans="1:10" x14ac:dyDescent="0.25">
      <c r="A20" s="5" t="s">
        <v>394</v>
      </c>
      <c r="I20" s="106"/>
      <c r="J20" s="1"/>
    </row>
    <row r="21" spans="1:10" x14ac:dyDescent="0.25">
      <c r="A21" s="446" t="s">
        <v>225</v>
      </c>
      <c r="I21" s="106"/>
      <c r="J21" s="1"/>
    </row>
    <row r="22" spans="1:10" x14ac:dyDescent="0.25">
      <c r="J22" s="1"/>
    </row>
    <row r="23" spans="1:10" x14ac:dyDescent="0.25">
      <c r="J23" s="1"/>
    </row>
    <row r="24" spans="1:10" x14ac:dyDescent="0.25">
      <c r="J24" s="1"/>
    </row>
    <row r="25" spans="1:10" x14ac:dyDescent="0.25">
      <c r="J25" s="1"/>
    </row>
    <row r="26" spans="1:10" x14ac:dyDescent="0.25">
      <c r="J26" s="1"/>
    </row>
    <row r="27" spans="1:10" x14ac:dyDescent="0.25">
      <c r="J27" s="1"/>
    </row>
    <row r="28" spans="1:10" x14ac:dyDescent="0.25">
      <c r="J28" s="1"/>
    </row>
    <row r="29" spans="1:10" x14ac:dyDescent="0.25">
      <c r="J29" s="1"/>
    </row>
    <row r="30" spans="1:10" x14ac:dyDescent="0.25">
      <c r="J30" s="1"/>
    </row>
  </sheetData>
  <mergeCells count="2">
    <mergeCell ref="A1:H1"/>
    <mergeCell ref="G2:H2"/>
  </mergeCells>
  <hyperlinks>
    <hyperlink ref="A21" location="Contents!A56" display="Contents"/>
    <hyperlink ref="A19" r:id="rId1" display="https://www.aihw.gov.au/reports-data/myhospitals/content/about-the-data"/>
  </hyperlinks>
  <pageMargins left="0.7" right="0.7" top="0.75" bottom="0.75" header="0.3" footer="0.3"/>
  <pageSetup paperSize="9" scale="7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opLeftCell="A46" zoomScaleNormal="100" workbookViewId="0">
      <selection activeCell="J48" sqref="J48"/>
    </sheetView>
  </sheetViews>
  <sheetFormatPr defaultRowHeight="15" x14ac:dyDescent="0.25"/>
  <cols>
    <col min="1" max="1" width="31" style="133" customWidth="1"/>
    <col min="2" max="5" width="9.28515625" style="133" customWidth="1"/>
    <col min="6" max="6" width="9.28515625" style="181" customWidth="1"/>
    <col min="7" max="7" width="8.5703125" style="181" customWidth="1"/>
    <col min="8" max="8" width="9.28515625" style="181" customWidth="1"/>
    <col min="9" max="9" width="14.42578125" style="133" customWidth="1"/>
    <col min="10" max="11" width="31" style="103" customWidth="1"/>
    <col min="12" max="16" width="9.28515625" style="103" customWidth="1"/>
    <col min="17" max="17" width="9.140625" style="103"/>
    <col min="18" max="18" width="10.42578125" style="103" customWidth="1"/>
    <col min="19" max="19" width="9.28515625" style="103" customWidth="1"/>
    <col min="20" max="20" width="9.140625" style="103"/>
    <col min="21" max="21" width="10.42578125" style="103" customWidth="1"/>
    <col min="22" max="24" width="9.140625" style="103"/>
    <col min="25" max="16384" width="9.140625" style="133"/>
  </cols>
  <sheetData>
    <row r="1" spans="1:24" ht="15.75" thickBot="1" x14ac:dyDescent="0.3">
      <c r="A1" s="142" t="s">
        <v>2900</v>
      </c>
      <c r="B1" s="142"/>
      <c r="C1" s="142"/>
      <c r="D1" s="142"/>
      <c r="E1" s="142"/>
      <c r="F1" s="183"/>
      <c r="H1" s="184"/>
      <c r="I1" s="143"/>
      <c r="J1" s="274"/>
      <c r="K1" s="274"/>
      <c r="L1" s="274"/>
      <c r="M1" s="274"/>
      <c r="N1" s="274"/>
      <c r="O1" s="274"/>
      <c r="R1" s="274"/>
      <c r="S1" s="274"/>
    </row>
    <row r="2" spans="1:24" ht="23.25" customHeight="1" thickBot="1" x14ac:dyDescent="0.3">
      <c r="A2" s="312"/>
      <c r="B2" s="202"/>
      <c r="C2" s="202"/>
      <c r="D2" s="202"/>
      <c r="E2" s="202"/>
      <c r="F2" s="202"/>
      <c r="G2" s="563" t="s">
        <v>20</v>
      </c>
      <c r="H2" s="564"/>
      <c r="I2" s="99"/>
      <c r="J2" s="133"/>
      <c r="K2" s="133"/>
      <c r="L2" s="133"/>
      <c r="M2" s="133"/>
      <c r="N2" s="133"/>
      <c r="O2" s="133"/>
      <c r="P2" s="133"/>
      <c r="Q2" s="133"/>
      <c r="R2" s="133"/>
      <c r="S2" s="133"/>
      <c r="T2" s="133"/>
      <c r="U2" s="133"/>
      <c r="V2" s="133"/>
      <c r="W2" s="133"/>
      <c r="X2" s="133"/>
    </row>
    <row r="3" spans="1:24" ht="35.25" thickBot="1" x14ac:dyDescent="0.3">
      <c r="A3" s="82"/>
      <c r="B3" s="240" t="s">
        <v>242</v>
      </c>
      <c r="C3" s="240" t="s">
        <v>455</v>
      </c>
      <c r="D3" s="240" t="s">
        <v>453</v>
      </c>
      <c r="E3" s="240" t="s">
        <v>507</v>
      </c>
      <c r="F3" s="240" t="s">
        <v>527</v>
      </c>
      <c r="G3" s="238" t="s">
        <v>528</v>
      </c>
      <c r="H3" s="239" t="s">
        <v>596</v>
      </c>
      <c r="I3" s="144"/>
      <c r="J3" s="133"/>
      <c r="K3" s="133"/>
      <c r="L3" s="133"/>
      <c r="M3" s="133"/>
      <c r="N3" s="133"/>
      <c r="O3" s="133"/>
      <c r="P3" s="133"/>
      <c r="Q3" s="133"/>
      <c r="R3" s="133"/>
      <c r="S3" s="133"/>
      <c r="T3" s="133"/>
      <c r="U3" s="133"/>
      <c r="V3" s="133"/>
      <c r="W3" s="133"/>
      <c r="X3" s="133"/>
    </row>
    <row r="4" spans="1:24" x14ac:dyDescent="0.25">
      <c r="A4" s="243" t="s">
        <v>211</v>
      </c>
      <c r="B4" s="243"/>
      <c r="C4" s="243"/>
      <c r="D4" s="243"/>
      <c r="E4" s="243"/>
      <c r="F4" s="243"/>
      <c r="G4" s="243"/>
      <c r="H4" s="243"/>
      <c r="I4" s="99"/>
      <c r="J4" s="133"/>
      <c r="K4" s="133"/>
      <c r="L4" s="133"/>
      <c r="M4" s="133"/>
      <c r="N4" s="133"/>
      <c r="O4" s="133"/>
      <c r="P4" s="133"/>
      <c r="Q4" s="133"/>
      <c r="R4" s="133"/>
      <c r="S4" s="133"/>
      <c r="T4" s="133"/>
      <c r="U4" s="133"/>
      <c r="V4" s="133"/>
      <c r="W4" s="133"/>
      <c r="X4" s="133"/>
    </row>
    <row r="5" spans="1:24" x14ac:dyDescent="0.25">
      <c r="A5" s="190" t="s">
        <v>114</v>
      </c>
      <c r="B5" s="225">
        <v>18705</v>
      </c>
      <c r="C5" s="225">
        <v>19412</v>
      </c>
      <c r="D5" s="225">
        <v>20283</v>
      </c>
      <c r="E5" s="225">
        <v>20580</v>
      </c>
      <c r="F5" s="225">
        <v>20929</v>
      </c>
      <c r="G5" s="252">
        <v>2.8</v>
      </c>
      <c r="H5" s="252">
        <v>1.7</v>
      </c>
      <c r="I5" s="140"/>
      <c r="J5" s="133"/>
      <c r="K5" s="133"/>
      <c r="L5" s="133"/>
      <c r="M5" s="133"/>
      <c r="N5" s="133"/>
      <c r="O5" s="133"/>
      <c r="P5" s="133"/>
      <c r="Q5" s="133"/>
      <c r="R5" s="133"/>
      <c r="S5" s="133"/>
      <c r="T5" s="133"/>
      <c r="U5" s="133"/>
      <c r="V5" s="133"/>
      <c r="W5" s="133"/>
      <c r="X5" s="133"/>
    </row>
    <row r="6" spans="1:24" x14ac:dyDescent="0.25">
      <c r="A6" s="190" t="s">
        <v>116</v>
      </c>
      <c r="B6" s="492">
        <v>553</v>
      </c>
      <c r="C6" s="492">
        <v>415</v>
      </c>
      <c r="D6" s="492">
        <v>464</v>
      </c>
      <c r="E6" s="492">
        <v>513</v>
      </c>
      <c r="F6" s="492">
        <v>623</v>
      </c>
      <c r="G6" s="252">
        <v>3</v>
      </c>
      <c r="H6" s="252">
        <v>21.5</v>
      </c>
      <c r="I6" s="140"/>
      <c r="J6" s="133"/>
      <c r="K6" s="133"/>
      <c r="L6" s="133"/>
      <c r="M6" s="133"/>
      <c r="N6" s="133"/>
      <c r="O6" s="133"/>
      <c r="P6" s="133"/>
      <c r="Q6" s="133"/>
      <c r="R6" s="133"/>
      <c r="S6" s="133"/>
      <c r="T6" s="133"/>
      <c r="U6" s="133"/>
      <c r="V6" s="133"/>
      <c r="W6" s="133"/>
      <c r="X6" s="133"/>
    </row>
    <row r="7" spans="1:24" x14ac:dyDescent="0.25">
      <c r="A7" s="190" t="s">
        <v>395</v>
      </c>
      <c r="B7" s="225">
        <v>2586</v>
      </c>
      <c r="C7" s="225">
        <v>2843</v>
      </c>
      <c r="D7" s="225">
        <v>3067</v>
      </c>
      <c r="E7" s="225">
        <v>3269</v>
      </c>
      <c r="F7" s="225">
        <v>3213</v>
      </c>
      <c r="G7" s="252">
        <v>5.6</v>
      </c>
      <c r="H7" s="252">
        <v>-1.7</v>
      </c>
      <c r="I7" s="99"/>
      <c r="J7" s="133"/>
      <c r="K7" s="133"/>
      <c r="L7" s="133"/>
      <c r="M7" s="133"/>
      <c r="N7" s="133"/>
      <c r="O7" s="133"/>
      <c r="P7" s="133"/>
      <c r="Q7" s="133"/>
      <c r="R7" s="133"/>
      <c r="S7" s="133"/>
      <c r="T7" s="133"/>
      <c r="U7" s="133"/>
      <c r="V7" s="133"/>
      <c r="W7" s="133"/>
      <c r="X7" s="133"/>
    </row>
    <row r="8" spans="1:24" x14ac:dyDescent="0.25">
      <c r="A8" s="62" t="s">
        <v>0</v>
      </c>
      <c r="B8" s="225">
        <v>21845</v>
      </c>
      <c r="C8" s="225">
        <v>22669</v>
      </c>
      <c r="D8" s="225">
        <v>23814</v>
      </c>
      <c r="E8" s="225">
        <v>24361</v>
      </c>
      <c r="F8" s="225">
        <v>24766</v>
      </c>
      <c r="G8" s="252">
        <v>3.2</v>
      </c>
      <c r="H8" s="252">
        <v>1.7</v>
      </c>
      <c r="I8" s="65"/>
      <c r="J8" s="133"/>
      <c r="K8" s="133"/>
      <c r="L8" s="133"/>
      <c r="M8" s="133"/>
      <c r="N8" s="133"/>
      <c r="O8" s="133"/>
      <c r="P8" s="133"/>
      <c r="Q8" s="133"/>
      <c r="R8" s="133"/>
      <c r="S8" s="133"/>
      <c r="T8" s="133"/>
      <c r="U8" s="133"/>
      <c r="V8" s="133"/>
      <c r="W8" s="133"/>
      <c r="X8" s="133"/>
    </row>
    <row r="9" spans="1:24" x14ac:dyDescent="0.25">
      <c r="A9" s="242" t="s">
        <v>16</v>
      </c>
      <c r="B9" s="259"/>
      <c r="C9" s="259"/>
      <c r="D9" s="259"/>
      <c r="E9" s="259"/>
      <c r="F9" s="259"/>
      <c r="G9" s="346"/>
      <c r="H9" s="346"/>
      <c r="I9" s="65"/>
      <c r="J9" s="133"/>
      <c r="K9" s="133"/>
      <c r="L9" s="133"/>
      <c r="M9" s="133"/>
      <c r="N9" s="133"/>
      <c r="O9" s="133"/>
      <c r="P9" s="133"/>
      <c r="Q9" s="133"/>
      <c r="R9" s="133"/>
      <c r="S9" s="133"/>
      <c r="T9" s="133"/>
      <c r="U9" s="133"/>
      <c r="V9" s="133"/>
      <c r="W9" s="133"/>
      <c r="X9" s="133"/>
    </row>
    <row r="10" spans="1:24" x14ac:dyDescent="0.25">
      <c r="A10" s="190" t="s">
        <v>114</v>
      </c>
      <c r="B10" s="252" t="s">
        <v>10</v>
      </c>
      <c r="C10" s="252" t="s">
        <v>10</v>
      </c>
      <c r="D10" s="252" t="s">
        <v>10</v>
      </c>
      <c r="E10" s="252" t="s">
        <v>10</v>
      </c>
      <c r="F10" s="252" t="s">
        <v>10</v>
      </c>
      <c r="G10" s="252" t="s">
        <v>10</v>
      </c>
      <c r="H10" s="252" t="s">
        <v>10</v>
      </c>
      <c r="I10" s="99"/>
      <c r="J10" s="133"/>
      <c r="K10" s="133"/>
      <c r="L10" s="133"/>
      <c r="M10" s="133"/>
      <c r="N10" s="133"/>
      <c r="O10" s="133"/>
      <c r="P10" s="133"/>
      <c r="Q10" s="133"/>
      <c r="R10" s="133"/>
      <c r="S10" s="133"/>
      <c r="T10" s="133"/>
      <c r="U10" s="133"/>
      <c r="V10" s="133"/>
      <c r="W10" s="133"/>
      <c r="X10" s="133"/>
    </row>
    <row r="11" spans="1:24" x14ac:dyDescent="0.25">
      <c r="A11" s="190" t="s">
        <v>116</v>
      </c>
      <c r="B11" s="225">
        <v>16071</v>
      </c>
      <c r="C11" s="225">
        <v>16796</v>
      </c>
      <c r="D11" s="225">
        <v>17824</v>
      </c>
      <c r="E11" s="225">
        <v>18501</v>
      </c>
      <c r="F11" s="225">
        <v>19471</v>
      </c>
      <c r="G11" s="252">
        <v>4.9000000000000004</v>
      </c>
      <c r="H11" s="252">
        <v>5.2</v>
      </c>
      <c r="I11" s="65"/>
      <c r="J11" s="133"/>
      <c r="K11" s="133"/>
      <c r="L11" s="133"/>
      <c r="M11" s="133"/>
      <c r="N11" s="133"/>
      <c r="O11" s="133"/>
      <c r="P11" s="133"/>
      <c r="Q11" s="133"/>
      <c r="R11" s="133"/>
      <c r="S11" s="133"/>
      <c r="T11" s="133"/>
      <c r="U11" s="133"/>
      <c r="V11" s="133"/>
      <c r="W11" s="133"/>
      <c r="X11" s="133"/>
    </row>
    <row r="12" spans="1:24" x14ac:dyDescent="0.25">
      <c r="A12" s="190" t="s">
        <v>395</v>
      </c>
      <c r="B12" s="492">
        <v>207</v>
      </c>
      <c r="C12" s="492">
        <v>212</v>
      </c>
      <c r="D12" s="492">
        <v>218</v>
      </c>
      <c r="E12" s="492">
        <v>217</v>
      </c>
      <c r="F12" s="492">
        <v>207</v>
      </c>
      <c r="G12" s="252">
        <v>0</v>
      </c>
      <c r="H12" s="252">
        <v>-4.7</v>
      </c>
      <c r="I12" s="65"/>
      <c r="J12" s="133"/>
      <c r="K12" s="133"/>
      <c r="L12" s="133"/>
      <c r="M12" s="133"/>
      <c r="N12" s="133"/>
      <c r="O12" s="133"/>
      <c r="P12" s="133"/>
      <c r="Q12" s="133"/>
      <c r="R12" s="133"/>
      <c r="S12" s="133"/>
      <c r="T12" s="133"/>
      <c r="U12" s="133"/>
      <c r="V12" s="133"/>
      <c r="W12" s="133"/>
      <c r="X12" s="133"/>
    </row>
    <row r="13" spans="1:24" x14ac:dyDescent="0.25">
      <c r="A13" s="62" t="s">
        <v>0</v>
      </c>
      <c r="B13" s="225">
        <v>16278</v>
      </c>
      <c r="C13" s="225">
        <v>17009</v>
      </c>
      <c r="D13" s="225">
        <v>18041</v>
      </c>
      <c r="E13" s="225">
        <v>18718</v>
      </c>
      <c r="F13" s="225">
        <v>19678</v>
      </c>
      <c r="G13" s="252">
        <v>4.9000000000000004</v>
      </c>
      <c r="H13" s="252">
        <v>5.0999999999999996</v>
      </c>
      <c r="I13" s="99"/>
      <c r="J13" s="133"/>
      <c r="K13" s="133"/>
      <c r="L13" s="133"/>
      <c r="M13" s="133"/>
      <c r="N13" s="133"/>
      <c r="O13" s="133"/>
      <c r="P13" s="133"/>
      <c r="Q13" s="133"/>
      <c r="R13" s="133"/>
      <c r="S13" s="133"/>
      <c r="T13" s="133"/>
      <c r="U13" s="133"/>
      <c r="V13" s="133"/>
      <c r="W13" s="133"/>
      <c r="X13" s="133"/>
    </row>
    <row r="14" spans="1:24" x14ac:dyDescent="0.25">
      <c r="A14" s="242" t="s">
        <v>15</v>
      </c>
      <c r="B14" s="259"/>
      <c r="C14" s="259"/>
      <c r="D14" s="259"/>
      <c r="E14" s="259"/>
      <c r="F14" s="259"/>
      <c r="G14" s="346"/>
      <c r="H14" s="346"/>
      <c r="I14" s="141"/>
      <c r="J14" s="133"/>
      <c r="K14" s="133"/>
      <c r="L14" s="133"/>
      <c r="M14" s="133"/>
      <c r="N14" s="133"/>
      <c r="O14" s="133"/>
      <c r="P14" s="133"/>
      <c r="Q14" s="133"/>
      <c r="R14" s="133"/>
      <c r="S14" s="133"/>
      <c r="T14" s="133"/>
      <c r="U14" s="133"/>
      <c r="V14" s="133"/>
      <c r="W14" s="133"/>
      <c r="X14" s="133"/>
    </row>
    <row r="15" spans="1:24" x14ac:dyDescent="0.25">
      <c r="A15" s="190" t="s">
        <v>114</v>
      </c>
      <c r="B15" s="225">
        <v>12376</v>
      </c>
      <c r="C15" s="225">
        <v>13390</v>
      </c>
      <c r="D15" s="225">
        <v>13631</v>
      </c>
      <c r="E15" s="225">
        <v>13523</v>
      </c>
      <c r="F15" s="225">
        <v>13994</v>
      </c>
      <c r="G15" s="252">
        <v>3.1</v>
      </c>
      <c r="H15" s="252">
        <v>3.5</v>
      </c>
      <c r="I15" s="141"/>
      <c r="J15" s="133"/>
      <c r="K15" s="133"/>
      <c r="L15" s="133"/>
      <c r="M15" s="133"/>
      <c r="N15" s="133"/>
      <c r="O15" s="133"/>
      <c r="P15" s="133"/>
      <c r="Q15" s="133"/>
      <c r="R15" s="133"/>
      <c r="S15" s="133"/>
      <c r="T15" s="133"/>
      <c r="U15" s="133"/>
      <c r="V15" s="133"/>
      <c r="W15" s="133"/>
      <c r="X15" s="133"/>
    </row>
    <row r="16" spans="1:24" x14ac:dyDescent="0.25">
      <c r="A16" s="190" t="s">
        <v>116</v>
      </c>
      <c r="B16" s="225">
        <v>1788</v>
      </c>
      <c r="C16" s="225">
        <v>1530</v>
      </c>
      <c r="D16" s="225">
        <v>1850</v>
      </c>
      <c r="E16" s="225">
        <v>2659</v>
      </c>
      <c r="F16" s="225">
        <v>2511</v>
      </c>
      <c r="G16" s="252">
        <v>8.9</v>
      </c>
      <c r="H16" s="252">
        <v>-5.6</v>
      </c>
      <c r="I16" s="143"/>
      <c r="J16" s="133"/>
      <c r="K16" s="133"/>
      <c r="L16" s="133"/>
      <c r="M16" s="133"/>
      <c r="N16" s="133"/>
      <c r="O16" s="133"/>
      <c r="P16" s="133"/>
      <c r="Q16" s="133"/>
      <c r="R16" s="133"/>
      <c r="S16" s="133"/>
      <c r="T16" s="133"/>
      <c r="U16" s="133"/>
      <c r="V16" s="133"/>
      <c r="W16" s="133"/>
      <c r="X16" s="133"/>
    </row>
    <row r="17" spans="1:24" x14ac:dyDescent="0.25">
      <c r="A17" s="190" t="s">
        <v>395</v>
      </c>
      <c r="B17" s="492">
        <v>34</v>
      </c>
      <c r="C17" s="492">
        <v>30</v>
      </c>
      <c r="D17" s="492">
        <v>265</v>
      </c>
      <c r="E17" s="492">
        <v>365</v>
      </c>
      <c r="F17" s="492">
        <v>325</v>
      </c>
      <c r="G17" s="252">
        <v>76.5</v>
      </c>
      <c r="H17" s="252">
        <v>-10.8</v>
      </c>
      <c r="I17" s="143"/>
      <c r="J17" s="133"/>
      <c r="K17" s="133"/>
      <c r="L17" s="133"/>
      <c r="M17" s="133"/>
      <c r="N17" s="133"/>
      <c r="O17" s="133"/>
      <c r="P17" s="133"/>
      <c r="Q17" s="133"/>
      <c r="R17" s="133"/>
      <c r="S17" s="133"/>
      <c r="T17" s="133"/>
      <c r="U17" s="133"/>
      <c r="V17" s="133"/>
      <c r="W17" s="133"/>
      <c r="X17" s="133"/>
    </row>
    <row r="18" spans="1:24" x14ac:dyDescent="0.25">
      <c r="A18" s="62" t="s">
        <v>0</v>
      </c>
      <c r="B18" s="225">
        <v>14198</v>
      </c>
      <c r="C18" s="225">
        <v>14950</v>
      </c>
      <c r="D18" s="225">
        <v>15746</v>
      </c>
      <c r="E18" s="225">
        <v>16546</v>
      </c>
      <c r="F18" s="225">
        <v>16830</v>
      </c>
      <c r="G18" s="252">
        <v>4.3</v>
      </c>
      <c r="H18" s="252">
        <v>1.7</v>
      </c>
      <c r="I18" s="143"/>
      <c r="J18" s="133"/>
      <c r="K18" s="133"/>
      <c r="L18" s="133"/>
      <c r="M18" s="133"/>
      <c r="N18" s="133"/>
      <c r="O18" s="133"/>
      <c r="P18" s="133"/>
      <c r="Q18" s="133"/>
      <c r="R18" s="133"/>
      <c r="S18" s="133"/>
      <c r="T18" s="133"/>
      <c r="U18" s="133"/>
      <c r="V18" s="133"/>
      <c r="W18" s="133"/>
      <c r="X18" s="133"/>
    </row>
    <row r="19" spans="1:24" x14ac:dyDescent="0.25">
      <c r="A19" s="242" t="s">
        <v>452</v>
      </c>
      <c r="B19" s="259"/>
      <c r="C19" s="259"/>
      <c r="D19" s="259"/>
      <c r="E19" s="259"/>
      <c r="F19" s="259"/>
      <c r="G19" s="346"/>
      <c r="H19" s="346"/>
      <c r="J19" s="133"/>
      <c r="K19" s="133"/>
      <c r="L19" s="133"/>
      <c r="M19" s="133"/>
      <c r="N19" s="133"/>
      <c r="O19" s="133"/>
      <c r="P19" s="133"/>
      <c r="Q19" s="133"/>
      <c r="R19" s="133"/>
      <c r="S19" s="133"/>
      <c r="T19" s="133"/>
      <c r="U19" s="133"/>
      <c r="V19" s="133"/>
      <c r="W19" s="133"/>
      <c r="X19" s="133"/>
    </row>
    <row r="20" spans="1:24" x14ac:dyDescent="0.25">
      <c r="A20" s="190" t="s">
        <v>114</v>
      </c>
      <c r="B20" s="225">
        <v>5813</v>
      </c>
      <c r="C20" s="225">
        <v>5814</v>
      </c>
      <c r="D20" s="225">
        <v>5986</v>
      </c>
      <c r="E20" s="225">
        <v>6085</v>
      </c>
      <c r="F20" s="225">
        <v>6377</v>
      </c>
      <c r="G20" s="252">
        <v>2.2999999999999998</v>
      </c>
      <c r="H20" s="252">
        <v>4.8</v>
      </c>
      <c r="J20" s="133"/>
      <c r="K20" s="133"/>
      <c r="L20" s="133"/>
      <c r="M20" s="133"/>
      <c r="N20" s="133"/>
      <c r="O20" s="133"/>
      <c r="P20" s="133"/>
      <c r="Q20" s="133"/>
      <c r="R20" s="133"/>
      <c r="S20" s="133"/>
      <c r="T20" s="133"/>
      <c r="U20" s="133"/>
      <c r="V20" s="133"/>
      <c r="W20" s="133"/>
      <c r="X20" s="133"/>
    </row>
    <row r="21" spans="1:24" x14ac:dyDescent="0.25">
      <c r="A21" s="190" t="s">
        <v>116</v>
      </c>
      <c r="B21" s="225">
        <v>2895</v>
      </c>
      <c r="C21" s="225">
        <v>2762</v>
      </c>
      <c r="D21" s="225">
        <v>3264</v>
      </c>
      <c r="E21" s="225">
        <v>3302</v>
      </c>
      <c r="F21" s="225">
        <v>3701</v>
      </c>
      <c r="G21" s="252">
        <v>6.3</v>
      </c>
      <c r="H21" s="252">
        <v>12.1</v>
      </c>
      <c r="J21" s="133"/>
      <c r="K21" s="133"/>
      <c r="L21" s="133"/>
      <c r="M21" s="133"/>
      <c r="N21" s="133"/>
      <c r="O21" s="133"/>
      <c r="P21" s="133"/>
      <c r="Q21" s="133"/>
      <c r="R21" s="133"/>
      <c r="S21" s="133"/>
      <c r="T21" s="133"/>
      <c r="U21" s="133"/>
      <c r="V21" s="133"/>
      <c r="W21" s="133"/>
      <c r="X21" s="133"/>
    </row>
    <row r="22" spans="1:24" x14ac:dyDescent="0.25">
      <c r="A22" s="190" t="s">
        <v>395</v>
      </c>
      <c r="B22" s="492">
        <v>236</v>
      </c>
      <c r="C22" s="492">
        <v>242</v>
      </c>
      <c r="D22" s="492">
        <v>-172</v>
      </c>
      <c r="E22" s="492">
        <v>-227</v>
      </c>
      <c r="F22" s="492">
        <v>-133</v>
      </c>
      <c r="G22" s="252">
        <v>0</v>
      </c>
      <c r="H22" s="252">
        <v>-41.4</v>
      </c>
      <c r="J22" s="133"/>
      <c r="K22" s="133"/>
      <c r="L22" s="133"/>
      <c r="M22" s="133"/>
      <c r="N22" s="133"/>
      <c r="O22" s="133"/>
      <c r="P22" s="133"/>
      <c r="Q22" s="133"/>
      <c r="R22" s="133"/>
      <c r="S22" s="133"/>
      <c r="T22" s="133"/>
      <c r="U22" s="133"/>
      <c r="V22" s="133"/>
      <c r="W22" s="133"/>
      <c r="X22" s="133"/>
    </row>
    <row r="23" spans="1:24" x14ac:dyDescent="0.25">
      <c r="A23" s="62" t="s">
        <v>0</v>
      </c>
      <c r="B23" s="225">
        <v>8944</v>
      </c>
      <c r="C23" s="225">
        <v>8818</v>
      </c>
      <c r="D23" s="225">
        <v>9079</v>
      </c>
      <c r="E23" s="225">
        <v>9159</v>
      </c>
      <c r="F23" s="225">
        <v>9945</v>
      </c>
      <c r="G23" s="252">
        <v>2.7</v>
      </c>
      <c r="H23" s="252">
        <v>8.6</v>
      </c>
      <c r="J23" s="133"/>
      <c r="K23" s="133"/>
      <c r="L23" s="133"/>
      <c r="M23" s="133"/>
      <c r="N23" s="133"/>
      <c r="O23" s="133"/>
      <c r="P23" s="133"/>
      <c r="Q23" s="133"/>
      <c r="R23" s="133"/>
      <c r="S23" s="133"/>
      <c r="T23" s="133"/>
      <c r="U23" s="133"/>
      <c r="V23" s="133"/>
      <c r="W23" s="133"/>
      <c r="X23" s="133"/>
    </row>
    <row r="24" spans="1:24" x14ac:dyDescent="0.25">
      <c r="A24" s="242" t="s">
        <v>513</v>
      </c>
      <c r="B24" s="259"/>
      <c r="C24" s="259"/>
      <c r="D24" s="259"/>
      <c r="E24" s="259"/>
      <c r="F24" s="259"/>
      <c r="G24" s="346"/>
      <c r="H24" s="346"/>
      <c r="J24" s="133"/>
      <c r="K24" s="133"/>
      <c r="L24" s="133"/>
      <c r="M24" s="133"/>
      <c r="N24" s="133"/>
      <c r="O24" s="133"/>
      <c r="P24" s="133"/>
      <c r="Q24" s="133"/>
      <c r="R24" s="133"/>
      <c r="S24" s="133"/>
      <c r="T24" s="133"/>
      <c r="U24" s="133"/>
      <c r="V24" s="133"/>
      <c r="W24" s="133"/>
      <c r="X24" s="133"/>
    </row>
    <row r="25" spans="1:24" x14ac:dyDescent="0.25">
      <c r="A25" s="190" t="s">
        <v>114</v>
      </c>
      <c r="B25" s="225">
        <v>4270</v>
      </c>
      <c r="C25" s="225">
        <v>4553</v>
      </c>
      <c r="D25" s="225">
        <v>5060</v>
      </c>
      <c r="E25" s="225">
        <v>5004</v>
      </c>
      <c r="F25" s="225">
        <v>4798</v>
      </c>
      <c r="G25" s="252">
        <v>3</v>
      </c>
      <c r="H25" s="252">
        <v>-4.0999999999999996</v>
      </c>
      <c r="J25" s="133"/>
      <c r="K25" s="133"/>
      <c r="L25" s="133"/>
      <c r="M25" s="133"/>
      <c r="N25" s="133"/>
      <c r="O25" s="133"/>
      <c r="P25" s="133"/>
      <c r="Q25" s="133"/>
      <c r="R25" s="133"/>
      <c r="S25" s="133"/>
      <c r="T25" s="133"/>
      <c r="U25" s="133"/>
      <c r="V25" s="133"/>
      <c r="W25" s="133"/>
      <c r="X25" s="133"/>
    </row>
    <row r="26" spans="1:24" x14ac:dyDescent="0.25">
      <c r="A26" s="190" t="s">
        <v>116</v>
      </c>
      <c r="B26" s="252" t="s">
        <v>10</v>
      </c>
      <c r="C26" s="252" t="s">
        <v>10</v>
      </c>
      <c r="D26" s="252" t="s">
        <v>10</v>
      </c>
      <c r="E26" s="252" t="s">
        <v>10</v>
      </c>
      <c r="F26" s="252" t="s">
        <v>10</v>
      </c>
      <c r="G26" s="252" t="s">
        <v>10</v>
      </c>
      <c r="H26" s="252" t="s">
        <v>10</v>
      </c>
      <c r="J26" s="133"/>
      <c r="K26" s="133"/>
      <c r="L26" s="133"/>
      <c r="M26" s="133"/>
      <c r="N26" s="133"/>
      <c r="O26" s="133"/>
      <c r="P26" s="133"/>
      <c r="Q26" s="133"/>
      <c r="R26" s="133"/>
      <c r="S26" s="133"/>
      <c r="T26" s="133"/>
      <c r="U26" s="133"/>
      <c r="V26" s="133"/>
      <c r="W26" s="133"/>
      <c r="X26" s="133"/>
    </row>
    <row r="27" spans="1:24" x14ac:dyDescent="0.25">
      <c r="A27" s="190" t="s">
        <v>395</v>
      </c>
      <c r="B27" s="492">
        <v>27</v>
      </c>
      <c r="C27" s="492">
        <v>26</v>
      </c>
      <c r="D27" s="492">
        <v>37</v>
      </c>
      <c r="E27" s="492">
        <v>150</v>
      </c>
      <c r="F27" s="492">
        <v>274</v>
      </c>
      <c r="G27" s="252">
        <v>78</v>
      </c>
      <c r="H27" s="252">
        <v>83.2</v>
      </c>
      <c r="J27" s="133"/>
      <c r="K27" s="133"/>
      <c r="L27" s="133"/>
      <c r="M27" s="133"/>
      <c r="N27" s="133"/>
      <c r="O27" s="133"/>
      <c r="P27" s="133"/>
      <c r="Q27" s="133"/>
      <c r="R27" s="133"/>
      <c r="S27" s="133"/>
      <c r="T27" s="133"/>
      <c r="U27" s="133"/>
      <c r="V27" s="133"/>
      <c r="W27" s="133"/>
      <c r="X27" s="133"/>
    </row>
    <row r="28" spans="1:24" x14ac:dyDescent="0.25">
      <c r="A28" s="62" t="s">
        <v>0</v>
      </c>
      <c r="B28" s="225">
        <v>4298</v>
      </c>
      <c r="C28" s="225">
        <v>4579</v>
      </c>
      <c r="D28" s="225">
        <v>5097</v>
      </c>
      <c r="E28" s="225">
        <v>5154</v>
      </c>
      <c r="F28" s="225">
        <v>5072</v>
      </c>
      <c r="G28" s="252">
        <v>4.2</v>
      </c>
      <c r="H28" s="252">
        <v>-1.6</v>
      </c>
      <c r="J28" s="133"/>
      <c r="K28" s="133"/>
      <c r="L28" s="133"/>
      <c r="M28" s="133"/>
      <c r="N28" s="133"/>
      <c r="O28" s="133"/>
      <c r="P28" s="133"/>
      <c r="Q28" s="133"/>
      <c r="R28" s="133"/>
      <c r="S28" s="133"/>
      <c r="T28" s="133"/>
      <c r="U28" s="133"/>
      <c r="V28" s="133"/>
      <c r="W28" s="133"/>
      <c r="X28" s="133"/>
    </row>
    <row r="29" spans="1:24" x14ac:dyDescent="0.25">
      <c r="A29" s="242" t="s">
        <v>13</v>
      </c>
      <c r="B29" s="259"/>
      <c r="C29" s="259"/>
      <c r="D29" s="259"/>
      <c r="E29" s="259"/>
      <c r="F29" s="259"/>
      <c r="G29" s="346"/>
      <c r="H29" s="346"/>
      <c r="J29" s="133"/>
      <c r="K29" s="133"/>
      <c r="L29" s="133"/>
      <c r="M29" s="133"/>
      <c r="N29" s="133"/>
      <c r="O29" s="133"/>
      <c r="P29" s="133"/>
      <c r="Q29" s="133"/>
      <c r="R29" s="133"/>
      <c r="S29" s="133"/>
      <c r="T29" s="133"/>
      <c r="U29" s="133"/>
      <c r="V29" s="133"/>
      <c r="W29" s="133"/>
      <c r="X29" s="133"/>
    </row>
    <row r="30" spans="1:24" x14ac:dyDescent="0.25">
      <c r="A30" s="190" t="s">
        <v>114</v>
      </c>
      <c r="B30" s="225">
        <v>1355</v>
      </c>
      <c r="C30" s="225">
        <v>1409</v>
      </c>
      <c r="D30" s="225">
        <v>1436</v>
      </c>
      <c r="E30" s="225">
        <v>1538</v>
      </c>
      <c r="F30" s="225">
        <v>1610</v>
      </c>
      <c r="G30" s="252">
        <v>4.4000000000000004</v>
      </c>
      <c r="H30" s="252">
        <v>4.7</v>
      </c>
      <c r="J30" s="133"/>
      <c r="K30" s="133"/>
      <c r="L30" s="133"/>
      <c r="M30" s="133"/>
      <c r="N30" s="133"/>
      <c r="O30" s="133"/>
      <c r="P30" s="133"/>
      <c r="Q30" s="133"/>
      <c r="R30" s="133"/>
      <c r="S30" s="133"/>
      <c r="T30" s="133"/>
      <c r="U30" s="133"/>
      <c r="V30" s="133"/>
      <c r="W30" s="133"/>
      <c r="X30" s="133"/>
    </row>
    <row r="31" spans="1:24" x14ac:dyDescent="0.25">
      <c r="A31" s="190" t="s">
        <v>116</v>
      </c>
      <c r="B31" s="492">
        <v>227</v>
      </c>
      <c r="C31" s="492">
        <v>251</v>
      </c>
      <c r="D31" s="492">
        <v>258</v>
      </c>
      <c r="E31" s="492">
        <v>295</v>
      </c>
      <c r="F31" s="492">
        <v>320</v>
      </c>
      <c r="G31" s="252">
        <v>8.9</v>
      </c>
      <c r="H31" s="252">
        <v>8.5</v>
      </c>
      <c r="J31" s="133"/>
      <c r="K31" s="133"/>
      <c r="L31" s="133"/>
      <c r="M31" s="133"/>
      <c r="N31" s="133"/>
      <c r="O31" s="133"/>
      <c r="P31" s="133"/>
      <c r="Q31" s="133"/>
      <c r="R31" s="133"/>
      <c r="S31" s="133"/>
      <c r="T31" s="133"/>
      <c r="U31" s="133"/>
      <c r="V31" s="133"/>
      <c r="W31" s="133"/>
      <c r="X31" s="133"/>
    </row>
    <row r="32" spans="1:24" s="270" customFormat="1" x14ac:dyDescent="0.25">
      <c r="A32" s="190" t="s">
        <v>395</v>
      </c>
      <c r="B32" s="311" t="s">
        <v>10</v>
      </c>
      <c r="C32" s="311" t="s">
        <v>10</v>
      </c>
      <c r="D32" s="311" t="s">
        <v>10</v>
      </c>
      <c r="E32" s="311" t="s">
        <v>10</v>
      </c>
      <c r="F32" s="311" t="s">
        <v>10</v>
      </c>
      <c r="G32" s="252" t="s">
        <v>10</v>
      </c>
      <c r="H32" s="252" t="s">
        <v>10</v>
      </c>
    </row>
    <row r="33" spans="1:24" x14ac:dyDescent="0.25">
      <c r="A33" s="62" t="s">
        <v>0</v>
      </c>
      <c r="B33" s="225">
        <v>1582</v>
      </c>
      <c r="C33" s="225">
        <v>1661</v>
      </c>
      <c r="D33" s="225">
        <v>1693</v>
      </c>
      <c r="E33" s="225">
        <v>1833</v>
      </c>
      <c r="F33" s="225">
        <v>1930</v>
      </c>
      <c r="G33" s="252">
        <v>5.0999999999999996</v>
      </c>
      <c r="H33" s="252">
        <v>5.3</v>
      </c>
      <c r="J33" s="133"/>
      <c r="K33" s="133"/>
      <c r="L33" s="133"/>
      <c r="M33" s="133"/>
      <c r="N33" s="133"/>
      <c r="O33" s="133"/>
      <c r="P33" s="133"/>
      <c r="Q33" s="133"/>
      <c r="R33" s="133"/>
      <c r="S33" s="133"/>
      <c r="T33" s="133"/>
      <c r="U33" s="133"/>
      <c r="V33" s="133"/>
      <c r="W33" s="133"/>
      <c r="X33" s="133"/>
    </row>
    <row r="34" spans="1:24" ht="15" customHeight="1" x14ac:dyDescent="0.25">
      <c r="A34" s="242" t="s">
        <v>515</v>
      </c>
      <c r="B34" s="259"/>
      <c r="C34" s="259"/>
      <c r="D34" s="259"/>
      <c r="E34" s="259"/>
      <c r="F34" s="259"/>
      <c r="G34" s="346"/>
      <c r="H34" s="346"/>
      <c r="J34" s="133"/>
      <c r="K34" s="133"/>
      <c r="L34" s="133"/>
      <c r="M34" s="133"/>
      <c r="N34" s="133"/>
      <c r="O34" s="133"/>
      <c r="P34" s="133"/>
      <c r="Q34" s="133"/>
      <c r="R34" s="133"/>
      <c r="S34" s="133"/>
      <c r="T34" s="133"/>
      <c r="U34" s="133"/>
      <c r="V34" s="133"/>
      <c r="W34" s="133"/>
      <c r="X34" s="133"/>
    </row>
    <row r="35" spans="1:24" x14ac:dyDescent="0.25">
      <c r="A35" s="190" t="s">
        <v>114</v>
      </c>
      <c r="B35" s="492">
        <v>241</v>
      </c>
      <c r="C35" s="492">
        <v>245</v>
      </c>
      <c r="D35" s="225">
        <v>1563</v>
      </c>
      <c r="E35" s="225">
        <v>1683</v>
      </c>
      <c r="F35" s="225">
        <v>1714</v>
      </c>
      <c r="G35" s="252">
        <v>63.3</v>
      </c>
      <c r="H35" s="252">
        <v>1.9</v>
      </c>
      <c r="J35" s="133"/>
      <c r="K35" s="133"/>
      <c r="L35" s="133"/>
      <c r="M35" s="133"/>
      <c r="N35" s="133"/>
      <c r="O35" s="133"/>
      <c r="P35" s="133"/>
      <c r="Q35" s="133"/>
      <c r="R35" s="133"/>
      <c r="S35" s="133"/>
      <c r="T35" s="133"/>
      <c r="U35" s="133"/>
      <c r="V35" s="133"/>
      <c r="W35" s="133"/>
      <c r="X35" s="133"/>
    </row>
    <row r="36" spans="1:24" x14ac:dyDescent="0.25">
      <c r="A36" s="190" t="s">
        <v>116</v>
      </c>
      <c r="B36" s="225">
        <v>1381</v>
      </c>
      <c r="C36" s="225">
        <v>1405</v>
      </c>
      <c r="D36" s="492">
        <v>0</v>
      </c>
      <c r="E36" s="492">
        <v>0</v>
      </c>
      <c r="F36" s="492">
        <v>0</v>
      </c>
      <c r="G36" s="252">
        <v>0</v>
      </c>
      <c r="H36" s="252">
        <v>0</v>
      </c>
      <c r="J36" s="133"/>
      <c r="K36" s="133"/>
      <c r="L36" s="133"/>
      <c r="M36" s="133"/>
      <c r="N36" s="133"/>
      <c r="O36" s="133"/>
      <c r="P36" s="133"/>
      <c r="Q36" s="133"/>
      <c r="R36" s="133"/>
      <c r="S36" s="133"/>
      <c r="T36" s="133"/>
      <c r="U36" s="133"/>
      <c r="V36" s="133"/>
      <c r="W36" s="133"/>
      <c r="X36" s="133"/>
    </row>
    <row r="37" spans="1:24" x14ac:dyDescent="0.25">
      <c r="A37" s="190" t="s">
        <v>395</v>
      </c>
      <c r="B37" s="225" t="s">
        <v>10</v>
      </c>
      <c r="C37" s="225" t="s">
        <v>10</v>
      </c>
      <c r="D37" s="225" t="s">
        <v>10</v>
      </c>
      <c r="E37" s="225" t="s">
        <v>10</v>
      </c>
      <c r="F37" s="225" t="s">
        <v>10</v>
      </c>
      <c r="G37" s="252" t="s">
        <v>10</v>
      </c>
      <c r="H37" s="252" t="s">
        <v>10</v>
      </c>
      <c r="J37" s="133"/>
      <c r="K37" s="133"/>
      <c r="L37" s="133"/>
      <c r="M37" s="133"/>
      <c r="N37" s="133"/>
      <c r="O37" s="133"/>
      <c r="P37" s="133"/>
      <c r="Q37" s="133"/>
      <c r="R37" s="133"/>
      <c r="S37" s="133"/>
      <c r="T37" s="133"/>
      <c r="U37" s="133"/>
      <c r="V37" s="133"/>
      <c r="W37" s="133"/>
      <c r="X37" s="133"/>
    </row>
    <row r="38" spans="1:24" x14ac:dyDescent="0.25">
      <c r="A38" s="41" t="s">
        <v>0</v>
      </c>
      <c r="B38" s="225">
        <v>1622</v>
      </c>
      <c r="C38" s="225">
        <v>1650</v>
      </c>
      <c r="D38" s="225">
        <v>1563</v>
      </c>
      <c r="E38" s="225">
        <v>1683</v>
      </c>
      <c r="F38" s="225">
        <v>1714</v>
      </c>
      <c r="G38" s="252">
        <v>1.4</v>
      </c>
      <c r="H38" s="252">
        <v>1.9</v>
      </c>
      <c r="J38" s="133"/>
      <c r="K38" s="133"/>
      <c r="L38" s="133"/>
      <c r="M38" s="133"/>
      <c r="N38" s="133"/>
      <c r="O38" s="133"/>
      <c r="P38" s="133"/>
      <c r="Q38" s="133"/>
      <c r="R38" s="133"/>
      <c r="S38" s="133"/>
      <c r="T38" s="133"/>
      <c r="U38" s="133"/>
      <c r="V38" s="133"/>
      <c r="W38" s="133"/>
      <c r="X38" s="133"/>
    </row>
    <row r="39" spans="1:24" x14ac:dyDescent="0.25">
      <c r="A39" s="244" t="s">
        <v>516</v>
      </c>
      <c r="G39" s="543"/>
      <c r="H39" s="543"/>
      <c r="J39" s="133"/>
      <c r="K39" s="133"/>
      <c r="L39" s="133"/>
      <c r="M39" s="133"/>
      <c r="N39" s="133"/>
      <c r="O39" s="133"/>
      <c r="P39" s="133"/>
      <c r="Q39" s="133"/>
      <c r="R39" s="133"/>
      <c r="S39" s="133"/>
      <c r="T39" s="133"/>
      <c r="U39" s="133"/>
      <c r="V39" s="133"/>
      <c r="W39" s="133"/>
      <c r="X39" s="133"/>
    </row>
    <row r="40" spans="1:24" x14ac:dyDescent="0.25">
      <c r="A40" s="190" t="s">
        <v>114</v>
      </c>
      <c r="B40" s="225">
        <v>1207</v>
      </c>
      <c r="C40" s="225">
        <v>1053</v>
      </c>
      <c r="D40" s="225">
        <v>1171</v>
      </c>
      <c r="E40" s="225">
        <v>1193</v>
      </c>
      <c r="F40" s="225">
        <v>1269</v>
      </c>
      <c r="G40" s="252">
        <v>1.3</v>
      </c>
      <c r="H40" s="252">
        <v>6.4</v>
      </c>
      <c r="J40" s="133"/>
      <c r="K40" s="133"/>
      <c r="L40" s="133"/>
      <c r="M40" s="133"/>
      <c r="N40" s="133"/>
      <c r="O40" s="133"/>
      <c r="P40" s="133"/>
      <c r="Q40" s="133"/>
      <c r="R40" s="133"/>
      <c r="S40" s="133"/>
      <c r="T40" s="133"/>
      <c r="U40" s="133"/>
      <c r="V40" s="133"/>
      <c r="W40" s="133"/>
      <c r="X40" s="133"/>
    </row>
    <row r="41" spans="1:24" s="270" customFormat="1" x14ac:dyDescent="0.25">
      <c r="A41" s="190" t="s">
        <v>116</v>
      </c>
      <c r="B41" s="492">
        <v>0</v>
      </c>
      <c r="C41" s="492">
        <v>0</v>
      </c>
      <c r="D41" s="492">
        <v>0</v>
      </c>
      <c r="E41" s="492">
        <v>343</v>
      </c>
      <c r="F41" s="492">
        <v>383</v>
      </c>
      <c r="G41" s="252">
        <v>0</v>
      </c>
      <c r="H41" s="252">
        <v>11.6</v>
      </c>
    </row>
    <row r="42" spans="1:24" s="270" customFormat="1" x14ac:dyDescent="0.25">
      <c r="A42" s="190" t="s">
        <v>395</v>
      </c>
      <c r="B42" s="225" t="s">
        <v>10</v>
      </c>
      <c r="C42" s="225" t="s">
        <v>10</v>
      </c>
      <c r="D42" s="225" t="s">
        <v>10</v>
      </c>
      <c r="E42" s="225" t="s">
        <v>10</v>
      </c>
      <c r="F42" s="225" t="s">
        <v>10</v>
      </c>
      <c r="G42" s="252" t="s">
        <v>10</v>
      </c>
      <c r="H42" s="252" t="s">
        <v>10</v>
      </c>
    </row>
    <row r="43" spans="1:24" x14ac:dyDescent="0.25">
      <c r="A43" s="62" t="s">
        <v>0</v>
      </c>
      <c r="B43" s="225">
        <v>1207</v>
      </c>
      <c r="C43" s="225">
        <v>1053</v>
      </c>
      <c r="D43" s="225">
        <v>1171</v>
      </c>
      <c r="E43" s="225">
        <v>1537</v>
      </c>
      <c r="F43" s="225">
        <v>1652</v>
      </c>
      <c r="G43" s="252">
        <v>8.1999999999999993</v>
      </c>
      <c r="H43" s="252">
        <v>7.5</v>
      </c>
      <c r="J43" s="133"/>
      <c r="K43" s="133"/>
      <c r="L43" s="133"/>
      <c r="M43" s="133"/>
      <c r="N43" s="133"/>
      <c r="O43" s="133"/>
      <c r="P43" s="133"/>
      <c r="Q43" s="133"/>
      <c r="R43" s="133"/>
      <c r="S43" s="133"/>
      <c r="T43" s="133"/>
      <c r="U43" s="133"/>
      <c r="V43" s="133"/>
      <c r="W43" s="133"/>
      <c r="X43" s="133"/>
    </row>
    <row r="44" spans="1:24" x14ac:dyDescent="0.25">
      <c r="A44" s="242" t="s">
        <v>224</v>
      </c>
      <c r="B44" s="259"/>
      <c r="C44" s="259"/>
      <c r="D44" s="259"/>
      <c r="E44" s="259"/>
      <c r="F44" s="259"/>
      <c r="G44" s="346"/>
      <c r="H44" s="346"/>
      <c r="J44" s="133"/>
      <c r="K44" s="133"/>
      <c r="L44" s="133"/>
      <c r="M44" s="133"/>
      <c r="N44" s="133"/>
      <c r="O44" s="133"/>
      <c r="P44" s="133"/>
      <c r="Q44" s="133"/>
      <c r="R44" s="133"/>
      <c r="S44" s="133"/>
      <c r="T44" s="133"/>
      <c r="U44" s="133"/>
      <c r="V44" s="133"/>
      <c r="W44" s="133"/>
      <c r="X44" s="133"/>
    </row>
    <row r="45" spans="1:24" x14ac:dyDescent="0.25">
      <c r="A45" s="242" t="s">
        <v>114</v>
      </c>
      <c r="B45" s="227">
        <v>44115</v>
      </c>
      <c r="C45" s="227">
        <v>46007</v>
      </c>
      <c r="D45" s="227">
        <v>49280</v>
      </c>
      <c r="E45" s="227">
        <v>49691</v>
      </c>
      <c r="F45" s="227">
        <v>50692</v>
      </c>
      <c r="G45" s="322">
        <v>3.5</v>
      </c>
      <c r="H45" s="322">
        <v>2</v>
      </c>
      <c r="I45" s="146"/>
      <c r="J45" s="133"/>
      <c r="K45" s="133"/>
      <c r="L45" s="133"/>
      <c r="M45" s="133"/>
      <c r="N45" s="133"/>
      <c r="O45" s="133"/>
      <c r="P45" s="133"/>
      <c r="Q45" s="133"/>
      <c r="R45" s="133"/>
      <c r="S45" s="133"/>
      <c r="T45" s="133"/>
      <c r="U45" s="133"/>
      <c r="V45" s="133"/>
      <c r="W45" s="133"/>
      <c r="X45" s="133"/>
    </row>
    <row r="46" spans="1:24" x14ac:dyDescent="0.25">
      <c r="A46" s="242" t="s">
        <v>116</v>
      </c>
      <c r="B46" s="227">
        <v>22856</v>
      </c>
      <c r="C46" s="227">
        <v>23055</v>
      </c>
      <c r="D46" s="227">
        <v>23543</v>
      </c>
      <c r="E46" s="227">
        <v>25562</v>
      </c>
      <c r="F46" s="227">
        <v>27009</v>
      </c>
      <c r="G46" s="322">
        <v>4.3</v>
      </c>
      <c r="H46" s="322">
        <v>5.7</v>
      </c>
      <c r="J46" s="133"/>
      <c r="K46" s="133"/>
      <c r="L46" s="133"/>
      <c r="M46" s="133"/>
      <c r="N46" s="133"/>
      <c r="O46" s="133"/>
      <c r="P46" s="133"/>
      <c r="Q46" s="133"/>
      <c r="R46" s="133"/>
      <c r="S46" s="133"/>
      <c r="T46" s="133"/>
      <c r="U46" s="133"/>
      <c r="V46" s="133"/>
      <c r="W46" s="133"/>
      <c r="X46" s="133"/>
    </row>
    <row r="47" spans="1:24" x14ac:dyDescent="0.25">
      <c r="A47" s="242" t="s">
        <v>395</v>
      </c>
      <c r="B47" s="227">
        <v>3093</v>
      </c>
      <c r="C47" s="227">
        <v>3353</v>
      </c>
      <c r="D47" s="227">
        <v>3407</v>
      </c>
      <c r="E47" s="227">
        <v>3766</v>
      </c>
      <c r="F47" s="227">
        <v>3887</v>
      </c>
      <c r="G47" s="322">
        <v>5.9</v>
      </c>
      <c r="H47" s="322">
        <v>3.2</v>
      </c>
      <c r="J47" s="133"/>
      <c r="K47" s="133"/>
      <c r="L47" s="133"/>
      <c r="M47" s="133"/>
      <c r="N47" s="133"/>
      <c r="O47" s="133"/>
      <c r="P47" s="133"/>
      <c r="Q47" s="133"/>
      <c r="R47" s="133"/>
      <c r="S47" s="133"/>
      <c r="T47" s="133"/>
      <c r="U47" s="133"/>
      <c r="V47" s="133"/>
      <c r="W47" s="133"/>
      <c r="X47" s="133"/>
    </row>
    <row r="48" spans="1:24" ht="15.75" thickBot="1" x14ac:dyDescent="0.3">
      <c r="A48" s="82" t="s">
        <v>0</v>
      </c>
      <c r="B48" s="209">
        <v>70064</v>
      </c>
      <c r="C48" s="209">
        <v>72416</v>
      </c>
      <c r="D48" s="209">
        <v>76230</v>
      </c>
      <c r="E48" s="209">
        <v>79019</v>
      </c>
      <c r="F48" s="209">
        <v>81588</v>
      </c>
      <c r="G48" s="351">
        <v>3.9</v>
      </c>
      <c r="H48" s="351">
        <v>3.3</v>
      </c>
      <c r="J48" s="133"/>
      <c r="K48" s="133"/>
      <c r="L48" s="133"/>
      <c r="M48" s="133"/>
      <c r="N48" s="133"/>
      <c r="O48" s="133"/>
      <c r="P48" s="133"/>
      <c r="Q48" s="133"/>
      <c r="R48" s="133"/>
      <c r="S48" s="133"/>
      <c r="T48" s="133"/>
      <c r="U48" s="133"/>
      <c r="V48" s="133"/>
      <c r="W48" s="133"/>
      <c r="X48" s="133"/>
    </row>
    <row r="49" spans="1:24" ht="12" customHeight="1" x14ac:dyDescent="0.25">
      <c r="A49" s="125" t="s">
        <v>521</v>
      </c>
      <c r="B49" s="147"/>
      <c r="C49" s="147"/>
      <c r="D49" s="147"/>
      <c r="E49" s="147"/>
      <c r="F49" s="185"/>
      <c r="J49"/>
      <c r="K49"/>
      <c r="L49"/>
      <c r="M49"/>
      <c r="N49" s="133"/>
      <c r="O49" s="133"/>
      <c r="P49" s="133"/>
      <c r="Q49" s="133"/>
      <c r="R49" s="133"/>
      <c r="S49" s="133"/>
      <c r="T49" s="133"/>
      <c r="U49" s="133"/>
      <c r="V49" s="133"/>
      <c r="W49" s="133"/>
      <c r="X49" s="133"/>
    </row>
    <row r="50" spans="1:24" ht="12" customHeight="1" x14ac:dyDescent="0.25">
      <c r="A50" s="125" t="s">
        <v>514</v>
      </c>
      <c r="B50" s="147"/>
      <c r="C50" s="147"/>
      <c r="D50" s="147"/>
      <c r="E50" s="147"/>
      <c r="F50" s="185"/>
      <c r="J50"/>
      <c r="K50"/>
      <c r="L50"/>
      <c r="M50"/>
      <c r="N50" s="133"/>
      <c r="O50" s="133"/>
      <c r="P50" s="133"/>
      <c r="Q50" s="133"/>
      <c r="R50" s="133"/>
      <c r="S50" s="133"/>
      <c r="T50" s="133"/>
      <c r="U50" s="133"/>
      <c r="V50" s="133"/>
      <c r="W50" s="133"/>
      <c r="X50" s="133"/>
    </row>
    <row r="51" spans="1:24" ht="12" customHeight="1" x14ac:dyDescent="0.25">
      <c r="A51" s="388" t="s">
        <v>2901</v>
      </c>
      <c r="B51" s="147"/>
      <c r="C51" s="147"/>
      <c r="D51" s="147"/>
      <c r="E51" s="147"/>
      <c r="F51" s="185"/>
      <c r="J51" s="133"/>
      <c r="K51" s="133"/>
      <c r="L51" s="133"/>
      <c r="M51" s="133"/>
      <c r="N51" s="133"/>
      <c r="O51" s="133"/>
      <c r="P51" s="133"/>
      <c r="Q51" s="133"/>
      <c r="R51" s="133"/>
      <c r="S51" s="133"/>
      <c r="T51" s="133"/>
      <c r="U51" s="133"/>
      <c r="V51" s="133"/>
      <c r="W51" s="133"/>
      <c r="X51" s="133"/>
    </row>
    <row r="52" spans="1:24" s="270" customFormat="1" ht="12" customHeight="1" x14ac:dyDescent="0.25">
      <c r="A52" s="49" t="s">
        <v>522</v>
      </c>
      <c r="B52" s="147"/>
      <c r="C52" s="147"/>
      <c r="D52" s="147"/>
      <c r="E52" s="147"/>
      <c r="F52" s="185"/>
      <c r="G52" s="181"/>
      <c r="H52" s="181"/>
      <c r="J52" s="417"/>
      <c r="K52" s="439"/>
      <c r="L52" s="439"/>
      <c r="M52" s="439"/>
      <c r="N52" s="439"/>
      <c r="O52" s="439"/>
      <c r="P52" s="439"/>
      <c r="Q52" s="439"/>
      <c r="R52" s="439"/>
      <c r="S52" s="103"/>
      <c r="T52" s="103"/>
      <c r="U52" s="103"/>
      <c r="V52" s="103"/>
      <c r="W52" s="103"/>
      <c r="X52" s="103"/>
    </row>
    <row r="53" spans="1:24" x14ac:dyDescent="0.25">
      <c r="A53" s="419" t="s">
        <v>523</v>
      </c>
      <c r="I53" s="103"/>
      <c r="O53" s="133"/>
      <c r="P53" s="133"/>
      <c r="Q53" s="133"/>
      <c r="R53" s="133"/>
      <c r="S53" s="133"/>
      <c r="T53" s="133"/>
      <c r="U53" s="133"/>
      <c r="V53" s="133"/>
      <c r="W53" s="133"/>
      <c r="X53" s="133"/>
    </row>
    <row r="54" spans="1:24" x14ac:dyDescent="0.25">
      <c r="A54" s="282" t="s">
        <v>469</v>
      </c>
      <c r="I54" s="103"/>
    </row>
    <row r="55" spans="1:24" x14ac:dyDescent="0.25">
      <c r="A55" s="49" t="s">
        <v>396</v>
      </c>
      <c r="I55" s="103"/>
    </row>
    <row r="56" spans="1:24" x14ac:dyDescent="0.25">
      <c r="A56" s="139" t="s">
        <v>225</v>
      </c>
      <c r="I56" s="103"/>
    </row>
    <row r="57" spans="1:24" x14ac:dyDescent="0.25">
      <c r="B57" s="162"/>
      <c r="C57" s="162"/>
      <c r="D57" s="162"/>
      <c r="E57" s="162"/>
      <c r="F57" s="162"/>
      <c r="I57" s="103"/>
    </row>
    <row r="58" spans="1:24" x14ac:dyDescent="0.25">
      <c r="I58" s="103"/>
    </row>
    <row r="59" spans="1:24" x14ac:dyDescent="0.25">
      <c r="I59" s="103"/>
    </row>
    <row r="60" spans="1:24" x14ac:dyDescent="0.25">
      <c r="I60" s="103"/>
    </row>
    <row r="61" spans="1:24" x14ac:dyDescent="0.25">
      <c r="I61" s="103"/>
    </row>
    <row r="62" spans="1:24" x14ac:dyDescent="0.25">
      <c r="I62" s="103"/>
    </row>
    <row r="63" spans="1:24" x14ac:dyDescent="0.25">
      <c r="I63" s="103"/>
    </row>
    <row r="64" spans="1:24" x14ac:dyDescent="0.25">
      <c r="I64" s="103"/>
    </row>
    <row r="65" spans="9:9" x14ac:dyDescent="0.25">
      <c r="I65" s="103"/>
    </row>
    <row r="66" spans="9:9" x14ac:dyDescent="0.25">
      <c r="I66" s="103"/>
    </row>
    <row r="67" spans="9:9" x14ac:dyDescent="0.25">
      <c r="I67" s="103"/>
    </row>
  </sheetData>
  <mergeCells count="1">
    <mergeCell ref="G2:H2"/>
  </mergeCells>
  <hyperlinks>
    <hyperlink ref="A56" location="Contents!A56" display="Contents"/>
    <hyperlink ref="A54" r:id="rId1" display="https://www.aihw.gov.au/reports-data/myhospitals/content/about-the-data"/>
  </hyperlinks>
  <pageMargins left="0.7" right="0.7" top="0.75" bottom="0.75" header="0.3" footer="0.3"/>
  <pageSetup paperSize="9" orientation="portrait" r:id="rId2"/>
  <rowBreaks count="1" manualBreakCount="1">
    <brk id="3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zoomScaleNormal="100" workbookViewId="0"/>
  </sheetViews>
  <sheetFormatPr defaultRowHeight="15" x14ac:dyDescent="0.25"/>
  <cols>
    <col min="1" max="1" width="47" style="1" customWidth="1"/>
    <col min="2" max="3" width="10.7109375" style="283" customWidth="1"/>
    <col min="4" max="4" width="11.5703125" style="283" customWidth="1"/>
    <col min="5" max="10" width="10.7109375" style="283" customWidth="1"/>
    <col min="11" max="11" width="9.140625" style="1" customWidth="1"/>
    <col min="12" max="12" width="11" style="103" customWidth="1"/>
    <col min="13" max="13" width="10.7109375" style="103" customWidth="1"/>
    <col min="14" max="14" width="10.7109375" style="315" customWidth="1"/>
    <col min="15" max="15" width="11.5703125" style="315" customWidth="1"/>
    <col min="16" max="22" width="10.7109375" style="315" customWidth="1"/>
    <col min="23" max="23" width="9.140625" style="1"/>
    <col min="24" max="26" width="10.140625" style="1" bestFit="1" customWidth="1"/>
    <col min="27" max="31" width="9.140625" style="1"/>
    <col min="32" max="32" width="10.140625" style="1" bestFit="1" customWidth="1"/>
    <col min="33" max="16384" width="9.140625" style="1"/>
  </cols>
  <sheetData>
    <row r="1" spans="1:22" ht="15.75" thickBot="1" x14ac:dyDescent="0.3">
      <c r="A1" s="200" t="s">
        <v>532</v>
      </c>
      <c r="L1" s="1"/>
      <c r="M1" s="1"/>
      <c r="N1" s="1"/>
      <c r="O1" s="1"/>
      <c r="P1" s="1"/>
      <c r="Q1" s="1"/>
      <c r="R1" s="1"/>
      <c r="S1" s="1"/>
      <c r="T1" s="1"/>
      <c r="U1" s="1"/>
      <c r="V1" s="1"/>
    </row>
    <row r="2" spans="1:22" ht="15.75" thickBot="1" x14ac:dyDescent="0.3">
      <c r="A2" s="284"/>
      <c r="B2" s="284" t="s">
        <v>299</v>
      </c>
      <c r="C2" s="284" t="s">
        <v>2</v>
      </c>
      <c r="D2" s="9" t="s">
        <v>3</v>
      </c>
      <c r="E2" s="284" t="s">
        <v>397</v>
      </c>
      <c r="F2" s="284" t="s">
        <v>5</v>
      </c>
      <c r="G2" s="284" t="s">
        <v>6</v>
      </c>
      <c r="H2" s="284" t="s">
        <v>2902</v>
      </c>
      <c r="I2" s="284" t="s">
        <v>2889</v>
      </c>
      <c r="J2" s="284" t="s">
        <v>0</v>
      </c>
      <c r="L2" s="1"/>
      <c r="M2" s="1"/>
      <c r="N2" s="1"/>
      <c r="O2" s="1"/>
      <c r="P2" s="1"/>
      <c r="Q2" s="1"/>
      <c r="R2" s="1"/>
      <c r="S2" s="1"/>
      <c r="T2" s="1"/>
      <c r="U2" s="1"/>
      <c r="V2" s="1"/>
    </row>
    <row r="3" spans="1:22" x14ac:dyDescent="0.25">
      <c r="A3" s="285" t="s">
        <v>118</v>
      </c>
      <c r="B3" s="264"/>
      <c r="C3" s="264"/>
      <c r="D3" s="264"/>
      <c r="E3" s="264"/>
      <c r="F3" s="264"/>
      <c r="G3" s="264"/>
      <c r="H3" s="264"/>
      <c r="I3" s="264"/>
      <c r="J3" s="264"/>
      <c r="L3" s="1"/>
      <c r="M3" s="1"/>
      <c r="N3" s="1"/>
      <c r="O3" s="1"/>
      <c r="P3" s="1"/>
      <c r="Q3" s="1"/>
      <c r="R3" s="1"/>
      <c r="S3" s="1"/>
      <c r="T3" s="1"/>
      <c r="U3" s="1"/>
      <c r="V3" s="1"/>
    </row>
    <row r="4" spans="1:22" x14ac:dyDescent="0.25">
      <c r="A4" s="207" t="s">
        <v>119</v>
      </c>
      <c r="B4" s="225">
        <v>1357817.87</v>
      </c>
      <c r="C4" s="225">
        <v>2071757.2379999999</v>
      </c>
      <c r="D4" s="225">
        <v>1453532.9480000001</v>
      </c>
      <c r="E4" s="225">
        <v>0</v>
      </c>
      <c r="F4" s="225">
        <v>534100.76399999997</v>
      </c>
      <c r="G4" s="225">
        <v>96657.120999999999</v>
      </c>
      <c r="H4" s="225">
        <v>153856.54800000001</v>
      </c>
      <c r="I4" s="225">
        <v>261235.61799999999</v>
      </c>
      <c r="J4" s="225">
        <v>5928958.1069999998</v>
      </c>
      <c r="L4" s="1"/>
      <c r="M4" s="1"/>
      <c r="N4" s="1"/>
      <c r="O4" s="1"/>
      <c r="P4" s="1"/>
      <c r="Q4" s="1"/>
      <c r="R4" s="1"/>
      <c r="S4" s="1"/>
      <c r="T4" s="1"/>
      <c r="U4" s="1"/>
      <c r="V4" s="1"/>
    </row>
    <row r="5" spans="1:22" x14ac:dyDescent="0.25">
      <c r="A5" s="207" t="s">
        <v>120</v>
      </c>
      <c r="B5" s="225">
        <v>1358284.997</v>
      </c>
      <c r="C5" s="225">
        <v>1337215.3640000001</v>
      </c>
      <c r="D5" s="225">
        <v>1417638.8559999999</v>
      </c>
      <c r="E5" s="225">
        <v>1422989.0430000001</v>
      </c>
      <c r="F5" s="225">
        <v>326407.54100000003</v>
      </c>
      <c r="G5" s="225">
        <v>228800.98199999999</v>
      </c>
      <c r="H5" s="225">
        <v>118252.545</v>
      </c>
      <c r="I5" s="225">
        <v>0</v>
      </c>
      <c r="J5" s="225">
        <v>6209589.3279999997</v>
      </c>
      <c r="L5" s="1"/>
      <c r="M5" s="1"/>
      <c r="N5" s="1"/>
      <c r="O5" s="1"/>
      <c r="P5" s="1"/>
      <c r="Q5" s="1"/>
      <c r="R5" s="1"/>
      <c r="S5" s="1"/>
      <c r="T5" s="1"/>
      <c r="U5" s="1"/>
      <c r="V5" s="1"/>
    </row>
    <row r="6" spans="1:22" x14ac:dyDescent="0.25">
      <c r="A6" s="286" t="s">
        <v>146</v>
      </c>
      <c r="B6" s="256">
        <v>2716102.8670000001</v>
      </c>
      <c r="C6" s="256">
        <v>3408972.602</v>
      </c>
      <c r="D6" s="256">
        <v>2871171.804</v>
      </c>
      <c r="E6" s="256">
        <v>1422989.0430000001</v>
      </c>
      <c r="F6" s="256">
        <v>860508.30500000005</v>
      </c>
      <c r="G6" s="256">
        <v>325458.103</v>
      </c>
      <c r="H6" s="256">
        <v>272109.09299999999</v>
      </c>
      <c r="I6" s="256">
        <v>261235.61799999999</v>
      </c>
      <c r="J6" s="256">
        <v>12138547.435000001</v>
      </c>
      <c r="L6" s="1"/>
      <c r="M6" s="1"/>
      <c r="N6" s="1"/>
      <c r="O6" s="1"/>
      <c r="P6" s="1"/>
      <c r="Q6" s="1"/>
      <c r="R6" s="1"/>
      <c r="S6" s="1"/>
      <c r="T6" s="1"/>
      <c r="U6" s="1"/>
      <c r="V6" s="1"/>
    </row>
    <row r="7" spans="1:22" x14ac:dyDescent="0.25">
      <c r="A7" s="207" t="s">
        <v>121</v>
      </c>
      <c r="B7" s="225">
        <v>0</v>
      </c>
      <c r="C7" s="225">
        <v>4658173.2340000002</v>
      </c>
      <c r="D7" s="225">
        <v>4178275.7760000001</v>
      </c>
      <c r="E7" s="225">
        <v>1736389.5930000001</v>
      </c>
      <c r="F7" s="225">
        <v>1122862.2439999999</v>
      </c>
      <c r="G7" s="225">
        <v>428537.739</v>
      </c>
      <c r="H7" s="225">
        <v>391824.609</v>
      </c>
      <c r="I7" s="225">
        <v>389328.68699999998</v>
      </c>
      <c r="J7" s="225">
        <v>12905391.881999999</v>
      </c>
      <c r="L7" s="1"/>
      <c r="M7" s="1"/>
      <c r="N7" s="1"/>
      <c r="O7" s="1"/>
      <c r="P7" s="1"/>
      <c r="Q7" s="1"/>
      <c r="R7" s="1"/>
      <c r="S7" s="1"/>
      <c r="T7" s="1"/>
      <c r="U7" s="1"/>
      <c r="V7" s="1"/>
    </row>
    <row r="8" spans="1:22" x14ac:dyDescent="0.25">
      <c r="A8" s="207" t="s">
        <v>122</v>
      </c>
      <c r="B8" s="225">
        <v>0</v>
      </c>
      <c r="C8" s="225">
        <v>461730.88299999997</v>
      </c>
      <c r="D8" s="225">
        <v>273902.31300000002</v>
      </c>
      <c r="E8" s="225">
        <v>0</v>
      </c>
      <c r="F8" s="225">
        <v>165562.32800000001</v>
      </c>
      <c r="G8" s="225">
        <v>54884.228000000003</v>
      </c>
      <c r="H8" s="225">
        <v>18956.332999999999</v>
      </c>
      <c r="I8" s="225">
        <v>11244.91</v>
      </c>
      <c r="J8" s="225">
        <v>986280.995</v>
      </c>
      <c r="L8" s="1"/>
      <c r="M8" s="1"/>
      <c r="N8" s="1"/>
      <c r="O8" s="1"/>
      <c r="P8" s="1"/>
      <c r="Q8" s="1"/>
      <c r="R8" s="1"/>
      <c r="S8" s="1"/>
      <c r="T8" s="1"/>
      <c r="U8" s="1"/>
      <c r="V8" s="1"/>
    </row>
    <row r="9" spans="1:22" x14ac:dyDescent="0.25">
      <c r="A9" s="207" t="s">
        <v>123</v>
      </c>
      <c r="B9" s="225">
        <v>0</v>
      </c>
      <c r="C9" s="225">
        <v>3204.931</v>
      </c>
      <c r="D9" s="225">
        <v>8433.1229999999996</v>
      </c>
      <c r="E9" s="225">
        <v>0</v>
      </c>
      <c r="F9" s="225">
        <v>6769.45</v>
      </c>
      <c r="G9" s="225">
        <v>0</v>
      </c>
      <c r="H9" s="225">
        <v>0</v>
      </c>
      <c r="I9" s="225">
        <v>0</v>
      </c>
      <c r="J9" s="225">
        <v>18407.504000000001</v>
      </c>
      <c r="L9" s="1"/>
      <c r="M9" s="1"/>
      <c r="N9" s="1"/>
      <c r="O9" s="1"/>
      <c r="P9" s="1"/>
      <c r="Q9" s="1"/>
      <c r="R9" s="1"/>
      <c r="S9" s="1"/>
      <c r="T9" s="1"/>
      <c r="U9" s="1"/>
      <c r="V9" s="1"/>
    </row>
    <row r="10" spans="1:22" x14ac:dyDescent="0.25">
      <c r="A10" s="207" t="s">
        <v>124</v>
      </c>
      <c r="B10" s="225">
        <v>0</v>
      </c>
      <c r="C10" s="225">
        <v>1041.0509999999999</v>
      </c>
      <c r="D10" s="225">
        <v>23.818999999999999</v>
      </c>
      <c r="E10" s="225">
        <v>0</v>
      </c>
      <c r="F10" s="225">
        <v>0</v>
      </c>
      <c r="G10" s="225">
        <v>0</v>
      </c>
      <c r="H10" s="225">
        <v>0</v>
      </c>
      <c r="I10" s="225">
        <v>0</v>
      </c>
      <c r="J10" s="225">
        <v>1064.8699999999999</v>
      </c>
      <c r="L10" s="1"/>
      <c r="M10" s="1"/>
      <c r="N10" s="1"/>
      <c r="O10" s="1"/>
      <c r="P10" s="1"/>
      <c r="Q10" s="1"/>
      <c r="R10" s="1"/>
      <c r="S10" s="1"/>
      <c r="T10" s="1"/>
      <c r="U10" s="1"/>
      <c r="V10" s="1"/>
    </row>
    <row r="11" spans="1:22" x14ac:dyDescent="0.25">
      <c r="A11" s="286" t="s">
        <v>125</v>
      </c>
      <c r="B11" s="256">
        <v>5484353.2300000004</v>
      </c>
      <c r="C11" s="256">
        <v>5124150.1050000004</v>
      </c>
      <c r="D11" s="256">
        <v>4460635.0310000004</v>
      </c>
      <c r="E11" s="256">
        <v>1736389.5930000001</v>
      </c>
      <c r="F11" s="256">
        <v>1295194.0220000001</v>
      </c>
      <c r="G11" s="256">
        <v>483421.967</v>
      </c>
      <c r="H11" s="256">
        <v>410780.94099999999</v>
      </c>
      <c r="I11" s="256">
        <v>400573.59700000001</v>
      </c>
      <c r="J11" s="256">
        <v>19395498.486000001</v>
      </c>
      <c r="L11" s="1"/>
      <c r="M11" s="1"/>
      <c r="N11" s="1"/>
      <c r="O11" s="1"/>
      <c r="P11" s="1"/>
      <c r="Q11" s="1"/>
      <c r="R11" s="1"/>
      <c r="S11" s="1"/>
      <c r="T11" s="1"/>
      <c r="U11" s="1"/>
      <c r="V11" s="1"/>
    </row>
    <row r="12" spans="1:22" x14ac:dyDescent="0.25">
      <c r="A12" s="207" t="s">
        <v>126</v>
      </c>
      <c r="B12" s="225">
        <v>2272208.8620000002</v>
      </c>
      <c r="C12" s="225">
        <v>1866492.983</v>
      </c>
      <c r="D12" s="225">
        <v>1338649.5249999999</v>
      </c>
      <c r="E12" s="225">
        <v>704253.32400000002</v>
      </c>
      <c r="F12" s="225">
        <v>260631.54800000001</v>
      </c>
      <c r="G12" s="225">
        <v>123811.75345389999</v>
      </c>
      <c r="H12" s="225">
        <v>110458.308</v>
      </c>
      <c r="I12" s="225">
        <v>119809.156</v>
      </c>
      <c r="J12" s="225">
        <v>6796315.4594538994</v>
      </c>
      <c r="L12" s="1"/>
      <c r="M12" s="1"/>
      <c r="N12" s="1"/>
      <c r="O12" s="1"/>
      <c r="P12" s="1"/>
      <c r="Q12" s="1"/>
      <c r="R12" s="1"/>
      <c r="S12" s="1"/>
      <c r="T12" s="1"/>
      <c r="U12" s="1"/>
      <c r="V12" s="1"/>
    </row>
    <row r="13" spans="1:22" x14ac:dyDescent="0.25">
      <c r="A13" s="207" t="s">
        <v>597</v>
      </c>
      <c r="B13" s="225">
        <v>2146353.7439999999</v>
      </c>
      <c r="C13" s="225">
        <v>1604728.8219999999</v>
      </c>
      <c r="D13" s="225">
        <v>1305354.459</v>
      </c>
      <c r="E13" s="225">
        <v>891767.57</v>
      </c>
      <c r="F13" s="225">
        <v>277198.35200000001</v>
      </c>
      <c r="G13" s="225">
        <v>133840.56099999999</v>
      </c>
      <c r="H13" s="225">
        <v>132531.28400000001</v>
      </c>
      <c r="I13" s="225">
        <v>123862.83100000001</v>
      </c>
      <c r="J13" s="225">
        <v>6615637.6229999997</v>
      </c>
      <c r="L13" s="1"/>
      <c r="M13" s="1"/>
      <c r="N13" s="1"/>
      <c r="O13" s="1"/>
      <c r="P13" s="1"/>
      <c r="Q13" s="1"/>
      <c r="R13" s="1"/>
      <c r="S13" s="1"/>
      <c r="T13" s="1"/>
      <c r="U13" s="1"/>
      <c r="V13" s="1"/>
    </row>
    <row r="14" spans="1:22" x14ac:dyDescent="0.25">
      <c r="A14" s="207" t="s">
        <v>127</v>
      </c>
      <c r="B14" s="225">
        <v>704264.91099999996</v>
      </c>
      <c r="C14" s="225">
        <v>600017.40700000001</v>
      </c>
      <c r="D14" s="225">
        <v>593628.33700000006</v>
      </c>
      <c r="E14" s="225">
        <v>346218.78899999999</v>
      </c>
      <c r="F14" s="225">
        <v>71002.054000000004</v>
      </c>
      <c r="G14" s="225">
        <v>112709.659</v>
      </c>
      <c r="H14" s="225">
        <v>16507.321</v>
      </c>
      <c r="I14" s="225">
        <v>81994.873000000007</v>
      </c>
      <c r="J14" s="225">
        <v>2526343.3509999998</v>
      </c>
      <c r="L14" s="1"/>
      <c r="M14" s="1"/>
      <c r="N14" s="1"/>
      <c r="O14" s="1"/>
      <c r="P14" s="1"/>
      <c r="Q14" s="1"/>
      <c r="R14" s="1"/>
      <c r="S14" s="1"/>
      <c r="T14" s="1"/>
      <c r="U14" s="1"/>
      <c r="V14" s="1"/>
    </row>
    <row r="15" spans="1:22" x14ac:dyDescent="0.25">
      <c r="A15" s="207" t="s">
        <v>128</v>
      </c>
      <c r="B15" s="225">
        <v>0</v>
      </c>
      <c r="C15" s="225">
        <v>166156.06599999999</v>
      </c>
      <c r="D15" s="225">
        <v>500262.06300000002</v>
      </c>
      <c r="E15" s="225">
        <v>0</v>
      </c>
      <c r="F15" s="225">
        <v>56505.976000000002</v>
      </c>
      <c r="G15" s="225">
        <v>0</v>
      </c>
      <c r="H15" s="225">
        <v>49805.398000000001</v>
      </c>
      <c r="I15" s="225">
        <v>6966.1930000000002</v>
      </c>
      <c r="J15" s="225">
        <v>779695.696</v>
      </c>
      <c r="L15" s="1"/>
      <c r="M15" s="1"/>
      <c r="N15" s="1"/>
      <c r="O15" s="1"/>
      <c r="P15" s="1"/>
      <c r="Q15" s="1"/>
      <c r="R15" s="1"/>
      <c r="S15" s="1"/>
      <c r="T15" s="1"/>
      <c r="U15" s="1"/>
      <c r="V15" s="1"/>
    </row>
    <row r="16" spans="1:22" x14ac:dyDescent="0.25">
      <c r="A16" s="286" t="s">
        <v>129</v>
      </c>
      <c r="B16" s="256">
        <v>13323283.614</v>
      </c>
      <c r="C16" s="256">
        <v>12770517.984999999</v>
      </c>
      <c r="D16" s="256">
        <v>11069701.219000001</v>
      </c>
      <c r="E16" s="256">
        <v>5101618.3190000001</v>
      </c>
      <c r="F16" s="256">
        <v>2821040.2570000002</v>
      </c>
      <c r="G16" s="256">
        <v>1179242.0434538999</v>
      </c>
      <c r="H16" s="256">
        <v>992192.34499999997</v>
      </c>
      <c r="I16" s="256">
        <v>994442.26800000004</v>
      </c>
      <c r="J16" s="256">
        <v>48252038.050453901</v>
      </c>
      <c r="K16" s="287"/>
      <c r="L16" s="1"/>
      <c r="M16" s="1"/>
      <c r="N16" s="1"/>
      <c r="O16" s="1"/>
      <c r="P16" s="1"/>
      <c r="Q16" s="1"/>
      <c r="R16" s="1"/>
      <c r="S16" s="1"/>
      <c r="T16" s="1"/>
      <c r="U16" s="1"/>
      <c r="V16" s="1"/>
    </row>
    <row r="17" spans="1:22" x14ac:dyDescent="0.25">
      <c r="A17" s="204" t="s">
        <v>130</v>
      </c>
      <c r="L17" s="1"/>
      <c r="M17" s="1"/>
      <c r="N17" s="1"/>
      <c r="O17" s="1"/>
      <c r="P17" s="1"/>
      <c r="Q17" s="1"/>
      <c r="R17" s="1"/>
      <c r="S17" s="1"/>
      <c r="T17" s="1"/>
      <c r="U17" s="1"/>
      <c r="V17" s="1"/>
    </row>
    <row r="18" spans="1:22" x14ac:dyDescent="0.25">
      <c r="A18" s="207" t="s">
        <v>131</v>
      </c>
      <c r="B18" s="225">
        <v>976136.24800000002</v>
      </c>
      <c r="C18" s="225">
        <v>207291.11499999999</v>
      </c>
      <c r="D18" s="225">
        <v>90541.005000000005</v>
      </c>
      <c r="E18" s="225">
        <v>160001.45000000001</v>
      </c>
      <c r="F18" s="225">
        <v>128200.67600000001</v>
      </c>
      <c r="G18" s="225">
        <v>4392.92616</v>
      </c>
      <c r="H18" s="225">
        <v>58514.868999999999</v>
      </c>
      <c r="I18" s="225">
        <v>31262.091</v>
      </c>
      <c r="J18" s="225">
        <v>1656340.3801600002</v>
      </c>
      <c r="L18" s="1"/>
      <c r="M18" s="1"/>
      <c r="N18" s="1"/>
      <c r="O18" s="1"/>
      <c r="P18" s="1"/>
      <c r="Q18" s="1"/>
      <c r="R18" s="1"/>
      <c r="S18" s="1"/>
      <c r="T18" s="1"/>
      <c r="U18" s="1"/>
      <c r="V18" s="1"/>
    </row>
    <row r="19" spans="1:22" x14ac:dyDescent="0.25">
      <c r="A19" s="207" t="s">
        <v>132</v>
      </c>
      <c r="B19" s="225">
        <v>1198829.99</v>
      </c>
      <c r="C19" s="225">
        <v>1058974.791</v>
      </c>
      <c r="D19" s="225">
        <v>878844.62399999995</v>
      </c>
      <c r="E19" s="225">
        <v>448798.83100000001</v>
      </c>
      <c r="F19" s="225">
        <v>260603.94699999999</v>
      </c>
      <c r="G19" s="225">
        <v>136091.32685000001</v>
      </c>
      <c r="H19" s="225">
        <v>137908.50200000001</v>
      </c>
      <c r="I19" s="225">
        <v>0</v>
      </c>
      <c r="J19" s="225">
        <v>4120052.0118499999</v>
      </c>
      <c r="L19" s="1"/>
      <c r="M19" s="1"/>
      <c r="N19" s="1"/>
      <c r="O19" s="1"/>
      <c r="P19" s="1"/>
      <c r="Q19" s="1"/>
      <c r="R19" s="1"/>
      <c r="S19" s="1"/>
      <c r="T19" s="1"/>
      <c r="U19" s="1"/>
      <c r="V19" s="1"/>
    </row>
    <row r="20" spans="1:22" x14ac:dyDescent="0.25">
      <c r="A20" s="207" t="s">
        <v>133</v>
      </c>
      <c r="B20" s="225">
        <v>942027.39199999999</v>
      </c>
      <c r="C20" s="225">
        <v>974305.66799999995</v>
      </c>
      <c r="D20" s="225">
        <v>804465.07700000005</v>
      </c>
      <c r="E20" s="225">
        <v>387512.22200000001</v>
      </c>
      <c r="F20" s="225">
        <v>284490.45199999999</v>
      </c>
      <c r="G20" s="225">
        <v>119263.75221999998</v>
      </c>
      <c r="H20" s="225">
        <v>44642.125</v>
      </c>
      <c r="I20" s="225">
        <v>48817.182000000001</v>
      </c>
      <c r="J20" s="225">
        <v>3605523.8702199999</v>
      </c>
      <c r="L20" s="1"/>
      <c r="M20" s="1"/>
      <c r="N20" s="1"/>
      <c r="O20" s="1"/>
      <c r="P20" s="1"/>
      <c r="Q20" s="1"/>
      <c r="R20" s="1"/>
      <c r="S20" s="1"/>
      <c r="T20" s="1"/>
      <c r="U20" s="1"/>
      <c r="V20" s="1"/>
    </row>
    <row r="21" spans="1:22" x14ac:dyDescent="0.25">
      <c r="A21" s="207" t="s">
        <v>134</v>
      </c>
      <c r="B21" s="225">
        <v>2570829.2949999999</v>
      </c>
      <c r="C21" s="225">
        <v>1147871.298</v>
      </c>
      <c r="D21" s="225">
        <v>1938980.47</v>
      </c>
      <c r="E21" s="225">
        <v>541674.01800000004</v>
      </c>
      <c r="F21" s="225">
        <v>273808.38699999999</v>
      </c>
      <c r="G21" s="225">
        <v>127731.74850999998</v>
      </c>
      <c r="H21" s="225">
        <v>117324.374</v>
      </c>
      <c r="I21" s="225">
        <v>66759.600999999995</v>
      </c>
      <c r="J21" s="225">
        <v>6784979.1915100003</v>
      </c>
      <c r="L21" s="1"/>
      <c r="M21" s="1"/>
      <c r="N21" s="1"/>
      <c r="O21" s="1"/>
      <c r="P21" s="1"/>
      <c r="Q21" s="1"/>
      <c r="R21" s="1"/>
      <c r="S21" s="1"/>
      <c r="T21" s="1"/>
      <c r="U21" s="1"/>
      <c r="V21" s="1"/>
    </row>
    <row r="22" spans="1:22" x14ac:dyDescent="0.25">
      <c r="A22" s="207" t="s">
        <v>135</v>
      </c>
      <c r="B22" s="225">
        <v>356594.97</v>
      </c>
      <c r="C22" s="225">
        <v>139694.255</v>
      </c>
      <c r="D22" s="225">
        <v>77869.517000000007</v>
      </c>
      <c r="E22" s="225">
        <v>33831.302000000003</v>
      </c>
      <c r="F22" s="225">
        <v>26035.163</v>
      </c>
      <c r="G22" s="225">
        <v>10681.697629999995</v>
      </c>
      <c r="H22" s="225">
        <v>12229.011</v>
      </c>
      <c r="I22" s="225">
        <v>8045.902</v>
      </c>
      <c r="J22" s="225">
        <v>664981.81762999995</v>
      </c>
      <c r="L22" s="1"/>
      <c r="M22" s="1"/>
      <c r="N22" s="1"/>
      <c r="O22" s="1"/>
      <c r="P22" s="1"/>
      <c r="Q22" s="1"/>
      <c r="R22" s="1"/>
      <c r="S22" s="1"/>
      <c r="T22" s="1"/>
      <c r="U22" s="1"/>
      <c r="V22" s="1"/>
    </row>
    <row r="23" spans="1:22" x14ac:dyDescent="0.25">
      <c r="A23" s="207" t="s">
        <v>136</v>
      </c>
      <c r="B23" s="225">
        <v>512600.80200000003</v>
      </c>
      <c r="C23" s="225">
        <v>246997.05600000001</v>
      </c>
      <c r="D23" s="225">
        <v>231340.984</v>
      </c>
      <c r="E23" s="225">
        <v>238236.747</v>
      </c>
      <c r="F23" s="225">
        <v>286855.67700000003</v>
      </c>
      <c r="G23" s="225">
        <v>29695.510740000002</v>
      </c>
      <c r="H23" s="225">
        <v>46236.561000000002</v>
      </c>
      <c r="I23" s="225">
        <v>25992.715</v>
      </c>
      <c r="J23" s="225">
        <v>1617956.05274</v>
      </c>
      <c r="L23" s="1"/>
      <c r="M23" s="1"/>
      <c r="N23" s="1"/>
      <c r="O23" s="1"/>
      <c r="P23" s="1"/>
      <c r="Q23" s="1"/>
      <c r="R23" s="1"/>
      <c r="S23" s="1"/>
      <c r="T23" s="1"/>
      <c r="U23" s="1"/>
      <c r="V23" s="1"/>
    </row>
    <row r="24" spans="1:22" x14ac:dyDescent="0.25">
      <c r="A24" s="288" t="s">
        <v>137</v>
      </c>
      <c r="B24" s="225">
        <v>574009.79200000002</v>
      </c>
      <c r="C24" s="225">
        <v>270660.19199999998</v>
      </c>
      <c r="D24" s="225">
        <v>356042.74699999997</v>
      </c>
      <c r="E24" s="225">
        <v>229425.315</v>
      </c>
      <c r="F24" s="225">
        <v>105366.819</v>
      </c>
      <c r="G24" s="225">
        <v>23977.103120000003</v>
      </c>
      <c r="H24" s="225">
        <v>29135.705000000002</v>
      </c>
      <c r="I24" s="225">
        <v>15674.665000000001</v>
      </c>
      <c r="J24" s="225">
        <v>1604292.33812</v>
      </c>
      <c r="L24" s="1"/>
      <c r="M24" s="1"/>
      <c r="N24" s="1"/>
      <c r="O24" s="1"/>
      <c r="P24" s="1"/>
      <c r="Q24" s="1"/>
      <c r="R24" s="1"/>
      <c r="S24" s="1"/>
      <c r="T24" s="1"/>
      <c r="U24" s="1"/>
      <c r="V24" s="1"/>
    </row>
    <row r="25" spans="1:22" x14ac:dyDescent="0.25">
      <c r="A25" s="207" t="s">
        <v>138</v>
      </c>
      <c r="B25" s="225">
        <v>250541.535</v>
      </c>
      <c r="C25" s="225">
        <v>85526.888999999996</v>
      </c>
      <c r="D25" s="225">
        <v>122813.284</v>
      </c>
      <c r="E25" s="225">
        <v>246417.47700000001</v>
      </c>
      <c r="F25" s="225">
        <v>37895.987000000001</v>
      </c>
      <c r="G25" s="225">
        <v>9926.3767599999992</v>
      </c>
      <c r="H25" s="225">
        <v>4306.49</v>
      </c>
      <c r="I25" s="225">
        <v>70667.673999999999</v>
      </c>
      <c r="J25" s="225">
        <v>828095.71276000002</v>
      </c>
      <c r="L25" s="1"/>
      <c r="M25" s="1"/>
      <c r="N25" s="1"/>
      <c r="O25" s="1"/>
      <c r="P25" s="1"/>
      <c r="Q25" s="1"/>
      <c r="R25" s="1"/>
      <c r="S25" s="1"/>
      <c r="T25" s="1"/>
      <c r="U25" s="1"/>
      <c r="V25" s="1"/>
    </row>
    <row r="26" spans="1:22" x14ac:dyDescent="0.25">
      <c r="A26" s="207" t="s">
        <v>231</v>
      </c>
      <c r="B26" s="311">
        <v>0</v>
      </c>
      <c r="C26" s="225">
        <v>22518.163</v>
      </c>
      <c r="D26" s="225">
        <v>100953.959</v>
      </c>
      <c r="E26" s="225">
        <v>41881.074000000001</v>
      </c>
      <c r="F26" s="225">
        <v>7263.8130000000001</v>
      </c>
      <c r="G26" s="225">
        <v>12379.09664</v>
      </c>
      <c r="H26" s="225">
        <v>1428.9860000000001</v>
      </c>
      <c r="I26" s="311">
        <v>1.21</v>
      </c>
      <c r="J26" s="225">
        <v>186426.30163999999</v>
      </c>
      <c r="L26" s="1"/>
      <c r="M26" s="1"/>
      <c r="N26" s="1"/>
      <c r="O26" s="1"/>
      <c r="P26" s="1"/>
      <c r="Q26" s="1"/>
      <c r="R26" s="1"/>
      <c r="S26" s="1"/>
      <c r="T26" s="1"/>
      <c r="U26" s="1"/>
      <c r="V26" s="1"/>
    </row>
    <row r="27" spans="1:22" x14ac:dyDescent="0.25">
      <c r="A27" s="207" t="s">
        <v>232</v>
      </c>
      <c r="B27" s="225">
        <v>1700072.9909999999</v>
      </c>
      <c r="C27" s="225">
        <v>588467.848</v>
      </c>
      <c r="D27" s="225">
        <v>847227.05500000005</v>
      </c>
      <c r="E27" s="225">
        <v>682399.03700000001</v>
      </c>
      <c r="F27" s="225">
        <v>199953.27100000001</v>
      </c>
      <c r="G27" s="225">
        <v>57357.258569990001</v>
      </c>
      <c r="H27" s="225">
        <v>113304.825</v>
      </c>
      <c r="I27" s="225">
        <v>149031.80100000001</v>
      </c>
      <c r="J27" s="225">
        <v>4337814.08656999</v>
      </c>
      <c r="L27" s="1"/>
      <c r="M27" s="1"/>
      <c r="N27" s="1"/>
      <c r="O27" s="1"/>
      <c r="P27" s="1"/>
      <c r="Q27" s="1"/>
      <c r="R27" s="1"/>
      <c r="S27" s="1"/>
      <c r="T27" s="1"/>
      <c r="U27" s="1"/>
      <c r="V27" s="1"/>
    </row>
    <row r="28" spans="1:22" s="289" customFormat="1" x14ac:dyDescent="0.25">
      <c r="A28" s="286" t="s">
        <v>139</v>
      </c>
      <c r="B28" s="256">
        <v>1700072.9909999999</v>
      </c>
      <c r="C28" s="256">
        <v>610986.01100000006</v>
      </c>
      <c r="D28" s="256">
        <v>948181.01399999997</v>
      </c>
      <c r="E28" s="256">
        <v>724280.11100000003</v>
      </c>
      <c r="F28" s="256">
        <v>207217.084</v>
      </c>
      <c r="G28" s="256">
        <v>69736.355209990026</v>
      </c>
      <c r="H28" s="256">
        <v>114733.811</v>
      </c>
      <c r="I28" s="256">
        <v>149033.011</v>
      </c>
      <c r="J28" s="256">
        <v>4524240.3882099893</v>
      </c>
      <c r="L28" s="1"/>
    </row>
    <row r="29" spans="1:22" x14ac:dyDescent="0.25">
      <c r="A29" s="207" t="s">
        <v>140</v>
      </c>
      <c r="B29" s="225">
        <v>4565.6419999999998</v>
      </c>
      <c r="C29" s="225">
        <v>183593.47399999999</v>
      </c>
      <c r="D29" s="225">
        <v>22898.006000000001</v>
      </c>
      <c r="E29" s="225">
        <v>5469.35</v>
      </c>
      <c r="F29" s="225">
        <v>19239.399000000001</v>
      </c>
      <c r="G29" s="311">
        <v>0</v>
      </c>
      <c r="H29" s="311">
        <v>31.701000000000001</v>
      </c>
      <c r="I29" s="311">
        <v>0</v>
      </c>
      <c r="J29" s="225">
        <v>235797.57199999999</v>
      </c>
      <c r="L29" s="1"/>
      <c r="M29" s="1"/>
      <c r="N29" s="1"/>
      <c r="O29" s="1"/>
      <c r="P29" s="1"/>
      <c r="Q29" s="1"/>
      <c r="R29" s="1"/>
      <c r="S29" s="1"/>
      <c r="T29" s="1"/>
      <c r="U29" s="1"/>
      <c r="V29" s="1"/>
    </row>
    <row r="30" spans="1:22" x14ac:dyDescent="0.25">
      <c r="A30" s="207" t="s">
        <v>220</v>
      </c>
      <c r="B30" s="225">
        <v>740596.25800000003</v>
      </c>
      <c r="C30" s="225">
        <v>636201.28799999994</v>
      </c>
      <c r="D30" s="225">
        <v>550220.23199999996</v>
      </c>
      <c r="E30" s="225">
        <v>177977.43599999999</v>
      </c>
      <c r="F30" s="225">
        <v>268522.85100000002</v>
      </c>
      <c r="G30" s="225">
        <v>51714.929670000005</v>
      </c>
      <c r="H30" s="225">
        <v>34060.589999999997</v>
      </c>
      <c r="I30" s="225">
        <v>47256.427000000003</v>
      </c>
      <c r="J30" s="225">
        <v>2506550.0116699999</v>
      </c>
      <c r="L30" s="1"/>
      <c r="M30" s="1"/>
      <c r="N30" s="1"/>
      <c r="O30" s="1"/>
      <c r="P30" s="1"/>
      <c r="Q30" s="1"/>
      <c r="R30" s="1"/>
      <c r="S30" s="1"/>
      <c r="T30" s="1"/>
      <c r="U30" s="1"/>
      <c r="V30" s="1"/>
    </row>
    <row r="31" spans="1:22" x14ac:dyDescent="0.25">
      <c r="A31" s="207" t="s">
        <v>221</v>
      </c>
      <c r="B31" s="225">
        <v>386985.11599999998</v>
      </c>
      <c r="C31" s="225">
        <v>592247.15099999995</v>
      </c>
      <c r="D31" s="225">
        <v>199349.016</v>
      </c>
      <c r="E31" s="225">
        <v>217916.201</v>
      </c>
      <c r="F31" s="225">
        <v>63391.75</v>
      </c>
      <c r="G31" s="225">
        <v>16087.52261</v>
      </c>
      <c r="H31" s="225">
        <v>15412.834000000001</v>
      </c>
      <c r="I31" s="225">
        <v>18966.566999999999</v>
      </c>
      <c r="J31" s="225">
        <v>1510356.1576100001</v>
      </c>
      <c r="L31" s="1"/>
      <c r="M31" s="1"/>
      <c r="N31" s="1"/>
      <c r="O31" s="1"/>
      <c r="P31" s="1"/>
      <c r="Q31" s="1"/>
      <c r="R31" s="1"/>
      <c r="S31" s="1"/>
      <c r="T31" s="1"/>
      <c r="U31" s="1"/>
      <c r="V31" s="1"/>
    </row>
    <row r="32" spans="1:22" x14ac:dyDescent="0.25">
      <c r="A32" s="286" t="s">
        <v>222</v>
      </c>
      <c r="B32" s="256">
        <v>1127581.3740000001</v>
      </c>
      <c r="C32" s="256">
        <v>1228448.439</v>
      </c>
      <c r="D32" s="256">
        <v>749569.24800000002</v>
      </c>
      <c r="E32" s="256">
        <v>395893.63699999999</v>
      </c>
      <c r="F32" s="256">
        <v>331914.60100000002</v>
      </c>
      <c r="G32" s="256">
        <v>67802.452279999998</v>
      </c>
      <c r="H32" s="256">
        <v>49473.423999999999</v>
      </c>
      <c r="I32" s="256">
        <v>66222.994000000006</v>
      </c>
      <c r="J32" s="256">
        <v>4016906.16928</v>
      </c>
      <c r="L32" s="1"/>
      <c r="M32" s="1"/>
      <c r="N32" s="1"/>
      <c r="O32" s="1"/>
      <c r="P32" s="1"/>
      <c r="Q32" s="1"/>
      <c r="R32" s="1"/>
      <c r="S32" s="1"/>
      <c r="T32" s="1"/>
      <c r="U32" s="1"/>
      <c r="V32" s="1"/>
    </row>
    <row r="33" spans="1:22" x14ac:dyDescent="0.25">
      <c r="A33" s="207" t="s">
        <v>141</v>
      </c>
      <c r="B33" s="225">
        <v>40280.385999999999</v>
      </c>
      <c r="C33" s="225">
        <v>29811.598000000002</v>
      </c>
      <c r="D33" s="225">
        <v>63071.495000000003</v>
      </c>
      <c r="E33" s="225">
        <v>47969.464</v>
      </c>
      <c r="F33" s="225">
        <v>4948.8</v>
      </c>
      <c r="G33" s="225">
        <v>4772.3066699999999</v>
      </c>
      <c r="H33" s="225">
        <v>4572.0439999999999</v>
      </c>
      <c r="I33" s="225">
        <v>76.799000000000007</v>
      </c>
      <c r="J33" s="225">
        <v>195502.89267000003</v>
      </c>
      <c r="L33" s="1"/>
      <c r="M33" s="1"/>
      <c r="N33" s="1"/>
      <c r="O33" s="1"/>
      <c r="P33" s="1"/>
      <c r="Q33" s="1"/>
      <c r="R33" s="1"/>
      <c r="S33" s="1"/>
      <c r="T33" s="1"/>
      <c r="U33" s="1"/>
      <c r="V33" s="1"/>
    </row>
    <row r="34" spans="1:22" x14ac:dyDescent="0.25">
      <c r="A34" s="207" t="s">
        <v>9</v>
      </c>
      <c r="B34" s="225">
        <v>14550.289000000001</v>
      </c>
      <c r="C34" s="225">
        <v>136773.75200000001</v>
      </c>
      <c r="D34" s="225">
        <v>10141.992</v>
      </c>
      <c r="E34" s="225">
        <v>3922.058</v>
      </c>
      <c r="F34" s="225">
        <v>56394.252999999997</v>
      </c>
      <c r="G34" s="225">
        <v>9016.9278799999975</v>
      </c>
      <c r="H34" s="225">
        <v>0</v>
      </c>
      <c r="I34" s="311">
        <v>79.012</v>
      </c>
      <c r="J34" s="225">
        <v>230878.28388</v>
      </c>
      <c r="L34" s="1"/>
      <c r="M34" s="1"/>
      <c r="N34" s="1"/>
      <c r="O34" s="1"/>
      <c r="P34" s="1"/>
      <c r="Q34" s="1"/>
      <c r="R34" s="1"/>
      <c r="S34" s="1"/>
      <c r="T34" s="1"/>
      <c r="U34" s="1"/>
      <c r="V34" s="1"/>
    </row>
    <row r="35" spans="1:22" x14ac:dyDescent="0.25">
      <c r="A35" s="207" t="s">
        <v>142</v>
      </c>
      <c r="B35" s="225">
        <v>2301555.003</v>
      </c>
      <c r="C35" s="225">
        <v>1815468.2109999999</v>
      </c>
      <c r="D35" s="225">
        <v>215154.72399999999</v>
      </c>
      <c r="E35" s="225">
        <v>1775615.6880000001</v>
      </c>
      <c r="F35" s="225">
        <v>560089.22699999996</v>
      </c>
      <c r="G35" s="225">
        <v>205677.57551999998</v>
      </c>
      <c r="H35" s="225">
        <v>152362.86900000001</v>
      </c>
      <c r="I35" s="225">
        <v>241633.40400000001</v>
      </c>
      <c r="J35" s="225">
        <v>7267556.7015200006</v>
      </c>
      <c r="L35" s="1"/>
      <c r="M35" s="1"/>
      <c r="N35" s="1"/>
      <c r="O35" s="1"/>
      <c r="P35" s="1"/>
      <c r="Q35" s="1"/>
      <c r="R35" s="1"/>
      <c r="S35" s="1"/>
      <c r="T35" s="1"/>
      <c r="U35" s="1"/>
      <c r="V35" s="1"/>
    </row>
    <row r="36" spans="1:22" x14ac:dyDescent="0.25">
      <c r="A36" s="286" t="s">
        <v>143</v>
      </c>
      <c r="B36" s="256">
        <v>12570175.709000001</v>
      </c>
      <c r="C36" s="256">
        <v>8136402.7489999998</v>
      </c>
      <c r="D36" s="256">
        <v>6509914.1869999999</v>
      </c>
      <c r="E36" s="256">
        <v>5239047.67</v>
      </c>
      <c r="F36" s="256">
        <v>2583060.4720000001</v>
      </c>
      <c r="G36" s="256">
        <v>818766.05954998999</v>
      </c>
      <c r="H36" s="256">
        <v>771471.48600000003</v>
      </c>
      <c r="I36" s="256">
        <v>724265.05</v>
      </c>
      <c r="J36" s="256">
        <v>37353103.382549986</v>
      </c>
      <c r="L36" s="1"/>
      <c r="M36" s="1"/>
      <c r="N36" s="1"/>
      <c r="O36" s="1"/>
      <c r="P36" s="1"/>
      <c r="Q36" s="1"/>
      <c r="R36" s="1"/>
      <c r="S36" s="1"/>
      <c r="T36" s="1"/>
      <c r="U36" s="1"/>
      <c r="V36" s="1"/>
    </row>
    <row r="37" spans="1:22" x14ac:dyDescent="0.25">
      <c r="A37" s="204" t="s">
        <v>144</v>
      </c>
      <c r="B37" s="227">
        <v>24765877.949000001</v>
      </c>
      <c r="C37" s="227">
        <v>19678472.295000002</v>
      </c>
      <c r="D37" s="227">
        <v>16830046.158</v>
      </c>
      <c r="E37" s="227">
        <v>9944772.352</v>
      </c>
      <c r="F37" s="227">
        <v>5072186.1279999996</v>
      </c>
      <c r="G37" s="227">
        <v>1930205.6507238906</v>
      </c>
      <c r="H37" s="227">
        <v>1714190.4069999999</v>
      </c>
      <c r="I37" s="227">
        <v>1652484.324</v>
      </c>
      <c r="J37" s="227">
        <v>81588235.263723895</v>
      </c>
      <c r="L37" s="1"/>
      <c r="M37" s="1"/>
      <c r="N37" s="1"/>
      <c r="O37" s="1"/>
      <c r="P37" s="1"/>
      <c r="Q37" s="1"/>
      <c r="R37" s="1"/>
      <c r="S37" s="1"/>
      <c r="T37" s="1"/>
      <c r="U37" s="1"/>
      <c r="V37" s="1"/>
    </row>
    <row r="38" spans="1:22" x14ac:dyDescent="0.25">
      <c r="A38" s="207" t="s">
        <v>21</v>
      </c>
      <c r="B38" s="225">
        <v>24096887.405999999</v>
      </c>
      <c r="C38" s="225">
        <v>19556081.793000001</v>
      </c>
      <c r="D38" s="225">
        <v>16694954.925000001</v>
      </c>
      <c r="E38" s="225">
        <v>9796994.1579999998</v>
      </c>
      <c r="F38" s="225">
        <v>4988051.0480000004</v>
      </c>
      <c r="G38" s="225">
        <v>1881371.7089238903</v>
      </c>
      <c r="H38" s="225">
        <v>1714190.4069999999</v>
      </c>
      <c r="I38" s="225">
        <v>1652484.324</v>
      </c>
      <c r="J38" s="225">
        <v>80381015.769923896</v>
      </c>
      <c r="L38" s="1"/>
      <c r="M38" s="1"/>
      <c r="N38" s="1"/>
      <c r="O38" s="1"/>
      <c r="P38" s="1"/>
      <c r="Q38" s="1"/>
      <c r="R38" s="1"/>
      <c r="S38" s="1"/>
      <c r="T38" s="1"/>
      <c r="U38" s="1"/>
      <c r="V38" s="1"/>
    </row>
    <row r="39" spans="1:22" x14ac:dyDescent="0.25">
      <c r="A39" s="207" t="s">
        <v>598</v>
      </c>
      <c r="B39" s="225">
        <v>668990.54299999995</v>
      </c>
      <c r="C39" s="225">
        <v>122390.50199999999</v>
      </c>
      <c r="D39" s="225">
        <v>135091.23300000001</v>
      </c>
      <c r="E39" s="225">
        <v>147778.19399999999</v>
      </c>
      <c r="F39" s="225">
        <v>84135.08</v>
      </c>
      <c r="G39" s="225">
        <v>48833.941800000008</v>
      </c>
      <c r="H39" s="311">
        <v>0</v>
      </c>
      <c r="I39" s="311">
        <v>0</v>
      </c>
      <c r="J39" s="225">
        <v>1207219.4938000001</v>
      </c>
      <c r="L39" s="1"/>
      <c r="M39" s="1"/>
      <c r="N39" s="1"/>
      <c r="O39" s="1"/>
      <c r="P39" s="1"/>
      <c r="Q39" s="1"/>
      <c r="R39" s="1"/>
      <c r="S39" s="1"/>
      <c r="T39" s="1"/>
      <c r="U39" s="1"/>
      <c r="V39" s="1"/>
    </row>
    <row r="40" spans="1:22" x14ac:dyDescent="0.25">
      <c r="A40" s="204" t="s">
        <v>145</v>
      </c>
      <c r="B40" s="227">
        <v>25893459.322999999</v>
      </c>
      <c r="C40" s="227">
        <v>20906920.734000001</v>
      </c>
      <c r="D40" s="227">
        <v>17579615.405999999</v>
      </c>
      <c r="E40" s="227">
        <v>10340665.989</v>
      </c>
      <c r="F40" s="227">
        <v>5404100.7290000003</v>
      </c>
      <c r="G40" s="227">
        <v>1998008.10300389</v>
      </c>
      <c r="H40" s="227">
        <v>1763663.831</v>
      </c>
      <c r="I40" s="227">
        <v>1718707.318</v>
      </c>
      <c r="J40" s="227">
        <v>85605141.433003888</v>
      </c>
      <c r="L40" s="1"/>
      <c r="M40" s="1"/>
      <c r="N40" s="1"/>
      <c r="O40" s="1"/>
      <c r="P40" s="1"/>
      <c r="Q40" s="1"/>
      <c r="R40" s="1"/>
      <c r="S40" s="1"/>
      <c r="T40" s="1"/>
      <c r="U40" s="1"/>
      <c r="V40" s="1"/>
    </row>
    <row r="41" spans="1:22" x14ac:dyDescent="0.25">
      <c r="A41" s="207" t="s">
        <v>21</v>
      </c>
      <c r="B41" s="225">
        <v>25198316.642999999</v>
      </c>
      <c r="C41" s="225">
        <v>20780305.374000002</v>
      </c>
      <c r="D41" s="225">
        <v>17439449.666000001</v>
      </c>
      <c r="E41" s="225">
        <v>10187722.329</v>
      </c>
      <c r="F41" s="225">
        <v>5316732.0089999996</v>
      </c>
      <c r="G41" s="225">
        <v>1946949.2506338898</v>
      </c>
      <c r="H41" s="225">
        <v>1763663.831</v>
      </c>
      <c r="I41" s="225">
        <v>1718707.318</v>
      </c>
      <c r="J41" s="225">
        <v>84351846.420633882</v>
      </c>
      <c r="L41" s="1"/>
      <c r="M41" s="1"/>
      <c r="N41" s="1"/>
      <c r="O41" s="1"/>
      <c r="P41" s="1"/>
      <c r="Q41" s="1"/>
      <c r="R41" s="1"/>
      <c r="S41" s="1"/>
      <c r="T41" s="1"/>
      <c r="U41" s="1"/>
      <c r="V41" s="1"/>
    </row>
    <row r="42" spans="1:22" x14ac:dyDescent="0.25">
      <c r="A42" s="207" t="s">
        <v>598</v>
      </c>
      <c r="B42" s="225">
        <v>695142.68</v>
      </c>
      <c r="C42" s="225">
        <v>126615.36</v>
      </c>
      <c r="D42" s="225">
        <v>140165.74</v>
      </c>
      <c r="E42" s="225">
        <v>152943.66</v>
      </c>
      <c r="F42" s="225">
        <v>87368.72</v>
      </c>
      <c r="G42" s="225">
        <v>51058.852370000001</v>
      </c>
      <c r="H42" s="311">
        <v>0</v>
      </c>
      <c r="I42" s="311">
        <v>0</v>
      </c>
      <c r="J42" s="225">
        <v>1253295.0123699999</v>
      </c>
      <c r="L42" s="1"/>
      <c r="M42" s="1"/>
      <c r="N42" s="1"/>
      <c r="O42" s="1"/>
      <c r="P42" s="1"/>
      <c r="Q42" s="1"/>
      <c r="R42" s="1"/>
      <c r="S42" s="1"/>
      <c r="T42" s="1"/>
      <c r="U42" s="1"/>
      <c r="V42" s="1"/>
    </row>
    <row r="43" spans="1:22" ht="15" customHeight="1" x14ac:dyDescent="0.25">
      <c r="A43" s="204" t="s">
        <v>223</v>
      </c>
      <c r="B43" s="254"/>
      <c r="C43" s="254"/>
      <c r="D43" s="254"/>
      <c r="E43" s="254"/>
      <c r="F43" s="254"/>
      <c r="G43" s="254"/>
      <c r="H43" s="254"/>
      <c r="I43" s="254"/>
      <c r="J43" s="254"/>
      <c r="L43" s="1"/>
      <c r="M43" s="1"/>
      <c r="N43" s="1"/>
      <c r="O43" s="1"/>
      <c r="P43" s="1"/>
      <c r="Q43" s="1"/>
      <c r="R43" s="1"/>
      <c r="S43" s="1"/>
      <c r="T43" s="1"/>
      <c r="U43" s="1"/>
      <c r="V43" s="1"/>
    </row>
    <row r="44" spans="1:22" x14ac:dyDescent="0.25">
      <c r="A44" s="217" t="s">
        <v>599</v>
      </c>
      <c r="B44" s="256">
        <v>21884899.649</v>
      </c>
      <c r="C44" s="257">
        <v>0</v>
      </c>
      <c r="D44" s="256">
        <v>14631698.682</v>
      </c>
      <c r="E44" s="256">
        <v>6659070.9419999998</v>
      </c>
      <c r="F44" s="256">
        <v>5129854.7029999997</v>
      </c>
      <c r="G44" s="256">
        <v>1663888.2805838999</v>
      </c>
      <c r="H44" s="256">
        <v>1763663.831</v>
      </c>
      <c r="I44" s="256">
        <v>1318717.902</v>
      </c>
      <c r="J44" s="256">
        <v>53051793.989583902</v>
      </c>
      <c r="L44" s="1"/>
      <c r="M44" s="1"/>
      <c r="N44" s="1"/>
      <c r="O44" s="1"/>
      <c r="P44" s="1"/>
      <c r="Q44" s="1"/>
      <c r="R44" s="1"/>
      <c r="S44" s="1"/>
      <c r="T44" s="1"/>
      <c r="U44" s="1"/>
      <c r="V44" s="1"/>
    </row>
    <row r="45" spans="1:22" x14ac:dyDescent="0.25">
      <c r="A45" s="217" t="s">
        <v>600</v>
      </c>
      <c r="B45" s="256">
        <v>636174.61600000004</v>
      </c>
      <c r="C45" s="256">
        <v>20692299.149999999</v>
      </c>
      <c r="D45" s="256">
        <v>2622706.8110000002</v>
      </c>
      <c r="E45" s="256">
        <v>3784669.8530000001</v>
      </c>
      <c r="F45" s="257">
        <v>0</v>
      </c>
      <c r="G45" s="256">
        <v>334119.82241999003</v>
      </c>
      <c r="H45" s="257">
        <v>0</v>
      </c>
      <c r="I45" s="256">
        <v>399989.41600000003</v>
      </c>
      <c r="J45" s="256">
        <v>28469959.668419991</v>
      </c>
      <c r="L45" s="1"/>
      <c r="M45" s="1"/>
      <c r="N45" s="1"/>
      <c r="O45" s="1"/>
      <c r="P45" s="1"/>
      <c r="Q45" s="1"/>
      <c r="R45" s="1"/>
      <c r="S45" s="1"/>
      <c r="T45" s="1"/>
      <c r="U45" s="1"/>
      <c r="V45" s="1"/>
    </row>
    <row r="46" spans="1:22" x14ac:dyDescent="0.25">
      <c r="A46" s="217" t="s">
        <v>601</v>
      </c>
      <c r="B46" s="256">
        <v>3372385.0580000002</v>
      </c>
      <c r="C46" s="256">
        <v>214621.584</v>
      </c>
      <c r="D46" s="256">
        <v>325209.913</v>
      </c>
      <c r="E46" s="256">
        <v>-103074.806</v>
      </c>
      <c r="F46" s="256">
        <v>274246.02600000001</v>
      </c>
      <c r="G46" s="257">
        <v>0</v>
      </c>
      <c r="H46" s="257">
        <v>0</v>
      </c>
      <c r="I46" s="257">
        <v>0</v>
      </c>
      <c r="J46" s="256">
        <v>4083387.7749999999</v>
      </c>
      <c r="L46" s="1"/>
      <c r="M46" s="1"/>
      <c r="N46" s="1"/>
      <c r="O46" s="1"/>
      <c r="P46" s="1"/>
      <c r="Q46" s="1"/>
      <c r="R46" s="1"/>
      <c r="S46" s="1"/>
      <c r="T46" s="1"/>
      <c r="U46" s="1"/>
      <c r="V46" s="1"/>
    </row>
    <row r="47" spans="1:22" ht="15.75" thickBot="1" x14ac:dyDescent="0.3">
      <c r="A47" s="290" t="s">
        <v>145</v>
      </c>
      <c r="B47" s="209">
        <v>25893459.322999999</v>
      </c>
      <c r="C47" s="209">
        <v>20906920.734000001</v>
      </c>
      <c r="D47" s="209">
        <v>17579615.405999999</v>
      </c>
      <c r="E47" s="209">
        <v>10340665.989</v>
      </c>
      <c r="F47" s="209">
        <v>5404100.7290000003</v>
      </c>
      <c r="G47" s="209">
        <v>1998008.10300389</v>
      </c>
      <c r="H47" s="209">
        <v>1763663.831</v>
      </c>
      <c r="I47" s="209">
        <v>1718707.318</v>
      </c>
      <c r="J47" s="209">
        <v>85605141.433003888</v>
      </c>
      <c r="L47" s="1"/>
      <c r="M47" s="1"/>
      <c r="N47" s="1"/>
      <c r="O47" s="1"/>
      <c r="P47" s="1"/>
      <c r="Q47" s="1"/>
      <c r="R47" s="1"/>
      <c r="S47" s="1"/>
      <c r="T47" s="1"/>
      <c r="U47" s="1"/>
      <c r="V47" s="1"/>
    </row>
    <row r="48" spans="1:22" x14ac:dyDescent="0.25">
      <c r="A48" s="109" t="s">
        <v>524</v>
      </c>
      <c r="L48" s="1"/>
      <c r="M48" s="1"/>
      <c r="N48" s="1"/>
      <c r="O48" s="1"/>
      <c r="P48" s="1"/>
      <c r="Q48" s="1"/>
      <c r="R48" s="1"/>
      <c r="S48" s="1"/>
      <c r="T48" s="1"/>
      <c r="U48" s="1"/>
      <c r="V48" s="1"/>
    </row>
    <row r="49" spans="1:22" x14ac:dyDescent="0.25">
      <c r="A49" s="109" t="s">
        <v>525</v>
      </c>
      <c r="L49" s="1"/>
      <c r="M49" s="1"/>
      <c r="N49" s="1"/>
      <c r="O49" s="1"/>
      <c r="P49" s="1"/>
      <c r="Q49" s="1"/>
      <c r="R49" s="1"/>
      <c r="S49" s="1"/>
      <c r="T49" s="1"/>
      <c r="U49" s="1"/>
      <c r="V49" s="1"/>
    </row>
    <row r="50" spans="1:22" x14ac:dyDescent="0.25">
      <c r="A50" s="457" t="s">
        <v>2903</v>
      </c>
      <c r="B50" s="291"/>
      <c r="C50" s="291"/>
      <c r="E50" s="291"/>
      <c r="F50" s="291"/>
      <c r="G50" s="291"/>
      <c r="H50" s="291"/>
      <c r="I50" s="291"/>
      <c r="J50" s="291"/>
      <c r="L50" s="1"/>
      <c r="M50" s="1"/>
      <c r="N50" s="1"/>
      <c r="O50" s="1"/>
      <c r="P50" s="1"/>
      <c r="Q50" s="1"/>
      <c r="R50" s="1"/>
      <c r="S50" s="1"/>
      <c r="T50" s="1"/>
      <c r="U50" s="1"/>
      <c r="V50" s="1"/>
    </row>
    <row r="51" spans="1:22" x14ac:dyDescent="0.25">
      <c r="A51" s="109" t="s">
        <v>602</v>
      </c>
      <c r="B51" s="291"/>
      <c r="C51" s="291"/>
      <c r="E51" s="291"/>
      <c r="F51" s="291"/>
      <c r="G51" s="291"/>
      <c r="H51" s="291"/>
      <c r="I51" s="291"/>
      <c r="J51" s="291"/>
      <c r="L51" s="1"/>
      <c r="M51" s="1"/>
      <c r="N51" s="1"/>
      <c r="O51" s="1"/>
      <c r="P51" s="1"/>
      <c r="Q51" s="1"/>
      <c r="R51" s="1"/>
      <c r="S51" s="1"/>
      <c r="T51" s="1"/>
      <c r="U51" s="1"/>
      <c r="V51" s="1"/>
    </row>
    <row r="52" spans="1:22" x14ac:dyDescent="0.25">
      <c r="A52" s="109" t="s">
        <v>603</v>
      </c>
      <c r="B52" s="291"/>
      <c r="C52" s="291"/>
      <c r="E52" s="291"/>
      <c r="F52" s="291"/>
      <c r="G52" s="291"/>
      <c r="H52" s="291"/>
      <c r="I52" s="291"/>
      <c r="J52" s="291"/>
      <c r="L52" s="1"/>
      <c r="M52" s="1"/>
      <c r="N52" s="1"/>
      <c r="O52" s="1"/>
      <c r="P52" s="1"/>
      <c r="Q52" s="1"/>
      <c r="R52" s="1"/>
      <c r="S52" s="1"/>
      <c r="T52" s="1"/>
      <c r="U52" s="1"/>
      <c r="V52" s="1"/>
    </row>
    <row r="53" spans="1:22" x14ac:dyDescent="0.25">
      <c r="A53" s="109" t="s">
        <v>604</v>
      </c>
      <c r="L53" s="1"/>
      <c r="M53" s="1"/>
      <c r="N53" s="1"/>
      <c r="O53" s="1"/>
      <c r="P53" s="1"/>
      <c r="Q53" s="1"/>
      <c r="R53" s="1"/>
      <c r="S53" s="1"/>
      <c r="T53" s="1"/>
      <c r="U53" s="1"/>
      <c r="V53" s="1"/>
    </row>
    <row r="54" spans="1:22" x14ac:dyDescent="0.25">
      <c r="A54" s="109" t="s">
        <v>773</v>
      </c>
      <c r="K54" s="315"/>
      <c r="L54" s="1"/>
      <c r="M54" s="1"/>
      <c r="N54" s="1"/>
      <c r="O54" s="1"/>
      <c r="P54" s="1"/>
      <c r="Q54" s="1"/>
      <c r="R54" s="1"/>
      <c r="S54" s="1"/>
      <c r="T54" s="1"/>
      <c r="U54" s="1"/>
      <c r="V54" s="1"/>
    </row>
    <row r="55" spans="1:22" x14ac:dyDescent="0.25">
      <c r="A55" s="109" t="s">
        <v>605</v>
      </c>
      <c r="E55" s="411"/>
      <c r="F55" s="411"/>
      <c r="G55" s="411"/>
      <c r="H55" s="411"/>
      <c r="K55" s="315"/>
      <c r="L55" s="1"/>
      <c r="M55" s="1"/>
      <c r="N55" s="1"/>
      <c r="O55" s="1"/>
      <c r="P55" s="1"/>
      <c r="Q55" s="1"/>
      <c r="R55" s="1"/>
      <c r="S55" s="1"/>
      <c r="T55" s="1"/>
      <c r="U55" s="1"/>
      <c r="V55" s="1"/>
    </row>
    <row r="56" spans="1:22" x14ac:dyDescent="0.25">
      <c r="A56" s="109"/>
      <c r="E56" s="411"/>
      <c r="F56" s="411"/>
      <c r="G56" s="411"/>
      <c r="H56" s="411"/>
      <c r="K56" s="315"/>
      <c r="L56" s="1"/>
      <c r="M56" s="1"/>
      <c r="N56" s="1"/>
      <c r="O56" s="1"/>
      <c r="P56" s="1"/>
      <c r="Q56" s="1"/>
      <c r="R56" s="1"/>
      <c r="S56" s="1"/>
      <c r="T56" s="1"/>
      <c r="U56" s="1"/>
      <c r="V56" s="1"/>
    </row>
    <row r="57" spans="1:22" x14ac:dyDescent="0.25">
      <c r="A57" s="420" t="s">
        <v>522</v>
      </c>
      <c r="E57" s="412"/>
      <c r="F57" s="411"/>
      <c r="G57" s="411"/>
      <c r="H57" s="411"/>
      <c r="K57" s="315"/>
      <c r="L57" s="1"/>
      <c r="M57" s="1"/>
      <c r="N57" s="1"/>
      <c r="O57" s="1"/>
      <c r="P57" s="1"/>
      <c r="Q57" s="1"/>
      <c r="R57" s="1"/>
      <c r="S57" s="1"/>
      <c r="T57" s="1"/>
      <c r="U57" s="1"/>
      <c r="V57" s="1"/>
    </row>
    <row r="58" spans="1:22" x14ac:dyDescent="0.25">
      <c r="A58" s="421" t="s">
        <v>523</v>
      </c>
      <c r="B58" s="294"/>
      <c r="C58" s="294"/>
      <c r="E58" s="413"/>
      <c r="F58" s="413"/>
      <c r="G58" s="413"/>
      <c r="H58" s="413"/>
      <c r="I58" s="294"/>
      <c r="J58" s="294"/>
      <c r="K58" s="329"/>
      <c r="L58" s="1"/>
      <c r="M58" s="1"/>
      <c r="N58" s="1"/>
      <c r="O58" s="1"/>
      <c r="P58" s="1"/>
      <c r="Q58" s="1"/>
      <c r="R58" s="1"/>
      <c r="S58" s="1"/>
      <c r="T58" s="1"/>
      <c r="U58" s="1"/>
      <c r="V58" s="1"/>
    </row>
    <row r="59" spans="1:22" x14ac:dyDescent="0.25">
      <c r="A59" s="293" t="s">
        <v>469</v>
      </c>
      <c r="B59" s="294"/>
      <c r="C59" s="294"/>
      <c r="E59" s="295"/>
      <c r="F59" s="294"/>
      <c r="G59" s="294"/>
      <c r="H59" s="294"/>
      <c r="I59" s="294"/>
      <c r="J59" s="296"/>
      <c r="K59" s="330"/>
      <c r="N59" s="103"/>
      <c r="O59" s="103"/>
      <c r="P59" s="103"/>
      <c r="Q59" s="103"/>
      <c r="R59" s="103"/>
      <c r="S59" s="103"/>
      <c r="T59" s="103"/>
      <c r="U59" s="103"/>
      <c r="V59" s="1"/>
    </row>
    <row r="60" spans="1:22" x14ac:dyDescent="0.25">
      <c r="A60" s="5" t="s">
        <v>241</v>
      </c>
      <c r="B60" s="292"/>
      <c r="C60" s="292"/>
      <c r="E60" s="292"/>
      <c r="F60" s="292"/>
      <c r="G60" s="292"/>
      <c r="H60" s="292"/>
      <c r="I60" s="292"/>
      <c r="J60" s="292"/>
      <c r="K60" s="328"/>
      <c r="N60" s="103"/>
      <c r="O60" s="103"/>
      <c r="P60" s="103"/>
      <c r="Q60" s="103"/>
      <c r="R60" s="103"/>
      <c r="S60" s="103"/>
      <c r="T60" s="103"/>
      <c r="U60" s="103"/>
      <c r="V60" s="1"/>
    </row>
    <row r="61" spans="1:22" x14ac:dyDescent="0.25">
      <c r="A61" s="123" t="s">
        <v>225</v>
      </c>
      <c r="B61" s="292"/>
      <c r="C61" s="292"/>
      <c r="E61" s="390"/>
      <c r="F61" s="292"/>
      <c r="G61" s="292"/>
      <c r="H61" s="292"/>
      <c r="I61" s="292"/>
      <c r="J61" s="292"/>
      <c r="K61" s="328"/>
      <c r="N61" s="103"/>
      <c r="O61" s="103"/>
      <c r="P61" s="103"/>
      <c r="Q61" s="103"/>
      <c r="R61" s="103"/>
      <c r="S61" s="103"/>
      <c r="T61" s="103"/>
      <c r="U61" s="103"/>
      <c r="V61" s="1"/>
    </row>
    <row r="62" spans="1:22" x14ac:dyDescent="0.25">
      <c r="B62" s="292"/>
      <c r="C62" s="292"/>
      <c r="E62" s="292"/>
      <c r="F62" s="292"/>
      <c r="G62" s="292"/>
      <c r="H62" s="292"/>
      <c r="I62" s="292"/>
      <c r="J62" s="292"/>
      <c r="K62" s="328"/>
      <c r="N62" s="103"/>
      <c r="O62" s="103"/>
      <c r="P62" s="103"/>
      <c r="Q62" s="103"/>
      <c r="R62" s="103"/>
      <c r="S62" s="103"/>
      <c r="T62" s="103"/>
      <c r="U62" s="103"/>
      <c r="V62" s="1"/>
    </row>
    <row r="63" spans="1:22" x14ac:dyDescent="0.25">
      <c r="B63" s="292"/>
      <c r="C63" s="292"/>
      <c r="E63" s="292"/>
      <c r="F63" s="292"/>
      <c r="G63" s="292"/>
      <c r="H63" s="292"/>
      <c r="I63" s="292"/>
      <c r="J63" s="292"/>
      <c r="K63" s="328"/>
      <c r="N63" s="103"/>
      <c r="O63" s="103"/>
      <c r="P63" s="103"/>
      <c r="Q63" s="103"/>
      <c r="R63" s="103"/>
      <c r="S63" s="103"/>
      <c r="T63" s="103"/>
      <c r="U63" s="103"/>
      <c r="V63" s="1"/>
    </row>
    <row r="64" spans="1:22" x14ac:dyDescent="0.25">
      <c r="K64" s="315"/>
      <c r="N64" s="103"/>
      <c r="O64" s="103"/>
      <c r="P64" s="103"/>
      <c r="Q64" s="103"/>
      <c r="R64" s="103"/>
      <c r="S64" s="103"/>
      <c r="T64" s="103"/>
      <c r="U64" s="103"/>
      <c r="V64" s="1"/>
    </row>
    <row r="65" spans="11:22" x14ac:dyDescent="0.25">
      <c r="K65" s="315"/>
      <c r="N65" s="103"/>
      <c r="O65" s="103"/>
      <c r="P65" s="103"/>
      <c r="Q65" s="103"/>
      <c r="R65" s="103"/>
      <c r="S65" s="103"/>
      <c r="T65" s="103"/>
      <c r="U65" s="103"/>
      <c r="V65" s="1"/>
    </row>
    <row r="66" spans="11:22" x14ac:dyDescent="0.25">
      <c r="K66" s="315"/>
      <c r="N66" s="103"/>
      <c r="O66" s="103"/>
      <c r="P66" s="103"/>
      <c r="Q66" s="103"/>
      <c r="R66" s="103"/>
      <c r="S66" s="103"/>
      <c r="T66" s="103"/>
      <c r="U66" s="103"/>
      <c r="V66" s="1"/>
    </row>
    <row r="67" spans="11:22" x14ac:dyDescent="0.25">
      <c r="K67" s="315"/>
      <c r="N67" s="103"/>
      <c r="O67" s="103"/>
      <c r="P67" s="103"/>
      <c r="Q67" s="103"/>
      <c r="R67" s="103"/>
      <c r="S67" s="103"/>
      <c r="T67" s="103"/>
      <c r="U67" s="103"/>
      <c r="V67" s="1"/>
    </row>
    <row r="68" spans="11:22" x14ac:dyDescent="0.25">
      <c r="K68" s="315"/>
      <c r="N68" s="103"/>
      <c r="O68" s="103"/>
      <c r="P68" s="103"/>
      <c r="Q68" s="103"/>
      <c r="R68" s="103"/>
      <c r="S68" s="103"/>
      <c r="T68" s="103"/>
      <c r="U68" s="103"/>
      <c r="V68" s="1"/>
    </row>
  </sheetData>
  <hyperlinks>
    <hyperlink ref="A61" location="Contents!A24" display="Contents"/>
    <hyperlink ref="A59" r:id="rId1" display="https://www.aihw.gov.au/reports-data/myhospitals/content/about-the-dat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F797F394D35D6D42BE0A781111DE89C5" ma:contentTypeVersion="1" ma:contentTypeDescription="Create a new authoring document." ma:contentTypeScope="" ma:versionID="7a3934120e3d81c17cc22086531554fb">
  <xsd:schema xmlns:xsd="http://www.w3.org/2001/XMLSchema" xmlns:xs="http://www.w3.org/2001/XMLSchema" xmlns:p="http://schemas.microsoft.com/office/2006/metadata/properties" xmlns:ns2="b68e5695-3228-4b0c-ac6e-9b6e3c645e36" targetNamespace="http://schemas.microsoft.com/office/2006/metadata/properties" ma:root="true" ma:fieldsID="818acc1878dfddebb59325465ca7b4b1" ns2:_="">
    <xsd:import namespace="b68e5695-3228-4b0c-ac6e-9b6e3c645e36"/>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e5695-3228-4b0c-ac6e-9b6e3c645e36"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d8cf3fd-4843-4678-92e9-3c770a63a3d8}" ma:internalName="AIHW_PPR_ProjectCategoryLookup" ma:showField="Title" ma:web="{b68e5695-3228-4b0c-ac6e-9b6e3c645e36}">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b68e5695-3228-4b0c-ac6e-9b6e3c645e36"/>
    <AIHW_PPR_UpdatePending xmlns="b68e5695-3228-4b0c-ac6e-9b6e3c645e36">false</AIHW_PPR_UpdatePending>
    <AIHW_PPR_UpdateLog xmlns="b68e5695-3228-4b0c-ac6e-9b6e3c645e36" xsi:nil="true"/>
  </documentManagement>
</p:properties>
</file>

<file path=customXml/itemProps1.xml><?xml version="1.0" encoding="utf-8"?>
<ds:datastoreItem xmlns:ds="http://schemas.openxmlformats.org/officeDocument/2006/customXml" ds:itemID="{47A5B200-B0B5-4072-B04A-65F1060B3F67}">
  <ds:schemaRefs>
    <ds:schemaRef ds:uri="http://schemas.microsoft.com/office/2006/metadata/longProperties"/>
  </ds:schemaRefs>
</ds:datastoreItem>
</file>

<file path=customXml/itemProps2.xml><?xml version="1.0" encoding="utf-8"?>
<ds:datastoreItem xmlns:ds="http://schemas.openxmlformats.org/officeDocument/2006/customXml" ds:itemID="{6910E32E-AA9A-4E2D-9643-4A8A369173C9}">
  <ds:schemaRefs>
    <ds:schemaRef ds:uri="http://schemas.microsoft.com/sharepoint/v3/contenttype/forms"/>
  </ds:schemaRefs>
</ds:datastoreItem>
</file>

<file path=customXml/itemProps3.xml><?xml version="1.0" encoding="utf-8"?>
<ds:datastoreItem xmlns:ds="http://schemas.openxmlformats.org/officeDocument/2006/customXml" ds:itemID="{5103EF45-9107-4F04-94F9-6B52E7938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8e5695-3228-4b0c-ac6e-9b6e3c645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1F4C13-D428-479F-8448-F3DB0ADBB3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73</vt:i4>
      </vt:variant>
    </vt:vector>
  </HeadingPairs>
  <TitlesOfParts>
    <vt:vector size="116" baseType="lpstr">
      <vt:lpstr>Contents</vt:lpstr>
      <vt:lpstr>Technical specifications</vt:lpstr>
      <vt:lpstr>Table 1.1</vt:lpstr>
      <vt:lpstr>Table 2.1</vt:lpstr>
      <vt:lpstr>Table 2.2</vt:lpstr>
      <vt:lpstr>Table 2.3</vt:lpstr>
      <vt:lpstr>Table 2.4</vt:lpstr>
      <vt:lpstr>Table 2.5</vt:lpstr>
      <vt:lpstr>Table 2.6</vt:lpstr>
      <vt:lpstr>Table 2.7</vt:lpstr>
      <vt:lpstr>Table S2.1</vt:lpstr>
      <vt:lpstr>Table 3.1</vt:lpstr>
      <vt:lpstr>Table 3.2</vt:lpstr>
      <vt:lpstr>Table 3.3</vt:lpstr>
      <vt:lpstr>Table 3.4</vt:lpstr>
      <vt:lpstr>Table S3.1</vt:lpstr>
      <vt:lpstr>Table 4.1</vt:lpstr>
      <vt:lpstr>Table 4.2</vt:lpstr>
      <vt:lpstr>Table 4.3</vt:lpstr>
      <vt:lpstr>Table 4.4</vt:lpstr>
      <vt:lpstr>Table 4.5</vt:lpstr>
      <vt:lpstr>Table 4.6</vt:lpstr>
      <vt:lpstr>Table 4.7</vt:lpstr>
      <vt:lpstr>Table 4.8</vt:lpstr>
      <vt:lpstr>Table 4.9</vt:lpstr>
      <vt:lpstr>Table 5.1</vt:lpstr>
      <vt:lpstr>Table 5.2</vt:lpstr>
      <vt:lpstr>Table 5.3</vt:lpstr>
      <vt:lpstr>Table 5.4</vt:lpstr>
      <vt:lpstr>Table 5.5</vt:lpstr>
      <vt:lpstr>Table 5.6</vt:lpstr>
      <vt:lpstr>Table A1</vt:lpstr>
      <vt:lpstr>Table A.S1</vt:lpstr>
      <vt:lpstr>Table C1</vt:lpstr>
      <vt:lpstr>Table C2</vt:lpstr>
      <vt:lpstr>Table C3</vt:lpstr>
      <vt:lpstr>Table C.4</vt:lpstr>
      <vt:lpstr>Table C.5</vt:lpstr>
      <vt:lpstr>Table C.6</vt:lpstr>
      <vt:lpstr>Table C.7</vt:lpstr>
      <vt:lpstr>Table C.8</vt:lpstr>
      <vt:lpstr>Table C.9</vt:lpstr>
      <vt:lpstr>Sheet1</vt:lpstr>
      <vt:lpstr>'Table 5.3'!_Toc322381600</vt:lpstr>
      <vt:lpstr>'Table C3'!_Toc384649318</vt:lpstr>
      <vt:lpstr>'Table 4.9'!_Toc388270430</vt:lpstr>
      <vt:lpstr>'Table A1'!_Toc388270438</vt:lpstr>
      <vt:lpstr>'Table 5.1'!_Toc418840719</vt:lpstr>
      <vt:lpstr>'Table 5.1'!_Toc419905829</vt:lpstr>
      <vt:lpstr>'Table A1'!_Toc419905830</vt:lpstr>
      <vt:lpstr>'Table 2.3'!_Toc419905831</vt:lpstr>
      <vt:lpstr>'Table 5.3'!_Toc419905831</vt:lpstr>
      <vt:lpstr>'Table 4.3'!_Toc420603721</vt:lpstr>
      <vt:lpstr>'Table A1'!_Toc421111348</vt:lpstr>
      <vt:lpstr>'Table 4.4'!_Toc421111355</vt:lpstr>
      <vt:lpstr>'Table 4.6'!_Toc421111358</vt:lpstr>
      <vt:lpstr>'Table C2'!_Toc447638311</vt:lpstr>
      <vt:lpstr>'Table C2'!_Toc447638312</vt:lpstr>
      <vt:lpstr>'Table 4.3'!_Toc447638319</vt:lpstr>
      <vt:lpstr>'Table 4.4'!_Toc447638320</vt:lpstr>
      <vt:lpstr>'Table 4.9'!_Toc447638325</vt:lpstr>
      <vt:lpstr>'Table 5.1'!_Toc447638326</vt:lpstr>
      <vt:lpstr>'Table 2.3'!_Toc447638328</vt:lpstr>
      <vt:lpstr>'Table 5.3'!_Toc447638328</vt:lpstr>
      <vt:lpstr>'Table A1'!_Toc447638331</vt:lpstr>
      <vt:lpstr>'Table A1'!_Toc447638339</vt:lpstr>
      <vt:lpstr>'Table C2'!_Toc448923946</vt:lpstr>
      <vt:lpstr>'Table 4.3'!_Toc456622259</vt:lpstr>
      <vt:lpstr>'Table 4.4'!_Toc456622260</vt:lpstr>
      <vt:lpstr>'Table 4.6'!_Toc456622263</vt:lpstr>
      <vt:lpstr>'Table 5.1'!_Toc456622269</vt:lpstr>
      <vt:lpstr>'Table 5.2'!_Toc456622270</vt:lpstr>
      <vt:lpstr>'Table 5.4'!_Toc456622272</vt:lpstr>
      <vt:lpstr>'Table 5.5'!_Toc456622273</vt:lpstr>
      <vt:lpstr>'Table 5.6'!_Toc456622274</vt:lpstr>
      <vt:lpstr>'Table C.5'!_Toc456622276</vt:lpstr>
      <vt:lpstr>'Table 2.3'!_Toc456622279</vt:lpstr>
      <vt:lpstr>'Table 3.1'!_Toc456622285</vt:lpstr>
      <vt:lpstr>'Table C2'!_Toc456622297</vt:lpstr>
      <vt:lpstr>'Table 4.2'!_Toc482977647</vt:lpstr>
      <vt:lpstr>'Table 4.4'!_Toc482977650</vt:lpstr>
      <vt:lpstr>'Table 5.4'!_Toc482977662</vt:lpstr>
      <vt:lpstr>'Table 2.5'!_Toc482977673</vt:lpstr>
      <vt:lpstr>'Table S2.1'!_Toc482977675</vt:lpstr>
      <vt:lpstr>'Table 3.2'!_Toc482977678</vt:lpstr>
      <vt:lpstr>'Table S3.1'!_Toc482977679</vt:lpstr>
      <vt:lpstr>'Table 4.5'!_Toc483496447</vt:lpstr>
      <vt:lpstr>'Table 4.3'!OLE_LINK2</vt:lpstr>
      <vt:lpstr>Contents!Print_Area</vt:lpstr>
      <vt:lpstr>'Table 2.3'!Print_Area</vt:lpstr>
      <vt:lpstr>'Table 2.5'!Print_Area</vt:lpstr>
      <vt:lpstr>'Table 3.1'!Print_Area</vt:lpstr>
      <vt:lpstr>'Table 3.2'!Print_Area</vt:lpstr>
      <vt:lpstr>'Table 3.3'!Print_Area</vt:lpstr>
      <vt:lpstr>'Table 3.4'!Print_Area</vt:lpstr>
      <vt:lpstr>'Table 4.1'!Print_Area</vt:lpstr>
      <vt:lpstr>'Table 4.2'!Print_Area</vt:lpstr>
      <vt:lpstr>'Table 4.3'!Print_Area</vt:lpstr>
      <vt:lpstr>'Table 4.4'!Print_Area</vt:lpstr>
      <vt:lpstr>'Table 4.5'!Print_Area</vt:lpstr>
      <vt:lpstr>'Table 4.6'!Print_Area</vt:lpstr>
      <vt:lpstr>'Table 4.8'!Print_Area</vt:lpstr>
      <vt:lpstr>'Table 4.9'!Print_Area</vt:lpstr>
      <vt:lpstr>'Table 5.1'!Print_Area</vt:lpstr>
      <vt:lpstr>'Table 5.2'!Print_Area</vt:lpstr>
      <vt:lpstr>'Table 5.3'!Print_Area</vt:lpstr>
      <vt:lpstr>'Table 5.4'!Print_Area</vt:lpstr>
      <vt:lpstr>'Table 5.5'!Print_Area</vt:lpstr>
      <vt:lpstr>'Table 5.6'!Print_Area</vt:lpstr>
      <vt:lpstr>'Table A1'!Print_Area</vt:lpstr>
      <vt:lpstr>'Table C.4'!Print_Area</vt:lpstr>
      <vt:lpstr>'Table C.5'!Print_Area</vt:lpstr>
      <vt:lpstr>'Table C1'!Print_Area</vt:lpstr>
      <vt:lpstr>'Table C2'!Print_Area</vt:lpstr>
      <vt:lpstr>'Table C3'!Print_Area</vt:lpstr>
      <vt:lpstr>'Table S3.1'!Print_Area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Hospital resources 2018–19: Australian hospital statistics (AIHW)</dc:title>
  <dc:creator/>
  <cp:lastModifiedBy/>
  <dcterms:created xsi:type="dcterms:W3CDTF">2006-09-16T00:00:00Z</dcterms:created>
  <dcterms:modified xsi:type="dcterms:W3CDTF">2022-12-07T23:13:27Z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0x010100B4A1F787F0C441AC878A307E051D262E0069B38ED95B144E959A9986FA7D37AD3500F797F394D35D6D42BE0A781111DE89C5</vt:lpwstr>
  </property>
</Properties>
</file>