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10" windowWidth="14355" windowHeight="8025" tabRatio="953" activeTab="0"/>
  </bookViews>
  <sheets>
    <sheet name="Contents" sheetId="1" r:id="rId1"/>
    <sheet name="NSW2.1" sheetId="2" r:id="rId2"/>
    <sheet name="NSW2.2" sheetId="3" r:id="rId3"/>
    <sheet name="NSW2.3" sheetId="4" r:id="rId4"/>
    <sheet name="NSW2.6" sheetId="5" r:id="rId5"/>
    <sheet name="NSW2.7" sheetId="6" r:id="rId6"/>
    <sheet name="NSW2.8" sheetId="7" r:id="rId7"/>
    <sheet name="NSW2.9" sheetId="8" r:id="rId8"/>
    <sheet name="NSW2.10" sheetId="9" r:id="rId9"/>
    <sheet name="NSW2.11" sheetId="10" r:id="rId10"/>
    <sheet name="NSW2.12" sheetId="11" r:id="rId11"/>
    <sheet name="NSW2.13" sheetId="12" r:id="rId12"/>
    <sheet name="NSW2.14" sheetId="13" r:id="rId13"/>
    <sheet name="NSW2.15" sheetId="14" r:id="rId14"/>
    <sheet name="NSW2.16" sheetId="15" r:id="rId15"/>
    <sheet name="NSW2.17" sheetId="16" r:id="rId16"/>
    <sheet name="NSW2.18" sheetId="17" r:id="rId17"/>
    <sheet name="NSW2.19" sheetId="18" r:id="rId18"/>
    <sheet name="NSW2.20" sheetId="19" r:id="rId19"/>
    <sheet name="NSW2.21" sheetId="20" r:id="rId20"/>
    <sheet name="NSW2.22" sheetId="21" r:id="rId21"/>
    <sheet name="NSW2.23" sheetId="22" r:id="rId22"/>
    <sheet name="NSW2.24" sheetId="23" r:id="rId23"/>
    <sheet name="NSW2.25" sheetId="24" r:id="rId24"/>
    <sheet name="NSW2.26" sheetId="25" r:id="rId25"/>
    <sheet name="NSW5.1" sheetId="26" r:id="rId26"/>
    <sheet name="NSW5.2" sheetId="27" r:id="rId27"/>
    <sheet name="NSW5.3" sheetId="28" r:id="rId28"/>
    <sheet name="NSW5.4" sheetId="29" r:id="rId29"/>
    <sheet name="NSW5.5" sheetId="30" r:id="rId30"/>
    <sheet name="NSW5.6" sheetId="31" r:id="rId31"/>
    <sheet name="NSW5.7" sheetId="32" r:id="rId32"/>
  </sheets>
  <definedNames/>
  <calcPr fullCalcOnLoad="1"/>
</workbook>
</file>

<file path=xl/sharedStrings.xml><?xml version="1.0" encoding="utf-8"?>
<sst xmlns="http://schemas.openxmlformats.org/spreadsheetml/2006/main" count="950" uniqueCount="384">
  <si>
    <t/>
  </si>
  <si>
    <t>All clients</t>
  </si>
  <si>
    <t>Males</t>
  </si>
  <si>
    <t>Females</t>
  </si>
  <si>
    <t>Number</t>
  </si>
  <si>
    <t>Age group</t>
  </si>
  <si>
    <t>0–9</t>
  </si>
  <si>
    <t>10–14</t>
  </si>
  <si>
    <t>15–17</t>
  </si>
  <si>
    <t>18–24</t>
  </si>
  <si>
    <t>25–34</t>
  </si>
  <si>
    <t>35–44</t>
  </si>
  <si>
    <t>45–54</t>
  </si>
  <si>
    <t>55–64</t>
  </si>
  <si>
    <t>65+</t>
  </si>
  <si>
    <t>Total</t>
  </si>
  <si>
    <t>Support periods</t>
  </si>
  <si>
    <t>Per cent</t>
  </si>
  <si>
    <t>'</t>
  </si>
  <si>
    <t>NSW</t>
  </si>
  <si>
    <t>National</t>
  </si>
  <si>
    <t>Clients</t>
  </si>
  <si>
    <t>Australia</t>
  </si>
  <si>
    <t>Client per 10,000 ERP</t>
  </si>
  <si>
    <t>Country of birth</t>
  </si>
  <si>
    <t>Per cent of total</t>
  </si>
  <si>
    <t>Others</t>
  </si>
  <si>
    <t>Country of birth status not stated</t>
  </si>
  <si>
    <t>New Zealand</t>
  </si>
  <si>
    <t>Sudan</t>
  </si>
  <si>
    <t>Iran</t>
  </si>
  <si>
    <t>England</t>
  </si>
  <si>
    <t>Vietnam</t>
  </si>
  <si>
    <t>China (excludes SARs and Taiwan)</t>
  </si>
  <si>
    <t>Living Arrangement</t>
  </si>
  <si>
    <t>Lone person</t>
  </si>
  <si>
    <t>One parent with child(ren)</t>
  </si>
  <si>
    <t>Couple with child(ren)</t>
  </si>
  <si>
    <t>Couple without child(ren)</t>
  </si>
  <si>
    <t>Other family</t>
  </si>
  <si>
    <t>Group</t>
  </si>
  <si>
    <t>Homeless/At risk by Housing situation</t>
  </si>
  <si>
    <t>All clients (number)</t>
  </si>
  <si>
    <t>All clients (per cent)</t>
  </si>
  <si>
    <t>Homeless</t>
  </si>
  <si>
    <t>No shelter or improvised/inadequate dwelling</t>
  </si>
  <si>
    <t>Short term temporary accommodation</t>
  </si>
  <si>
    <t>House, townhouse or flat - couch surfer or with no tenure</t>
  </si>
  <si>
    <t>At Risk of homelessness</t>
  </si>
  <si>
    <t>Public or community housing - renter or rent free</t>
  </si>
  <si>
    <t>Private or other housing - renter, rent free or owner</t>
  </si>
  <si>
    <t>Institutional settings</t>
  </si>
  <si>
    <t>Not stated/other</t>
  </si>
  <si>
    <t>Homeless in previous month</t>
  </si>
  <si>
    <t>Sleeping rough or in non-conventional accommodation</t>
  </si>
  <si>
    <t>Short-term or emergency accommodation, due to a lack of other options</t>
  </si>
  <si>
    <t>Not homeless in previous month</t>
  </si>
  <si>
    <t>Not stated</t>
  </si>
  <si>
    <t xml:space="preserve"> </t>
  </si>
  <si>
    <t>Formal referral source</t>
  </si>
  <si>
    <t>Specialist Homelessness Agency/outreach worker</t>
  </si>
  <si>
    <t>Telephone/crisis referral agency</t>
  </si>
  <si>
    <t>Centrelink or employment service case worker</t>
  </si>
  <si>
    <t>Child protection agency</t>
  </si>
  <si>
    <t>Family and child support agency</t>
  </si>
  <si>
    <t>Hospital</t>
  </si>
  <si>
    <t>Mental health service</t>
  </si>
  <si>
    <t>Disability support service</t>
  </si>
  <si>
    <t>Drug and alcohol service</t>
  </si>
  <si>
    <t>Aged care service</t>
  </si>
  <si>
    <t>Social housing</t>
  </si>
  <si>
    <t>Youth/juvenile justice correctional centre</t>
  </si>
  <si>
    <t>Adult correctional facility</t>
  </si>
  <si>
    <t>Legal unit (including legal aid)</t>
  </si>
  <si>
    <t>School/other education institution</t>
  </si>
  <si>
    <t>Police</t>
  </si>
  <si>
    <t>Courts</t>
  </si>
  <si>
    <t>Immigration department or asylum seeker/refugee support service</t>
  </si>
  <si>
    <t>Other agency (government or non-government)</t>
  </si>
  <si>
    <t>Family and/or friends</t>
  </si>
  <si>
    <t>Other</t>
  </si>
  <si>
    <t>No formal referral</t>
  </si>
  <si>
    <t>Don't know</t>
  </si>
  <si>
    <t>Main source of income</t>
  </si>
  <si>
    <t>Newstart allowance</t>
  </si>
  <si>
    <t>Parenting payment</t>
  </si>
  <si>
    <t>Disability support pension (Centrelink)</t>
  </si>
  <si>
    <t>Youth allowance</t>
  </si>
  <si>
    <t>Age pension</t>
  </si>
  <si>
    <t>Austudy/ABSTUDY</t>
  </si>
  <si>
    <t>Disabilty Pension (DVA)</t>
  </si>
  <si>
    <t>Service pension (DVA)</t>
  </si>
  <si>
    <t>War Widow(er's) Pension (Including income support supplement) (DVA)</t>
  </si>
  <si>
    <t>Sickness allowance</t>
  </si>
  <si>
    <t>Carer allowance</t>
  </si>
  <si>
    <t>Carer Payment</t>
  </si>
  <si>
    <t>Other government pensions and allowances nec</t>
  </si>
  <si>
    <t>Employee income</t>
  </si>
  <si>
    <t>Unincorporated business income</t>
  </si>
  <si>
    <t>Other income nec</t>
  </si>
  <si>
    <t>Nil income</t>
  </si>
  <si>
    <t>Awaiting government benefit</t>
  </si>
  <si>
    <t>Table NSW2.11: Clients, by educational enrolment status at beginning of support and age, 2013-14, adjusted for non-response</t>
  </si>
  <si>
    <t>Education and enrolment status</t>
  </si>
  <si>
    <t>0–4</t>
  </si>
  <si>
    <t>5–14</t>
  </si>
  <si>
    <t>15–24</t>
  </si>
  <si>
    <t>25+</t>
  </si>
  <si>
    <t>Yes, preschool student</t>
  </si>
  <si>
    <t>Yes, primary school student</t>
  </si>
  <si>
    <t>Yes, secondary school student</t>
  </si>
  <si>
    <t>Yes, university student</t>
  </si>
  <si>
    <t>Yes, vocational education and training</t>
  </si>
  <si>
    <t>Yes, other education or training</t>
  </si>
  <si>
    <t>Yes, not stated</t>
  </si>
  <si>
    <t>No</t>
  </si>
  <si>
    <t>Table NSW2.12: Clients aged 15 or over, by labour force status, 2013-14, adjusted for non-response</t>
  </si>
  <si>
    <t>Labour force status</t>
  </si>
  <si>
    <t>Employed full-time</t>
  </si>
  <si>
    <t>Employed part-time</t>
  </si>
  <si>
    <t>Employed don't know</t>
  </si>
  <si>
    <t>Unemployed</t>
  </si>
  <si>
    <t>Not in labour force</t>
  </si>
  <si>
    <t>Table NSW2.13: Clients, by reasons for seeking assistance, 2013-14, adjusted for non-response</t>
  </si>
  <si>
    <t>Reason for seeking assistance</t>
  </si>
  <si>
    <t>Total clients (number)</t>
  </si>
  <si>
    <t>Total clients (per cent)</t>
  </si>
  <si>
    <t>Financial</t>
  </si>
  <si>
    <t>Financial difficulties</t>
  </si>
  <si>
    <t>Housing affordability stress</t>
  </si>
  <si>
    <t>Employment difficulties</t>
  </si>
  <si>
    <t>Unemployment</t>
  </si>
  <si>
    <t>Problematic gambling</t>
  </si>
  <si>
    <t>Accommodation</t>
  </si>
  <si>
    <t>Housing crises</t>
  </si>
  <si>
    <t>Inadequate or inappropriate dwelling conditions</t>
  </si>
  <si>
    <t>Previous accommodation ended</t>
  </si>
  <si>
    <t>Interpersonal relationships</t>
  </si>
  <si>
    <t>Time out from family/other situation</t>
  </si>
  <si>
    <t>Relationship/family breakdown</t>
  </si>
  <si>
    <t>Sexual abuse</t>
  </si>
  <si>
    <t>Domestic and family violence</t>
  </si>
  <si>
    <t>Non-family violence</t>
  </si>
  <si>
    <t>Health</t>
  </si>
  <si>
    <t>Mental health issues</t>
  </si>
  <si>
    <t>Medical issues</t>
  </si>
  <si>
    <t>Problematic drug or substance use</t>
  </si>
  <si>
    <t>Problematic alcohol use</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</si>
  <si>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</si>
  <si>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</si>
  <si>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</si>
  <si>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</si>
  <si>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</si>
  <si>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</si>
  <si>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</si>
  <si>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</si>
  <si>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Table NSW2.14: Clients, by main reasons for seeking assistance, 2013-14, adjusted for non-response</t>
  </si>
  <si>
    <t>Main Reason for seeking assistance</t>
  </si>
  <si>
    <t>Table NSW2.15: Clients, by need for services and assistance and service provision status, 2013-14, adjusted for non-response</t>
  </si>
  <si>
    <t>Service and assistance type</t>
  </si>
  <si>
    <t>Need identified</t>
  </si>
  <si>
    <t>Need identified as % of clients</t>
  </si>
  <si>
    <t>Provided</t>
  </si>
  <si>
    <t>Provided as % of need identified</t>
  </si>
  <si>
    <t>Referred only</t>
  </si>
  <si>
    <t>Not provided or referred</t>
  </si>
  <si>
    <t>Accommodation provision</t>
  </si>
  <si>
    <t>Short term or emergency accommodation</t>
  </si>
  <si>
    <t>Medium term/transitional housing</t>
  </si>
  <si>
    <t>Long term housing</t>
  </si>
  <si>
    <t>Assistance to sustain housing tenure</t>
  </si>
  <si>
    <t>Assistance to sustain tenancy or prevent tenancy failure or eviction</t>
  </si>
  <si>
    <t>Assistance to prevent foreclosures or for mortgage arrears</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</si>
  <si>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</si>
  <si>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</si>
  <si>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</si>
  <si>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</si>
  <si>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</si>
  <si>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</si>
  <si>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</si>
  <si>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</si>
  <si>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</si>
  <si>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</si>
  <si>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</si>
  <si>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</si>
  <si>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</si>
  <si>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</si>
  <si>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</si>
  <si>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</si>
  <si>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</si>
  <si>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</si>
  <si>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</si>
  <si>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Immigration/cultural services</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</si>
  <si>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</si>
  <si>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</si>
  <si>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</si>
  <si>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</si>
  <si>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</si>
  <si>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</si>
  <si>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</si>
  <si>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</si>
  <si>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</si>
  <si>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Assertive outreach</t>
  </si>
  <si>
    <t>Assistance to obtain/maintain government allowance</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</si>
  <si>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</si>
  <si>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</si>
  <si>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</si>
  <si>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</si>
  <si>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</si>
  <si>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</si>
  <si>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</si>
  <si>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</si>
  <si>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</si>
  <si>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Assistance with challenging social/behavioural problems</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</si>
  <si>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</si>
  <si>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</si>
  <si>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</si>
  <si>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</si>
  <si>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</si>
  <si>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</si>
  <si>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</si>
  <si>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</si>
  <si>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</si>
  <si>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</si>
  <si>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</si>
  <si>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</si>
  <si>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</si>
  <si>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</si>
  <si>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</si>
  <si>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Table NSW2.16: Clients, by total nights of accommodation, 2013-14, adjusted for non-response</t>
  </si>
  <si>
    <t>Accommodation nights</t>
  </si>
  <si>
    <t>No accommodation</t>
  </si>
  <si>
    <t>Up to 5 nights</t>
  </si>
  <si>
    <t>6 - 45 nights</t>
  </si>
  <si>
    <t>46 - 90 nights</t>
  </si>
  <si>
    <t>91 - 180 nights</t>
  </si>
  <si>
    <t>Over 180 nights</t>
  </si>
  <si>
    <t>Mean</t>
  </si>
  <si>
    <t>Median</t>
  </si>
  <si>
    <t>Table NSW2.17: Average amount of financial assistance provided to clients, by type of financial assistance, 2013-14, adjusted for non-response</t>
  </si>
  <si>
    <t>Average ($)</t>
  </si>
  <si>
    <t>Payment for short term or emergency accommodation</t>
  </si>
  <si>
    <t>Payment for establishing/maintaining tenancy</t>
  </si>
  <si>
    <t>Payment for training/education/employment</t>
  </si>
  <si>
    <t>Payment for accessing external specialist services</t>
  </si>
  <si>
    <t>Other payment</t>
  </si>
  <si>
    <t>Table NSW2.18: Clients, by number of support periods, 2013-14, adjusted for non-response</t>
  </si>
  <si>
    <t>Number of support periods</t>
  </si>
  <si>
    <t>1 support period</t>
  </si>
  <si>
    <t>2 support periods</t>
  </si>
  <si>
    <t>3 support periods</t>
  </si>
  <si>
    <t>4 support periods</t>
  </si>
  <si>
    <t>5 support periods</t>
  </si>
  <si>
    <t>6 or more support periods</t>
  </si>
  <si>
    <t>Table NSW2.19: Support periods, by indicative duration over the reporting period, 2013-14, adjusted for non-response</t>
  </si>
  <si>
    <t>Status of support periods</t>
  </si>
  <si>
    <t>Support periods that were ongoing on 1 July 2013:</t>
  </si>
  <si>
    <t>Closed in 2013-14</t>
  </si>
  <si>
    <t>Support periods that opened in 2013-14:</t>
  </si>
  <si>
    <t>Table NSW2.20: Clients, by total days of support, 2013-14, adjusted for non-response</t>
  </si>
  <si>
    <t>Length of support</t>
  </si>
  <si>
    <t>Up to 5 days</t>
  </si>
  <si>
    <t>6 - 45 days</t>
  </si>
  <si>
    <t>46 - 90 days</t>
  </si>
  <si>
    <t>91 - 180 days</t>
  </si>
  <si>
    <t>Over 180 days</t>
  </si>
  <si>
    <t>Table NSW2.21: Clients with any closed support period, by reason support period ended, 2013-14, adjusted for non-response</t>
  </si>
  <si>
    <t>Reason support period ended</t>
  </si>
  <si>
    <t>Client referred to another specialist homelessness agency</t>
  </si>
  <si>
    <t>Client referred to a mainstream agency</t>
  </si>
  <si>
    <t>Client's immediate needs met/case management goals achieved</t>
  </si>
  <si>
    <t>Maximum service period reached</t>
  </si>
  <si>
    <t>Service withdrawn from client and no referral made</t>
  </si>
  <si>
    <t>Client no longer requested assistance</t>
  </si>
  <si>
    <t>Client did not turn up</t>
  </si>
  <si>
    <t>Lost contact with client</t>
  </si>
  <si>
    <t>Client institutionalised</t>
  </si>
  <si>
    <t>Client incarcerated</t>
  </si>
  <si>
    <t>Client died</t>
  </si>
  <si>
    <t>Table NSW2.22: Clients with closed support, by housing situation at first presentation and at end of support, 2013-14, adjusted for non-response</t>
  </si>
  <si>
    <t>Housing situation at end of support</t>
  </si>
  <si>
    <t>Homeless
At risk first reported</t>
  </si>
  <si>
    <t>Housing situation at beginning of support</t>
  </si>
  <si>
    <t>No shelter or improvised
inadequate dwelling</t>
  </si>
  <si>
    <t>Not stated
other</t>
  </si>
  <si>
    <t>Total clients</t>
  </si>
  <si>
    <t>Per cent of clients</t>
  </si>
  <si>
    <t>Per cent calculations based on Total clients less 'Not stated/other'</t>
  </si>
  <si>
    <t>Table NSW2.23: Clients with closed support, by educational enrolment status, 2013-14, adjusted for non-response</t>
  </si>
  <si>
    <t>All clients - first reported</t>
  </si>
  <si>
    <t>All clients - last reported</t>
  </si>
  <si>
    <t>Clients with closed support - first reported</t>
  </si>
  <si>
    <t>Clients with closed support - last reported</t>
  </si>
  <si>
    <t>Clients with closed support with need - first reported</t>
  </si>
  <si>
    <t>Clients with closed support with need - last reported</t>
  </si>
  <si>
    <t>Student enrolment</t>
  </si>
  <si>
    <t>Table NSW2.24: Clients aged 15 and over, by labour force status, 2013-14, adjusted for non-response</t>
  </si>
  <si>
    <t>Table NSW2.25: Clients aged 15 and over, by main source of income, 2013-14, adjusted for non-response</t>
  </si>
  <si>
    <t>Table NSW2.26: Clients with closed support, by case management plan status, 2013-14, adjusted for non-response</t>
  </si>
  <si>
    <t>Case management plan status</t>
  </si>
  <si>
    <t>Clients with case management plan:</t>
  </si>
  <si>
    <t>Clients with an individual case management plan</t>
  </si>
  <si>
    <t>No goals met</t>
  </si>
  <si>
    <t>Some goals met</t>
  </si>
  <si>
    <t>All goals met</t>
  </si>
  <si>
    <t>Extent to which goals met is not stated</t>
  </si>
  <si>
    <t>Clients who were part of another persons case management plan</t>
  </si>
  <si>
    <t>Clients with no case management plan:</t>
  </si>
  <si>
    <t>Reason no case management plan:</t>
  </si>
  <si>
    <t>Client did not agree to one</t>
  </si>
  <si>
    <t>Service episode too short</t>
  </si>
  <si>
    <t>Case management plan status is unknown</t>
  </si>
  <si>
    <t>. .</t>
  </si>
  <si>
    <t>Note: support periods excluded: 9,160.</t>
  </si>
  <si>
    <t>Table NSW2.1: Clients and support periods, by age and sex, 2013–14, adjusted for non-response</t>
  </si>
  <si>
    <t>Table NSW2.2: Clients and support periods, by state/territory and Australia, 2013–14, adjusted for non-response</t>
  </si>
  <si>
    <t>Clients (number)</t>
  </si>
  <si>
    <t>Support periods (number)</t>
  </si>
  <si>
    <t>Clients (per cent)</t>
  </si>
  <si>
    <t>Support periods (per cent)</t>
  </si>
  <si>
    <t>Note: support periods excluded: 11</t>
  </si>
  <si>
    <t>Table NSW2.3: Clients, by country of birth, 2013–14, adjusted for non-response</t>
  </si>
  <si>
    <t>Table NSW2.6: Clients, by their living arrangement, 2013–14, adjusted for non-response</t>
  </si>
  <si>
    <t>Table NSW2.7: Clients, by housing situation at first presentation, 2013–14, adjusted for non-response</t>
  </si>
  <si>
    <t>Table NSW2.8: Clients, by homeless status in month before first support period, 2013–14, adjusted for non-response</t>
  </si>
  <si>
    <t>Table NSW2.9: Clients, by source of referral, 2013–14, adjusted for non-response</t>
  </si>
  <si>
    <t>Table NSW2.10: Clients aged 15 and over, by main source of income, 2013–14, adjusted for non-response</t>
  </si>
  <si>
    <t>Remained open on 30 June 2014</t>
  </si>
  <si>
    <t>All clients 
(per cent)</t>
  </si>
  <si>
    <t>All clients
(per cent)</t>
  </si>
  <si>
    <t xml:space="preserve">All clients (number) </t>
  </si>
  <si>
    <t xml:space="preserve">All clients 
(per cent) </t>
  </si>
  <si>
    <t>Table of contents</t>
  </si>
  <si>
    <t xml:space="preserve">Specialist homelessness services 2013‒14 </t>
  </si>
  <si>
    <r>
      <t xml:space="preserve">These tables supplement the report, </t>
    </r>
    <r>
      <rPr>
        <i/>
        <sz val="11"/>
        <color indexed="8"/>
        <rFont val="Arial"/>
        <family val="2"/>
      </rPr>
      <t>Specialist homelessness services 2013‒14 (</t>
    </r>
    <r>
      <rPr>
        <sz val="11"/>
        <color indexed="8"/>
        <rFont val="Arial"/>
        <family val="2"/>
      </rPr>
      <t xml:space="preserve">AIHW 2014), and provide information on people who received assistance from specialist homelessness agencies in 2013‒14, the assistance they received and their changes in housing and other circumstances. Data on those who requested services, but were not provided with support are also presented. The data are compiled from the Specialist Homelessness Services Collection  which is conducted by the AIHW. Please refer to the report for further information about the collection, and information that will  help to interpret the data. </t>
    </r>
  </si>
  <si>
    <t xml:space="preserve">Please note that there is the potential for minor revisions of data in this report. Please check the online version at &lt;www.aihw.gov.au&gt; for any amendments. </t>
  </si>
  <si>
    <t>Homelessness status in the month before the clients first support period</t>
  </si>
  <si>
    <t>Supplementary tables - New South Wales</t>
  </si>
  <si>
    <t>Table NSW5.1: Unassisted instances, by age and sex, 2013-14, adjusted for non-response</t>
  </si>
  <si>
    <t>Proportion of all unassisted (per cent)</t>
  </si>
  <si>
    <t>Proportion within age group (per cent)</t>
  </si>
  <si>
    <t>Proportion of sex (per cent)</t>
  </si>
  <si>
    <t>0-9</t>
  </si>
  <si>
    <t>10-14</t>
  </si>
  <si>
    <t>15-17</t>
  </si>
  <si>
    <t>18-24</t>
  </si>
  <si>
    <t>25-34</t>
  </si>
  <si>
    <t>35-44</t>
  </si>
  <si>
    <t>45-54</t>
  </si>
  <si>
    <t>55-64</t>
  </si>
  <si>
    <t xml:space="preserve">Note: Number of unassisted instances that have been excluded due to missing information: 4 not known, 2,301 males and 5,206 females. </t>
  </si>
  <si>
    <t>Table NSW5.2: Daily average of unassisted requests, by age and sex, 2013-14, adjusted for non-response</t>
  </si>
  <si>
    <t>Alone/not part of family</t>
  </si>
  <si>
    <t>Single person with child/ren</t>
  </si>
  <si>
    <t>Couple with child/ren</t>
  </si>
  <si>
    <t>Couple without child/ren</t>
  </si>
  <si>
    <t>Other family group</t>
  </si>
  <si>
    <t>Other group</t>
  </si>
  <si>
    <t>Note: Number of unassisted instances excluded due to missing information:  7,511</t>
  </si>
  <si>
    <t>Table NSW5.4: Daily average of unmet requests for assistance, by state and territory, 2013-14, adjusted for non-response</t>
  </si>
  <si>
    <t>Aust</t>
  </si>
  <si>
    <t>Daily average</t>
  </si>
  <si>
    <t>Table NSW5.5: Daily average unmet requests for assistance, by type of service requested and sex, 2013-14, adjusted for non-response</t>
  </si>
  <si>
    <t>Sex</t>
  </si>
  <si>
    <t>Short-term or emergency accommodation</t>
  </si>
  <si>
    <t>Other housing assistance</t>
  </si>
  <si>
    <t>Specialist service (without accommodation)</t>
  </si>
  <si>
    <t>General assistance only</t>
  </si>
  <si>
    <t>Note: Number of unassisted instances excluded due to missing information:  3,744</t>
  </si>
  <si>
    <t>Table NSW5.6: Daily average unmet requests for assistance, by type of service requested and family type, 2013-14, adjusted for non-response</t>
  </si>
  <si>
    <t>Note: Number of unassisted instances excluded due to missing information:  3,740</t>
  </si>
  <si>
    <t>Table NSW5.7: Daily average unmet requests by reason service was not provided, 2013-14, adjusted for non-response</t>
  </si>
  <si>
    <t>Person did not accept service</t>
  </si>
  <si>
    <t>Person wanted different services</t>
  </si>
  <si>
    <t>Agency was in the wrong area</t>
  </si>
  <si>
    <t>Agency had no accommodation available</t>
  </si>
  <si>
    <t>Agency had no other services available</t>
  </si>
  <si>
    <t>Agency had insufficient staff</t>
  </si>
  <si>
    <t>Agency was inappropriate, wrong target group</t>
  </si>
  <si>
    <t>Agency's facilities were not appropriate for a person with special needs</t>
  </si>
  <si>
    <t>Person was refused service/ person did not meet criteria</t>
  </si>
  <si>
    <t>No fee-free services, available at the time of request</t>
  </si>
  <si>
    <t>Note: Number of unassisted instances excluded due to missing information:  19,276</t>
  </si>
  <si>
    <t>Table NSW5.3: Daily average of unassisted requests, by age and sex, 2013-14, adjusted for non-response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</si>
</sst>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0.####"/>
    <numFmt numFmtId="169" formatCode="#,##0.0"/>
    <numFmt numFmtId="170" formatCode="_-* #,##0.0_-;\-* #,##0.0_-;_-* &quot;-&quot;??_-;_-@_-"/>
    <numFmt numFmtId="171" formatCode="_-* #,##0_-;\-* #,##0_-;_-* &quot;-&quot;??_-;_-@_-"/>
  </numFmts>
  <fonts count="64">
    <font>
      <sz val="11"/>
      <color theme="1"/>
      <name val="Calibri"/>
      <family val="2"/>
    </font>
    <font>
      <sz val="11"/>
      <color indexed="8"/>
      <name val="Calibri"/>
      <family val="2"/>
    </font>
    <font>
      <sz val="10"/>
      <name val="Arial"/>
      <family val="2"/>
    </font>
    <font>
      <sz val="10"/>
      <name val="arial, helvetica, helv"/>
      <family val="0"/>
    </font>
    <font>
      <b/>
      <sz val="10"/>
      <color indexed="8"/>
      <name val="Book Antiqua"/>
      <family val="1"/>
    </font>
    <font>
      <b/>
      <sz val="8"/>
      <color indexed="8"/>
      <name val="Arial"/>
      <family val="2"/>
    </font>
    <font>
      <sz val="8"/>
      <color indexed="8"/>
      <name val="Arial"/>
      <family val="2"/>
    </font>
    <font>
      <sz val="10"/>
      <color indexed="8"/>
      <name val="arial, helvetica, helv"/>
      <family val="0"/>
    </font>
    <font>
      <sz val="7"/>
      <color indexed="8"/>
      <name val="Arial"/>
      <family val="2"/>
    </font>
    <font>
      <i/>
      <sz val="10"/>
      <color indexed="8"/>
      <name val="arial, helvetica, helv"/>
      <family val="0"/>
    </font>
    <font>
      <i/>
      <sz val="8"/>
      <color indexed="8"/>
      <name val="Arial"/>
      <family val="2"/>
    </font>
    <font>
      <b/>
      <sz val="18"/>
      <name val="Arial"/>
      <family val="2"/>
    </font>
    <font>
      <i/>
      <sz val="11"/>
      <color indexed="8"/>
      <name val="Arial"/>
      <family val="2"/>
    </font>
    <font>
      <sz val="11"/>
      <color indexed="8"/>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2"/>
    </font>
    <font>
      <b/>
      <i/>
      <sz val="24"/>
      <color indexed="8"/>
      <name val="Arial"/>
      <family val="2"/>
    </font>
    <font>
      <i/>
      <sz val="11"/>
      <color indexed="8"/>
      <name val="Calibri"/>
      <family val="2"/>
    </font>
    <font>
      <u val="single"/>
      <sz val="11"/>
      <color indexed="20"/>
      <name val="Calibri"/>
      <family val="2"/>
    </font>
    <font>
      <sz val="8"/>
      <color theme="1"/>
      <name val="Arial"/>
      <family val="2"/>
    </font>
    <font>
      <sz val="11"/>
      <color theme="0"/>
      <name val="Calibri"/>
      <family val="2"/>
    </font>
    <font>
      <b/>
      <sz val="10"/>
      <color theme="1"/>
      <name val="Book Antiqua"/>
      <family val="1"/>
    </font>
    <font>
      <b/>
      <sz val="8"/>
      <color theme="1"/>
      <name val="Arial"/>
      <family val="2"/>
    </font>
    <font>
      <sz val="7"/>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rgb="FF000000"/>
      <name val="Arial"/>
      <family val="2"/>
    </font>
    <font>
      <i/>
      <sz val="8"/>
      <color theme="1"/>
      <name val="Arial"/>
      <family val="2"/>
    </font>
    <font>
      <sz val="11"/>
      <color theme="1"/>
      <name val="Arial"/>
      <family val="2"/>
    </font>
    <font>
      <b/>
      <i/>
      <sz val="24"/>
      <color rgb="FF000000"/>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thin">
        <color rgb="FF000000"/>
      </bottom>
    </border>
    <border>
      <left/>
      <right/>
      <top/>
      <bottom style="thin"/>
    </border>
    <border>
      <left/>
      <right/>
      <top style="thin">
        <color indexed="8"/>
      </top>
      <bottom style="thin">
        <color indexed="8"/>
      </bottom>
    </border>
    <border>
      <left/>
      <right/>
      <top/>
      <bottom style="thin">
        <color indexed="8"/>
      </bottom>
    </border>
    <border>
      <left/>
      <right/>
      <top style="thin">
        <color indexed="8"/>
      </top>
      <bottom/>
    </border>
    <border>
      <left/>
      <right/>
      <top/>
      <bottom style="thin">
        <color rgb="FF000000"/>
      </bottom>
    </border>
    <border>
      <left/>
      <right/>
      <top style="thin">
        <color rgb="FF000000"/>
      </top>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right/>
      <top style="thin">
        <color indexed="8"/>
      </top>
      <bottom style="thin"/>
    </border>
    <border>
      <left>
        <color indexed="63"/>
      </left>
      <right>
        <color indexed="63"/>
      </right>
      <top style="thin">
        <color rgb="FF000000"/>
      </top>
      <bottom style="thin">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9" fontId="37" fillId="26" borderId="0" applyProtection="0">
      <alignment horizontal="right" wrapText="1"/>
    </xf>
    <xf numFmtId="49" fontId="37" fillId="26" borderId="0" applyProtection="0">
      <alignment horizontal="right" wrapText="1"/>
    </xf>
    <xf numFmtId="49" fontId="39" fillId="26" borderId="0" applyNumberFormat="0" applyFill="0" applyBorder="0" applyAlignment="0" applyProtection="0"/>
    <xf numFmtId="49" fontId="39" fillId="26" borderId="0" applyNumberFormat="0" applyFill="0" applyBorder="0" applyAlignment="0" applyProtection="0"/>
    <xf numFmtId="49" fontId="40" fillId="26" borderId="0" applyNumberFormat="0" applyFill="0" applyBorder="0" applyAlignment="0" applyProtection="0"/>
    <xf numFmtId="49" fontId="40" fillId="26" borderId="0" applyNumberFormat="0" applyFill="0" applyBorder="0" applyAlignment="0" applyProtection="0"/>
    <xf numFmtId="49" fontId="41" fillId="26" borderId="0" applyNumberFormat="0" applyFill="0" applyBorder="0" applyAlignment="0" applyProtection="0"/>
    <xf numFmtId="49" fontId="41" fillId="26" borderId="0" applyNumberFormat="0" applyFill="0" applyBorder="0" applyAlignment="0" applyProtection="0"/>
    <xf numFmtId="49" fontId="40" fillId="26" borderId="0" applyNumberFormat="0" applyFill="0" applyBorder="0" applyProtection="0">
      <alignment horizontal="center"/>
    </xf>
    <xf numFmtId="49" fontId="40" fillId="26" borderId="0" applyNumberFormat="0" applyFill="0" applyBorder="0" applyProtection="0">
      <alignment horizontal="center"/>
    </xf>
    <xf numFmtId="0" fontId="42" fillId="27" borderId="0" applyNumberFormat="0" applyBorder="0" applyAlignment="0" applyProtection="0"/>
    <xf numFmtId="0" fontId="43" fillId="28" borderId="1" applyNumberFormat="0" applyAlignment="0" applyProtection="0"/>
    <xf numFmtId="0" fontId="44"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1" borderId="1" applyNumberFormat="0" applyAlignment="0" applyProtection="0"/>
    <xf numFmtId="0" fontId="53" fillId="0" borderId="6" applyNumberFormat="0" applyFill="0" applyAlignment="0" applyProtection="0"/>
    <xf numFmtId="0" fontId="54" fillId="3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0" fillId="33" borderId="7" applyNumberFormat="0" applyFont="0" applyAlignment="0" applyProtection="0"/>
    <xf numFmtId="0" fontId="55" fillId="2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0">
    <xf numFmtId="0" fontId="0" fillId="0" borderId="0" xfId="0" applyFont="1" applyAlignment="1">
      <alignment/>
    </xf>
    <xf numFmtId="0" fontId="3"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5" fillId="34" borderId="10" xfId="0" applyNumberFormat="1" applyFont="1" applyFill="1" applyBorder="1" applyAlignment="1" applyProtection="1">
      <alignment horizontal="right" wrapText="1"/>
      <protection/>
    </xf>
    <xf numFmtId="0" fontId="6" fillId="34" borderId="0" xfId="0" applyNumberFormat="1" applyFont="1" applyFill="1" applyBorder="1" applyAlignment="1" applyProtection="1">
      <alignment horizontal="left" vertical="top" wrapText="1"/>
      <protection/>
    </xf>
    <xf numFmtId="0" fontId="6" fillId="34" borderId="0" xfId="0" applyNumberFormat="1" applyFont="1" applyFill="1" applyBorder="1" applyAlignment="1" applyProtection="1">
      <alignment horizontal="right" wrapText="1"/>
      <protection/>
    </xf>
    <xf numFmtId="0" fontId="7" fillId="34" borderId="0" xfId="0" applyNumberFormat="1" applyFont="1" applyFill="1" applyBorder="1" applyAlignment="1" applyProtection="1">
      <alignment/>
      <protection/>
    </xf>
    <xf numFmtId="0" fontId="9" fillId="34" borderId="0" xfId="0" applyNumberFormat="1" applyFont="1" applyFill="1" applyBorder="1" applyAlignment="1" applyProtection="1">
      <alignment horizontal="left" wrapText="1"/>
      <protection/>
    </xf>
    <xf numFmtId="0" fontId="9" fillId="34" borderId="0" xfId="0" applyNumberFormat="1" applyFont="1" applyFill="1" applyBorder="1" applyAlignment="1" applyProtection="1">
      <alignment horizontal="right" wrapText="1"/>
      <protection/>
    </xf>
    <xf numFmtId="164" fontId="6" fillId="34" borderId="0" xfId="0" applyNumberFormat="1" applyFont="1" applyFill="1" applyBorder="1" applyAlignment="1" applyProtection="1">
      <alignment horizontal="right" wrapText="1"/>
      <protection/>
    </xf>
    <xf numFmtId="164" fontId="5" fillId="34" borderId="10" xfId="0" applyNumberFormat="1" applyFont="1" applyFill="1" applyBorder="1" applyAlignment="1" applyProtection="1">
      <alignment horizontal="right" wrapText="1"/>
      <protection/>
    </xf>
    <xf numFmtId="165" fontId="5" fillId="34" borderId="10" xfId="0" applyNumberFormat="1" applyFont="1" applyFill="1" applyBorder="1" applyAlignment="1" applyProtection="1">
      <alignment horizontal="right" wrapText="1"/>
      <protection/>
    </xf>
    <xf numFmtId="165" fontId="6" fillId="34" borderId="0" xfId="0" applyNumberFormat="1" applyFont="1" applyFill="1" applyBorder="1" applyAlignment="1" applyProtection="1">
      <alignment horizontal="right" wrapText="1"/>
      <protection/>
    </xf>
    <xf numFmtId="49" fontId="37" fillId="26" borderId="0" xfId="40" applyAlignment="1" applyProtection="1">
      <alignment horizontal="left"/>
      <protection hidden="1"/>
    </xf>
    <xf numFmtId="166" fontId="6" fillId="34" borderId="0"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left" wrapText="1"/>
      <protection/>
    </xf>
    <xf numFmtId="0" fontId="6" fillId="34" borderId="0" xfId="0" applyNumberFormat="1" applyFont="1" applyFill="1" applyBorder="1" applyAlignment="1" applyProtection="1">
      <alignment horizontal="left" wrapText="1"/>
      <protection/>
    </xf>
    <xf numFmtId="0" fontId="0" fillId="26" borderId="0" xfId="0" applyNumberFormat="1" applyFont="1" applyFill="1" applyBorder="1" applyAlignment="1" applyProtection="1">
      <alignment horizontal="left"/>
      <protection/>
    </xf>
    <xf numFmtId="0" fontId="6" fillId="34" borderId="11" xfId="0" applyNumberFormat="1" applyFont="1" applyFill="1" applyBorder="1" applyAlignment="1" applyProtection="1">
      <alignment horizontal="right" wrapText="1"/>
      <protection/>
    </xf>
    <xf numFmtId="166" fontId="37" fillId="26" borderId="11" xfId="40" applyNumberFormat="1" applyBorder="1" applyProtection="1">
      <alignment horizontal="right" wrapText="1"/>
      <protection hidden="1"/>
    </xf>
    <xf numFmtId="49" fontId="37" fillId="26" borderId="11" xfId="40" applyBorder="1" applyAlignment="1" applyProtection="1">
      <alignment horizontal="left"/>
      <protection hidden="1"/>
    </xf>
    <xf numFmtId="49" fontId="37" fillId="26" borderId="0" xfId="40" applyProtection="1">
      <alignment horizontal="right" wrapText="1"/>
      <protection/>
    </xf>
    <xf numFmtId="167" fontId="37" fillId="26" borderId="0" xfId="40" applyNumberFormat="1" applyProtection="1">
      <alignment horizontal="right" wrapText="1"/>
      <protection/>
    </xf>
    <xf numFmtId="168" fontId="37" fillId="26" borderId="0" xfId="40" applyNumberFormat="1" applyProtection="1">
      <alignment horizontal="right" wrapText="1"/>
      <protection/>
    </xf>
    <xf numFmtId="49" fontId="40" fillId="26" borderId="12" xfId="44" applyBorder="1" applyAlignment="1" applyProtection="1">
      <alignment horizontal="right" wrapText="1"/>
      <protection/>
    </xf>
    <xf numFmtId="167" fontId="37" fillId="26" borderId="11" xfId="40" applyNumberFormat="1" applyBorder="1" applyProtection="1">
      <alignment horizontal="right" wrapText="1"/>
      <protection/>
    </xf>
    <xf numFmtId="49" fontId="40" fillId="26" borderId="12" xfId="44" applyBorder="1" applyAlignment="1" applyProtection="1">
      <alignment horizontal="left" wrapText="1"/>
      <protection/>
    </xf>
    <xf numFmtId="49" fontId="37" fillId="26" borderId="0" xfId="40" applyAlignment="1" applyProtection="1">
      <alignment horizontal="left" wrapText="1"/>
      <protection/>
    </xf>
    <xf numFmtId="49" fontId="40" fillId="26" borderId="13" xfId="44" applyBorder="1" applyAlignment="1" applyProtection="1">
      <alignment horizontal="right" wrapText="1"/>
      <protection/>
    </xf>
    <xf numFmtId="49" fontId="40" fillId="26" borderId="14" xfId="48" applyBorder="1" applyProtection="1">
      <alignment horizontal="center"/>
      <protection/>
    </xf>
    <xf numFmtId="49" fontId="40" fillId="26" borderId="11" xfId="40" applyFont="1" applyBorder="1" applyProtection="1">
      <alignment horizontal="right" wrapText="1"/>
      <protection/>
    </xf>
    <xf numFmtId="49" fontId="40" fillId="26" borderId="13" xfId="40" applyFont="1" applyBorder="1" applyProtection="1">
      <alignment horizontal="right" wrapText="1"/>
      <protection/>
    </xf>
    <xf numFmtId="49" fontId="40" fillId="26" borderId="14" xfId="44" applyBorder="1" applyAlignment="1" applyProtection="1">
      <alignment horizontal="left" wrapText="1"/>
      <protection/>
    </xf>
    <xf numFmtId="49" fontId="40" fillId="26" borderId="13" xfId="44" applyBorder="1" applyAlignment="1" applyProtection="1">
      <alignment horizontal="left" wrapText="1"/>
      <protection/>
    </xf>
    <xf numFmtId="49" fontId="40" fillId="26" borderId="13" xfId="40" applyFont="1" applyBorder="1" applyAlignment="1" applyProtection="1">
      <alignment horizontal="left" wrapText="1"/>
      <protection/>
    </xf>
    <xf numFmtId="166" fontId="37" fillId="26" borderId="0" xfId="40" applyNumberFormat="1" applyProtection="1">
      <alignment horizontal="right" wrapText="1"/>
      <protection/>
    </xf>
    <xf numFmtId="166" fontId="40" fillId="26" borderId="13" xfId="40" applyNumberFormat="1" applyFont="1" applyBorder="1" applyProtection="1">
      <alignment horizontal="right" wrapText="1"/>
      <protection/>
    </xf>
    <xf numFmtId="168" fontId="37" fillId="26" borderId="11" xfId="40" applyNumberFormat="1" applyBorder="1" applyProtection="1">
      <alignment horizontal="right" wrapText="1"/>
      <protection/>
    </xf>
    <xf numFmtId="167" fontId="37" fillId="26" borderId="0" xfId="40" applyNumberFormat="1" applyAlignment="1" applyProtection="1">
      <alignment wrapText="1"/>
      <protection/>
    </xf>
    <xf numFmtId="166" fontId="37" fillId="26" borderId="0" xfId="40" applyNumberFormat="1" applyAlignment="1" applyProtection="1">
      <alignment wrapText="1"/>
      <protection/>
    </xf>
    <xf numFmtId="49" fontId="37" fillId="26" borderId="11" xfId="40" applyBorder="1" applyAlignment="1" applyProtection="1">
      <alignment horizontal="left" wrapText="1"/>
      <protection/>
    </xf>
    <xf numFmtId="49" fontId="40" fillId="26" borderId="11" xfId="40" applyFont="1" applyBorder="1" applyAlignment="1" applyProtection="1">
      <alignment horizontal="left" wrapText="1"/>
      <protection/>
    </xf>
    <xf numFmtId="3" fontId="37" fillId="26" borderId="0" xfId="40" applyNumberFormat="1" applyProtection="1">
      <alignment horizontal="right" wrapText="1"/>
      <protection/>
    </xf>
    <xf numFmtId="3" fontId="40" fillId="26" borderId="11" xfId="40" applyNumberFormat="1" applyFont="1" applyBorder="1" applyProtection="1">
      <alignment horizontal="right" wrapText="1"/>
      <protection/>
    </xf>
    <xf numFmtId="166" fontId="40" fillId="26" borderId="11" xfId="40" applyNumberFormat="1" applyFont="1" applyBorder="1" applyProtection="1">
      <alignment horizontal="right" wrapText="1"/>
      <protection/>
    </xf>
    <xf numFmtId="3" fontId="37" fillId="26" borderId="11" xfId="40" applyNumberFormat="1" applyBorder="1" applyProtection="1">
      <alignment horizontal="right" wrapText="1"/>
      <protection/>
    </xf>
    <xf numFmtId="166" fontId="37" fillId="26" borderId="11" xfId="40" applyNumberFormat="1" applyBorder="1" applyProtection="1">
      <alignment horizontal="right" wrapText="1"/>
      <protection/>
    </xf>
    <xf numFmtId="3" fontId="40" fillId="26" borderId="13" xfId="40" applyNumberFormat="1" applyFont="1" applyBorder="1" applyProtection="1">
      <alignment horizontal="right" wrapText="1"/>
      <protection/>
    </xf>
    <xf numFmtId="49" fontId="37" fillId="26" borderId="0" xfId="40" applyAlignment="1" applyProtection="1">
      <alignment horizontal="left" wrapText="1"/>
      <protection/>
    </xf>
    <xf numFmtId="0" fontId="5" fillId="34" borderId="10" xfId="0" applyNumberFormat="1" applyFont="1" applyFill="1" applyBorder="1" applyAlignment="1" applyProtection="1">
      <alignment horizontal="right" wrapText="1"/>
      <protection/>
    </xf>
    <xf numFmtId="0" fontId="6" fillId="34" borderId="0" xfId="0" applyNumberFormat="1" applyFont="1" applyFill="1" applyBorder="1" applyAlignment="1" applyProtection="1">
      <alignment horizontal="left" vertical="top" wrapText="1"/>
      <protection/>
    </xf>
    <xf numFmtId="171" fontId="6" fillId="34" borderId="0" xfId="53" applyNumberFormat="1" applyFont="1" applyFill="1" applyBorder="1" applyAlignment="1" applyProtection="1">
      <alignment horizontal="right" wrapText="1"/>
      <protection/>
    </xf>
    <xf numFmtId="171" fontId="5" fillId="34" borderId="11" xfId="53" applyNumberFormat="1" applyFont="1" applyFill="1" applyBorder="1" applyAlignment="1" applyProtection="1">
      <alignment horizontal="right" wrapText="1"/>
      <protection/>
    </xf>
    <xf numFmtId="166" fontId="5" fillId="34" borderId="11" xfId="0" applyNumberFormat="1" applyFont="1" applyFill="1" applyBorder="1" applyAlignment="1" applyProtection="1">
      <alignment horizontal="right" wrapText="1"/>
      <protection/>
    </xf>
    <xf numFmtId="166" fontId="37" fillId="26" borderId="0" xfId="40" applyNumberFormat="1" applyAlignment="1" applyProtection="1">
      <alignment horizontal="right" wrapText="1"/>
      <protection hidden="1"/>
    </xf>
    <xf numFmtId="0" fontId="5" fillId="34" borderId="11" xfId="0" applyNumberFormat="1" applyFont="1" applyFill="1" applyBorder="1" applyAlignment="1" applyProtection="1">
      <alignment horizontal="left" wrapText="1"/>
      <protection/>
    </xf>
    <xf numFmtId="0" fontId="6" fillId="34" borderId="11" xfId="0" applyNumberFormat="1" applyFont="1" applyFill="1" applyBorder="1" applyAlignment="1" applyProtection="1">
      <alignment horizontal="left" vertical="top" wrapText="1"/>
      <protection/>
    </xf>
    <xf numFmtId="0" fontId="5" fillId="34" borderId="11" xfId="0" applyNumberFormat="1" applyFont="1" applyFill="1" applyBorder="1" applyAlignment="1" applyProtection="1">
      <alignment horizontal="left" vertical="top" wrapText="1"/>
      <protection/>
    </xf>
    <xf numFmtId="171" fontId="5" fillId="34" borderId="11" xfId="53" applyNumberFormat="1" applyFont="1" applyFill="1" applyBorder="1" applyAlignment="1" applyProtection="1">
      <alignment horizontal="right" wrapText="1"/>
      <protection/>
    </xf>
    <xf numFmtId="166" fontId="5" fillId="34" borderId="11" xfId="0" applyNumberFormat="1" applyFont="1" applyFill="1" applyBorder="1" applyAlignment="1" applyProtection="1">
      <alignment horizontal="right" wrapText="1"/>
      <protection/>
    </xf>
    <xf numFmtId="0" fontId="6" fillId="34" borderId="11" xfId="0" applyNumberFormat="1" applyFont="1" applyFill="1" applyBorder="1" applyAlignment="1" applyProtection="1">
      <alignment horizontal="left" wrapText="1"/>
      <protection/>
    </xf>
    <xf numFmtId="164" fontId="6" fillId="34" borderId="11" xfId="0" applyNumberFormat="1" applyFont="1" applyFill="1" applyBorder="1" applyAlignment="1" applyProtection="1">
      <alignment horizontal="right" wrapText="1"/>
      <protection/>
    </xf>
    <xf numFmtId="3" fontId="6" fillId="34" borderId="0" xfId="0" applyNumberFormat="1" applyFont="1" applyFill="1" applyBorder="1" applyAlignment="1" applyProtection="1">
      <alignment horizontal="right" wrapText="1"/>
      <protection/>
    </xf>
    <xf numFmtId="3" fontId="6" fillId="34" borderId="11" xfId="0" applyNumberFormat="1" applyFont="1" applyFill="1" applyBorder="1" applyAlignment="1" applyProtection="1">
      <alignment horizontal="right" wrapText="1"/>
      <protection/>
    </xf>
    <xf numFmtId="3" fontId="9" fillId="34" borderId="0" xfId="0" applyNumberFormat="1" applyFont="1" applyFill="1" applyBorder="1" applyAlignment="1" applyProtection="1">
      <alignment horizontal="right" wrapText="1"/>
      <protection/>
    </xf>
    <xf numFmtId="166" fontId="6" fillId="34" borderId="11" xfId="0" applyNumberFormat="1" applyFont="1" applyFill="1" applyBorder="1" applyAlignment="1" applyProtection="1">
      <alignment horizontal="right" wrapText="1"/>
      <protection/>
    </xf>
    <xf numFmtId="0" fontId="0" fillId="26" borderId="0" xfId="0" applyNumberFormat="1" applyFont="1" applyFill="1" applyBorder="1" applyAlignment="1" applyProtection="1">
      <alignment/>
      <protection/>
    </xf>
    <xf numFmtId="167" fontId="37" fillId="26" borderId="11" xfId="41" applyNumberFormat="1" applyBorder="1" applyProtection="1">
      <alignment horizontal="right" wrapText="1"/>
      <protection hidden="1"/>
    </xf>
    <xf numFmtId="167" fontId="37" fillId="26" borderId="0" xfId="41" applyNumberFormat="1" applyBorder="1" applyProtection="1">
      <alignment horizontal="right" wrapText="1"/>
      <protection hidden="1"/>
    </xf>
    <xf numFmtId="0" fontId="5" fillId="34" borderId="10" xfId="69" applyNumberFormat="1" applyFont="1" applyFill="1" applyBorder="1" applyAlignment="1" applyProtection="1">
      <alignment horizontal="right" wrapText="1"/>
      <protection/>
    </xf>
    <xf numFmtId="0" fontId="10" fillId="34" borderId="0" xfId="0" applyNumberFormat="1" applyFont="1" applyFill="1" applyBorder="1" applyAlignment="1" applyProtection="1">
      <alignment horizontal="left" wrapText="1"/>
      <protection/>
    </xf>
    <xf numFmtId="3" fontId="10" fillId="34" borderId="0" xfId="0" applyNumberFormat="1" applyFont="1" applyFill="1" applyBorder="1" applyAlignment="1" applyProtection="1">
      <alignment horizontal="right" wrapText="1"/>
      <protection/>
    </xf>
    <xf numFmtId="166" fontId="10" fillId="34" borderId="0" xfId="0" applyNumberFormat="1" applyFont="1" applyFill="1" applyBorder="1" applyAlignment="1" applyProtection="1">
      <alignment horizontal="right" wrapText="1"/>
      <protection/>
    </xf>
    <xf numFmtId="0" fontId="6" fillId="34" borderId="0" xfId="0" applyNumberFormat="1" applyFont="1" applyFill="1" applyBorder="1" applyAlignment="1" applyProtection="1">
      <alignment horizontal="left" vertical="top" wrapText="1" indent="2"/>
      <protection/>
    </xf>
    <xf numFmtId="0" fontId="6" fillId="34" borderId="11" xfId="0" applyNumberFormat="1" applyFont="1" applyFill="1" applyBorder="1" applyAlignment="1" applyProtection="1">
      <alignment horizontal="left" vertical="top" wrapText="1" indent="2"/>
      <protection/>
    </xf>
    <xf numFmtId="171" fontId="5" fillId="34" borderId="0" xfId="53" applyNumberFormat="1" applyFont="1" applyFill="1" applyBorder="1" applyAlignment="1" applyProtection="1">
      <alignment horizontal="right" wrapText="1"/>
      <protection/>
    </xf>
    <xf numFmtId="165" fontId="6" fillId="34" borderId="11" xfId="0" applyNumberFormat="1" applyFont="1" applyFill="1" applyBorder="1" applyAlignment="1" applyProtection="1">
      <alignment horizontal="right" wrapText="1"/>
      <protection/>
    </xf>
    <xf numFmtId="0" fontId="0" fillId="26" borderId="11" xfId="0" applyNumberFormat="1" applyFont="1" applyFill="1" applyBorder="1" applyAlignment="1" applyProtection="1">
      <alignment horizontal="right"/>
      <protection/>
    </xf>
    <xf numFmtId="0" fontId="0" fillId="26" borderId="0" xfId="0" applyNumberFormat="1" applyFont="1" applyFill="1" applyBorder="1" applyAlignment="1" applyProtection="1">
      <alignment horizontal="right"/>
      <protection/>
    </xf>
    <xf numFmtId="0" fontId="10" fillId="34" borderId="0" xfId="0" applyNumberFormat="1" applyFont="1" applyFill="1" applyBorder="1" applyAlignment="1" applyProtection="1">
      <alignment horizontal="right" wrapText="1"/>
      <protection/>
    </xf>
    <xf numFmtId="0" fontId="0" fillId="26" borderId="0" xfId="0" applyNumberFormat="1" applyFont="1" applyFill="1" applyBorder="1" applyAlignment="1" applyProtection="1">
      <alignment/>
      <protection/>
    </xf>
    <xf numFmtId="49" fontId="40" fillId="26" borderId="12" xfId="45" applyBorder="1" applyAlignment="1" applyProtection="1">
      <alignment horizontal="right" wrapText="1"/>
      <protection hidden="1"/>
    </xf>
    <xf numFmtId="0" fontId="5" fillId="34" borderId="0" xfId="0" applyNumberFormat="1" applyFont="1" applyFill="1" applyBorder="1" applyAlignment="1" applyProtection="1">
      <alignment horizontal="left" wrapText="1"/>
      <protection/>
    </xf>
    <xf numFmtId="0" fontId="5" fillId="34" borderId="11" xfId="0" applyNumberFormat="1" applyFont="1" applyFill="1" applyBorder="1" applyAlignment="1" applyProtection="1">
      <alignment horizontal="left" wrapText="1"/>
      <protection/>
    </xf>
    <xf numFmtId="171" fontId="6" fillId="34" borderId="11" xfId="53" applyNumberFormat="1" applyFont="1" applyFill="1" applyBorder="1" applyAlignment="1" applyProtection="1">
      <alignment horizontal="right" wrapText="1"/>
      <protection/>
    </xf>
    <xf numFmtId="0" fontId="5" fillId="34" borderId="15" xfId="0" applyNumberFormat="1" applyFont="1" applyFill="1" applyBorder="1" applyAlignment="1" applyProtection="1">
      <alignment horizontal="left" wrapText="1"/>
      <protection/>
    </xf>
    <xf numFmtId="171" fontId="37" fillId="26" borderId="11" xfId="53" applyNumberFormat="1" applyFont="1" applyFill="1" applyBorder="1" applyAlignment="1" applyProtection="1">
      <alignment horizontal="right" wrapText="1"/>
      <protection hidden="1"/>
    </xf>
    <xf numFmtId="0" fontId="5" fillId="34" borderId="0" xfId="69" applyNumberFormat="1" applyFont="1" applyFill="1" applyBorder="1" applyAlignment="1" applyProtection="1">
      <alignment horizontal="left" wrapText="1"/>
      <protection/>
    </xf>
    <xf numFmtId="3" fontId="5" fillId="34" borderId="0" xfId="69" applyNumberFormat="1" applyFont="1" applyFill="1" applyBorder="1" applyAlignment="1" applyProtection="1">
      <alignment horizontal="right" wrapText="1"/>
      <protection/>
    </xf>
    <xf numFmtId="166" fontId="5" fillId="34" borderId="0" xfId="69" applyNumberFormat="1" applyFont="1" applyFill="1" applyBorder="1" applyAlignment="1" applyProtection="1">
      <alignment horizontal="right" wrapText="1"/>
      <protection/>
    </xf>
    <xf numFmtId="49" fontId="37" fillId="34" borderId="0" xfId="41" applyFill="1" applyAlignment="1" applyProtection="1">
      <alignment horizontal="left" wrapText="1"/>
      <protection hidden="1"/>
    </xf>
    <xf numFmtId="171" fontId="6" fillId="34" borderId="0" xfId="69" applyNumberFormat="1" applyFont="1" applyFill="1" applyBorder="1" applyAlignment="1" applyProtection="1">
      <alignment horizontal="right" wrapText="1"/>
      <protection/>
    </xf>
    <xf numFmtId="170" fontId="6" fillId="34" borderId="0" xfId="69" applyNumberFormat="1" applyFont="1" applyFill="1" applyBorder="1" applyAlignment="1" applyProtection="1">
      <alignment horizontal="right" wrapText="1"/>
      <protection/>
    </xf>
    <xf numFmtId="49" fontId="10" fillId="34" borderId="0" xfId="41" applyFont="1" applyFill="1" applyAlignment="1" applyProtection="1">
      <alignment horizontal="left" wrapText="1" indent="1"/>
      <protection hidden="1"/>
    </xf>
    <xf numFmtId="171" fontId="10" fillId="34" borderId="0" xfId="55" applyNumberFormat="1" applyFont="1" applyFill="1" applyBorder="1" applyAlignment="1" applyProtection="1">
      <alignment horizontal="right" wrapText="1"/>
      <protection/>
    </xf>
    <xf numFmtId="166" fontId="10" fillId="34" borderId="0" xfId="69" applyNumberFormat="1" applyFont="1" applyFill="1" applyBorder="1" applyAlignment="1" applyProtection="1">
      <alignment horizontal="right" wrapText="1"/>
      <protection/>
    </xf>
    <xf numFmtId="171" fontId="6" fillId="34" borderId="0" xfId="55" applyNumberFormat="1" applyFont="1" applyFill="1" applyBorder="1" applyAlignment="1" applyProtection="1">
      <alignment horizontal="right" wrapText="1"/>
      <protection/>
    </xf>
    <xf numFmtId="168" fontId="10" fillId="34" borderId="0" xfId="41" applyNumberFormat="1" applyFont="1" applyFill="1" applyProtection="1">
      <alignment horizontal="right" wrapText="1"/>
      <protection hidden="1"/>
    </xf>
    <xf numFmtId="49" fontId="6" fillId="34" borderId="0" xfId="41" applyFont="1" applyFill="1" applyAlignment="1" applyProtection="1">
      <alignment horizontal="left" wrapText="1"/>
      <protection hidden="1"/>
    </xf>
    <xf numFmtId="166" fontId="6" fillId="34" borderId="0" xfId="69" applyNumberFormat="1" applyFont="1" applyFill="1" applyBorder="1" applyAlignment="1" applyProtection="1">
      <alignment horizontal="right" wrapText="1"/>
      <protection/>
    </xf>
    <xf numFmtId="49" fontId="5" fillId="34" borderId="0" xfId="41" applyFont="1" applyFill="1" applyAlignment="1" applyProtection="1">
      <alignment horizontal="left" wrapText="1"/>
      <protection hidden="1"/>
    </xf>
    <xf numFmtId="171" fontId="5" fillId="34" borderId="0" xfId="55" applyNumberFormat="1" applyFont="1" applyFill="1" applyBorder="1" applyAlignment="1" applyProtection="1">
      <alignment horizontal="right" wrapText="1"/>
      <protection/>
    </xf>
    <xf numFmtId="0" fontId="5" fillId="34" borderId="11" xfId="69" applyNumberFormat="1" applyFont="1" applyFill="1" applyBorder="1" applyAlignment="1" applyProtection="1">
      <alignment/>
      <protection hidden="1"/>
    </xf>
    <xf numFmtId="171" fontId="5" fillId="34" borderId="11" xfId="55" applyNumberFormat="1" applyFont="1" applyFill="1" applyBorder="1" applyAlignment="1" applyProtection="1">
      <alignment horizontal="right" wrapText="1"/>
      <protection/>
    </xf>
    <xf numFmtId="0" fontId="1" fillId="34" borderId="11" xfId="69" applyNumberFormat="1" applyFont="1" applyFill="1" applyBorder="1" applyAlignment="1" applyProtection="1">
      <alignment horizontal="right"/>
      <protection hidden="1"/>
    </xf>
    <xf numFmtId="0" fontId="5" fillId="34" borderId="16" xfId="0" applyNumberFormat="1" applyFont="1" applyFill="1" applyBorder="1" applyAlignment="1" applyProtection="1">
      <alignment horizontal="right" wrapText="1"/>
      <protection/>
    </xf>
    <xf numFmtId="0" fontId="11" fillId="35" borderId="0" xfId="71" applyFont="1" applyFill="1" applyAlignment="1">
      <alignment/>
      <protection/>
    </xf>
    <xf numFmtId="0" fontId="59" fillId="35" borderId="0" xfId="0" applyFont="1" applyFill="1" applyAlignment="1">
      <alignment horizontal="left" vertical="center"/>
    </xf>
    <xf numFmtId="0" fontId="51" fillId="0" borderId="0" xfId="65" applyNumberFormat="1" applyFill="1" applyBorder="1" applyAlignment="1" applyProtection="1">
      <alignment/>
      <protection/>
    </xf>
    <xf numFmtId="49" fontId="60" fillId="26" borderId="0" xfId="40" applyFont="1" applyAlignment="1" applyProtection="1">
      <alignment horizontal="left" wrapText="1"/>
      <protection/>
    </xf>
    <xf numFmtId="167" fontId="60" fillId="26" borderId="0" xfId="40" applyNumberFormat="1" applyFont="1" applyProtection="1">
      <alignment horizontal="right" wrapText="1"/>
      <protection/>
    </xf>
    <xf numFmtId="169" fontId="60" fillId="26" borderId="0" xfId="40" applyNumberFormat="1" applyFont="1" applyProtection="1">
      <alignment horizontal="right" wrapText="1"/>
      <protection/>
    </xf>
    <xf numFmtId="166" fontId="60" fillId="26" borderId="0" xfId="40" applyNumberFormat="1" applyFont="1" applyProtection="1">
      <alignment horizontal="right" wrapText="1"/>
      <protection/>
    </xf>
    <xf numFmtId="49" fontId="60" fillId="26" borderId="13" xfId="40" applyFont="1" applyBorder="1" applyAlignment="1" applyProtection="1">
      <alignment horizontal="left" wrapText="1"/>
      <protection/>
    </xf>
    <xf numFmtId="167" fontId="60" fillId="26" borderId="13" xfId="40" applyNumberFormat="1" applyFont="1" applyBorder="1" applyProtection="1">
      <alignment horizontal="right" wrapText="1"/>
      <protection/>
    </xf>
    <xf numFmtId="166" fontId="60" fillId="26" borderId="13" xfId="40" applyNumberFormat="1" applyFont="1" applyBorder="1" applyProtection="1">
      <alignment horizontal="right" wrapText="1"/>
      <protection/>
    </xf>
    <xf numFmtId="168" fontId="60" fillId="26" borderId="13" xfId="40" applyNumberFormat="1" applyFont="1" applyBorder="1" applyProtection="1">
      <alignment horizontal="right" wrapText="1"/>
      <protection/>
    </xf>
    <xf numFmtId="49" fontId="60" fillId="26" borderId="0" xfId="40" applyFont="1" applyAlignment="1" applyProtection="1">
      <alignment horizontal="left" wrapText="1" indent="2"/>
      <protection/>
    </xf>
    <xf numFmtId="3" fontId="60" fillId="26" borderId="0" xfId="40" applyNumberFormat="1" applyFont="1" applyProtection="1">
      <alignment horizontal="right" wrapText="1"/>
      <protection/>
    </xf>
    <xf numFmtId="0" fontId="5" fillId="34" borderId="0"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left"/>
      <protection/>
    </xf>
    <xf numFmtId="0" fontId="61" fillId="35" borderId="0" xfId="0" applyFont="1" applyFill="1" applyAlignment="1">
      <alignment vertical="center" wrapText="1"/>
    </xf>
    <xf numFmtId="0" fontId="4" fillId="34" borderId="0" xfId="0" applyNumberFormat="1" applyFont="1" applyFill="1" applyBorder="1" applyAlignment="1" applyProtection="1">
      <alignment horizontal="left"/>
      <protection/>
    </xf>
    <xf numFmtId="0" fontId="5" fillId="34" borderId="10" xfId="0" applyNumberFormat="1" applyFont="1" applyFill="1" applyBorder="1" applyAlignment="1" applyProtection="1">
      <alignment horizontal="right" wrapText="1"/>
      <protection/>
    </xf>
    <xf numFmtId="4" fontId="6" fillId="34" borderId="0" xfId="0" applyNumberFormat="1" applyFont="1" applyFill="1" applyBorder="1" applyAlignment="1" applyProtection="1">
      <alignment horizontal="right" wrapText="1"/>
      <protection/>
    </xf>
    <xf numFmtId="169" fontId="6" fillId="34" borderId="0" xfId="0" applyNumberFormat="1" applyFont="1" applyFill="1" applyBorder="1" applyAlignment="1" applyProtection="1">
      <alignment horizontal="right" wrapText="1"/>
      <protection/>
    </xf>
    <xf numFmtId="3" fontId="0" fillId="26" borderId="0" xfId="0" applyNumberFormat="1" applyFont="1" applyFill="1" applyBorder="1" applyAlignment="1" applyProtection="1">
      <alignment/>
      <protection/>
    </xf>
    <xf numFmtId="0" fontId="5" fillId="34" borderId="0" xfId="69" applyNumberFormat="1" applyFont="1" applyFill="1" applyBorder="1" applyAlignment="1" applyProtection="1">
      <alignment horizontal="right" wrapText="1"/>
      <protection/>
    </xf>
    <xf numFmtId="0" fontId="5" fillId="34" borderId="15" xfId="69" applyNumberFormat="1" applyFont="1" applyFill="1" applyBorder="1" applyAlignment="1" applyProtection="1">
      <alignment horizontal="right" wrapText="1"/>
      <protection/>
    </xf>
    <xf numFmtId="0" fontId="5" fillId="34" borderId="17" xfId="69" applyNumberFormat="1" applyFont="1" applyFill="1" applyBorder="1" applyAlignment="1" applyProtection="1">
      <alignment horizontal="right" wrapText="1"/>
      <protection/>
    </xf>
    <xf numFmtId="0" fontId="6" fillId="34" borderId="0" xfId="69" applyNumberFormat="1" applyFont="1" applyFill="1" applyBorder="1" applyAlignment="1" applyProtection="1">
      <alignment horizontal="left" vertical="top" wrapText="1"/>
      <protection/>
    </xf>
    <xf numFmtId="3" fontId="6" fillId="34" borderId="0" xfId="69" applyNumberFormat="1" applyFont="1" applyFill="1" applyBorder="1" applyAlignment="1" applyProtection="1">
      <alignment horizontal="right" wrapText="1"/>
      <protection/>
    </xf>
    <xf numFmtId="3" fontId="6" fillId="34" borderId="18" xfId="69" applyNumberFormat="1" applyFont="1" applyFill="1" applyBorder="1" applyAlignment="1" applyProtection="1">
      <alignment horizontal="right" wrapText="1"/>
      <protection/>
    </xf>
    <xf numFmtId="0" fontId="6" fillId="34" borderId="0" xfId="69" applyNumberFormat="1" applyFont="1" applyFill="1" applyBorder="1" applyAlignment="1" applyProtection="1">
      <alignment horizontal="right" wrapText="1"/>
      <protection/>
    </xf>
    <xf numFmtId="0" fontId="5" fillId="34" borderId="17" xfId="69" applyNumberFormat="1" applyFont="1" applyFill="1" applyBorder="1" applyAlignment="1" applyProtection="1">
      <alignment horizontal="left" vertical="top" wrapText="1"/>
      <protection/>
    </xf>
    <xf numFmtId="3" fontId="5" fillId="34" borderId="17" xfId="69" applyNumberFormat="1" applyFont="1" applyFill="1" applyBorder="1" applyAlignment="1" applyProtection="1">
      <alignment horizontal="right" wrapText="1"/>
      <protection/>
    </xf>
    <xf numFmtId="166" fontId="5" fillId="34" borderId="17" xfId="69" applyNumberFormat="1" applyFont="1" applyFill="1" applyBorder="1" applyAlignment="1" applyProtection="1">
      <alignment horizontal="right" wrapText="1"/>
      <protection/>
    </xf>
    <xf numFmtId="0" fontId="8" fillId="0" borderId="0" xfId="69" applyFont="1" applyFill="1" applyProtection="1">
      <alignment/>
      <protection hidden="1"/>
    </xf>
    <xf numFmtId="0" fontId="0" fillId="34" borderId="0" xfId="0" applyNumberFormat="1" applyFont="1" applyFill="1" applyBorder="1" applyAlignment="1" applyProtection="1">
      <alignment/>
      <protection/>
    </xf>
    <xf numFmtId="0" fontId="5" fillId="34" borderId="17" xfId="0" applyNumberFormat="1" applyFont="1" applyFill="1" applyBorder="1" applyAlignment="1" applyProtection="1">
      <alignment horizontal="left" vertical="top" wrapText="1"/>
      <protection/>
    </xf>
    <xf numFmtId="0" fontId="5" fillId="34" borderId="17" xfId="0" applyNumberFormat="1" applyFont="1" applyFill="1" applyBorder="1" applyAlignment="1" applyProtection="1">
      <alignment horizontal="right" wrapText="1"/>
      <protection/>
    </xf>
    <xf numFmtId="166" fontId="14" fillId="34" borderId="0" xfId="0" applyNumberFormat="1" applyFont="1" applyFill="1" applyBorder="1" applyAlignment="1" applyProtection="1">
      <alignment horizontal="right" wrapText="1"/>
      <protection/>
    </xf>
    <xf numFmtId="166" fontId="15" fillId="34" borderId="17" xfId="0" applyNumberFormat="1" applyFont="1" applyFill="1" applyBorder="1" applyAlignment="1" applyProtection="1">
      <alignment horizontal="right" wrapText="1"/>
      <protection/>
    </xf>
    <xf numFmtId="0" fontId="8" fillId="34" borderId="0" xfId="69" applyNumberFormat="1" applyFont="1" applyFill="1" applyBorder="1" applyAlignment="1" applyProtection="1">
      <alignment/>
      <protection hidden="1"/>
    </xf>
    <xf numFmtId="0" fontId="6" fillId="34" borderId="17" xfId="0" applyNumberFormat="1" applyFont="1" applyFill="1" applyBorder="1" applyAlignment="1" applyProtection="1">
      <alignment horizontal="left" vertical="top" wrapText="1"/>
      <protection/>
    </xf>
    <xf numFmtId="0" fontId="6" fillId="34" borderId="17" xfId="0" applyNumberFormat="1" applyFont="1" applyFill="1" applyBorder="1" applyAlignment="1" applyProtection="1">
      <alignment horizontal="right" wrapText="1"/>
      <protection/>
    </xf>
    <xf numFmtId="166" fontId="6" fillId="34" borderId="17" xfId="0" applyNumberFormat="1" applyFont="1" applyFill="1" applyBorder="1" applyAlignment="1" applyProtection="1">
      <alignment horizontal="right" wrapText="1"/>
      <protection/>
    </xf>
    <xf numFmtId="49" fontId="40" fillId="26" borderId="10" xfId="44" applyBorder="1" applyAlignment="1" applyProtection="1">
      <alignment horizontal="left" wrapText="1"/>
      <protection hidden="1"/>
    </xf>
    <xf numFmtId="49" fontId="40" fillId="26" borderId="10" xfId="44" applyBorder="1" applyAlignment="1" applyProtection="1">
      <alignment horizontal="right" wrapText="1"/>
      <protection hidden="1"/>
    </xf>
    <xf numFmtId="49" fontId="37" fillId="26" borderId="0" xfId="40" applyAlignment="1" applyProtection="1">
      <alignment horizontal="left" wrapText="1"/>
      <protection hidden="1"/>
    </xf>
    <xf numFmtId="166" fontId="37" fillId="26" borderId="0" xfId="40" applyNumberFormat="1" applyProtection="1">
      <alignment horizontal="right" wrapText="1"/>
      <protection hidden="1"/>
    </xf>
    <xf numFmtId="49" fontId="5" fillId="26" borderId="17" xfId="40" applyFont="1" applyBorder="1" applyAlignment="1" applyProtection="1">
      <alignment horizontal="left" wrapText="1"/>
      <protection hidden="1"/>
    </xf>
    <xf numFmtId="166" fontId="5" fillId="26" borderId="17" xfId="40" applyNumberFormat="1" applyFont="1" applyBorder="1" applyProtection="1">
      <alignment horizontal="right" wrapText="1"/>
      <protection hidden="1"/>
    </xf>
    <xf numFmtId="3" fontId="8" fillId="0" borderId="0" xfId="69" applyNumberFormat="1" applyFont="1" applyFill="1" applyProtection="1">
      <alignment/>
      <protection hidden="1"/>
    </xf>
    <xf numFmtId="166" fontId="5" fillId="34" borderId="17" xfId="0" applyNumberFormat="1" applyFont="1" applyFill="1" applyBorder="1" applyAlignment="1" applyProtection="1">
      <alignment horizontal="right" wrapText="1"/>
      <protection/>
    </xf>
    <xf numFmtId="0" fontId="62" fillId="35" borderId="0" xfId="0" applyFont="1" applyFill="1" applyAlignment="1">
      <alignment horizontal="left" vertical="center"/>
    </xf>
    <xf numFmtId="0" fontId="63" fillId="35" borderId="0" xfId="0" applyFont="1" applyFill="1" applyAlignment="1">
      <alignment horizontal="left"/>
    </xf>
    <xf numFmtId="0" fontId="59" fillId="35" borderId="0" xfId="0" applyFont="1" applyFill="1" applyAlignment="1">
      <alignment horizontal="left" vertical="center"/>
    </xf>
    <xf numFmtId="0" fontId="61" fillId="35" borderId="0" xfId="0" applyFont="1" applyFill="1" applyAlignment="1">
      <alignment horizontal="left" vertical="center" wrapText="1"/>
    </xf>
    <xf numFmtId="49" fontId="40" fillId="26" borderId="0" xfId="40" applyFont="1" applyBorder="1" applyAlignment="1" applyProtection="1">
      <alignment horizontal="center" wrapText="1"/>
      <protection/>
    </xf>
    <xf numFmtId="49" fontId="41" fillId="26" borderId="14" xfId="46" applyBorder="1" applyAlignment="1" applyProtection="1">
      <alignment horizontal="left" wrapText="1"/>
      <protection/>
    </xf>
    <xf numFmtId="49" fontId="40" fillId="26" borderId="19" xfId="48" applyBorder="1" applyAlignment="1" applyProtection="1">
      <alignment horizontal="center"/>
      <protection/>
    </xf>
    <xf numFmtId="49" fontId="39" fillId="26" borderId="13" xfId="42" applyBorder="1" applyAlignment="1" applyProtection="1">
      <alignment horizontal="left" wrapText="1"/>
      <protection/>
    </xf>
    <xf numFmtId="49" fontId="40" fillId="26" borderId="12" xfId="48" applyBorder="1" applyProtection="1">
      <alignment horizontal="center"/>
      <protection/>
    </xf>
    <xf numFmtId="49" fontId="40" fillId="26" borderId="14" xfId="40" applyFont="1" applyBorder="1" applyAlignment="1" applyProtection="1">
      <alignment horizontal="center" wrapText="1"/>
      <protection/>
    </xf>
    <xf numFmtId="49" fontId="37" fillId="26" borderId="0" xfId="40" applyAlignment="1" applyProtection="1">
      <alignment horizontal="left" wrapText="1"/>
      <protection/>
    </xf>
    <xf numFmtId="49" fontId="40" fillId="26" borderId="0" xfId="40" applyFont="1" applyAlignment="1" applyProtection="1">
      <alignment horizontal="center" wrapText="1"/>
      <protection/>
    </xf>
    <xf numFmtId="49" fontId="40" fillId="26" borderId="14" xfId="44" applyBorder="1" applyAlignment="1" applyProtection="1">
      <alignment horizontal="left" wrapText="1"/>
      <protection/>
    </xf>
    <xf numFmtId="49" fontId="40" fillId="26" borderId="13" xfId="44" applyBorder="1" applyAlignment="1" applyProtection="1">
      <alignment horizontal="left" wrapText="1"/>
      <protection/>
    </xf>
    <xf numFmtId="49" fontId="40" fillId="26" borderId="12" xfId="44" applyBorder="1" applyAlignment="1" applyProtection="1">
      <alignment horizontal="left" wrapText="1"/>
      <protection/>
    </xf>
    <xf numFmtId="49" fontId="40" fillId="26" borderId="11" xfId="40" applyFont="1" applyBorder="1" applyAlignment="1" applyProtection="1">
      <alignment horizontal="left" wrapText="1"/>
      <protection/>
    </xf>
    <xf numFmtId="0" fontId="4" fillId="34" borderId="0" xfId="0" applyNumberFormat="1" applyFont="1" applyFill="1" applyBorder="1" applyAlignment="1" applyProtection="1">
      <alignment horizontal="left"/>
      <protection/>
    </xf>
    <xf numFmtId="0" fontId="5" fillId="34" borderId="16" xfId="0" applyNumberFormat="1" applyFont="1" applyFill="1" applyBorder="1" applyAlignment="1" applyProtection="1">
      <alignment horizontal="right" wrapText="1"/>
      <protection/>
    </xf>
    <xf numFmtId="0" fontId="5" fillId="34" borderId="15"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center" wrapText="1"/>
      <protection/>
    </xf>
    <xf numFmtId="0" fontId="5" fillId="34" borderId="16" xfId="0" applyNumberFormat="1" applyFont="1" applyFill="1" applyBorder="1" applyAlignment="1" applyProtection="1">
      <alignment horizontal="left" wrapText="1"/>
      <protection/>
    </xf>
    <xf numFmtId="0" fontId="5" fillId="34" borderId="15" xfId="0" applyNumberFormat="1" applyFont="1" applyFill="1" applyBorder="1" applyAlignment="1" applyProtection="1">
      <alignment horizontal="left" wrapText="1"/>
      <protection/>
    </xf>
    <xf numFmtId="0" fontId="8" fillId="34" borderId="16" xfId="0" applyNumberFormat="1" applyFont="1" applyFill="1" applyBorder="1" applyAlignment="1" applyProtection="1">
      <alignment horizontal="left"/>
      <protection/>
    </xf>
    <xf numFmtId="0" fontId="4" fillId="34" borderId="15" xfId="0" applyNumberFormat="1" applyFont="1" applyFill="1" applyBorder="1" applyAlignment="1" applyProtection="1">
      <alignment horizontal="left" wrapText="1"/>
      <protection/>
    </xf>
    <xf numFmtId="0" fontId="5" fillId="34" borderId="10" xfId="0" applyNumberFormat="1" applyFont="1" applyFill="1" applyBorder="1" applyAlignment="1" applyProtection="1">
      <alignment horizontal="right" wrapText="1"/>
      <protection/>
    </xf>
    <xf numFmtId="0" fontId="4" fillId="34" borderId="11" xfId="0" applyNumberFormat="1" applyFont="1" applyFill="1" applyBorder="1" applyAlignment="1" applyProtection="1">
      <alignment horizontal="left"/>
      <protection/>
    </xf>
    <xf numFmtId="0" fontId="4" fillId="34" borderId="0" xfId="69" applyNumberFormat="1" applyFont="1" applyFill="1" applyBorder="1" applyAlignment="1" applyProtection="1">
      <alignment horizontal="left"/>
      <protection/>
    </xf>
    <xf numFmtId="0" fontId="5" fillId="34" borderId="16" xfId="69" applyNumberFormat="1" applyFont="1" applyFill="1" applyBorder="1" applyAlignment="1" applyProtection="1">
      <alignment horizontal="left" wrapText="1"/>
      <protection/>
    </xf>
    <xf numFmtId="0" fontId="5" fillId="34" borderId="15" xfId="69" applyNumberFormat="1" applyFont="1" applyFill="1" applyBorder="1" applyAlignment="1" applyProtection="1">
      <alignment horizontal="left" wrapText="1"/>
      <protection/>
    </xf>
    <xf numFmtId="0" fontId="5" fillId="34" borderId="10" xfId="69" applyNumberFormat="1" applyFont="1" applyFill="1" applyBorder="1" applyAlignment="1" applyProtection="1">
      <alignment horizontal="center" wrapText="1"/>
      <protection/>
    </xf>
    <xf numFmtId="0" fontId="5" fillId="34" borderId="20" xfId="69" applyNumberFormat="1" applyFont="1" applyFill="1" applyBorder="1" applyAlignment="1" applyProtection="1">
      <alignment horizontal="center" wrapText="1"/>
      <protection/>
    </xf>
    <xf numFmtId="49" fontId="39" fillId="26" borderId="15" xfId="42" applyBorder="1" applyAlignment="1" applyProtection="1">
      <alignment horizontal="left" wrapText="1"/>
      <protection hidden="1"/>
    </xf>
    <xf numFmtId="0" fontId="4" fillId="34" borderId="15" xfId="69" applyNumberFormat="1" applyFont="1" applyFill="1" applyBorder="1" applyAlignment="1" applyProtection="1">
      <alignment horizontal="left" wrapText="1"/>
      <protection/>
    </xf>
  </cellXfs>
  <cellStyles count="64">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IHW Body" xfId="40"/>
    <cellStyle name="AIHW Body 2" xfId="41"/>
    <cellStyle name="AIHW Caption" xfId="42"/>
    <cellStyle name="AIHW Caption 2" xfId="43"/>
    <cellStyle name="AIHW Column Heading" xfId="44"/>
    <cellStyle name="AIHW Column Heading 2" xfId="45"/>
    <cellStyle name="AIHW Footnote" xfId="46"/>
    <cellStyle name="AIHW Footnote 2" xfId="47"/>
    <cellStyle name="AIHW Upper Level Heading" xfId="48"/>
    <cellStyle name="AIHW Upper Level Heading 2" xfId="49"/>
    <cellStyle name="Bad" xfId="50"/>
    <cellStyle name="Calculation" xfId="51"/>
    <cellStyle name="Check Cell" xfId="52"/>
    <cellStyle name="Comma" xfId="53"/>
    <cellStyle name="Comma [0]" xfId="54"/>
    <cellStyle name="Comma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2 2" xfId="70"/>
    <cellStyle name="Normal 3"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showGridLines="0" tabSelected="1" zoomScalePageLayoutView="0" workbookViewId="0" topLeftCell="A1">
      <selection activeCell="A1" sqref="A1"/>
    </sheetView>
  </sheetViews>
  <sheetFormatPr defaultColWidth="9.140625" defaultRowHeight="15"/>
  <cols>
    <col min="1" max="1" width="128.00390625" style="2" customWidth="1"/>
    <col min="2" max="2" width="47.57421875" style="2" bestFit="1" customWidth="1"/>
    <col min="3" max="16384" width="9.140625" style="2" customWidth="1"/>
  </cols>
  <sheetData>
    <row r="1" spans="1:16" ht="23.25">
      <c r="A1" s="107" t="s">
        <v>332</v>
      </c>
      <c r="B1"/>
      <c r="C1"/>
      <c r="D1"/>
      <c r="E1"/>
      <c r="F1"/>
      <c r="G1"/>
      <c r="H1"/>
      <c r="I1"/>
      <c r="J1"/>
      <c r="K1"/>
      <c r="L1"/>
      <c r="M1"/>
      <c r="N1"/>
      <c r="O1"/>
      <c r="P1"/>
    </row>
    <row r="2" spans="1:16" ht="30">
      <c r="A2" s="157" t="s">
        <v>333</v>
      </c>
      <c r="B2" s="158"/>
      <c r="C2" s="158"/>
      <c r="D2" s="158"/>
      <c r="E2" s="158"/>
      <c r="F2" s="158"/>
      <c r="G2" s="158"/>
      <c r="H2" s="158"/>
      <c r="I2" s="158"/>
      <c r="J2" s="158"/>
      <c r="K2" s="158"/>
      <c r="L2"/>
      <c r="M2"/>
      <c r="N2"/>
      <c r="O2"/>
      <c r="P2"/>
    </row>
    <row r="3" spans="1:16" ht="15">
      <c r="A3"/>
      <c r="B3"/>
      <c r="C3"/>
      <c r="D3"/>
      <c r="E3"/>
      <c r="F3"/>
      <c r="G3"/>
      <c r="H3"/>
      <c r="I3"/>
      <c r="J3"/>
      <c r="K3"/>
      <c r="L3"/>
      <c r="M3"/>
      <c r="N3"/>
      <c r="O3"/>
      <c r="P3"/>
    </row>
    <row r="4" spans="1:16" ht="30">
      <c r="A4" s="159" t="s">
        <v>337</v>
      </c>
      <c r="B4" s="159"/>
      <c r="C4" s="159"/>
      <c r="D4" s="159"/>
      <c r="E4" s="159"/>
      <c r="F4" s="159"/>
      <c r="G4" s="159"/>
      <c r="H4" s="159"/>
      <c r="I4" s="159"/>
      <c r="J4" s="159"/>
      <c r="K4" s="159"/>
      <c r="L4"/>
      <c r="M4"/>
      <c r="N4"/>
      <c r="O4"/>
      <c r="P4"/>
    </row>
    <row r="5" spans="1:16" ht="21.75" customHeight="1">
      <c r="A5" s="108"/>
      <c r="B5" s="108"/>
      <c r="C5" s="108"/>
      <c r="D5" s="108"/>
      <c r="E5" s="108"/>
      <c r="F5" s="108"/>
      <c r="G5" s="108"/>
      <c r="H5" s="108"/>
      <c r="I5" s="108"/>
      <c r="J5" s="108"/>
      <c r="K5" s="108"/>
      <c r="L5"/>
      <c r="M5"/>
      <c r="N5"/>
      <c r="O5"/>
      <c r="P5"/>
    </row>
    <row r="6" spans="1:16" ht="73.5" customHeight="1">
      <c r="A6" s="123" t="s">
        <v>334</v>
      </c>
      <c r="B6" s="123"/>
      <c r="C6" s="123"/>
      <c r="D6" s="123"/>
      <c r="E6" s="123"/>
      <c r="F6" s="123"/>
      <c r="G6" s="123"/>
      <c r="H6" s="123"/>
      <c r="I6" s="123"/>
      <c r="J6" s="123"/>
      <c r="K6" s="123"/>
      <c r="L6" s="123"/>
      <c r="M6" s="123"/>
      <c r="N6" s="123"/>
      <c r="O6" s="123"/>
      <c r="P6" s="123"/>
    </row>
    <row r="7" spans="1:16" ht="39.75" customHeight="1">
      <c r="A7" s="160" t="s">
        <v>335</v>
      </c>
      <c r="B7" s="160"/>
      <c r="C7" s="160"/>
      <c r="D7" s="160"/>
      <c r="E7" s="160"/>
      <c r="F7" s="160"/>
      <c r="G7" s="160"/>
      <c r="H7" s="160"/>
      <c r="I7" s="160"/>
      <c r="J7" s="160"/>
      <c r="K7" s="160"/>
      <c r="L7" s="160"/>
      <c r="M7" s="160"/>
      <c r="N7" s="160"/>
      <c r="O7" s="160"/>
      <c r="P7" s="160"/>
    </row>
    <row r="8" spans="1:2" ht="5.25" customHeight="1">
      <c r="A8" s="1" t="s">
        <v>0</v>
      </c>
      <c r="B8" s="1"/>
    </row>
    <row r="9" spans="1:2" ht="15">
      <c r="A9" s="109" t="s">
        <v>314</v>
      </c>
      <c r="B9" s="1"/>
    </row>
    <row r="10" spans="1:2" ht="15">
      <c r="A10" s="109" t="s">
        <v>315</v>
      </c>
      <c r="B10" s="1"/>
    </row>
    <row r="11" spans="1:2" ht="15">
      <c r="A11" s="109" t="s">
        <v>321</v>
      </c>
      <c r="B11" s="1"/>
    </row>
    <row r="12" spans="1:2" ht="15">
      <c r="A12" s="109" t="s">
        <v>322</v>
      </c>
      <c r="B12" s="1"/>
    </row>
    <row r="13" spans="1:2" ht="15">
      <c r="A13" s="109" t="s">
        <v>323</v>
      </c>
      <c r="B13" s="1"/>
    </row>
    <row r="14" spans="1:2" ht="15">
      <c r="A14" s="109" t="s">
        <v>324</v>
      </c>
      <c r="B14" s="1"/>
    </row>
    <row r="15" spans="1:2" ht="15">
      <c r="A15" s="109" t="s">
        <v>325</v>
      </c>
      <c r="B15" s="1"/>
    </row>
    <row r="16" spans="1:2" ht="15">
      <c r="A16" s="109" t="s">
        <v>326</v>
      </c>
      <c r="B16" s="1"/>
    </row>
    <row r="17" spans="1:2" ht="15">
      <c r="A17" s="109" t="s">
        <v>102</v>
      </c>
      <c r="B17" s="1"/>
    </row>
    <row r="18" spans="1:2" ht="15">
      <c r="A18" s="109" t="s">
        <v>116</v>
      </c>
      <c r="B18" s="1"/>
    </row>
    <row r="19" spans="1:2" ht="15">
      <c r="A19" s="109" t="s">
        <v>123</v>
      </c>
      <c r="B19" s="1"/>
    </row>
    <row r="20" spans="1:2" ht="15">
      <c r="A20" s="109" t="s">
        <v>156</v>
      </c>
      <c r="B20" s="1"/>
    </row>
    <row r="21" spans="1:2" ht="15">
      <c r="A21" s="109" t="s">
        <v>158</v>
      </c>
      <c r="B21" s="1"/>
    </row>
    <row r="22" spans="1:2" ht="15">
      <c r="A22" s="109" t="s">
        <v>229</v>
      </c>
      <c r="B22" s="1"/>
    </row>
    <row r="23" spans="1:2" ht="15">
      <c r="A23" s="109" t="s">
        <v>239</v>
      </c>
      <c r="B23" s="1"/>
    </row>
    <row r="24" spans="1:2" ht="15">
      <c r="A24" s="109" t="s">
        <v>246</v>
      </c>
      <c r="B24" s="1"/>
    </row>
    <row r="25" ht="15">
      <c r="A25" s="109" t="s">
        <v>254</v>
      </c>
    </row>
    <row r="26" ht="15">
      <c r="A26" s="109" t="s">
        <v>259</v>
      </c>
    </row>
    <row r="27" ht="15">
      <c r="A27" s="109" t="s">
        <v>266</v>
      </c>
    </row>
    <row r="28" ht="15">
      <c r="A28" s="109" t="s">
        <v>279</v>
      </c>
    </row>
    <row r="29" ht="15">
      <c r="A29" s="109" t="s">
        <v>288</v>
      </c>
    </row>
    <row r="30" ht="15">
      <c r="A30" s="109" t="s">
        <v>296</v>
      </c>
    </row>
    <row r="31" ht="15">
      <c r="A31" s="109" t="s">
        <v>297</v>
      </c>
    </row>
    <row r="32" ht="15">
      <c r="A32" s="109" t="s">
        <v>298</v>
      </c>
    </row>
    <row r="33" ht="15">
      <c r="A33" s="109" t="s">
        <v>338</v>
      </c>
    </row>
    <row r="34" ht="15">
      <c r="A34" s="109" t="s">
        <v>351</v>
      </c>
    </row>
    <row r="35" ht="15">
      <c r="A35" s="109" t="s">
        <v>383</v>
      </c>
    </row>
    <row r="36" ht="15">
      <c r="A36" s="109" t="s">
        <v>359</v>
      </c>
    </row>
    <row r="37" ht="15">
      <c r="A37" s="109" t="s">
        <v>362</v>
      </c>
    </row>
    <row r="38" ht="15">
      <c r="A38" s="109" t="s">
        <v>369</v>
      </c>
    </row>
    <row r="39" ht="15">
      <c r="A39" s="109" t="s">
        <v>371</v>
      </c>
    </row>
  </sheetData>
  <sheetProtection/>
  <mergeCells count="3">
    <mergeCell ref="A2:K2"/>
    <mergeCell ref="A4:K4"/>
    <mergeCell ref="A7:P7"/>
  </mergeCells>
  <hyperlinks>
    <hyperlink ref="A9" location="NSW2.1!A1" display="Table NSW2.1: Clients and support periods, by age and sex, 2013–14, adjusted for non-response"/>
    <hyperlink ref="A10" location="NSW2.2!A1" display="Table NSW2.2: Clients and support periods, by state/territory and Australia, 2013–14, adjusted for non-response"/>
    <hyperlink ref="A11" location="NSW2.3!A1" display="Table NSW2.3: Clients, by country of birth, 2013–14, adjusted for non-response"/>
    <hyperlink ref="A12" location="NSW2.6!A1" display="Table NSW2.6: Clients, by their living arrangement, 2013–14, adjusted for non-response"/>
    <hyperlink ref="A13" location="NSW2.7!A1" display="Table NSW2.7: Clients, by housing situation at first presentation, 2013–14, adjusted for non-response"/>
    <hyperlink ref="A14" location="NSW2.8!A1" display="Table NSW2.8: Clients, by homeless status in month before first support period, 2013–14, adjusted for non-response"/>
    <hyperlink ref="A15" location="NSW2.9!A1" display="Table NSW2.9: Clients, by source of referral, 2013–14, adjusted for non-response"/>
    <hyperlink ref="A16" location="NSW2.10!A1" display="Table NSW2.10: Clients aged 15 and over, by main source of income, 2013–14, adjusted for non-response"/>
    <hyperlink ref="A17" location="NSW2.11!A1" display="Table NSW2.11: Clients, by educational enrolment status at beginning of support and age, 2013-14, adjusted for non-response"/>
    <hyperlink ref="A18" location="NSW2.12!A1" display="Table NSW2.12: Clients aged 15 or over, by labour force status, 2013-14, adjusted for non-response"/>
    <hyperlink ref="A19" location="NSW2.13!A1" display="Table NSW2.13: Clients, by reasons for seeking assistance, 2013-14, adjusted for non-response"/>
    <hyperlink ref="A20" location="NSW2.14!A1" display="Table NSW2.14: Clients, by main reasons for seeking assistance, 2013-14, adjusted for non-response"/>
    <hyperlink ref="A21" location="NSW2.15!A1" display="Table NSW2.15: Clients, by need for services and assistance and service provision status, 2013-14, adjusted for non-response"/>
    <hyperlink ref="A22" location="NSW2.16!A1" display="Table NSW2.16: Clients, by total nights of accommodation, 2013-14, adjusted for non-response"/>
    <hyperlink ref="A23" location="NSW2.17!A1" display="Table NSW2.17: Average amount of financial assistance provided to clients, by type of financial assistance, 2013-14, adjusted for non-response"/>
    <hyperlink ref="A24" location="NSW2.18!A1" display="Table NSW2.18: Clients, by number of support periods, 2013-14, adjusted for non-response"/>
    <hyperlink ref="A25" location="NSW2.19!A1" display="Table NSW2.19: Support periods, by indicative duration over the reporting period, 2013-14, adjusted for non-response"/>
    <hyperlink ref="A26" location="NSW2.20!A1" display="Table NSW2.20: Clients, by total days of support, 2013-14, adjusted for non-response"/>
    <hyperlink ref="A27" location="NSW2.21!A1" display="Table NSW2.21: Clients with any closed support period, by reason support period ended, 2013-14, adjusted for non-response"/>
    <hyperlink ref="A28" location="NSW2.22!A1" display="Table NSW2.22: Clients with closed support, by housing situation at first presentation and at end of support, 2013-14, adjusted for non-response"/>
    <hyperlink ref="A29" location="NSW2.23!A1" display="Table NSW2.23: Clients with closed support, by educational enrolment status, 2013-14, adjusted for non-response"/>
    <hyperlink ref="A30" location="NSW2.24!A1" display="Table NSW2.24: Clients aged 15 and over, by labour force status, 2013-14, adjusted for non-response"/>
    <hyperlink ref="A31" location="NSW2.25!A1" display="Table NSW2.25: Clients aged 15 and over, by main source of income, 2013-14, adjusted for non-response"/>
    <hyperlink ref="A32" location="NSW2.26!A1" display="Table NSW2.26: Clients with closed support, by case management plan status, 2013-14, adjusted for non-response"/>
    <hyperlink ref="A34" location="NSW5.2!A1" display="Table NSW5.2: Daily average of unassisted requests, by age and sex, 2013-14, adjusted for non-response"/>
    <hyperlink ref="A35" location="NSW5.3!A1" display="Table NSW5.3: Daily average of unassisted requests, by age and sex, 2013-14, adjusted for non-response"/>
    <hyperlink ref="A36" location="NSW5.4!A1" display="Table NSW5.4: Daily average of unmet requests for assistance, by state and territory, 2013-14, adjusted for non-response"/>
    <hyperlink ref="A37" location="NSW5.5!A1" display="Table NSW5.5: Daily average unmet requests for assistance, by type of service requested and sex, 2013-14, adjusted for non-response"/>
    <hyperlink ref="A38" location="NSW5.6!A1" display="Table NSW5.6: Daily average unmet requests for assistance, by type of service requested and family type, 2013-14, adjusted for non-response"/>
    <hyperlink ref="A39" location="NSW5.7!A1" display="Table NSW5.7: Daily average unmet requests by reason service was not provided, 2013-14, adjusted for non-response"/>
    <hyperlink ref="A33" location="NSW5.1!A1" display="Table NSW5.1: Unassisted instances, by age and sex, 2013-14, adjusted for non-respons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D4" sqref="D4"/>
    </sheetView>
  </sheetViews>
  <sheetFormatPr defaultColWidth="9.140625" defaultRowHeight="15"/>
  <cols>
    <col min="1" max="1" width="36.57421875" style="3" customWidth="1"/>
    <col min="2" max="5" width="15.8515625" style="3" customWidth="1"/>
    <col min="6" max="6" width="2.8515625" style="81" customWidth="1"/>
    <col min="7" max="8" width="14.00390625" style="3" customWidth="1"/>
    <col min="9" max="9" width="12.00390625" style="3" bestFit="1" customWidth="1"/>
    <col min="10" max="16384" width="9.140625" style="3" customWidth="1"/>
  </cols>
  <sheetData>
    <row r="1" spans="1:8" ht="15.75">
      <c r="A1" s="173" t="s">
        <v>102</v>
      </c>
      <c r="B1" s="173"/>
      <c r="C1" s="173"/>
      <c r="D1" s="173"/>
      <c r="E1" s="173"/>
      <c r="F1" s="173"/>
      <c r="G1" s="173"/>
      <c r="H1" s="173"/>
    </row>
    <row r="2" spans="1:8" ht="15">
      <c r="A2" s="174" t="s">
        <v>103</v>
      </c>
      <c r="B2" s="4" t="s">
        <v>104</v>
      </c>
      <c r="C2" s="4" t="s">
        <v>105</v>
      </c>
      <c r="D2" s="4" t="s">
        <v>106</v>
      </c>
      <c r="E2" s="4" t="s">
        <v>107</v>
      </c>
      <c r="F2" s="106"/>
      <c r="G2" s="176" t="s">
        <v>1</v>
      </c>
      <c r="H2" s="176"/>
    </row>
    <row r="3" spans="1:8" ht="15">
      <c r="A3" s="175"/>
      <c r="B3" s="4" t="s">
        <v>4</v>
      </c>
      <c r="C3" s="4" t="s">
        <v>4</v>
      </c>
      <c r="D3" s="4" t="s">
        <v>4</v>
      </c>
      <c r="E3" s="4" t="s">
        <v>4</v>
      </c>
      <c r="F3" s="120"/>
      <c r="G3" s="4" t="s">
        <v>4</v>
      </c>
      <c r="H3" s="4" t="s">
        <v>17</v>
      </c>
    </row>
    <row r="4" spans="1:8" ht="15">
      <c r="A4" s="17" t="s">
        <v>108</v>
      </c>
      <c r="B4" s="52">
        <v>241.77</v>
      </c>
      <c r="C4" s="52">
        <v>177.11</v>
      </c>
      <c r="D4" s="52">
        <v>0</v>
      </c>
      <c r="E4" s="52">
        <v>0</v>
      </c>
      <c r="F4" s="52"/>
      <c r="G4" s="52">
        <f>SUM(B4:E4)</f>
        <v>418.88</v>
      </c>
      <c r="H4" s="15">
        <v>1.0455788300240476</v>
      </c>
    </row>
    <row r="5" spans="1:8" ht="15">
      <c r="A5" s="17" t="s">
        <v>109</v>
      </c>
      <c r="B5" s="52">
        <v>64.78</v>
      </c>
      <c r="C5" s="52">
        <v>2566.52</v>
      </c>
      <c r="D5" s="52">
        <v>0</v>
      </c>
      <c r="E5" s="52">
        <v>0</v>
      </c>
      <c r="F5" s="52"/>
      <c r="G5" s="52">
        <f aca="true" t="shared" si="0" ref="G5:G11">SUM(B5:E5)</f>
        <v>2631.3</v>
      </c>
      <c r="H5" s="15">
        <v>6.568066213336222</v>
      </c>
    </row>
    <row r="6" spans="1:8" ht="15">
      <c r="A6" s="17" t="s">
        <v>110</v>
      </c>
      <c r="B6" s="52">
        <v>0</v>
      </c>
      <c r="C6" s="52">
        <v>853.71</v>
      </c>
      <c r="D6" s="52">
        <v>2612.82</v>
      </c>
      <c r="E6" s="52">
        <v>0</v>
      </c>
      <c r="F6" s="52"/>
      <c r="G6" s="52">
        <f t="shared" si="0"/>
        <v>3466.53</v>
      </c>
      <c r="H6" s="15">
        <v>8.652908665114738</v>
      </c>
    </row>
    <row r="7" spans="1:8" ht="15">
      <c r="A7" s="17" t="s">
        <v>111</v>
      </c>
      <c r="B7" s="52">
        <v>0</v>
      </c>
      <c r="C7" s="52">
        <v>0</v>
      </c>
      <c r="D7" s="52">
        <v>225.78</v>
      </c>
      <c r="E7" s="52">
        <v>178.8</v>
      </c>
      <c r="F7" s="52"/>
      <c r="G7" s="52">
        <f t="shared" si="0"/>
        <v>404.58000000000004</v>
      </c>
      <c r="H7" s="15">
        <v>1.0098841745873024</v>
      </c>
    </row>
    <row r="8" spans="1:8" ht="15">
      <c r="A8" s="17" t="s">
        <v>112</v>
      </c>
      <c r="B8" s="52">
        <v>0</v>
      </c>
      <c r="C8" s="52">
        <v>0</v>
      </c>
      <c r="D8" s="52">
        <v>1097.45</v>
      </c>
      <c r="E8" s="52">
        <v>494.36</v>
      </c>
      <c r="F8" s="52"/>
      <c r="G8" s="52">
        <f t="shared" si="0"/>
        <v>1591.81</v>
      </c>
      <c r="H8" s="15">
        <v>3.982400288352908</v>
      </c>
    </row>
    <row r="9" spans="1:8" ht="15">
      <c r="A9" s="17" t="s">
        <v>113</v>
      </c>
      <c r="B9" s="52">
        <v>3.81</v>
      </c>
      <c r="C9" s="52">
        <v>17.33</v>
      </c>
      <c r="D9" s="52">
        <v>364.46</v>
      </c>
      <c r="E9" s="52">
        <v>259.75</v>
      </c>
      <c r="F9" s="52"/>
      <c r="G9" s="52">
        <f t="shared" si="0"/>
        <v>645.3499999999999</v>
      </c>
      <c r="H9" s="15">
        <v>1.610877334692559</v>
      </c>
    </row>
    <row r="10" spans="1:8" ht="15">
      <c r="A10" s="17" t="s">
        <v>114</v>
      </c>
      <c r="B10" s="52">
        <v>16.310000000000002</v>
      </c>
      <c r="C10" s="52">
        <v>26</v>
      </c>
      <c r="D10" s="52">
        <v>76.50999999999999</v>
      </c>
      <c r="E10" s="52">
        <v>54.59</v>
      </c>
      <c r="F10" s="52"/>
      <c r="G10" s="52">
        <f t="shared" si="0"/>
        <v>173.41</v>
      </c>
      <c r="H10" s="15">
        <v>0.42229523124395624</v>
      </c>
    </row>
    <row r="11" spans="1:8" ht="15">
      <c r="A11" s="17" t="s">
        <v>115</v>
      </c>
      <c r="B11" s="52">
        <v>3158.34</v>
      </c>
      <c r="C11" s="52">
        <v>592.19</v>
      </c>
      <c r="D11" s="52">
        <v>7673.55</v>
      </c>
      <c r="E11" s="52">
        <v>19306.73</v>
      </c>
      <c r="F11" s="52"/>
      <c r="G11" s="52">
        <f t="shared" si="0"/>
        <v>30730.809999999998</v>
      </c>
      <c r="H11" s="15">
        <v>76.70808910783829</v>
      </c>
    </row>
    <row r="12" spans="1:8" ht="15">
      <c r="A12" s="14" t="s">
        <v>57</v>
      </c>
      <c r="B12" s="52"/>
      <c r="C12" s="52"/>
      <c r="D12" s="52"/>
      <c r="E12" s="52"/>
      <c r="F12" s="52"/>
      <c r="G12" s="52">
        <v>11724.304156</v>
      </c>
      <c r="H12" s="55" t="s">
        <v>312</v>
      </c>
    </row>
    <row r="13" spans="1:8" ht="15">
      <c r="A13" s="56" t="s">
        <v>15</v>
      </c>
      <c r="B13" s="53">
        <v>3485</v>
      </c>
      <c r="C13" s="53">
        <v>4232.23</v>
      </c>
      <c r="D13" s="53">
        <v>12050.57</v>
      </c>
      <c r="E13" s="53">
        <v>20294.22</v>
      </c>
      <c r="F13" s="53"/>
      <c r="G13" s="53">
        <v>51786.364155999996</v>
      </c>
      <c r="H13" s="54">
        <v>100</v>
      </c>
    </row>
  </sheetData>
  <sheetProtection/>
  <mergeCells count="3">
    <mergeCell ref="A1:H1"/>
    <mergeCell ref="A2:A3"/>
    <mergeCell ref="G2:H2"/>
  </mergeCells>
  <printOptions/>
  <pageMargins left="0.08" right="0.08" top="1" bottom="1" header="0.5" footer="0.5"/>
  <pageSetup blackAndWhite="1" fitToHeight="1" fitToWidth="1" horizontalDpi="300" verticalDpi="3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A1" sqref="A1:G1"/>
    </sheetView>
  </sheetViews>
  <sheetFormatPr defaultColWidth="9.140625" defaultRowHeight="15"/>
  <cols>
    <col min="1" max="1" width="20.57421875" style="3" customWidth="1"/>
    <col min="2" max="6" width="13.7109375" style="3" bestFit="1" customWidth="1"/>
    <col min="7" max="7" width="11.00390625" style="3" customWidth="1"/>
    <col min="8" max="16384" width="9.140625" style="3" customWidth="1"/>
  </cols>
  <sheetData>
    <row r="1" spans="1:7" ht="15.75">
      <c r="A1" s="173" t="s">
        <v>116</v>
      </c>
      <c r="B1" s="173"/>
      <c r="C1" s="173"/>
      <c r="D1" s="173"/>
      <c r="E1" s="173"/>
      <c r="F1" s="173"/>
      <c r="G1" s="173"/>
    </row>
    <row r="2" spans="1:7" ht="15">
      <c r="A2" s="177" t="s">
        <v>117</v>
      </c>
      <c r="B2" s="176" t="s">
        <v>2</v>
      </c>
      <c r="C2" s="176"/>
      <c r="D2" s="176" t="s">
        <v>3</v>
      </c>
      <c r="E2" s="176"/>
      <c r="F2" s="176" t="s">
        <v>1</v>
      </c>
      <c r="G2" s="176"/>
    </row>
    <row r="3" spans="1:7" ht="15">
      <c r="A3" s="178"/>
      <c r="B3" s="50" t="s">
        <v>4</v>
      </c>
      <c r="C3" s="50" t="s">
        <v>17</v>
      </c>
      <c r="D3" s="50" t="s">
        <v>4</v>
      </c>
      <c r="E3" s="50" t="s">
        <v>17</v>
      </c>
      <c r="F3" s="50" t="s">
        <v>4</v>
      </c>
      <c r="G3" s="50" t="s">
        <v>17</v>
      </c>
    </row>
    <row r="4" spans="1:7" ht="15">
      <c r="A4" s="51" t="s">
        <v>118</v>
      </c>
      <c r="B4" s="52">
        <v>381.33</v>
      </c>
      <c r="C4" s="15">
        <v>2.94</v>
      </c>
      <c r="D4" s="52">
        <v>558.54</v>
      </c>
      <c r="E4" s="15">
        <v>2.87</v>
      </c>
      <c r="F4" s="52">
        <v>939.87</v>
      </c>
      <c r="G4" s="15">
        <v>2.9</v>
      </c>
    </row>
    <row r="5" spans="1:7" ht="15">
      <c r="A5" s="51" t="s">
        <v>119</v>
      </c>
      <c r="B5" s="52">
        <v>603.68</v>
      </c>
      <c r="C5" s="15">
        <v>4.66</v>
      </c>
      <c r="D5" s="52">
        <v>1502.84</v>
      </c>
      <c r="E5" s="15">
        <v>7.71</v>
      </c>
      <c r="F5" s="52">
        <v>2106.52</v>
      </c>
      <c r="G5" s="15">
        <v>6.5</v>
      </c>
    </row>
    <row r="6" spans="1:7" ht="15">
      <c r="A6" s="51" t="s">
        <v>120</v>
      </c>
      <c r="B6" s="52">
        <v>63.5</v>
      </c>
      <c r="C6" s="15">
        <v>0.49</v>
      </c>
      <c r="D6" s="52">
        <v>110.54</v>
      </c>
      <c r="E6" s="15">
        <v>0.57</v>
      </c>
      <c r="F6" s="52">
        <v>174.05</v>
      </c>
      <c r="G6" s="15">
        <v>0.5</v>
      </c>
    </row>
    <row r="7" spans="1:7" ht="15">
      <c r="A7" s="51" t="s">
        <v>121</v>
      </c>
      <c r="B7" s="52">
        <v>7365.55</v>
      </c>
      <c r="C7" s="15">
        <v>56.86</v>
      </c>
      <c r="D7" s="52">
        <v>8039.69</v>
      </c>
      <c r="E7" s="15">
        <v>41.25</v>
      </c>
      <c r="F7" s="52">
        <v>15405.24</v>
      </c>
      <c r="G7" s="15">
        <v>47.5</v>
      </c>
    </row>
    <row r="8" spans="1:7" ht="15">
      <c r="A8" s="51" t="s">
        <v>122</v>
      </c>
      <c r="B8" s="52">
        <v>4538.83</v>
      </c>
      <c r="C8" s="15">
        <v>35.04</v>
      </c>
      <c r="D8" s="52">
        <v>9278.19</v>
      </c>
      <c r="E8" s="15">
        <v>47.61</v>
      </c>
      <c r="F8" s="52">
        <v>13817.02</v>
      </c>
      <c r="G8" s="15">
        <v>42.6</v>
      </c>
    </row>
    <row r="9" spans="1:7" ht="15">
      <c r="A9" s="51" t="s">
        <v>57</v>
      </c>
      <c r="B9" s="52">
        <v>7786.9071683</v>
      </c>
      <c r="C9" s="55" t="s">
        <v>312</v>
      </c>
      <c r="D9" s="52">
        <v>3176.432232</v>
      </c>
      <c r="E9" s="55" t="s">
        <v>312</v>
      </c>
      <c r="F9" s="52">
        <v>4610.4749363</v>
      </c>
      <c r="G9" s="55" t="s">
        <v>312</v>
      </c>
    </row>
    <row r="10" spans="1:7" ht="15">
      <c r="A10" s="58" t="s">
        <v>15</v>
      </c>
      <c r="B10" s="59">
        <v>20739.7971683</v>
      </c>
      <c r="C10" s="60">
        <v>100</v>
      </c>
      <c r="D10" s="59">
        <v>22666.232232000002</v>
      </c>
      <c r="E10" s="60">
        <v>100</v>
      </c>
      <c r="F10" s="59">
        <v>37053.1749363</v>
      </c>
      <c r="G10" s="60">
        <v>100</v>
      </c>
    </row>
  </sheetData>
  <sheetProtection/>
  <mergeCells count="5">
    <mergeCell ref="A1:G1"/>
    <mergeCell ref="A2:A3"/>
    <mergeCell ref="B2:C2"/>
    <mergeCell ref="D2:E2"/>
    <mergeCell ref="F2:G2"/>
  </mergeCells>
  <printOptions/>
  <pageMargins left="0.08" right="0.08" top="1" bottom="1" header="0.5" footer="0.5"/>
  <pageSetup blackAndWhite="1"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H31" sqref="H31"/>
    </sheetView>
  </sheetViews>
  <sheetFormatPr defaultColWidth="9.140625" defaultRowHeight="15"/>
  <cols>
    <col min="1" max="1" width="30.8515625" style="18" bestFit="1" customWidth="1"/>
    <col min="2" max="2" width="47.8515625" style="18" bestFit="1" customWidth="1"/>
    <col min="3" max="5" width="15.00390625" style="3" customWidth="1"/>
    <col min="6" max="6" width="13.421875" style="3" customWidth="1"/>
    <col min="7" max="16384" width="9.140625" style="3" customWidth="1"/>
  </cols>
  <sheetData>
    <row r="1" spans="1:6" ht="13.5" customHeight="1">
      <c r="A1" s="173" t="s">
        <v>123</v>
      </c>
      <c r="B1" s="173"/>
      <c r="C1" s="173"/>
      <c r="D1" s="173"/>
      <c r="E1" s="173"/>
      <c r="F1" s="173"/>
    </row>
    <row r="2" spans="1:6" ht="25.5" customHeight="1">
      <c r="A2" s="16" t="s">
        <v>40</v>
      </c>
      <c r="B2" s="16" t="s">
        <v>124</v>
      </c>
      <c r="C2" s="4" t="s">
        <v>2</v>
      </c>
      <c r="D2" s="4" t="s">
        <v>3</v>
      </c>
      <c r="E2" s="4" t="s">
        <v>125</v>
      </c>
      <c r="F2" s="4" t="s">
        <v>126</v>
      </c>
    </row>
    <row r="3" spans="1:7" ht="15">
      <c r="A3" s="17" t="s">
        <v>127</v>
      </c>
      <c r="B3" s="17" t="s">
        <v>58</v>
      </c>
      <c r="C3" s="63">
        <v>10481.4</v>
      </c>
      <c r="D3" s="63">
        <v>13307.5</v>
      </c>
      <c r="E3" s="63">
        <v>23788.9</v>
      </c>
      <c r="F3" s="127">
        <v>51.8</v>
      </c>
      <c r="G3" s="128"/>
    </row>
    <row r="4" spans="1:7" ht="15">
      <c r="A4" s="17" t="s">
        <v>0</v>
      </c>
      <c r="B4" s="17" t="s">
        <v>128</v>
      </c>
      <c r="C4" s="63">
        <v>8620.2</v>
      </c>
      <c r="D4" s="63">
        <v>11099.9</v>
      </c>
      <c r="E4" s="63">
        <v>19720.1</v>
      </c>
      <c r="F4" s="127">
        <v>42.9</v>
      </c>
      <c r="G4" s="128"/>
    </row>
    <row r="5" spans="1:7" ht="15">
      <c r="A5" s="17" t="s">
        <v>0</v>
      </c>
      <c r="B5" s="17" t="s">
        <v>129</v>
      </c>
      <c r="C5" s="63">
        <v>3654.1</v>
      </c>
      <c r="D5" s="63">
        <v>5807</v>
      </c>
      <c r="E5" s="63">
        <v>9461</v>
      </c>
      <c r="F5" s="127">
        <v>20.6</v>
      </c>
      <c r="G5" s="128"/>
    </row>
    <row r="6" spans="1:7" ht="15">
      <c r="A6" s="17" t="s">
        <v>0</v>
      </c>
      <c r="B6" s="17" t="s">
        <v>130</v>
      </c>
      <c r="C6" s="63">
        <v>1495.7</v>
      </c>
      <c r="D6" s="63">
        <v>1175</v>
      </c>
      <c r="E6" s="63">
        <v>2670.7</v>
      </c>
      <c r="F6" s="127">
        <v>5.8</v>
      </c>
      <c r="G6" s="128"/>
    </row>
    <row r="7" spans="1:7" ht="15">
      <c r="A7" s="17" t="s">
        <v>0</v>
      </c>
      <c r="B7" s="17" t="s">
        <v>131</v>
      </c>
      <c r="C7" s="63">
        <v>3462</v>
      </c>
      <c r="D7" s="63">
        <v>2456.7</v>
      </c>
      <c r="E7" s="63">
        <v>5918.7</v>
      </c>
      <c r="F7" s="127">
        <v>12.9</v>
      </c>
      <c r="G7" s="128"/>
    </row>
    <row r="8" spans="1:7" ht="15">
      <c r="A8" s="17" t="s">
        <v>0</v>
      </c>
      <c r="B8" s="17" t="s">
        <v>132</v>
      </c>
      <c r="C8" s="63">
        <v>347.9</v>
      </c>
      <c r="D8" s="63">
        <v>75.7</v>
      </c>
      <c r="E8" s="63">
        <v>423.6</v>
      </c>
      <c r="F8" s="127">
        <v>0.9</v>
      </c>
      <c r="G8" s="128"/>
    </row>
    <row r="9" spans="1:7" ht="15">
      <c r="A9" s="17" t="s">
        <v>133</v>
      </c>
      <c r="B9" s="17" t="s">
        <v>58</v>
      </c>
      <c r="C9" s="63">
        <v>10016.8</v>
      </c>
      <c r="D9" s="63">
        <v>12894.3</v>
      </c>
      <c r="E9" s="63">
        <v>22911.1</v>
      </c>
      <c r="F9" s="127">
        <v>49.9</v>
      </c>
      <c r="G9" s="128"/>
    </row>
    <row r="10" spans="1:7" ht="15">
      <c r="A10" s="17" t="s">
        <v>0</v>
      </c>
      <c r="B10" s="17" t="s">
        <v>134</v>
      </c>
      <c r="C10" s="63">
        <v>5917.9</v>
      </c>
      <c r="D10" s="63">
        <v>7887.7</v>
      </c>
      <c r="E10" s="63">
        <v>13805.6</v>
      </c>
      <c r="F10" s="127">
        <v>30.1</v>
      </c>
      <c r="G10" s="128"/>
    </row>
    <row r="11" spans="1:7" ht="15">
      <c r="A11" s="17" t="s">
        <v>0</v>
      </c>
      <c r="B11" s="17" t="s">
        <v>135</v>
      </c>
      <c r="C11" s="63">
        <v>4809.5</v>
      </c>
      <c r="D11" s="63">
        <v>5937.1</v>
      </c>
      <c r="E11" s="63">
        <v>10746.6</v>
      </c>
      <c r="F11" s="127">
        <v>23.4</v>
      </c>
      <c r="G11" s="128"/>
    </row>
    <row r="12" spans="1:7" ht="15">
      <c r="A12" s="17" t="s">
        <v>0</v>
      </c>
      <c r="B12" s="17" t="s">
        <v>136</v>
      </c>
      <c r="C12" s="63">
        <v>4304.4</v>
      </c>
      <c r="D12" s="63">
        <v>5005.7</v>
      </c>
      <c r="E12" s="63">
        <v>9310.2</v>
      </c>
      <c r="F12" s="127">
        <v>20.3</v>
      </c>
      <c r="G12" s="128"/>
    </row>
    <row r="13" spans="1:7" ht="15">
      <c r="A13" s="17" t="s">
        <v>137</v>
      </c>
      <c r="B13" s="17" t="s">
        <v>58</v>
      </c>
      <c r="C13" s="63">
        <v>7747.3</v>
      </c>
      <c r="D13" s="63">
        <v>16713.6</v>
      </c>
      <c r="E13" s="63">
        <v>24460.9</v>
      </c>
      <c r="F13" s="127">
        <v>53.3</v>
      </c>
      <c r="G13" s="128"/>
    </row>
    <row r="14" spans="1:7" ht="15">
      <c r="A14" s="17" t="s">
        <v>0</v>
      </c>
      <c r="B14" s="17" t="s">
        <v>138</v>
      </c>
      <c r="C14" s="63">
        <v>2765.7</v>
      </c>
      <c r="D14" s="63">
        <v>4497.6</v>
      </c>
      <c r="E14" s="63">
        <v>7263.3</v>
      </c>
      <c r="F14" s="127">
        <v>15.8</v>
      </c>
      <c r="G14" s="128"/>
    </row>
    <row r="15" spans="1:7" ht="15">
      <c r="A15" s="17" t="s">
        <v>0</v>
      </c>
      <c r="B15" s="17" t="s">
        <v>139</v>
      </c>
      <c r="C15" s="63">
        <v>5024.8</v>
      </c>
      <c r="D15" s="63">
        <v>9290.3</v>
      </c>
      <c r="E15" s="63">
        <v>14315.1</v>
      </c>
      <c r="F15" s="127">
        <v>31.2</v>
      </c>
      <c r="G15" s="128"/>
    </row>
    <row r="16" spans="1:7" ht="15">
      <c r="A16" s="17" t="s">
        <v>0</v>
      </c>
      <c r="B16" s="17" t="s">
        <v>140</v>
      </c>
      <c r="C16" s="63">
        <v>138.7</v>
      </c>
      <c r="D16" s="63">
        <v>867.2</v>
      </c>
      <c r="E16" s="63">
        <v>1005.9</v>
      </c>
      <c r="F16" s="127">
        <v>2.2</v>
      </c>
      <c r="G16" s="128"/>
    </row>
    <row r="17" spans="1:7" ht="15">
      <c r="A17" s="17" t="s">
        <v>0</v>
      </c>
      <c r="B17" s="17" t="s">
        <v>141</v>
      </c>
      <c r="C17" s="63">
        <v>3043.8</v>
      </c>
      <c r="D17" s="63">
        <v>11287.6</v>
      </c>
      <c r="E17" s="63">
        <v>14331.4</v>
      </c>
      <c r="F17" s="127">
        <v>31.2</v>
      </c>
      <c r="G17" s="128"/>
    </row>
    <row r="18" spans="1:7" ht="15">
      <c r="A18" s="17" t="s">
        <v>0</v>
      </c>
      <c r="B18" s="17" t="s">
        <v>142</v>
      </c>
      <c r="C18" s="63">
        <v>450.5</v>
      </c>
      <c r="D18" s="63">
        <v>829.6</v>
      </c>
      <c r="E18" s="63">
        <v>1280.2</v>
      </c>
      <c r="F18" s="127">
        <v>2.8</v>
      </c>
      <c r="G18" s="128"/>
    </row>
    <row r="19" spans="1:7" ht="15">
      <c r="A19" s="17" t="s">
        <v>143</v>
      </c>
      <c r="B19" s="17" t="s">
        <v>58</v>
      </c>
      <c r="C19" s="63">
        <v>6085.7</v>
      </c>
      <c r="D19" s="63">
        <v>6100.7</v>
      </c>
      <c r="E19" s="63">
        <v>12186.4</v>
      </c>
      <c r="F19" s="127">
        <v>26.5</v>
      </c>
      <c r="G19" s="128"/>
    </row>
    <row r="20" spans="1:7" ht="15">
      <c r="A20" s="17" t="s">
        <v>0</v>
      </c>
      <c r="B20" s="17" t="s">
        <v>144</v>
      </c>
      <c r="C20" s="63">
        <v>3543</v>
      </c>
      <c r="D20" s="63">
        <v>4151.4</v>
      </c>
      <c r="E20" s="63">
        <v>7694.4</v>
      </c>
      <c r="F20" s="127">
        <v>16.8</v>
      </c>
      <c r="G20" s="128"/>
    </row>
    <row r="21" spans="1:7" ht="15">
      <c r="A21" s="17" t="s">
        <v>0</v>
      </c>
      <c r="B21" s="17" t="s">
        <v>145</v>
      </c>
      <c r="C21" s="63">
        <v>1967.3</v>
      </c>
      <c r="D21" s="63">
        <v>2079.3</v>
      </c>
      <c r="E21" s="63">
        <v>4046.6</v>
      </c>
      <c r="F21" s="127">
        <v>8.8</v>
      </c>
      <c r="G21" s="128"/>
    </row>
    <row r="22" spans="1:7" ht="15">
      <c r="A22" s="17" t="s">
        <v>0</v>
      </c>
      <c r="B22" s="17" t="s">
        <v>146</v>
      </c>
      <c r="C22" s="63">
        <v>2856.3</v>
      </c>
      <c r="D22" s="63">
        <v>1679.7</v>
      </c>
      <c r="E22" s="63">
        <v>4536</v>
      </c>
      <c r="F22" s="127">
        <v>9.9</v>
      </c>
      <c r="G22" s="128"/>
    </row>
    <row r="23" spans="1:7" ht="15">
      <c r="A23" s="17" t="s">
        <v>0</v>
      </c>
      <c r="B23" s="17" t="s">
        <v>147</v>
      </c>
      <c r="C23" s="63">
        <v>2241.7</v>
      </c>
      <c r="D23" s="63">
        <v>952.1</v>
      </c>
      <c r="E23" s="63">
        <v>3193.9</v>
      </c>
      <c r="F23" s="127">
        <v>7</v>
      </c>
      <c r="G23" s="128"/>
    </row>
    <row r="24" spans="1:7" ht="15">
      <c r="A24" s="17" t="s">
        <v>80</v>
      </c>
      <c r="B24" s="17" t="s">
        <v>58</v>
      </c>
      <c r="C24" s="63">
        <v>8209.1</v>
      </c>
      <c r="D24" s="63">
        <v>9554.3</v>
      </c>
      <c r="E24" s="63">
        <v>17763.4</v>
      </c>
      <c r="F24" s="127">
        <v>38.7</v>
      </c>
      <c r="G24" s="128"/>
    </row>
    <row r="25" spans="1:7" ht="15">
      <c r="A25" s="17" t="s">
        <v>0</v>
      </c>
      <c r="B25" s="17" t="s">
        <v>148</v>
      </c>
      <c r="C25" s="63">
        <v>842.9</v>
      </c>
      <c r="D25" s="63">
        <v>278.5</v>
      </c>
      <c r="E25" s="63">
        <v>1121.4</v>
      </c>
      <c r="F25" s="127">
        <v>2.4</v>
      </c>
      <c r="G25" s="128"/>
    </row>
    <row r="26" spans="1:7" ht="15">
      <c r="A26" s="17" t="s">
        <v>0</v>
      </c>
      <c r="B26" s="17" t="s">
        <v>149</v>
      </c>
      <c r="C26" s="63">
        <v>133.9</v>
      </c>
      <c r="D26" s="63">
        <v>181.8</v>
      </c>
      <c r="E26" s="63">
        <v>315.7</v>
      </c>
      <c r="F26" s="127">
        <v>0.7</v>
      </c>
      <c r="G26" s="128"/>
    </row>
    <row r="27" spans="1:7" ht="15">
      <c r="A27" s="17" t="s">
        <v>0</v>
      </c>
      <c r="B27" s="17" t="s">
        <v>150</v>
      </c>
      <c r="C27" s="63">
        <v>453.5</v>
      </c>
      <c r="D27" s="63">
        <v>333.8</v>
      </c>
      <c r="E27" s="63">
        <v>787.4</v>
      </c>
      <c r="F27" s="127">
        <v>1.7</v>
      </c>
      <c r="G27" s="128"/>
    </row>
    <row r="28" spans="1:7" ht="15">
      <c r="A28" s="17" t="s">
        <v>0</v>
      </c>
      <c r="B28" s="17" t="s">
        <v>151</v>
      </c>
      <c r="C28" s="63">
        <v>94.6</v>
      </c>
      <c r="D28" s="63">
        <v>183.9</v>
      </c>
      <c r="E28" s="63">
        <v>278.6</v>
      </c>
      <c r="F28" s="127">
        <v>0.6</v>
      </c>
      <c r="G28" s="128"/>
    </row>
    <row r="29" spans="1:7" ht="15">
      <c r="A29" s="17" t="s">
        <v>0</v>
      </c>
      <c r="B29" s="17" t="s">
        <v>152</v>
      </c>
      <c r="C29" s="63">
        <v>2052.1</v>
      </c>
      <c r="D29" s="63">
        <v>1127.3</v>
      </c>
      <c r="E29" s="63">
        <v>3179.4</v>
      </c>
      <c r="F29" s="127">
        <v>6.9</v>
      </c>
      <c r="G29" s="128"/>
    </row>
    <row r="30" spans="1:7" ht="15">
      <c r="A30" s="17" t="s">
        <v>0</v>
      </c>
      <c r="B30" s="17" t="s">
        <v>153</v>
      </c>
      <c r="C30" s="63">
        <v>632.9</v>
      </c>
      <c r="D30" s="63">
        <v>878.2</v>
      </c>
      <c r="E30" s="63">
        <v>1511</v>
      </c>
      <c r="F30" s="127">
        <v>3.3</v>
      </c>
      <c r="G30" s="128"/>
    </row>
    <row r="31" spans="1:7" ht="15">
      <c r="A31" s="17" t="s">
        <v>0</v>
      </c>
      <c r="B31" s="17" t="s">
        <v>154</v>
      </c>
      <c r="C31" s="63">
        <v>578.7</v>
      </c>
      <c r="D31" s="63">
        <v>777.8</v>
      </c>
      <c r="E31" s="63">
        <v>1356.6</v>
      </c>
      <c r="F31" s="127">
        <v>3</v>
      </c>
      <c r="G31" s="128"/>
    </row>
    <row r="32" spans="1:7" ht="15">
      <c r="A32" s="17" t="s">
        <v>0</v>
      </c>
      <c r="B32" s="17" t="s">
        <v>155</v>
      </c>
      <c r="C32" s="63">
        <v>4001.4</v>
      </c>
      <c r="D32" s="63">
        <v>6568.2</v>
      </c>
      <c r="E32" s="63">
        <v>10569.6</v>
      </c>
      <c r="F32" s="127">
        <v>23</v>
      </c>
      <c r="G32" s="128"/>
    </row>
    <row r="33" spans="1:7" ht="15">
      <c r="A33" s="17" t="s">
        <v>0</v>
      </c>
      <c r="B33" s="17" t="s">
        <v>80</v>
      </c>
      <c r="C33" s="63">
        <v>3154.4</v>
      </c>
      <c r="D33" s="63">
        <v>2449.8</v>
      </c>
      <c r="E33" s="63">
        <v>5604.2</v>
      </c>
      <c r="F33" s="127">
        <v>12.2</v>
      </c>
      <c r="G33" s="128"/>
    </row>
    <row r="34" spans="1:6" ht="15">
      <c r="A34" s="61" t="s">
        <v>57</v>
      </c>
      <c r="B34" s="61"/>
      <c r="C34" s="64">
        <v>2833</v>
      </c>
      <c r="D34" s="64">
        <v>3023</v>
      </c>
      <c r="E34" s="64">
        <v>5856</v>
      </c>
      <c r="F34" s="62" t="s">
        <v>312</v>
      </c>
    </row>
  </sheetData>
  <sheetProtection/>
  <mergeCells count="1">
    <mergeCell ref="A1:F1"/>
  </mergeCells>
  <printOptions/>
  <pageMargins left="0.08" right="0.08" top="1" bottom="1" header="0.5" footer="0.5"/>
  <pageSetup blackAndWhite="1"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G24" sqref="G24"/>
    </sheetView>
  </sheetViews>
  <sheetFormatPr defaultColWidth="9.140625" defaultRowHeight="15"/>
  <cols>
    <col min="1" max="1" width="30.8515625" style="18" bestFit="1" customWidth="1"/>
    <col min="2" max="2" width="47.8515625" style="18" bestFit="1" customWidth="1"/>
    <col min="3" max="5" width="16.8515625" style="3" customWidth="1"/>
    <col min="6" max="6" width="12.57421875" style="3" customWidth="1"/>
    <col min="7" max="16384" width="9.140625" style="3" customWidth="1"/>
  </cols>
  <sheetData>
    <row r="1" spans="1:7" ht="13.5" customHeight="1">
      <c r="A1" s="173" t="s">
        <v>156</v>
      </c>
      <c r="B1" s="173"/>
      <c r="C1" s="173"/>
      <c r="D1" s="173"/>
      <c r="E1" s="173"/>
      <c r="F1" s="173"/>
      <c r="G1" s="173"/>
    </row>
    <row r="2" spans="1:6" ht="25.5" customHeight="1">
      <c r="A2" s="16" t="s">
        <v>40</v>
      </c>
      <c r="B2" s="16" t="s">
        <v>157</v>
      </c>
      <c r="C2" s="4" t="s">
        <v>2</v>
      </c>
      <c r="D2" s="4" t="s">
        <v>3</v>
      </c>
      <c r="E2" s="4" t="s">
        <v>125</v>
      </c>
      <c r="F2" s="11" t="s">
        <v>126</v>
      </c>
    </row>
    <row r="3" spans="1:6" ht="15">
      <c r="A3" s="17" t="s">
        <v>127</v>
      </c>
      <c r="B3" s="17" t="s">
        <v>58</v>
      </c>
      <c r="C3" s="63">
        <v>4156</v>
      </c>
      <c r="D3" s="126">
        <v>4925.8</v>
      </c>
      <c r="E3" s="63">
        <v>9082</v>
      </c>
      <c r="F3" s="10">
        <v>20</v>
      </c>
    </row>
    <row r="4" spans="1:6" ht="15">
      <c r="A4" s="17" t="s">
        <v>0</v>
      </c>
      <c r="B4" s="17" t="s">
        <v>128</v>
      </c>
      <c r="C4" s="63">
        <v>3235</v>
      </c>
      <c r="D4" s="126">
        <v>3693.4</v>
      </c>
      <c r="E4" s="63">
        <v>6929</v>
      </c>
      <c r="F4" s="10">
        <v>15</v>
      </c>
    </row>
    <row r="5" spans="1:6" ht="15">
      <c r="A5" s="17" t="s">
        <v>0</v>
      </c>
      <c r="B5" s="17" t="s">
        <v>129</v>
      </c>
      <c r="C5" s="63">
        <v>688</v>
      </c>
      <c r="D5" s="126">
        <v>1124.1</v>
      </c>
      <c r="E5" s="63">
        <v>1812</v>
      </c>
      <c r="F5" s="10">
        <v>4</v>
      </c>
    </row>
    <row r="6" spans="1:6" ht="15">
      <c r="A6" s="17" t="s">
        <v>0</v>
      </c>
      <c r="B6" s="17" t="s">
        <v>130</v>
      </c>
      <c r="C6" s="63">
        <v>60</v>
      </c>
      <c r="D6" s="63">
        <v>44.2</v>
      </c>
      <c r="E6" s="63">
        <v>104</v>
      </c>
      <c r="F6" s="10">
        <v>0</v>
      </c>
    </row>
    <row r="7" spans="1:6" ht="15">
      <c r="A7" s="17" t="s">
        <v>0</v>
      </c>
      <c r="B7" s="17" t="s">
        <v>131</v>
      </c>
      <c r="C7" s="63">
        <v>128</v>
      </c>
      <c r="D7" s="63">
        <v>55.8</v>
      </c>
      <c r="E7" s="63">
        <v>184</v>
      </c>
      <c r="F7" s="10">
        <v>0</v>
      </c>
    </row>
    <row r="8" spans="1:6" ht="15">
      <c r="A8" s="17" t="s">
        <v>0</v>
      </c>
      <c r="B8" s="17" t="s">
        <v>132</v>
      </c>
      <c r="C8" s="63">
        <v>46</v>
      </c>
      <c r="D8" s="63">
        <v>8.3</v>
      </c>
      <c r="E8" s="63">
        <v>54</v>
      </c>
      <c r="F8" s="10">
        <v>0</v>
      </c>
    </row>
    <row r="9" spans="1:6" ht="15">
      <c r="A9" s="17" t="s">
        <v>133</v>
      </c>
      <c r="B9" s="17" t="s">
        <v>58</v>
      </c>
      <c r="C9" s="63">
        <v>5641</v>
      </c>
      <c r="D9" s="126">
        <v>6759.1</v>
      </c>
      <c r="E9" s="63">
        <v>12400</v>
      </c>
      <c r="F9" s="10">
        <v>28</v>
      </c>
    </row>
    <row r="10" spans="1:6" ht="15">
      <c r="A10" s="17" t="s">
        <v>0</v>
      </c>
      <c r="B10" s="17" t="s">
        <v>134</v>
      </c>
      <c r="C10" s="63">
        <v>2697</v>
      </c>
      <c r="D10" s="126">
        <v>3248.3</v>
      </c>
      <c r="E10" s="63">
        <v>5945</v>
      </c>
      <c r="F10" s="10">
        <v>13</v>
      </c>
    </row>
    <row r="11" spans="1:6" ht="15">
      <c r="A11" s="17" t="s">
        <v>0</v>
      </c>
      <c r="B11" s="17" t="s">
        <v>135</v>
      </c>
      <c r="C11" s="63">
        <v>1776</v>
      </c>
      <c r="D11" s="126">
        <v>2242.7</v>
      </c>
      <c r="E11" s="63">
        <v>4018</v>
      </c>
      <c r="F11" s="10">
        <v>9</v>
      </c>
    </row>
    <row r="12" spans="1:6" ht="15">
      <c r="A12" s="17" t="s">
        <v>0</v>
      </c>
      <c r="B12" s="17" t="s">
        <v>136</v>
      </c>
      <c r="C12" s="63">
        <v>1169</v>
      </c>
      <c r="D12" s="126">
        <v>1268.1</v>
      </c>
      <c r="E12" s="63">
        <v>2437</v>
      </c>
      <c r="F12" s="10">
        <v>5</v>
      </c>
    </row>
    <row r="13" spans="1:6" ht="15">
      <c r="A13" s="17" t="s">
        <v>137</v>
      </c>
      <c r="B13" s="17" t="s">
        <v>58</v>
      </c>
      <c r="C13" s="63">
        <v>3937</v>
      </c>
      <c r="D13" s="126">
        <v>10904.5</v>
      </c>
      <c r="E13" s="63">
        <v>14841</v>
      </c>
      <c r="F13" s="10">
        <v>33</v>
      </c>
    </row>
    <row r="14" spans="1:6" ht="15">
      <c r="A14" s="17" t="s">
        <v>0</v>
      </c>
      <c r="B14" s="17" t="s">
        <v>138</v>
      </c>
      <c r="C14" s="63">
        <v>404</v>
      </c>
      <c r="D14" s="63">
        <v>557.7</v>
      </c>
      <c r="E14" s="63">
        <v>962</v>
      </c>
      <c r="F14" s="10">
        <v>2</v>
      </c>
    </row>
    <row r="15" spans="1:6" ht="15">
      <c r="A15" s="17" t="s">
        <v>0</v>
      </c>
      <c r="B15" s="17" t="s">
        <v>139</v>
      </c>
      <c r="C15" s="63">
        <v>1558</v>
      </c>
      <c r="D15" s="126">
        <v>2277</v>
      </c>
      <c r="E15" s="63">
        <v>3835</v>
      </c>
      <c r="F15" s="10">
        <v>9</v>
      </c>
    </row>
    <row r="16" spans="1:6" ht="15">
      <c r="A16" s="17" t="s">
        <v>0</v>
      </c>
      <c r="B16" s="17" t="s">
        <v>140</v>
      </c>
      <c r="C16" s="63">
        <v>22</v>
      </c>
      <c r="D16" s="63">
        <v>173.3</v>
      </c>
      <c r="E16" s="63">
        <v>195</v>
      </c>
      <c r="F16" s="10">
        <v>0</v>
      </c>
    </row>
    <row r="17" spans="1:6" ht="15">
      <c r="A17" s="17" t="s">
        <v>0</v>
      </c>
      <c r="B17" s="17" t="s">
        <v>141</v>
      </c>
      <c r="C17" s="63">
        <v>1881</v>
      </c>
      <c r="D17" s="126">
        <v>7700</v>
      </c>
      <c r="E17" s="63">
        <v>9581</v>
      </c>
      <c r="F17" s="10">
        <v>21</v>
      </c>
    </row>
    <row r="18" spans="1:6" ht="15">
      <c r="A18" s="17" t="s">
        <v>0</v>
      </c>
      <c r="B18" s="17" t="s">
        <v>142</v>
      </c>
      <c r="C18" s="63">
        <v>71</v>
      </c>
      <c r="D18" s="63">
        <v>196.6</v>
      </c>
      <c r="E18" s="63">
        <v>267</v>
      </c>
      <c r="F18" s="10">
        <v>1</v>
      </c>
    </row>
    <row r="19" spans="1:6" ht="15">
      <c r="A19" s="17" t="s">
        <v>143</v>
      </c>
      <c r="B19" s="17" t="s">
        <v>58</v>
      </c>
      <c r="C19" s="63">
        <v>1795</v>
      </c>
      <c r="D19" s="126">
        <v>1102.5</v>
      </c>
      <c r="E19" s="63">
        <v>2898</v>
      </c>
      <c r="F19" s="10">
        <v>6</v>
      </c>
    </row>
    <row r="20" spans="1:6" ht="15">
      <c r="A20" s="17" t="s">
        <v>0</v>
      </c>
      <c r="B20" s="17" t="s">
        <v>144</v>
      </c>
      <c r="C20" s="63">
        <v>483</v>
      </c>
      <c r="D20" s="63">
        <v>515.7</v>
      </c>
      <c r="E20" s="63">
        <v>998</v>
      </c>
      <c r="F20" s="10">
        <v>2</v>
      </c>
    </row>
    <row r="21" spans="1:6" ht="15">
      <c r="A21" s="17" t="s">
        <v>0</v>
      </c>
      <c r="B21" s="17" t="s">
        <v>145</v>
      </c>
      <c r="C21" s="63">
        <v>161</v>
      </c>
      <c r="D21" s="63">
        <v>135.2</v>
      </c>
      <c r="E21" s="63">
        <v>296</v>
      </c>
      <c r="F21" s="10">
        <v>1</v>
      </c>
    </row>
    <row r="22" spans="1:6" ht="15">
      <c r="A22" s="17" t="s">
        <v>0</v>
      </c>
      <c r="B22" s="17" t="s">
        <v>146</v>
      </c>
      <c r="C22" s="63">
        <v>733</v>
      </c>
      <c r="D22" s="63">
        <v>314.5</v>
      </c>
      <c r="E22" s="63">
        <v>1047</v>
      </c>
      <c r="F22" s="10">
        <v>2</v>
      </c>
    </row>
    <row r="23" spans="1:6" ht="15">
      <c r="A23" s="17" t="s">
        <v>0</v>
      </c>
      <c r="B23" s="17" t="s">
        <v>147</v>
      </c>
      <c r="C23" s="63">
        <v>419</v>
      </c>
      <c r="D23" s="63">
        <v>137.1</v>
      </c>
      <c r="E23" s="63">
        <v>556</v>
      </c>
      <c r="F23" s="10">
        <v>1</v>
      </c>
    </row>
    <row r="24" spans="1:6" ht="15">
      <c r="A24" s="17" t="s">
        <v>80</v>
      </c>
      <c r="B24" s="17" t="s">
        <v>58</v>
      </c>
      <c r="C24" s="63">
        <v>3036</v>
      </c>
      <c r="D24" s="126">
        <v>2512</v>
      </c>
      <c r="E24" s="63">
        <v>5548</v>
      </c>
      <c r="F24" s="10">
        <v>12</v>
      </c>
    </row>
    <row r="25" spans="1:6" ht="15">
      <c r="A25" s="17" t="s">
        <v>0</v>
      </c>
      <c r="B25" s="17" t="s">
        <v>148</v>
      </c>
      <c r="C25" s="63">
        <v>488</v>
      </c>
      <c r="D25" s="63">
        <v>126.4</v>
      </c>
      <c r="E25" s="63">
        <v>614</v>
      </c>
      <c r="F25" s="10">
        <v>1</v>
      </c>
    </row>
    <row r="26" spans="1:6" ht="15">
      <c r="A26" s="17" t="s">
        <v>0</v>
      </c>
      <c r="B26" s="17" t="s">
        <v>149</v>
      </c>
      <c r="C26" s="63">
        <v>66</v>
      </c>
      <c r="D26" s="63">
        <v>71.7</v>
      </c>
      <c r="E26" s="63">
        <v>137</v>
      </c>
      <c r="F26" s="10">
        <v>0</v>
      </c>
    </row>
    <row r="27" spans="1:6" ht="15">
      <c r="A27" s="17" t="s">
        <v>0</v>
      </c>
      <c r="B27" s="17" t="s">
        <v>150</v>
      </c>
      <c r="C27" s="63">
        <v>138</v>
      </c>
      <c r="D27" s="63">
        <v>93.9</v>
      </c>
      <c r="E27" s="63">
        <v>232</v>
      </c>
      <c r="F27" s="10">
        <v>1</v>
      </c>
    </row>
    <row r="28" spans="1:6" ht="15">
      <c r="A28" s="17" t="s">
        <v>0</v>
      </c>
      <c r="B28" s="17" t="s">
        <v>151</v>
      </c>
      <c r="C28" s="63">
        <v>3</v>
      </c>
      <c r="D28" s="63">
        <v>21.1</v>
      </c>
      <c r="E28" s="63">
        <v>25</v>
      </c>
      <c r="F28" s="10">
        <v>0</v>
      </c>
    </row>
    <row r="29" spans="1:6" ht="15">
      <c r="A29" s="17" t="s">
        <v>0</v>
      </c>
      <c r="B29" s="17" t="s">
        <v>152</v>
      </c>
      <c r="C29" s="63">
        <v>546</v>
      </c>
      <c r="D29" s="63">
        <v>255.5</v>
      </c>
      <c r="E29" s="63">
        <v>802</v>
      </c>
      <c r="F29" s="10">
        <v>2</v>
      </c>
    </row>
    <row r="30" spans="1:6" ht="15">
      <c r="A30" s="17" t="s">
        <v>0</v>
      </c>
      <c r="B30" s="17" t="s">
        <v>153</v>
      </c>
      <c r="C30" s="63">
        <v>90</v>
      </c>
      <c r="D30" s="63">
        <v>93.9</v>
      </c>
      <c r="E30" s="63">
        <v>184</v>
      </c>
      <c r="F30" s="10">
        <v>0</v>
      </c>
    </row>
    <row r="31" spans="1:6" ht="15">
      <c r="A31" s="17" t="s">
        <v>0</v>
      </c>
      <c r="B31" s="17" t="s">
        <v>154</v>
      </c>
      <c r="C31" s="63">
        <v>71</v>
      </c>
      <c r="D31" s="63">
        <v>86.8</v>
      </c>
      <c r="E31" s="63">
        <v>158</v>
      </c>
      <c r="F31" s="10">
        <v>0</v>
      </c>
    </row>
    <row r="32" spans="1:6" ht="15">
      <c r="A32" s="17" t="s">
        <v>0</v>
      </c>
      <c r="B32" s="17" t="s">
        <v>155</v>
      </c>
      <c r="C32" s="63">
        <v>494</v>
      </c>
      <c r="D32" s="63">
        <v>654.5</v>
      </c>
      <c r="E32" s="63">
        <v>1148</v>
      </c>
      <c r="F32" s="10">
        <v>3</v>
      </c>
    </row>
    <row r="33" spans="1:6" ht="15">
      <c r="A33" s="17" t="s">
        <v>0</v>
      </c>
      <c r="B33" s="17" t="s">
        <v>80</v>
      </c>
      <c r="C33" s="63">
        <v>1140</v>
      </c>
      <c r="D33" s="126">
        <v>1108.2</v>
      </c>
      <c r="E33" s="63">
        <v>2248</v>
      </c>
      <c r="F33" s="10">
        <v>5</v>
      </c>
    </row>
    <row r="34" spans="1:6" ht="15">
      <c r="A34" s="61" t="s">
        <v>57</v>
      </c>
      <c r="B34" s="61" t="s">
        <v>58</v>
      </c>
      <c r="C34" s="64">
        <v>3314</v>
      </c>
      <c r="D34" s="64">
        <v>3703</v>
      </c>
      <c r="E34" s="64">
        <v>7017</v>
      </c>
      <c r="F34" s="62" t="s">
        <v>312</v>
      </c>
    </row>
  </sheetData>
  <sheetProtection/>
  <mergeCells count="1">
    <mergeCell ref="A1:G1"/>
  </mergeCells>
  <printOptions/>
  <pageMargins left="0.08" right="0.08" top="1" bottom="1" header="0.5" footer="0.5"/>
  <pageSetup blackAndWhite="1"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G1"/>
    </sheetView>
  </sheetViews>
  <sheetFormatPr defaultColWidth="9.140625" defaultRowHeight="15"/>
  <cols>
    <col min="1" max="1" width="41.140625" style="18" bestFit="1" customWidth="1"/>
    <col min="2" max="2" width="49.57421875" style="18" customWidth="1"/>
    <col min="3" max="3" width="17.57421875" style="3" customWidth="1"/>
    <col min="4" max="4" width="15.28125" style="3" customWidth="1"/>
    <col min="5" max="5" width="17.57421875" style="3" customWidth="1"/>
    <col min="6" max="6" width="16.140625" style="3" customWidth="1"/>
    <col min="7" max="7" width="17.57421875" style="3" customWidth="1"/>
    <col min="8" max="8" width="16.421875" style="3" customWidth="1"/>
    <col min="9" max="16384" width="9.140625" style="3" customWidth="1"/>
  </cols>
  <sheetData>
    <row r="1" spans="1:7" ht="13.5" customHeight="1">
      <c r="A1" s="173" t="s">
        <v>158</v>
      </c>
      <c r="B1" s="173"/>
      <c r="C1" s="173"/>
      <c r="D1" s="173"/>
      <c r="E1" s="173"/>
      <c r="F1" s="173"/>
      <c r="G1" s="173"/>
    </row>
    <row r="2" spans="1:8" ht="28.5" customHeight="1">
      <c r="A2" s="16" t="s">
        <v>40</v>
      </c>
      <c r="B2" s="16" t="s">
        <v>159</v>
      </c>
      <c r="C2" s="4" t="s">
        <v>160</v>
      </c>
      <c r="D2" s="4" t="s">
        <v>161</v>
      </c>
      <c r="E2" s="4" t="s">
        <v>162</v>
      </c>
      <c r="F2" s="4" t="s">
        <v>163</v>
      </c>
      <c r="G2" s="4" t="s">
        <v>164</v>
      </c>
      <c r="H2" s="4" t="s">
        <v>165</v>
      </c>
    </row>
    <row r="3" spans="1:8" ht="15">
      <c r="A3" s="17" t="s">
        <v>166</v>
      </c>
      <c r="B3" s="17" t="s">
        <v>58</v>
      </c>
      <c r="C3" s="63">
        <v>32578</v>
      </c>
      <c r="D3" s="15">
        <v>62.9</v>
      </c>
      <c r="E3" s="63">
        <v>22018</v>
      </c>
      <c r="F3" s="15">
        <v>67.6</v>
      </c>
      <c r="G3" s="63">
        <v>5294</v>
      </c>
      <c r="H3" s="63">
        <v>5267</v>
      </c>
    </row>
    <row r="4" spans="1:8" ht="15">
      <c r="A4" s="17" t="s">
        <v>0</v>
      </c>
      <c r="B4" s="17" t="s">
        <v>167</v>
      </c>
      <c r="C4" s="63">
        <v>19985</v>
      </c>
      <c r="D4" s="15">
        <v>38.6</v>
      </c>
      <c r="E4" s="63">
        <v>14559</v>
      </c>
      <c r="F4" s="15">
        <v>72.9</v>
      </c>
      <c r="G4" s="63">
        <v>2537</v>
      </c>
      <c r="H4" s="63">
        <v>2889</v>
      </c>
    </row>
    <row r="5" spans="1:8" ht="15">
      <c r="A5" s="17" t="s">
        <v>0</v>
      </c>
      <c r="B5" s="17" t="s">
        <v>168</v>
      </c>
      <c r="C5" s="63">
        <v>17127</v>
      </c>
      <c r="D5" s="15">
        <v>33.1</v>
      </c>
      <c r="E5" s="63">
        <v>8834</v>
      </c>
      <c r="F5" s="15">
        <v>51.6</v>
      </c>
      <c r="G5" s="63">
        <v>3760</v>
      </c>
      <c r="H5" s="63">
        <v>4533</v>
      </c>
    </row>
    <row r="6" spans="1:8" ht="15">
      <c r="A6" s="17" t="s">
        <v>0</v>
      </c>
      <c r="B6" s="17" t="s">
        <v>169</v>
      </c>
      <c r="C6" s="63">
        <v>16891</v>
      </c>
      <c r="D6" s="15">
        <v>32.6</v>
      </c>
      <c r="E6" s="63">
        <v>776</v>
      </c>
      <c r="F6" s="15">
        <v>4.6</v>
      </c>
      <c r="G6" s="63">
        <v>7844</v>
      </c>
      <c r="H6" s="63">
        <v>8272</v>
      </c>
    </row>
    <row r="7" spans="1:8" ht="15">
      <c r="A7" s="17" t="s">
        <v>170</v>
      </c>
      <c r="B7" s="17" t="s">
        <v>58</v>
      </c>
      <c r="C7" s="63">
        <v>17906</v>
      </c>
      <c r="D7" s="15">
        <v>34.6</v>
      </c>
      <c r="E7" s="63">
        <v>15619</v>
      </c>
      <c r="F7" s="15">
        <v>87.2</v>
      </c>
      <c r="G7" s="63">
        <v>934</v>
      </c>
      <c r="H7" s="63">
        <v>1352</v>
      </c>
    </row>
    <row r="8" spans="1:8" ht="15">
      <c r="A8" s="17" t="s">
        <v>0</v>
      </c>
      <c r="B8" s="17" t="s">
        <v>171</v>
      </c>
      <c r="C8" s="63">
        <v>17702</v>
      </c>
      <c r="D8" s="15">
        <v>34.2</v>
      </c>
      <c r="E8" s="63">
        <v>15467</v>
      </c>
      <c r="F8" s="15">
        <v>87.4</v>
      </c>
      <c r="G8" s="63">
        <v>914</v>
      </c>
      <c r="H8" s="63">
        <v>1321</v>
      </c>
    </row>
    <row r="9" spans="1:8" ht="15">
      <c r="A9" s="17" t="s">
        <v>0</v>
      </c>
      <c r="B9" s="17" t="s">
        <v>172</v>
      </c>
      <c r="C9" s="63">
        <v>892</v>
      </c>
      <c r="D9" s="15">
        <v>1.7</v>
      </c>
      <c r="E9" s="63">
        <v>630</v>
      </c>
      <c r="F9" s="15">
        <v>70.6</v>
      </c>
      <c r="G9" s="63">
        <v>94</v>
      </c>
      <c r="H9" s="63">
        <v>168</v>
      </c>
    </row>
    <row r="10" spans="1:8" ht="15">
      <c r="A10" s="17" t="s">
        <v>173</v>
      </c>
      <c r="B10" s="17" t="s">
        <v>58</v>
      </c>
      <c r="C10" s="63">
        <v>7836</v>
      </c>
      <c r="D10" s="15">
        <v>15.1</v>
      </c>
      <c r="E10" s="63">
        <v>4174</v>
      </c>
      <c r="F10" s="15">
        <v>53.3</v>
      </c>
      <c r="G10" s="63">
        <v>2188</v>
      </c>
      <c r="H10" s="63">
        <v>1474</v>
      </c>
    </row>
    <row r="11" spans="1:8" ht="15">
      <c r="A11" s="17" t="s">
        <v>0</v>
      </c>
      <c r="B11" s="17" t="s">
        <v>174</v>
      </c>
      <c r="C11" s="63">
        <v>4265</v>
      </c>
      <c r="D11" s="15">
        <v>8.2</v>
      </c>
      <c r="E11" s="63">
        <v>2002</v>
      </c>
      <c r="F11" s="15">
        <v>47</v>
      </c>
      <c r="G11" s="63">
        <v>1331</v>
      </c>
      <c r="H11" s="63">
        <v>931</v>
      </c>
    </row>
    <row r="12" spans="1:8" ht="15">
      <c r="A12" s="17" t="s">
        <v>0</v>
      </c>
      <c r="B12" s="17" t="s">
        <v>175</v>
      </c>
      <c r="C12" s="63">
        <v>1818</v>
      </c>
      <c r="D12" s="15">
        <v>3.5</v>
      </c>
      <c r="E12" s="63">
        <v>723</v>
      </c>
      <c r="F12" s="15">
        <v>39.8</v>
      </c>
      <c r="G12" s="63">
        <v>622</v>
      </c>
      <c r="H12" s="63">
        <v>473</v>
      </c>
    </row>
    <row r="13" spans="1:8" ht="15">
      <c r="A13" s="17" t="s">
        <v>0</v>
      </c>
      <c r="B13" s="17" t="s">
        <v>176</v>
      </c>
      <c r="C13" s="63">
        <v>5870</v>
      </c>
      <c r="D13" s="15">
        <v>11.3</v>
      </c>
      <c r="E13" s="63">
        <v>3176</v>
      </c>
      <c r="F13" s="15">
        <v>54.1</v>
      </c>
      <c r="G13" s="63">
        <v>1468</v>
      </c>
      <c r="H13" s="63">
        <v>1227</v>
      </c>
    </row>
    <row r="14" spans="1:8" ht="15">
      <c r="A14" s="17" t="s">
        <v>177</v>
      </c>
      <c r="B14" s="17" t="s">
        <v>58</v>
      </c>
      <c r="C14" s="63">
        <v>7524</v>
      </c>
      <c r="D14" s="15">
        <v>14.5</v>
      </c>
      <c r="E14" s="63">
        <v>5460</v>
      </c>
      <c r="F14" s="15">
        <v>72.6</v>
      </c>
      <c r="G14" s="63">
        <v>1298</v>
      </c>
      <c r="H14" s="63">
        <v>767</v>
      </c>
    </row>
    <row r="15" spans="1:8" ht="15">
      <c r="A15" s="17" t="s">
        <v>0</v>
      </c>
      <c r="B15" s="17" t="s">
        <v>178</v>
      </c>
      <c r="C15" s="63">
        <v>3619</v>
      </c>
      <c r="D15" s="15">
        <v>7</v>
      </c>
      <c r="E15" s="63">
        <v>2475</v>
      </c>
      <c r="F15" s="15">
        <v>68.4</v>
      </c>
      <c r="G15" s="63">
        <v>816</v>
      </c>
      <c r="H15" s="63">
        <v>329</v>
      </c>
    </row>
    <row r="16" spans="1:8" ht="15">
      <c r="A16" s="17" t="s">
        <v>0</v>
      </c>
      <c r="B16" s="17" t="s">
        <v>179</v>
      </c>
      <c r="C16" s="63">
        <v>4429</v>
      </c>
      <c r="D16" s="15">
        <v>8.6</v>
      </c>
      <c r="E16" s="63">
        <v>3254</v>
      </c>
      <c r="F16" s="15">
        <v>73.5</v>
      </c>
      <c r="G16" s="63">
        <v>563</v>
      </c>
      <c r="H16" s="63">
        <v>612</v>
      </c>
    </row>
    <row r="17" spans="1:8" ht="15">
      <c r="A17" s="17" t="s">
        <v>0</v>
      </c>
      <c r="B17" s="17" t="s">
        <v>180</v>
      </c>
      <c r="C17" s="63">
        <v>1842</v>
      </c>
      <c r="D17" s="15">
        <v>3.6</v>
      </c>
      <c r="E17" s="63">
        <v>1001</v>
      </c>
      <c r="F17" s="15">
        <v>54.3</v>
      </c>
      <c r="G17" s="63">
        <v>544</v>
      </c>
      <c r="H17" s="63">
        <v>297</v>
      </c>
    </row>
    <row r="18" spans="1:8" ht="15">
      <c r="A18" s="17" t="s">
        <v>0</v>
      </c>
      <c r="B18" s="17" t="s">
        <v>181</v>
      </c>
      <c r="C18" s="63">
        <v>1064</v>
      </c>
      <c r="D18" s="15">
        <v>2.1</v>
      </c>
      <c r="E18" s="63">
        <v>706</v>
      </c>
      <c r="F18" s="15">
        <v>66.3</v>
      </c>
      <c r="G18" s="63">
        <v>141</v>
      </c>
      <c r="H18" s="63">
        <v>217</v>
      </c>
    </row>
    <row r="19" spans="1:8" ht="15">
      <c r="A19" s="17" t="s">
        <v>0</v>
      </c>
      <c r="B19" s="17" t="s">
        <v>182</v>
      </c>
      <c r="C19" s="63">
        <v>1441</v>
      </c>
      <c r="D19" s="15">
        <v>2.8</v>
      </c>
      <c r="E19" s="63">
        <v>1040</v>
      </c>
      <c r="F19" s="15">
        <v>72.2</v>
      </c>
      <c r="G19" s="63">
        <v>194</v>
      </c>
      <c r="H19" s="63">
        <v>207</v>
      </c>
    </row>
    <row r="20" spans="1:8" ht="15">
      <c r="A20" s="17" t="s">
        <v>183</v>
      </c>
      <c r="B20" s="17" t="s">
        <v>58</v>
      </c>
      <c r="C20" s="63">
        <v>814</v>
      </c>
      <c r="D20" s="15">
        <v>1.6</v>
      </c>
      <c r="E20" s="63">
        <v>358</v>
      </c>
      <c r="F20" s="15">
        <v>43.9</v>
      </c>
      <c r="G20" s="63">
        <v>255</v>
      </c>
      <c r="H20" s="63">
        <v>202</v>
      </c>
    </row>
    <row r="21" spans="1:8" ht="15">
      <c r="A21" s="17" t="s">
        <v>0</v>
      </c>
      <c r="B21" s="17" t="s">
        <v>184</v>
      </c>
      <c r="C21" s="63">
        <v>412</v>
      </c>
      <c r="D21" s="15">
        <v>0.8</v>
      </c>
      <c r="E21" s="63">
        <v>186</v>
      </c>
      <c r="F21" s="15">
        <v>45.1</v>
      </c>
      <c r="G21" s="63">
        <v>164</v>
      </c>
      <c r="H21" s="63">
        <v>63</v>
      </c>
    </row>
    <row r="22" spans="1:8" ht="15">
      <c r="A22" s="17" t="s">
        <v>0</v>
      </c>
      <c r="B22" s="17" t="s">
        <v>185</v>
      </c>
      <c r="C22" s="63">
        <v>521</v>
      </c>
      <c r="D22" s="15">
        <v>1</v>
      </c>
      <c r="E22" s="63">
        <v>223</v>
      </c>
      <c r="F22" s="15">
        <v>42.8</v>
      </c>
      <c r="G22" s="63">
        <v>138</v>
      </c>
      <c r="H22" s="63">
        <v>160</v>
      </c>
    </row>
    <row r="23" spans="1:8" ht="15">
      <c r="A23" s="17" t="s">
        <v>186</v>
      </c>
      <c r="B23" s="17" t="s">
        <v>58</v>
      </c>
      <c r="C23" s="63">
        <v>4467</v>
      </c>
      <c r="D23" s="15">
        <v>8.6</v>
      </c>
      <c r="E23" s="63">
        <v>2929</v>
      </c>
      <c r="F23" s="15">
        <v>65.6</v>
      </c>
      <c r="G23" s="63">
        <v>720</v>
      </c>
      <c r="H23" s="63">
        <v>818</v>
      </c>
    </row>
    <row r="24" spans="1:8" ht="15">
      <c r="A24" s="17" t="s">
        <v>0</v>
      </c>
      <c r="B24" s="17" t="s">
        <v>187</v>
      </c>
      <c r="C24" s="63">
        <v>4467</v>
      </c>
      <c r="D24" s="15">
        <v>8.6</v>
      </c>
      <c r="E24" s="63">
        <v>2929</v>
      </c>
      <c r="F24" s="15">
        <v>65.6</v>
      </c>
      <c r="G24" s="63">
        <v>720</v>
      </c>
      <c r="H24" s="63">
        <v>818</v>
      </c>
    </row>
    <row r="25" spans="1:8" ht="15">
      <c r="A25" s="17" t="s">
        <v>188</v>
      </c>
      <c r="B25" s="17" t="s">
        <v>58</v>
      </c>
      <c r="C25" s="63">
        <v>5969</v>
      </c>
      <c r="D25" s="15">
        <v>11.5</v>
      </c>
      <c r="E25" s="63">
        <v>3450</v>
      </c>
      <c r="F25" s="15">
        <v>57.8</v>
      </c>
      <c r="G25" s="63">
        <v>1702</v>
      </c>
      <c r="H25" s="63">
        <v>818</v>
      </c>
    </row>
    <row r="26" spans="1:8" ht="15">
      <c r="A26" s="17" t="s">
        <v>0</v>
      </c>
      <c r="B26" s="17" t="s">
        <v>189</v>
      </c>
      <c r="C26" s="63">
        <v>2803</v>
      </c>
      <c r="D26" s="15">
        <v>5.4</v>
      </c>
      <c r="E26" s="63">
        <v>1371</v>
      </c>
      <c r="F26" s="15">
        <v>48.9</v>
      </c>
      <c r="G26" s="63">
        <v>1079</v>
      </c>
      <c r="H26" s="63">
        <v>353</v>
      </c>
    </row>
    <row r="27" spans="1:8" ht="15">
      <c r="A27" s="17" t="s">
        <v>0</v>
      </c>
      <c r="B27" s="17" t="s">
        <v>190</v>
      </c>
      <c r="C27" s="63">
        <v>3777</v>
      </c>
      <c r="D27" s="15">
        <v>7.3</v>
      </c>
      <c r="E27" s="63">
        <v>2311</v>
      </c>
      <c r="F27" s="15">
        <v>61.2</v>
      </c>
      <c r="G27" s="63">
        <v>832</v>
      </c>
      <c r="H27" s="63">
        <v>634</v>
      </c>
    </row>
    <row r="28" spans="1:8" ht="15">
      <c r="A28" s="17" t="s">
        <v>0</v>
      </c>
      <c r="B28" s="17" t="s">
        <v>191</v>
      </c>
      <c r="C28" s="63">
        <v>615</v>
      </c>
      <c r="D28" s="15">
        <v>1.2</v>
      </c>
      <c r="E28" s="63">
        <v>438</v>
      </c>
      <c r="F28" s="15">
        <v>71.2</v>
      </c>
      <c r="G28" s="63">
        <v>79</v>
      </c>
      <c r="H28" s="63">
        <v>98</v>
      </c>
    </row>
    <row r="29" spans="1:8" ht="15">
      <c r="A29" s="17" t="s">
        <v>192</v>
      </c>
      <c r="B29" s="17" t="s">
        <v>58</v>
      </c>
      <c r="C29" s="63">
        <v>4635</v>
      </c>
      <c r="D29" s="15">
        <v>8.9</v>
      </c>
      <c r="E29" s="63">
        <v>3817</v>
      </c>
      <c r="F29" s="15">
        <v>82.4</v>
      </c>
      <c r="G29" s="63">
        <v>576</v>
      </c>
      <c r="H29" s="63">
        <v>242</v>
      </c>
    </row>
    <row r="30" spans="1:8" ht="15">
      <c r="A30" s="17" t="s">
        <v>0</v>
      </c>
      <c r="B30" s="17" t="s">
        <v>193</v>
      </c>
      <c r="C30" s="63">
        <v>961</v>
      </c>
      <c r="D30" s="15">
        <v>1.9</v>
      </c>
      <c r="E30" s="63">
        <v>783</v>
      </c>
      <c r="F30" s="15">
        <v>81.5</v>
      </c>
      <c r="G30" s="63">
        <v>137</v>
      </c>
      <c r="H30" s="63">
        <v>41</v>
      </c>
    </row>
    <row r="31" spans="1:8" ht="15">
      <c r="A31" s="17" t="s">
        <v>0</v>
      </c>
      <c r="B31" s="17" t="s">
        <v>194</v>
      </c>
      <c r="C31" s="63">
        <v>918</v>
      </c>
      <c r="D31" s="15">
        <v>1.8</v>
      </c>
      <c r="E31" s="63">
        <v>710</v>
      </c>
      <c r="F31" s="15">
        <v>77.3</v>
      </c>
      <c r="G31" s="63">
        <v>161</v>
      </c>
      <c r="H31" s="63">
        <v>48</v>
      </c>
    </row>
    <row r="32" spans="1:8" ht="15">
      <c r="A32" s="17" t="s">
        <v>0</v>
      </c>
      <c r="B32" s="17" t="s">
        <v>195</v>
      </c>
      <c r="C32" s="63">
        <v>3603</v>
      </c>
      <c r="D32" s="15">
        <v>7</v>
      </c>
      <c r="E32" s="63">
        <v>2857</v>
      </c>
      <c r="F32" s="15">
        <v>79.3</v>
      </c>
      <c r="G32" s="63">
        <v>555</v>
      </c>
      <c r="H32" s="63">
        <v>192</v>
      </c>
    </row>
    <row r="33" spans="1:8" ht="15">
      <c r="A33" s="17" t="s">
        <v>0</v>
      </c>
      <c r="B33" s="17" t="s">
        <v>196</v>
      </c>
      <c r="C33" s="63">
        <v>3245</v>
      </c>
      <c r="D33" s="15">
        <v>6.3</v>
      </c>
      <c r="E33" s="63">
        <v>2328</v>
      </c>
      <c r="F33" s="15">
        <v>71.7</v>
      </c>
      <c r="G33" s="63">
        <v>736</v>
      </c>
      <c r="H33" s="63">
        <v>182</v>
      </c>
    </row>
    <row r="34" spans="1:8" ht="15">
      <c r="A34" s="17" t="s">
        <v>197</v>
      </c>
      <c r="B34" s="17" t="s">
        <v>58</v>
      </c>
      <c r="C34" s="63">
        <v>15299</v>
      </c>
      <c r="D34" s="15">
        <v>29.5</v>
      </c>
      <c r="E34" s="63">
        <v>11335</v>
      </c>
      <c r="F34" s="15">
        <v>74.1</v>
      </c>
      <c r="G34" s="63">
        <v>2900</v>
      </c>
      <c r="H34" s="63">
        <v>1064</v>
      </c>
    </row>
    <row r="35" spans="1:8" ht="15">
      <c r="A35" s="17" t="s">
        <v>0</v>
      </c>
      <c r="B35" s="17" t="s">
        <v>198</v>
      </c>
      <c r="C35" s="63">
        <v>9605</v>
      </c>
      <c r="D35" s="15">
        <v>18.5</v>
      </c>
      <c r="E35" s="63">
        <v>6205</v>
      </c>
      <c r="F35" s="15">
        <v>64.6</v>
      </c>
      <c r="G35" s="63">
        <v>2460</v>
      </c>
      <c r="H35" s="63">
        <v>940</v>
      </c>
    </row>
    <row r="36" spans="1:8" ht="15">
      <c r="A36" s="17" t="s">
        <v>0</v>
      </c>
      <c r="B36" s="17" t="s">
        <v>199</v>
      </c>
      <c r="C36" s="63">
        <v>5371</v>
      </c>
      <c r="D36" s="15">
        <v>10.4</v>
      </c>
      <c r="E36" s="63">
        <v>3298</v>
      </c>
      <c r="F36" s="15">
        <v>61.4</v>
      </c>
      <c r="G36" s="63">
        <v>1381</v>
      </c>
      <c r="H36" s="63">
        <v>691</v>
      </c>
    </row>
    <row r="37" spans="1:8" ht="15">
      <c r="A37" s="17" t="s">
        <v>0</v>
      </c>
      <c r="B37" s="17" t="s">
        <v>200</v>
      </c>
      <c r="C37" s="63">
        <v>8420</v>
      </c>
      <c r="D37" s="15">
        <v>16.3</v>
      </c>
      <c r="E37" s="63">
        <v>6644</v>
      </c>
      <c r="F37" s="15">
        <v>78.9</v>
      </c>
      <c r="G37" s="63">
        <v>1379</v>
      </c>
      <c r="H37" s="63">
        <v>397</v>
      </c>
    </row>
    <row r="38" spans="1:8" ht="15">
      <c r="A38" s="17" t="s">
        <v>201</v>
      </c>
      <c r="B38" s="17" t="s">
        <v>58</v>
      </c>
      <c r="C38" s="63">
        <v>49071</v>
      </c>
      <c r="D38" s="15">
        <v>94.8</v>
      </c>
      <c r="E38" s="63">
        <v>48633</v>
      </c>
      <c r="F38" s="15">
        <v>99.1</v>
      </c>
      <c r="G38" s="63">
        <v>174</v>
      </c>
      <c r="H38" s="63">
        <v>264</v>
      </c>
    </row>
    <row r="39" spans="1:8" ht="15">
      <c r="A39" s="17" t="s">
        <v>0</v>
      </c>
      <c r="B39" s="17" t="s">
        <v>202</v>
      </c>
      <c r="C39" s="63">
        <v>12581</v>
      </c>
      <c r="D39" s="15">
        <v>24.3</v>
      </c>
      <c r="E39" s="63">
        <v>12047</v>
      </c>
      <c r="F39" s="15">
        <v>95.8</v>
      </c>
      <c r="G39" s="63">
        <v>215</v>
      </c>
      <c r="H39" s="63">
        <v>319</v>
      </c>
    </row>
    <row r="40" spans="1:8" ht="15">
      <c r="A40" s="17" t="s">
        <v>0</v>
      </c>
      <c r="B40" s="17" t="s">
        <v>203</v>
      </c>
      <c r="C40" s="63">
        <v>9508</v>
      </c>
      <c r="D40" s="15">
        <v>18.4</v>
      </c>
      <c r="E40" s="63">
        <v>8062</v>
      </c>
      <c r="F40" s="15">
        <v>84.8</v>
      </c>
      <c r="G40" s="63">
        <v>853</v>
      </c>
      <c r="H40" s="63">
        <v>594</v>
      </c>
    </row>
    <row r="41" spans="1:8" ht="15">
      <c r="A41" s="17" t="s">
        <v>0</v>
      </c>
      <c r="B41" s="17" t="s">
        <v>204</v>
      </c>
      <c r="C41" s="63">
        <v>5599</v>
      </c>
      <c r="D41" s="15">
        <v>10.8</v>
      </c>
      <c r="E41" s="63">
        <v>3975</v>
      </c>
      <c r="F41" s="15">
        <v>71</v>
      </c>
      <c r="G41" s="63">
        <v>600</v>
      </c>
      <c r="H41" s="63">
        <v>1025</v>
      </c>
    </row>
    <row r="42" spans="1:8" ht="15">
      <c r="A42" s="17" t="s">
        <v>0</v>
      </c>
      <c r="B42" s="17" t="s">
        <v>205</v>
      </c>
      <c r="C42" s="63">
        <v>5103</v>
      </c>
      <c r="D42" s="15">
        <v>9.9</v>
      </c>
      <c r="E42" s="63">
        <v>3872</v>
      </c>
      <c r="F42" s="15">
        <v>75.9</v>
      </c>
      <c r="G42" s="63">
        <v>493</v>
      </c>
      <c r="H42" s="63">
        <v>739</v>
      </c>
    </row>
    <row r="43" spans="1:8" ht="15">
      <c r="A43" s="17" t="s">
        <v>0</v>
      </c>
      <c r="B43" s="17" t="s">
        <v>206</v>
      </c>
      <c r="C43" s="63">
        <v>8208</v>
      </c>
      <c r="D43" s="15">
        <v>15.9</v>
      </c>
      <c r="E43" s="63">
        <v>6538</v>
      </c>
      <c r="F43" s="15">
        <v>79.6</v>
      </c>
      <c r="G43" s="63">
        <v>675</v>
      </c>
      <c r="H43" s="63">
        <v>995</v>
      </c>
    </row>
    <row r="44" spans="1:8" ht="15">
      <c r="A44" s="17" t="s">
        <v>0</v>
      </c>
      <c r="B44" s="17" t="s">
        <v>207</v>
      </c>
      <c r="C44" s="63">
        <v>17100</v>
      </c>
      <c r="D44" s="15">
        <v>33</v>
      </c>
      <c r="E44" s="63">
        <v>14789</v>
      </c>
      <c r="F44" s="15">
        <v>86.5</v>
      </c>
      <c r="G44" s="63">
        <v>1166</v>
      </c>
      <c r="H44" s="63">
        <v>1144</v>
      </c>
    </row>
    <row r="45" spans="1:8" ht="15">
      <c r="A45" s="17" t="s">
        <v>0</v>
      </c>
      <c r="B45" s="17" t="s">
        <v>208</v>
      </c>
      <c r="C45" s="63">
        <v>23705</v>
      </c>
      <c r="D45" s="15">
        <v>45.8</v>
      </c>
      <c r="E45" s="63">
        <v>21623</v>
      </c>
      <c r="F45" s="15">
        <v>91.2</v>
      </c>
      <c r="G45" s="63">
        <v>1332</v>
      </c>
      <c r="H45" s="63">
        <v>750</v>
      </c>
    </row>
    <row r="46" spans="1:8" ht="15">
      <c r="A46" s="17" t="s">
        <v>0</v>
      </c>
      <c r="B46" s="17" t="s">
        <v>209</v>
      </c>
      <c r="C46" s="63">
        <v>1610</v>
      </c>
      <c r="D46" s="15">
        <v>3.1</v>
      </c>
      <c r="E46" s="63">
        <v>1248</v>
      </c>
      <c r="F46" s="15">
        <v>77.5</v>
      </c>
      <c r="G46" s="63">
        <v>164</v>
      </c>
      <c r="H46" s="63">
        <v>198</v>
      </c>
    </row>
    <row r="47" spans="1:8" ht="15">
      <c r="A47" s="17" t="s">
        <v>0</v>
      </c>
      <c r="B47" s="17" t="s">
        <v>210</v>
      </c>
      <c r="C47" s="63">
        <v>13495</v>
      </c>
      <c r="D47" s="15">
        <v>26.1</v>
      </c>
      <c r="E47" s="63">
        <v>12201</v>
      </c>
      <c r="F47" s="15">
        <v>90.4</v>
      </c>
      <c r="G47" s="63">
        <v>456</v>
      </c>
      <c r="H47" s="63">
        <v>839</v>
      </c>
    </row>
    <row r="48" spans="1:8" ht="15">
      <c r="A48" s="17" t="s">
        <v>0</v>
      </c>
      <c r="B48" s="17" t="s">
        <v>211</v>
      </c>
      <c r="C48" s="63">
        <v>16727</v>
      </c>
      <c r="D48" s="15">
        <v>32.3</v>
      </c>
      <c r="E48" s="63">
        <v>14642</v>
      </c>
      <c r="F48" s="15">
        <v>87.5</v>
      </c>
      <c r="G48" s="63">
        <v>677</v>
      </c>
      <c r="H48" s="63">
        <v>1408</v>
      </c>
    </row>
    <row r="49" spans="1:8" ht="15">
      <c r="A49" s="17" t="s">
        <v>0</v>
      </c>
      <c r="B49" s="17" t="s">
        <v>212</v>
      </c>
      <c r="C49" s="63">
        <v>7684</v>
      </c>
      <c r="D49" s="15">
        <v>14.8</v>
      </c>
      <c r="E49" s="63">
        <v>6433</v>
      </c>
      <c r="F49" s="15">
        <v>83.7</v>
      </c>
      <c r="G49" s="63">
        <v>467</v>
      </c>
      <c r="H49" s="63">
        <v>784</v>
      </c>
    </row>
    <row r="50" spans="1:8" ht="15">
      <c r="A50" s="17" t="s">
        <v>0</v>
      </c>
      <c r="B50" s="17" t="s">
        <v>213</v>
      </c>
      <c r="C50" s="63">
        <v>11555</v>
      </c>
      <c r="D50" s="15">
        <v>22.3</v>
      </c>
      <c r="E50" s="63">
        <v>10350</v>
      </c>
      <c r="F50" s="15">
        <v>89.6</v>
      </c>
      <c r="G50" s="63">
        <v>407</v>
      </c>
      <c r="H50" s="63">
        <v>798</v>
      </c>
    </row>
    <row r="51" spans="1:8" ht="15">
      <c r="A51" s="17" t="s">
        <v>0</v>
      </c>
      <c r="B51" s="17" t="s">
        <v>214</v>
      </c>
      <c r="C51" s="63">
        <v>19600</v>
      </c>
      <c r="D51" s="15">
        <v>37.8</v>
      </c>
      <c r="E51" s="63">
        <v>18088</v>
      </c>
      <c r="F51" s="15">
        <v>92.3</v>
      </c>
      <c r="G51" s="63">
        <v>571</v>
      </c>
      <c r="H51" s="63">
        <v>941</v>
      </c>
    </row>
    <row r="52" spans="1:8" ht="15">
      <c r="A52" s="17" t="s">
        <v>0</v>
      </c>
      <c r="B52" s="17" t="s">
        <v>215</v>
      </c>
      <c r="C52" s="63">
        <v>10518</v>
      </c>
      <c r="D52" s="15">
        <v>20.3</v>
      </c>
      <c r="E52" s="63">
        <v>8254</v>
      </c>
      <c r="F52" s="15">
        <v>78.5</v>
      </c>
      <c r="G52" s="63">
        <v>1485</v>
      </c>
      <c r="H52" s="63">
        <v>779</v>
      </c>
    </row>
    <row r="53" spans="1:8" ht="15">
      <c r="A53" s="17" t="s">
        <v>0</v>
      </c>
      <c r="B53" s="17" t="s">
        <v>216</v>
      </c>
      <c r="C53" s="63">
        <v>4891</v>
      </c>
      <c r="D53" s="15">
        <v>9.4</v>
      </c>
      <c r="E53" s="63">
        <v>3756</v>
      </c>
      <c r="F53" s="15">
        <v>76.8</v>
      </c>
      <c r="G53" s="63">
        <v>584</v>
      </c>
      <c r="H53" s="63">
        <v>551</v>
      </c>
    </row>
    <row r="54" spans="1:8" ht="15">
      <c r="A54" s="17" t="s">
        <v>0</v>
      </c>
      <c r="B54" s="17" t="s">
        <v>217</v>
      </c>
      <c r="C54" s="63">
        <v>42098</v>
      </c>
      <c r="D54" s="15">
        <v>81.3</v>
      </c>
      <c r="E54" s="63">
        <v>41592</v>
      </c>
      <c r="F54" s="15">
        <v>98.8</v>
      </c>
      <c r="G54" s="63">
        <v>284</v>
      </c>
      <c r="H54" s="63">
        <v>221</v>
      </c>
    </row>
    <row r="55" spans="1:8" ht="15">
      <c r="A55" s="17" t="s">
        <v>0</v>
      </c>
      <c r="B55" s="17" t="s">
        <v>218</v>
      </c>
      <c r="C55" s="63">
        <v>10890</v>
      </c>
      <c r="D55" s="15">
        <v>21</v>
      </c>
      <c r="E55" s="63">
        <v>9834</v>
      </c>
      <c r="F55" s="15">
        <v>90.3</v>
      </c>
      <c r="G55" s="63">
        <v>391</v>
      </c>
      <c r="H55" s="63">
        <v>665</v>
      </c>
    </row>
    <row r="56" spans="1:8" ht="15">
      <c r="A56" s="17" t="s">
        <v>0</v>
      </c>
      <c r="B56" s="17" t="s">
        <v>219</v>
      </c>
      <c r="C56" s="63">
        <v>29997</v>
      </c>
      <c r="D56" s="15">
        <v>57.9</v>
      </c>
      <c r="E56" s="63">
        <v>28856</v>
      </c>
      <c r="F56" s="15">
        <v>96.2</v>
      </c>
      <c r="G56" s="63">
        <v>495</v>
      </c>
      <c r="H56" s="63">
        <v>646</v>
      </c>
    </row>
    <row r="57" spans="1:8" ht="15">
      <c r="A57" s="17" t="s">
        <v>0</v>
      </c>
      <c r="B57" s="17" t="s">
        <v>220</v>
      </c>
      <c r="C57" s="63">
        <v>4961</v>
      </c>
      <c r="D57" s="15">
        <v>9.6</v>
      </c>
      <c r="E57" s="63">
        <v>4339</v>
      </c>
      <c r="F57" s="15">
        <v>87.5</v>
      </c>
      <c r="G57" s="63">
        <v>221</v>
      </c>
      <c r="H57" s="63">
        <v>401</v>
      </c>
    </row>
    <row r="58" spans="1:8" ht="15">
      <c r="A58" s="17" t="s">
        <v>0</v>
      </c>
      <c r="B58" s="17" t="s">
        <v>221</v>
      </c>
      <c r="C58" s="63">
        <v>5692</v>
      </c>
      <c r="D58" s="15">
        <v>11</v>
      </c>
      <c r="E58" s="63">
        <v>4955</v>
      </c>
      <c r="F58" s="15">
        <v>87.1</v>
      </c>
      <c r="G58" s="63">
        <v>311</v>
      </c>
      <c r="H58" s="63">
        <v>425</v>
      </c>
    </row>
    <row r="59" spans="1:8" ht="15">
      <c r="A59" s="17" t="s">
        <v>0</v>
      </c>
      <c r="B59" s="17" t="s">
        <v>222</v>
      </c>
      <c r="C59" s="63">
        <v>5924</v>
      </c>
      <c r="D59" s="15">
        <v>11.4</v>
      </c>
      <c r="E59" s="63">
        <v>5458</v>
      </c>
      <c r="F59" s="15">
        <v>92.1</v>
      </c>
      <c r="G59" s="63">
        <v>193</v>
      </c>
      <c r="H59" s="63">
        <v>272</v>
      </c>
    </row>
    <row r="60" spans="1:8" ht="15">
      <c r="A60" s="17" t="s">
        <v>0</v>
      </c>
      <c r="B60" s="17" t="s">
        <v>223</v>
      </c>
      <c r="C60" s="63">
        <v>2810</v>
      </c>
      <c r="D60" s="15">
        <v>5.4</v>
      </c>
      <c r="E60" s="63">
        <v>2215</v>
      </c>
      <c r="F60" s="15">
        <v>78.8</v>
      </c>
      <c r="G60" s="63">
        <v>266</v>
      </c>
      <c r="H60" s="63">
        <v>329</v>
      </c>
    </row>
    <row r="61" spans="1:8" ht="15">
      <c r="A61" s="17" t="s">
        <v>0</v>
      </c>
      <c r="B61" s="17" t="s">
        <v>224</v>
      </c>
      <c r="C61" s="63">
        <v>19843</v>
      </c>
      <c r="D61" s="15">
        <v>38.3</v>
      </c>
      <c r="E61" s="63">
        <v>19221</v>
      </c>
      <c r="F61" s="15">
        <v>96.9</v>
      </c>
      <c r="G61" s="63">
        <v>362</v>
      </c>
      <c r="H61" s="63">
        <v>260</v>
      </c>
    </row>
    <row r="62" spans="1:8" ht="15">
      <c r="A62" s="17" t="s">
        <v>0</v>
      </c>
      <c r="B62" s="17" t="s">
        <v>225</v>
      </c>
      <c r="C62" s="63">
        <v>15730</v>
      </c>
      <c r="D62" s="15">
        <v>30.4</v>
      </c>
      <c r="E62" s="63">
        <v>15381</v>
      </c>
      <c r="F62" s="15">
        <v>97.8</v>
      </c>
      <c r="G62" s="63">
        <v>125</v>
      </c>
      <c r="H62" s="63">
        <v>224</v>
      </c>
    </row>
    <row r="63" spans="1:8" ht="15">
      <c r="A63" s="17" t="s">
        <v>0</v>
      </c>
      <c r="B63" s="17" t="s">
        <v>226</v>
      </c>
      <c r="C63" s="63">
        <v>14310</v>
      </c>
      <c r="D63" s="15">
        <v>27.6</v>
      </c>
      <c r="E63" s="63">
        <v>13766</v>
      </c>
      <c r="F63" s="15">
        <v>96.2</v>
      </c>
      <c r="G63" s="63">
        <v>257</v>
      </c>
      <c r="H63" s="63">
        <v>287</v>
      </c>
    </row>
    <row r="64" spans="1:8" ht="15">
      <c r="A64" s="17" t="s">
        <v>0</v>
      </c>
      <c r="B64" s="17" t="s">
        <v>227</v>
      </c>
      <c r="C64" s="63">
        <v>17746</v>
      </c>
      <c r="D64" s="15">
        <v>34.3</v>
      </c>
      <c r="E64" s="63">
        <v>16712</v>
      </c>
      <c r="F64" s="15">
        <v>94.2</v>
      </c>
      <c r="G64" s="63">
        <v>478</v>
      </c>
      <c r="H64" s="63">
        <v>555</v>
      </c>
    </row>
    <row r="65" spans="1:8" ht="15">
      <c r="A65" s="17" t="s">
        <v>0</v>
      </c>
      <c r="B65" s="17" t="s">
        <v>228</v>
      </c>
      <c r="C65" s="63">
        <v>35775</v>
      </c>
      <c r="D65" s="15">
        <v>69.1</v>
      </c>
      <c r="E65" s="63">
        <v>34972</v>
      </c>
      <c r="F65" s="15">
        <v>97.8</v>
      </c>
      <c r="G65" s="63">
        <v>345</v>
      </c>
      <c r="H65" s="64">
        <v>459</v>
      </c>
    </row>
    <row r="66" spans="1:7" ht="10.5" customHeight="1">
      <c r="A66" s="179" t="s">
        <v>18</v>
      </c>
      <c r="B66" s="179"/>
      <c r="C66" s="179"/>
      <c r="D66" s="179"/>
      <c r="E66" s="179"/>
      <c r="F66" s="179"/>
      <c r="G66" s="179"/>
    </row>
  </sheetData>
  <sheetProtection/>
  <mergeCells count="2">
    <mergeCell ref="A1:G1"/>
    <mergeCell ref="A66:G66"/>
  </mergeCells>
  <printOptions/>
  <pageMargins left="0.08" right="0.08" top="1" bottom="1" header="0.5" footer="0.5"/>
  <pageSetup blackAndWhite="1" fitToHeight="1" fitToWidth="1" horizontalDpi="300" verticalDpi="300" orientation="landscape"/>
</worksheet>
</file>

<file path=xl/worksheets/sheet15.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A1" sqref="A1:E1"/>
    </sheetView>
  </sheetViews>
  <sheetFormatPr defaultColWidth="9.140625" defaultRowHeight="15"/>
  <cols>
    <col min="1" max="1" width="24.57421875" style="18" customWidth="1"/>
    <col min="2" max="3" width="16.7109375" style="3" customWidth="1"/>
    <col min="4" max="5" width="14.421875" style="3" customWidth="1"/>
    <col min="6" max="16384" width="9.140625" style="3" customWidth="1"/>
  </cols>
  <sheetData>
    <row r="1" spans="1:5" ht="19.5" customHeight="1">
      <c r="A1" s="180" t="s">
        <v>229</v>
      </c>
      <c r="B1" s="180"/>
      <c r="C1" s="180"/>
      <c r="D1" s="180"/>
      <c r="E1" s="180"/>
    </row>
    <row r="2" spans="1:5" ht="23.25">
      <c r="A2" s="16" t="s">
        <v>230</v>
      </c>
      <c r="B2" s="4" t="s">
        <v>2</v>
      </c>
      <c r="C2" s="4" t="s">
        <v>3</v>
      </c>
      <c r="D2" s="70" t="s">
        <v>42</v>
      </c>
      <c r="E2" s="70" t="s">
        <v>328</v>
      </c>
    </row>
    <row r="3" spans="1:5" ht="15">
      <c r="A3" s="17" t="s">
        <v>231</v>
      </c>
      <c r="B3" s="63">
        <v>11721</v>
      </c>
      <c r="C3" s="63">
        <v>18319</v>
      </c>
      <c r="D3" s="63">
        <v>30039</v>
      </c>
      <c r="E3" s="15">
        <v>58</v>
      </c>
    </row>
    <row r="4" spans="1:5" ht="15">
      <c r="A4" s="17" t="s">
        <v>232</v>
      </c>
      <c r="B4" s="63">
        <v>1792</v>
      </c>
      <c r="C4" s="63">
        <v>1490</v>
      </c>
      <c r="D4" s="63">
        <v>3283</v>
      </c>
      <c r="E4" s="15">
        <v>6.3</v>
      </c>
    </row>
    <row r="5" spans="1:5" ht="15">
      <c r="A5" s="17" t="s">
        <v>233</v>
      </c>
      <c r="B5" s="63">
        <v>3301</v>
      </c>
      <c r="C5" s="63">
        <v>3708</v>
      </c>
      <c r="D5" s="63">
        <v>7009</v>
      </c>
      <c r="E5" s="15">
        <v>13.5</v>
      </c>
    </row>
    <row r="6" spans="1:5" ht="15">
      <c r="A6" s="17" t="s">
        <v>234</v>
      </c>
      <c r="B6" s="63">
        <v>1590</v>
      </c>
      <c r="C6" s="63">
        <v>1898</v>
      </c>
      <c r="D6" s="63">
        <v>3488</v>
      </c>
      <c r="E6" s="15">
        <v>6.7</v>
      </c>
    </row>
    <row r="7" spans="1:5" ht="15">
      <c r="A7" s="17" t="s">
        <v>235</v>
      </c>
      <c r="B7" s="63">
        <v>1576</v>
      </c>
      <c r="C7" s="63">
        <v>1942</v>
      </c>
      <c r="D7" s="63">
        <v>3518</v>
      </c>
      <c r="E7" s="15">
        <v>6.8</v>
      </c>
    </row>
    <row r="8" spans="1:5" ht="15">
      <c r="A8" s="17" t="s">
        <v>236</v>
      </c>
      <c r="B8" s="63">
        <v>1899</v>
      </c>
      <c r="C8" s="63">
        <v>2551</v>
      </c>
      <c r="D8" s="63">
        <v>4450</v>
      </c>
      <c r="E8" s="15">
        <v>8.6</v>
      </c>
    </row>
    <row r="9" spans="1:5" ht="15">
      <c r="A9" s="71" t="s">
        <v>15</v>
      </c>
      <c r="B9" s="72">
        <v>21880</v>
      </c>
      <c r="C9" s="72">
        <v>29907</v>
      </c>
      <c r="D9" s="72">
        <v>51786</v>
      </c>
      <c r="E9" s="73">
        <v>100</v>
      </c>
    </row>
    <row r="10" spans="1:5" ht="15">
      <c r="A10" s="8"/>
      <c r="B10" s="65"/>
      <c r="C10" s="65"/>
      <c r="D10" s="65"/>
      <c r="E10" s="9"/>
    </row>
    <row r="11" spans="1:5" ht="15">
      <c r="A11" s="17" t="s">
        <v>237</v>
      </c>
      <c r="B11" s="15">
        <v>92</v>
      </c>
      <c r="C11" s="15">
        <v>105.7</v>
      </c>
      <c r="D11" s="15">
        <v>99.3</v>
      </c>
      <c r="E11" s="69" t="s">
        <v>312</v>
      </c>
    </row>
    <row r="12" spans="1:5" ht="15">
      <c r="A12" s="61" t="s">
        <v>238</v>
      </c>
      <c r="B12" s="66">
        <v>45</v>
      </c>
      <c r="C12" s="66">
        <v>58</v>
      </c>
      <c r="D12" s="66">
        <v>52</v>
      </c>
      <c r="E12" s="68" t="s">
        <v>312</v>
      </c>
    </row>
  </sheetData>
  <sheetProtection/>
  <mergeCells count="1">
    <mergeCell ref="A1:E1"/>
  </mergeCells>
  <printOptions/>
  <pageMargins left="0.08" right="0.08" top="1" bottom="1" header="0.5" footer="0.5"/>
  <pageSetup blackAndWhite="1" fitToHeight="1" fitToWidth="1" horizontalDpi="300" verticalDpi="300"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A1" sqref="A1:G1"/>
    </sheetView>
  </sheetViews>
  <sheetFormatPr defaultColWidth="9.140625" defaultRowHeight="15"/>
  <cols>
    <col min="1" max="1" width="43.421875" style="18" customWidth="1"/>
    <col min="2" max="7" width="11.140625" style="3" customWidth="1"/>
    <col min="8" max="16384" width="9.140625" style="3" customWidth="1"/>
  </cols>
  <sheetData>
    <row r="1" spans="1:7" ht="31.5" customHeight="1">
      <c r="A1" s="180" t="s">
        <v>239</v>
      </c>
      <c r="B1" s="180"/>
      <c r="C1" s="180"/>
      <c r="D1" s="180"/>
      <c r="E1" s="180"/>
      <c r="F1" s="180"/>
      <c r="G1" s="180"/>
    </row>
    <row r="2" spans="1:7" ht="15">
      <c r="A2" s="16" t="s">
        <v>0</v>
      </c>
      <c r="B2" s="176" t="s">
        <v>2</v>
      </c>
      <c r="C2" s="176"/>
      <c r="D2" s="176" t="s">
        <v>3</v>
      </c>
      <c r="E2" s="176"/>
      <c r="F2" s="176" t="s">
        <v>1</v>
      </c>
      <c r="G2" s="176"/>
    </row>
    <row r="3" spans="1:7" ht="15">
      <c r="A3" s="16" t="s">
        <v>0</v>
      </c>
      <c r="B3" s="4" t="s">
        <v>4</v>
      </c>
      <c r="C3" s="4" t="s">
        <v>240</v>
      </c>
      <c r="D3" s="4" t="s">
        <v>4</v>
      </c>
      <c r="E3" s="4" t="s">
        <v>240</v>
      </c>
      <c r="F3" s="4" t="s">
        <v>4</v>
      </c>
      <c r="G3" s="4" t="s">
        <v>240</v>
      </c>
    </row>
    <row r="4" spans="1:7" ht="15">
      <c r="A4" s="17" t="s">
        <v>241</v>
      </c>
      <c r="B4" s="6">
        <v>399</v>
      </c>
      <c r="C4" s="15">
        <v>268.05</v>
      </c>
      <c r="D4" s="6">
        <v>617</v>
      </c>
      <c r="E4" s="15">
        <v>300.8</v>
      </c>
      <c r="F4" s="6">
        <v>1016</v>
      </c>
      <c r="G4" s="15">
        <v>287.78</v>
      </c>
    </row>
    <row r="5" spans="1:7" ht="15">
      <c r="A5" s="17" t="s">
        <v>242</v>
      </c>
      <c r="B5" s="63">
        <v>1083</v>
      </c>
      <c r="C5" s="15">
        <v>838.24</v>
      </c>
      <c r="D5" s="63">
        <v>2397</v>
      </c>
      <c r="E5" s="15">
        <v>969.4</v>
      </c>
      <c r="F5" s="63">
        <v>3480</v>
      </c>
      <c r="G5" s="15">
        <v>928.89</v>
      </c>
    </row>
    <row r="6" spans="1:7" ht="15">
      <c r="A6" s="17" t="s">
        <v>243</v>
      </c>
      <c r="B6" s="6">
        <v>167</v>
      </c>
      <c r="C6" s="15">
        <v>268.7</v>
      </c>
      <c r="D6" s="6">
        <v>297</v>
      </c>
      <c r="E6" s="15">
        <v>312.42</v>
      </c>
      <c r="F6" s="6">
        <v>464</v>
      </c>
      <c r="G6" s="15">
        <v>296.7</v>
      </c>
    </row>
    <row r="7" spans="1:7" ht="15">
      <c r="A7" s="17" t="s">
        <v>244</v>
      </c>
      <c r="B7" s="6">
        <v>64</v>
      </c>
      <c r="C7" s="15">
        <v>484.63</v>
      </c>
      <c r="D7" s="6">
        <v>150</v>
      </c>
      <c r="E7" s="15">
        <v>343.83</v>
      </c>
      <c r="F7" s="6">
        <v>214</v>
      </c>
      <c r="G7" s="15">
        <v>386.43</v>
      </c>
    </row>
    <row r="8" spans="1:7" ht="15">
      <c r="A8" s="17" t="s">
        <v>245</v>
      </c>
      <c r="B8" s="63">
        <v>1907</v>
      </c>
      <c r="C8" s="15">
        <v>184.5</v>
      </c>
      <c r="D8" s="63">
        <v>3123</v>
      </c>
      <c r="E8" s="15">
        <v>262.53</v>
      </c>
      <c r="F8" s="63">
        <v>5030</v>
      </c>
      <c r="G8" s="15">
        <v>232.66</v>
      </c>
    </row>
    <row r="9" spans="1:7" ht="15">
      <c r="A9" s="61" t="s">
        <v>15</v>
      </c>
      <c r="B9" s="64">
        <v>3209</v>
      </c>
      <c r="C9" s="66">
        <v>445.94</v>
      </c>
      <c r="D9" s="64">
        <v>5594</v>
      </c>
      <c r="E9" s="66">
        <v>621.67</v>
      </c>
      <c r="F9" s="64">
        <v>8803</v>
      </c>
      <c r="G9" s="66">
        <v>557.27</v>
      </c>
    </row>
  </sheetData>
  <sheetProtection/>
  <mergeCells count="4">
    <mergeCell ref="A1:G1"/>
    <mergeCell ref="B2:C2"/>
    <mergeCell ref="D2:E2"/>
    <mergeCell ref="F2:G2"/>
  </mergeCells>
  <printOptions/>
  <pageMargins left="0.08" right="0.08" top="1" bottom="1" header="0.5" footer="0.5"/>
  <pageSetup blackAndWhite="1"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A1" sqref="A1:E1"/>
    </sheetView>
  </sheetViews>
  <sheetFormatPr defaultColWidth="9.140625" defaultRowHeight="15"/>
  <cols>
    <col min="1" max="1" width="30.28125" style="3" customWidth="1"/>
    <col min="2" max="5" width="13.140625" style="3" customWidth="1"/>
    <col min="6" max="16384" width="9.140625" style="3" customWidth="1"/>
  </cols>
  <sheetData>
    <row r="1" spans="1:5" ht="15.75">
      <c r="A1" s="180" t="s">
        <v>246</v>
      </c>
      <c r="B1" s="180"/>
      <c r="C1" s="180"/>
      <c r="D1" s="180"/>
      <c r="E1" s="180"/>
    </row>
    <row r="2" spans="1:5" ht="23.25">
      <c r="A2" s="16" t="s">
        <v>247</v>
      </c>
      <c r="B2" s="4" t="s">
        <v>2</v>
      </c>
      <c r="C2" s="4" t="s">
        <v>3</v>
      </c>
      <c r="D2" s="4" t="s">
        <v>42</v>
      </c>
      <c r="E2" s="4" t="s">
        <v>329</v>
      </c>
    </row>
    <row r="3" spans="1:5" ht="15">
      <c r="A3" s="5" t="s">
        <v>248</v>
      </c>
      <c r="B3" s="63">
        <v>17000</v>
      </c>
      <c r="C3" s="63">
        <v>23071</v>
      </c>
      <c r="D3" s="63">
        <v>40072</v>
      </c>
      <c r="E3" s="6">
        <v>77.4</v>
      </c>
    </row>
    <row r="4" spans="1:5" ht="15">
      <c r="A4" s="5" t="s">
        <v>249</v>
      </c>
      <c r="B4" s="63">
        <v>2869</v>
      </c>
      <c r="C4" s="63">
        <v>4449</v>
      </c>
      <c r="D4" s="63">
        <v>7318</v>
      </c>
      <c r="E4" s="6">
        <v>14.1</v>
      </c>
    </row>
    <row r="5" spans="1:5" ht="15">
      <c r="A5" s="5" t="s">
        <v>250</v>
      </c>
      <c r="B5" s="6">
        <v>885</v>
      </c>
      <c r="C5" s="63">
        <v>1364</v>
      </c>
      <c r="D5" s="63">
        <v>2249</v>
      </c>
      <c r="E5" s="6">
        <v>4.3</v>
      </c>
    </row>
    <row r="6" spans="1:5" ht="15">
      <c r="A6" s="5" t="s">
        <v>251</v>
      </c>
      <c r="B6" s="6">
        <v>400</v>
      </c>
      <c r="C6" s="6">
        <v>519</v>
      </c>
      <c r="D6" s="6">
        <v>918</v>
      </c>
      <c r="E6" s="6">
        <v>1.8</v>
      </c>
    </row>
    <row r="7" spans="1:5" ht="15">
      <c r="A7" s="5" t="s">
        <v>252</v>
      </c>
      <c r="B7" s="6">
        <v>226</v>
      </c>
      <c r="C7" s="6">
        <v>230</v>
      </c>
      <c r="D7" s="6">
        <v>456</v>
      </c>
      <c r="E7" s="6">
        <v>0.9</v>
      </c>
    </row>
    <row r="8" spans="1:5" ht="15">
      <c r="A8" s="57" t="s">
        <v>253</v>
      </c>
      <c r="B8" s="19">
        <v>500</v>
      </c>
      <c r="C8" s="19">
        <v>273</v>
      </c>
      <c r="D8" s="19">
        <v>773</v>
      </c>
      <c r="E8" s="19">
        <v>1.5</v>
      </c>
    </row>
  </sheetData>
  <sheetProtection/>
  <mergeCells count="1">
    <mergeCell ref="A1:E1"/>
  </mergeCells>
  <printOptions/>
  <pageMargins left="0.08" right="0.08" top="1" bottom="1" header="0.5" footer="0.5"/>
  <pageSetup blackAndWhite="1"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A1" sqref="A1:E1"/>
    </sheetView>
  </sheetViews>
  <sheetFormatPr defaultColWidth="9.140625" defaultRowHeight="15"/>
  <cols>
    <col min="1" max="1" width="43.421875" style="3" customWidth="1"/>
    <col min="2" max="5" width="11.8515625" style="3" customWidth="1"/>
    <col min="6" max="16384" width="9.140625" style="3" customWidth="1"/>
  </cols>
  <sheetData>
    <row r="1" spans="1:5" ht="30" customHeight="1">
      <c r="A1" s="180" t="s">
        <v>254</v>
      </c>
      <c r="B1" s="180"/>
      <c r="C1" s="180"/>
      <c r="D1" s="180"/>
      <c r="E1" s="180"/>
    </row>
    <row r="2" spans="1:5" ht="15">
      <c r="A2" s="16" t="s">
        <v>255</v>
      </c>
      <c r="B2" s="4" t="s">
        <v>57</v>
      </c>
      <c r="C2" s="4" t="s">
        <v>2</v>
      </c>
      <c r="D2" s="4" t="s">
        <v>3</v>
      </c>
      <c r="E2" s="4" t="s">
        <v>1</v>
      </c>
    </row>
    <row r="3" ht="15">
      <c r="A3" s="51" t="s">
        <v>256</v>
      </c>
    </row>
    <row r="4" spans="1:5" s="67" customFormat="1" ht="15">
      <c r="A4" s="74" t="s">
        <v>257</v>
      </c>
      <c r="B4" s="6" t="s">
        <v>58</v>
      </c>
      <c r="C4" s="63">
        <v>4165</v>
      </c>
      <c r="D4" s="63">
        <v>6272</v>
      </c>
      <c r="E4" s="63">
        <v>10437</v>
      </c>
    </row>
    <row r="5" spans="1:5" ht="15">
      <c r="A5" s="74" t="s">
        <v>327</v>
      </c>
      <c r="B5" s="6">
        <v>1</v>
      </c>
      <c r="C5" s="63">
        <v>1144</v>
      </c>
      <c r="D5" s="63">
        <v>1752</v>
      </c>
      <c r="E5" s="63">
        <v>2897</v>
      </c>
    </row>
    <row r="6" ht="15">
      <c r="A6" s="51" t="s">
        <v>258</v>
      </c>
    </row>
    <row r="7" spans="1:5" s="67" customFormat="1" ht="15">
      <c r="A7" s="74" t="s">
        <v>257</v>
      </c>
      <c r="B7" s="6" t="s">
        <v>58</v>
      </c>
      <c r="C7" s="63">
        <v>23292</v>
      </c>
      <c r="D7" s="63">
        <v>27680</v>
      </c>
      <c r="E7" s="63">
        <v>50972</v>
      </c>
    </row>
    <row r="8" spans="1:5" ht="15">
      <c r="A8" s="75" t="s">
        <v>327</v>
      </c>
      <c r="B8" s="19">
        <v>1</v>
      </c>
      <c r="C8" s="64">
        <v>4300</v>
      </c>
      <c r="D8" s="64">
        <v>6376</v>
      </c>
      <c r="E8" s="64">
        <v>10677</v>
      </c>
    </row>
  </sheetData>
  <sheetProtection/>
  <mergeCells count="1">
    <mergeCell ref="A1:E1"/>
  </mergeCells>
  <printOptions/>
  <pageMargins left="0.08" right="0.08" top="1" bottom="1" header="0.5" footer="0.5"/>
  <pageSetup blackAndWhite="1"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1" sqref="A1:E1"/>
    </sheetView>
  </sheetViews>
  <sheetFormatPr defaultColWidth="9.140625" defaultRowHeight="15"/>
  <cols>
    <col min="1" max="1" width="23.57421875" style="18" customWidth="1"/>
    <col min="2" max="3" width="12.00390625" style="3" customWidth="1"/>
    <col min="4" max="5" width="13.140625" style="3" customWidth="1"/>
    <col min="6" max="16384" width="9.140625" style="3" customWidth="1"/>
  </cols>
  <sheetData>
    <row r="1" spans="1:5" ht="15.75">
      <c r="A1" s="173" t="s">
        <v>259</v>
      </c>
      <c r="B1" s="173"/>
      <c r="C1" s="173"/>
      <c r="D1" s="173"/>
      <c r="E1" s="173"/>
    </row>
    <row r="2" spans="1:5" ht="23.25">
      <c r="A2" s="16" t="s">
        <v>260</v>
      </c>
      <c r="B2" s="4" t="s">
        <v>2</v>
      </c>
      <c r="C2" s="4" t="s">
        <v>3</v>
      </c>
      <c r="D2" s="82" t="s">
        <v>330</v>
      </c>
      <c r="E2" s="82" t="s">
        <v>331</v>
      </c>
    </row>
    <row r="3" spans="1:5" ht="15">
      <c r="A3" s="17" t="s">
        <v>261</v>
      </c>
      <c r="B3" s="63">
        <v>4462</v>
      </c>
      <c r="C3" s="63">
        <v>5449</v>
      </c>
      <c r="D3" s="63">
        <v>9911</v>
      </c>
      <c r="E3" s="6">
        <v>19.1</v>
      </c>
    </row>
    <row r="4" spans="1:5" ht="15">
      <c r="A4" s="17" t="s">
        <v>262</v>
      </c>
      <c r="B4" s="63">
        <v>6064</v>
      </c>
      <c r="C4" s="63">
        <v>8180</v>
      </c>
      <c r="D4" s="63">
        <v>14244</v>
      </c>
      <c r="E4" s="6">
        <v>27.5</v>
      </c>
    </row>
    <row r="5" spans="1:5" ht="15">
      <c r="A5" s="17" t="s">
        <v>263</v>
      </c>
      <c r="B5" s="63">
        <v>3410</v>
      </c>
      <c r="C5" s="63">
        <v>4735</v>
      </c>
      <c r="D5" s="63">
        <v>8145</v>
      </c>
      <c r="E5" s="6">
        <v>15.7</v>
      </c>
    </row>
    <row r="6" spans="1:5" ht="15">
      <c r="A6" s="17" t="s">
        <v>264</v>
      </c>
      <c r="B6" s="63">
        <v>3546</v>
      </c>
      <c r="C6" s="63">
        <v>5099</v>
      </c>
      <c r="D6" s="63">
        <v>8645</v>
      </c>
      <c r="E6" s="6">
        <v>16.7</v>
      </c>
    </row>
    <row r="7" spans="1:5" ht="15">
      <c r="A7" s="17" t="s">
        <v>265</v>
      </c>
      <c r="B7" s="63">
        <v>4397</v>
      </c>
      <c r="C7" s="63">
        <v>6443</v>
      </c>
      <c r="D7" s="63">
        <v>10841</v>
      </c>
      <c r="E7" s="6">
        <v>20.9</v>
      </c>
    </row>
    <row r="8" spans="1:5" ht="15">
      <c r="A8" s="71" t="s">
        <v>15</v>
      </c>
      <c r="B8" s="72">
        <v>21880</v>
      </c>
      <c r="C8" s="72">
        <v>29907</v>
      </c>
      <c r="D8" s="72">
        <v>51786</v>
      </c>
      <c r="E8" s="80">
        <v>100</v>
      </c>
    </row>
    <row r="9" spans="1:5" s="81" customFormat="1" ht="15">
      <c r="A9" s="8"/>
      <c r="B9" s="9"/>
      <c r="C9" s="9"/>
      <c r="D9" s="9"/>
      <c r="E9" s="9"/>
    </row>
    <row r="10" spans="1:5" ht="15">
      <c r="A10" s="17" t="s">
        <v>237</v>
      </c>
      <c r="B10" s="6">
        <v>100.3</v>
      </c>
      <c r="C10" s="6">
        <v>109.1</v>
      </c>
      <c r="D10" s="6">
        <v>105.3</v>
      </c>
      <c r="E10" s="79" t="s">
        <v>312</v>
      </c>
    </row>
    <row r="11" spans="1:5" ht="15">
      <c r="A11" s="61" t="s">
        <v>238</v>
      </c>
      <c r="B11" s="19">
        <v>50</v>
      </c>
      <c r="C11" s="19">
        <v>58</v>
      </c>
      <c r="D11" s="19">
        <v>55</v>
      </c>
      <c r="E11" s="78" t="s">
        <v>312</v>
      </c>
    </row>
  </sheetData>
  <sheetProtection/>
  <mergeCells count="1">
    <mergeCell ref="A1:E1"/>
  </mergeCells>
  <printOptions/>
  <pageMargins left="0.08" right="0.08" top="1" bottom="1" header="0.5" footer="0.5"/>
  <pageSetup blackAndWhite="1"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PageLayoutView="0" workbookViewId="0" topLeftCell="A1">
      <selection activeCell="K22" sqref="K22"/>
    </sheetView>
  </sheetViews>
  <sheetFormatPr defaultColWidth="9.140625" defaultRowHeight="15"/>
  <cols>
    <col min="1" max="1" width="19.7109375" style="3" customWidth="1"/>
    <col min="2" max="3" width="11.421875" style="3" customWidth="1"/>
    <col min="4" max="4" width="1.7109375" style="3" customWidth="1"/>
    <col min="5" max="6" width="11.8515625" style="3" customWidth="1"/>
    <col min="7" max="7" width="1.7109375" style="3" customWidth="1"/>
    <col min="8" max="9" width="13.57421875" style="3" customWidth="1"/>
    <col min="10" max="16384" width="9.140625" style="3" customWidth="1"/>
  </cols>
  <sheetData>
    <row r="1" spans="1:9" ht="15.75">
      <c r="A1" s="164" t="s">
        <v>314</v>
      </c>
      <c r="B1" s="164"/>
      <c r="C1" s="164"/>
      <c r="D1" s="164"/>
      <c r="E1" s="164"/>
      <c r="F1" s="164"/>
      <c r="G1" s="164"/>
      <c r="H1" s="164"/>
      <c r="I1" s="164"/>
    </row>
    <row r="2" spans="1:9" ht="15">
      <c r="A2" s="33"/>
      <c r="B2" s="165" t="s">
        <v>2</v>
      </c>
      <c r="C2" s="165"/>
      <c r="D2" s="30"/>
      <c r="E2" s="165" t="s">
        <v>3</v>
      </c>
      <c r="F2" s="165"/>
      <c r="G2" s="30"/>
      <c r="H2" s="163" t="s">
        <v>1</v>
      </c>
      <c r="I2" s="163"/>
    </row>
    <row r="3" spans="1:9" ht="15">
      <c r="A3" s="34" t="s">
        <v>5</v>
      </c>
      <c r="B3" s="29" t="s">
        <v>4</v>
      </c>
      <c r="C3" s="29" t="s">
        <v>17</v>
      </c>
      <c r="D3" s="29"/>
      <c r="E3" s="29" t="s">
        <v>4</v>
      </c>
      <c r="F3" s="29" t="s">
        <v>17</v>
      </c>
      <c r="G3" s="29"/>
      <c r="H3" s="29" t="s">
        <v>4</v>
      </c>
      <c r="I3" s="29" t="s">
        <v>17</v>
      </c>
    </row>
    <row r="4" spans="1:9" ht="15">
      <c r="A4" s="166" t="s">
        <v>21</v>
      </c>
      <c r="B4" s="166"/>
      <c r="C4" s="166"/>
      <c r="D4" s="166"/>
      <c r="E4" s="166"/>
      <c r="F4" s="166"/>
      <c r="G4" s="166"/>
      <c r="H4" s="166"/>
      <c r="I4" s="166"/>
    </row>
    <row r="5" spans="1:9" ht="15">
      <c r="A5" s="28" t="s">
        <v>6</v>
      </c>
      <c r="B5" s="23">
        <v>4363</v>
      </c>
      <c r="C5" s="36">
        <v>19.9</v>
      </c>
      <c r="D5" s="24"/>
      <c r="E5" s="23">
        <v>4313</v>
      </c>
      <c r="F5" s="36">
        <v>14.4</v>
      </c>
      <c r="G5" s="24"/>
      <c r="H5" s="23">
        <v>8676</v>
      </c>
      <c r="I5" s="24">
        <v>16.8</v>
      </c>
    </row>
    <row r="6" spans="1:9" ht="15">
      <c r="A6" s="28" t="s">
        <v>7</v>
      </c>
      <c r="B6" s="23">
        <v>1387</v>
      </c>
      <c r="C6" s="36">
        <v>6.3</v>
      </c>
      <c r="D6" s="24"/>
      <c r="E6" s="23">
        <v>1494</v>
      </c>
      <c r="F6" s="36">
        <v>5</v>
      </c>
      <c r="G6" s="23"/>
      <c r="H6" s="23">
        <v>2881</v>
      </c>
      <c r="I6" s="24">
        <v>5.6</v>
      </c>
    </row>
    <row r="7" spans="1:9" ht="15">
      <c r="A7" s="28" t="s">
        <v>8</v>
      </c>
      <c r="B7" s="23">
        <v>1783</v>
      </c>
      <c r="C7" s="36">
        <v>8.2</v>
      </c>
      <c r="D7" s="24"/>
      <c r="E7" s="23">
        <v>2714</v>
      </c>
      <c r="F7" s="36">
        <v>9.1</v>
      </c>
      <c r="G7" s="24"/>
      <c r="H7" s="23">
        <v>4497</v>
      </c>
      <c r="I7" s="24">
        <v>8.7</v>
      </c>
    </row>
    <row r="8" spans="1:9" ht="15">
      <c r="A8" s="28" t="s">
        <v>9</v>
      </c>
      <c r="B8" s="23">
        <v>3886</v>
      </c>
      <c r="C8" s="36">
        <v>17.8</v>
      </c>
      <c r="D8" s="24"/>
      <c r="E8" s="23">
        <v>6519</v>
      </c>
      <c r="F8" s="36">
        <v>21.8</v>
      </c>
      <c r="G8" s="24"/>
      <c r="H8" s="23">
        <v>10404</v>
      </c>
      <c r="I8" s="24">
        <v>20.1</v>
      </c>
    </row>
    <row r="9" spans="1:9" ht="15">
      <c r="A9" s="28" t="s">
        <v>10</v>
      </c>
      <c r="B9" s="23">
        <v>2901</v>
      </c>
      <c r="C9" s="36">
        <v>13.3</v>
      </c>
      <c r="D9" s="24"/>
      <c r="E9" s="23">
        <v>5667</v>
      </c>
      <c r="F9" s="36">
        <v>18.9</v>
      </c>
      <c r="G9" s="24"/>
      <c r="H9" s="23">
        <v>8569</v>
      </c>
      <c r="I9" s="24">
        <v>16.5</v>
      </c>
    </row>
    <row r="10" spans="1:9" ht="15">
      <c r="A10" s="28" t="s">
        <v>11</v>
      </c>
      <c r="B10" s="23">
        <v>3287</v>
      </c>
      <c r="C10" s="36">
        <v>15</v>
      </c>
      <c r="D10" s="23"/>
      <c r="E10" s="23">
        <v>4900</v>
      </c>
      <c r="F10" s="36">
        <v>16.4</v>
      </c>
      <c r="G10" s="24"/>
      <c r="H10" s="23">
        <v>8188</v>
      </c>
      <c r="I10" s="24">
        <v>15.8</v>
      </c>
    </row>
    <row r="11" spans="1:9" ht="15">
      <c r="A11" s="28" t="s">
        <v>12</v>
      </c>
      <c r="B11" s="23">
        <v>2643</v>
      </c>
      <c r="C11" s="36">
        <v>12.1</v>
      </c>
      <c r="D11" s="24"/>
      <c r="E11" s="23">
        <v>2846</v>
      </c>
      <c r="F11" s="36">
        <v>9.5</v>
      </c>
      <c r="G11" s="24"/>
      <c r="H11" s="23">
        <v>5489</v>
      </c>
      <c r="I11" s="24">
        <v>10.6</v>
      </c>
    </row>
    <row r="12" spans="1:9" ht="15">
      <c r="A12" s="28" t="s">
        <v>13</v>
      </c>
      <c r="B12" s="23">
        <v>1152</v>
      </c>
      <c r="C12" s="36">
        <v>5.3</v>
      </c>
      <c r="D12" s="24"/>
      <c r="E12" s="23">
        <v>1003</v>
      </c>
      <c r="F12" s="36">
        <v>3.4</v>
      </c>
      <c r="G12" s="24"/>
      <c r="H12" s="23">
        <v>2155</v>
      </c>
      <c r="I12" s="24">
        <v>4.2</v>
      </c>
    </row>
    <row r="13" spans="1:9" ht="15">
      <c r="A13" s="28" t="s">
        <v>14</v>
      </c>
      <c r="B13" s="23">
        <v>476</v>
      </c>
      <c r="C13" s="36">
        <v>2.2</v>
      </c>
      <c r="D13" s="24"/>
      <c r="E13" s="23">
        <v>452</v>
      </c>
      <c r="F13" s="36">
        <v>1.5</v>
      </c>
      <c r="G13" s="24"/>
      <c r="H13" s="23">
        <v>928</v>
      </c>
      <c r="I13" s="24">
        <v>1.8</v>
      </c>
    </row>
    <row r="14" spans="1:9" ht="15">
      <c r="A14" s="110" t="s">
        <v>15</v>
      </c>
      <c r="B14" s="111">
        <v>21880</v>
      </c>
      <c r="C14" s="112">
        <v>100</v>
      </c>
      <c r="D14" s="111"/>
      <c r="E14" s="111">
        <v>29907</v>
      </c>
      <c r="F14" s="113">
        <v>100</v>
      </c>
      <c r="G14" s="111"/>
      <c r="H14" s="111">
        <v>51786</v>
      </c>
      <c r="I14" s="111">
        <v>100</v>
      </c>
    </row>
    <row r="15" spans="1:9" ht="13.5" customHeight="1">
      <c r="A15" s="167"/>
      <c r="B15" s="167"/>
      <c r="C15" s="167"/>
      <c r="D15" s="167"/>
      <c r="E15" s="167"/>
      <c r="F15" s="167"/>
      <c r="G15" s="167"/>
      <c r="H15" s="167"/>
      <c r="I15" s="167"/>
    </row>
    <row r="16" spans="1:9" ht="15" customHeight="1">
      <c r="A16" s="161" t="s">
        <v>16</v>
      </c>
      <c r="B16" s="161"/>
      <c r="C16" s="161"/>
      <c r="D16" s="161"/>
      <c r="E16" s="161"/>
      <c r="F16" s="161"/>
      <c r="G16" s="161"/>
      <c r="H16" s="161"/>
      <c r="I16" s="161"/>
    </row>
    <row r="17" spans="1:9" ht="15">
      <c r="A17" s="28" t="s">
        <v>6</v>
      </c>
      <c r="B17" s="23">
        <v>4526</v>
      </c>
      <c r="C17" s="36">
        <v>15.7</v>
      </c>
      <c r="D17" s="24"/>
      <c r="E17" s="23">
        <v>4479</v>
      </c>
      <c r="F17" s="36">
        <v>12.1</v>
      </c>
      <c r="G17" s="24"/>
      <c r="H17" s="23">
        <v>9004</v>
      </c>
      <c r="I17" s="36">
        <v>13.7</v>
      </c>
    </row>
    <row r="18" spans="1:9" ht="15">
      <c r="A18" s="28" t="s">
        <v>7</v>
      </c>
      <c r="B18" s="23">
        <v>1480</v>
      </c>
      <c r="C18" s="36">
        <v>5.1</v>
      </c>
      <c r="D18" s="24"/>
      <c r="E18" s="23">
        <v>1644</v>
      </c>
      <c r="F18" s="36">
        <v>4.4</v>
      </c>
      <c r="G18" s="24"/>
      <c r="H18" s="23">
        <v>3124</v>
      </c>
      <c r="I18" s="36">
        <v>4.7</v>
      </c>
    </row>
    <row r="19" spans="1:9" ht="15">
      <c r="A19" s="28" t="s">
        <v>8</v>
      </c>
      <c r="B19" s="23">
        <v>2464</v>
      </c>
      <c r="C19" s="36">
        <v>8.6</v>
      </c>
      <c r="D19" s="24"/>
      <c r="E19" s="23">
        <v>3886</v>
      </c>
      <c r="F19" s="36">
        <v>10.5</v>
      </c>
      <c r="G19" s="24"/>
      <c r="H19" s="23">
        <v>6350</v>
      </c>
      <c r="I19" s="36">
        <v>9.6</v>
      </c>
    </row>
    <row r="20" spans="1:9" ht="15">
      <c r="A20" s="28" t="s">
        <v>9</v>
      </c>
      <c r="B20" s="23">
        <v>5064</v>
      </c>
      <c r="C20" s="36">
        <v>17.6</v>
      </c>
      <c r="D20" s="24"/>
      <c r="E20" s="23">
        <v>8865</v>
      </c>
      <c r="F20" s="36">
        <v>23.9</v>
      </c>
      <c r="G20" s="24"/>
      <c r="H20" s="23">
        <v>13929</v>
      </c>
      <c r="I20" s="36">
        <v>21.2</v>
      </c>
    </row>
    <row r="21" spans="1:9" ht="15">
      <c r="A21" s="28" t="s">
        <v>10</v>
      </c>
      <c r="B21" s="23">
        <v>3920</v>
      </c>
      <c r="C21" s="36">
        <v>13.6</v>
      </c>
      <c r="D21" s="24"/>
      <c r="E21" s="23">
        <v>7028</v>
      </c>
      <c r="F21" s="36">
        <v>19</v>
      </c>
      <c r="G21" s="23"/>
      <c r="H21" s="23">
        <v>10949</v>
      </c>
      <c r="I21" s="36">
        <v>16.6</v>
      </c>
    </row>
    <row r="22" spans="1:9" ht="15">
      <c r="A22" s="28" t="s">
        <v>11</v>
      </c>
      <c r="B22" s="23">
        <v>5149</v>
      </c>
      <c r="C22" s="36">
        <v>17.9</v>
      </c>
      <c r="D22" s="24"/>
      <c r="E22" s="23">
        <v>6084</v>
      </c>
      <c r="F22" s="36">
        <v>16.4</v>
      </c>
      <c r="G22" s="24"/>
      <c r="H22" s="23">
        <v>11233</v>
      </c>
      <c r="I22" s="36">
        <v>17.1</v>
      </c>
    </row>
    <row r="23" spans="1:9" ht="15">
      <c r="A23" s="28" t="s">
        <v>12</v>
      </c>
      <c r="B23" s="23">
        <v>3920</v>
      </c>
      <c r="C23" s="36">
        <v>13.6</v>
      </c>
      <c r="D23" s="24"/>
      <c r="E23" s="23">
        <v>3477</v>
      </c>
      <c r="F23" s="36">
        <v>9.4</v>
      </c>
      <c r="G23" s="24"/>
      <c r="H23" s="23">
        <v>7397</v>
      </c>
      <c r="I23" s="36">
        <v>11.2</v>
      </c>
    </row>
    <row r="24" spans="1:9" ht="15">
      <c r="A24" s="28" t="s">
        <v>13</v>
      </c>
      <c r="B24" s="23">
        <v>1562</v>
      </c>
      <c r="C24" s="36">
        <v>5.4</v>
      </c>
      <c r="D24" s="24"/>
      <c r="E24" s="23">
        <v>1117</v>
      </c>
      <c r="F24" s="36">
        <v>3</v>
      </c>
      <c r="G24" s="23"/>
      <c r="H24" s="23">
        <v>2680</v>
      </c>
      <c r="I24" s="36">
        <v>4.1</v>
      </c>
    </row>
    <row r="25" spans="1:9" ht="15">
      <c r="A25" s="28" t="s">
        <v>14</v>
      </c>
      <c r="B25" s="23">
        <v>662</v>
      </c>
      <c r="C25" s="36">
        <v>2.3</v>
      </c>
      <c r="D25" s="24"/>
      <c r="E25" s="23">
        <v>494</v>
      </c>
      <c r="F25" s="36">
        <v>1.3</v>
      </c>
      <c r="G25" s="24"/>
      <c r="H25" s="23">
        <v>1156</v>
      </c>
      <c r="I25" s="36">
        <v>1.8</v>
      </c>
    </row>
    <row r="26" spans="1:9" ht="15">
      <c r="A26" s="114" t="s">
        <v>15</v>
      </c>
      <c r="B26" s="115">
        <v>28748</v>
      </c>
      <c r="C26" s="116">
        <v>100</v>
      </c>
      <c r="D26" s="115"/>
      <c r="E26" s="115">
        <v>37075</v>
      </c>
      <c r="F26" s="116">
        <v>100</v>
      </c>
      <c r="G26" s="115"/>
      <c r="H26" s="115">
        <v>65823</v>
      </c>
      <c r="I26" s="116">
        <v>100</v>
      </c>
    </row>
    <row r="27" spans="1:9" ht="15" customHeight="1">
      <c r="A27" s="162" t="s">
        <v>313</v>
      </c>
      <c r="B27" s="162"/>
      <c r="C27" s="162"/>
      <c r="D27" s="162"/>
      <c r="E27" s="162"/>
      <c r="F27" s="162"/>
      <c r="G27" s="162"/>
      <c r="H27" s="162"/>
      <c r="I27" s="162"/>
    </row>
  </sheetData>
  <sheetProtection/>
  <mergeCells count="8">
    <mergeCell ref="A16:I16"/>
    <mergeCell ref="A27:I27"/>
    <mergeCell ref="H2:I2"/>
    <mergeCell ref="A1:I1"/>
    <mergeCell ref="B2:C2"/>
    <mergeCell ref="E2:F2"/>
    <mergeCell ref="A4:I4"/>
    <mergeCell ref="A15:I15"/>
  </mergeCells>
  <printOptions/>
  <pageMargins left="0.08" right="0.08" top="1" bottom="1" header="0.5" footer="0.5"/>
  <pageSetup blackAndWhite="1" fitToHeight="1" fitToWidth="1" horizontalDpi="300" verticalDpi="3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A1" sqref="A1:C1"/>
    </sheetView>
  </sheetViews>
  <sheetFormatPr defaultColWidth="9.140625" defaultRowHeight="15"/>
  <cols>
    <col min="1" max="1" width="60.00390625" style="18" customWidth="1"/>
    <col min="2" max="3" width="9.140625" style="3" bestFit="1" customWidth="1"/>
    <col min="4" max="16384" width="9.140625" style="3" customWidth="1"/>
  </cols>
  <sheetData>
    <row r="1" spans="1:3" ht="30" customHeight="1">
      <c r="A1" s="180" t="s">
        <v>266</v>
      </c>
      <c r="B1" s="180"/>
      <c r="C1" s="180"/>
    </row>
    <row r="2" spans="1:3" ht="15">
      <c r="A2" s="16" t="s">
        <v>267</v>
      </c>
      <c r="B2" s="4" t="s">
        <v>4</v>
      </c>
      <c r="C2" s="12" t="s">
        <v>17</v>
      </c>
    </row>
    <row r="3" spans="1:3" ht="15">
      <c r="A3" s="17" t="s">
        <v>268</v>
      </c>
      <c r="B3" s="63">
        <v>3107</v>
      </c>
      <c r="C3" s="13">
        <v>7.4</v>
      </c>
    </row>
    <row r="4" spans="1:3" ht="15">
      <c r="A4" s="17" t="s">
        <v>269</v>
      </c>
      <c r="B4" s="63">
        <v>1819</v>
      </c>
      <c r="C4" s="13">
        <v>4.3</v>
      </c>
    </row>
    <row r="5" spans="1:3" ht="15">
      <c r="A5" s="17" t="s">
        <v>270</v>
      </c>
      <c r="B5" s="63">
        <v>18485</v>
      </c>
      <c r="C5" s="13">
        <v>44.1</v>
      </c>
    </row>
    <row r="6" spans="1:3" ht="15">
      <c r="A6" s="17" t="s">
        <v>271</v>
      </c>
      <c r="B6" s="63">
        <v>1927</v>
      </c>
      <c r="C6" s="13">
        <v>4.6</v>
      </c>
    </row>
    <row r="7" spans="1:3" ht="15">
      <c r="A7" s="17" t="s">
        <v>272</v>
      </c>
      <c r="B7" s="63">
        <v>1447</v>
      </c>
      <c r="C7" s="13">
        <v>3.4</v>
      </c>
    </row>
    <row r="8" spans="1:3" ht="15">
      <c r="A8" s="17" t="s">
        <v>273</v>
      </c>
      <c r="B8" s="63">
        <v>13804</v>
      </c>
      <c r="C8" s="13">
        <v>32.9</v>
      </c>
    </row>
    <row r="9" spans="1:3" ht="15">
      <c r="A9" s="17" t="s">
        <v>274</v>
      </c>
      <c r="B9" s="63">
        <v>1923</v>
      </c>
      <c r="C9" s="13">
        <v>4.6</v>
      </c>
    </row>
    <row r="10" spans="1:3" ht="15">
      <c r="A10" s="17" t="s">
        <v>275</v>
      </c>
      <c r="B10" s="63">
        <v>5392</v>
      </c>
      <c r="C10" s="13">
        <v>12.9</v>
      </c>
    </row>
    <row r="11" spans="1:3" ht="15">
      <c r="A11" s="17" t="s">
        <v>276</v>
      </c>
      <c r="B11" s="6">
        <v>148</v>
      </c>
      <c r="C11" s="13">
        <v>0.4</v>
      </c>
    </row>
    <row r="12" spans="1:3" ht="15">
      <c r="A12" s="17" t="s">
        <v>277</v>
      </c>
      <c r="B12" s="6">
        <v>199</v>
      </c>
      <c r="C12" s="13">
        <v>0.5</v>
      </c>
    </row>
    <row r="13" spans="1:3" ht="15">
      <c r="A13" s="17" t="s">
        <v>278</v>
      </c>
      <c r="B13" s="6">
        <v>56</v>
      </c>
      <c r="C13" s="13">
        <v>0.1</v>
      </c>
    </row>
    <row r="14" spans="1:3" ht="15">
      <c r="A14" s="17" t="s">
        <v>80</v>
      </c>
      <c r="B14" s="63">
        <v>2366</v>
      </c>
      <c r="C14" s="13">
        <v>5.6</v>
      </c>
    </row>
    <row r="15" spans="1:3" ht="15">
      <c r="A15" s="61" t="s">
        <v>57</v>
      </c>
      <c r="B15" s="19">
        <v>652</v>
      </c>
      <c r="C15" s="77">
        <v>1.5</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1" sqref="A1:G1"/>
    </sheetView>
  </sheetViews>
  <sheetFormatPr defaultColWidth="9.140625" defaultRowHeight="15"/>
  <cols>
    <col min="1" max="1" width="24.28125" style="18" customWidth="1"/>
    <col min="2" max="2" width="42.140625" style="18" customWidth="1"/>
    <col min="3" max="3" width="17.8515625" style="3" customWidth="1"/>
    <col min="4" max="4" width="16.00390625" style="3" customWidth="1"/>
    <col min="5" max="5" width="17.421875" style="3" customWidth="1"/>
    <col min="6" max="6" width="17.57421875" style="3" customWidth="1"/>
    <col min="7" max="7" width="19.421875" style="3" customWidth="1"/>
    <col min="8" max="8" width="14.7109375" style="3" customWidth="1"/>
    <col min="9" max="9" width="14.28125" style="3" customWidth="1"/>
    <col min="10" max="10" width="14.00390625" style="3" customWidth="1"/>
    <col min="11" max="11" width="11.8515625" style="3" customWidth="1"/>
    <col min="12" max="16384" width="9.140625" style="3" customWidth="1"/>
  </cols>
  <sheetData>
    <row r="1" spans="1:7" ht="13.5" customHeight="1">
      <c r="A1" s="173" t="s">
        <v>279</v>
      </c>
      <c r="B1" s="173"/>
      <c r="C1" s="173"/>
      <c r="D1" s="173"/>
      <c r="E1" s="173"/>
      <c r="F1" s="173"/>
      <c r="G1" s="173"/>
    </row>
    <row r="2" spans="1:11" ht="15">
      <c r="A2" s="177" t="s">
        <v>0</v>
      </c>
      <c r="B2" s="177"/>
      <c r="C2" s="176" t="s">
        <v>280</v>
      </c>
      <c r="D2" s="176"/>
      <c r="E2" s="176"/>
      <c r="F2" s="176"/>
      <c r="G2" s="176"/>
      <c r="H2" s="176"/>
      <c r="I2" s="176"/>
      <c r="J2" s="176"/>
      <c r="K2" s="176"/>
    </row>
    <row r="3" spans="1:11" ht="34.5">
      <c r="A3" s="84" t="s">
        <v>281</v>
      </c>
      <c r="B3" s="84" t="s">
        <v>282</v>
      </c>
      <c r="C3" s="4" t="s">
        <v>283</v>
      </c>
      <c r="D3" s="4" t="s">
        <v>46</v>
      </c>
      <c r="E3" s="4" t="s">
        <v>47</v>
      </c>
      <c r="F3" s="4" t="s">
        <v>49</v>
      </c>
      <c r="G3" s="4" t="s">
        <v>50</v>
      </c>
      <c r="H3" s="4" t="s">
        <v>51</v>
      </c>
      <c r="I3" s="4" t="s">
        <v>284</v>
      </c>
      <c r="J3" s="4" t="s">
        <v>285</v>
      </c>
      <c r="K3" s="4" t="s">
        <v>286</v>
      </c>
    </row>
    <row r="4" spans="1:11" ht="15">
      <c r="A4" s="17" t="s">
        <v>44</v>
      </c>
      <c r="B4" s="17" t="s">
        <v>45</v>
      </c>
      <c r="C4" s="52">
        <v>1113.9335</v>
      </c>
      <c r="D4" s="52">
        <v>449.73343</v>
      </c>
      <c r="E4" s="52">
        <v>123.55968</v>
      </c>
      <c r="F4" s="52">
        <v>247.94712</v>
      </c>
      <c r="G4" s="52">
        <v>371.64031</v>
      </c>
      <c r="H4" s="52">
        <v>75.010901</v>
      </c>
      <c r="I4" s="52">
        <v>489.91372</v>
      </c>
      <c r="J4" s="76">
        <v>2871.7386</v>
      </c>
      <c r="K4" s="15">
        <v>9.8446542</v>
      </c>
    </row>
    <row r="5" spans="1:11" ht="15">
      <c r="A5" s="17" t="s">
        <v>0</v>
      </c>
      <c r="B5" s="17" t="s">
        <v>46</v>
      </c>
      <c r="C5" s="52">
        <v>166.14839</v>
      </c>
      <c r="D5" s="52">
        <v>3342.5337</v>
      </c>
      <c r="E5" s="52">
        <v>203.46199</v>
      </c>
      <c r="F5" s="52">
        <v>794.71953</v>
      </c>
      <c r="G5" s="52">
        <v>1478.7673</v>
      </c>
      <c r="H5" s="52">
        <v>90.817504</v>
      </c>
      <c r="I5" s="52">
        <v>1060.6683</v>
      </c>
      <c r="J5" s="76">
        <v>7137.1167</v>
      </c>
      <c r="K5" s="15">
        <v>24.466867</v>
      </c>
    </row>
    <row r="6" spans="1:11" ht="23.25">
      <c r="A6" s="17" t="s">
        <v>0</v>
      </c>
      <c r="B6" s="17" t="s">
        <v>47</v>
      </c>
      <c r="C6" s="52">
        <v>61.625927</v>
      </c>
      <c r="D6" s="52">
        <v>421.40569</v>
      </c>
      <c r="E6" s="52">
        <v>1787.176</v>
      </c>
      <c r="F6" s="52">
        <v>407.55042</v>
      </c>
      <c r="G6" s="52">
        <v>816.67052</v>
      </c>
      <c r="H6" s="52">
        <v>45.179697</v>
      </c>
      <c r="I6" s="52">
        <v>660.96037</v>
      </c>
      <c r="J6" s="76">
        <v>4200.5686</v>
      </c>
      <c r="K6" s="15">
        <v>14.400038</v>
      </c>
    </row>
    <row r="7" spans="1:11" ht="15">
      <c r="A7" s="17" t="s">
        <v>48</v>
      </c>
      <c r="B7" s="17" t="s">
        <v>49</v>
      </c>
      <c r="C7" s="52">
        <v>27.321715</v>
      </c>
      <c r="D7" s="52">
        <v>199.54129</v>
      </c>
      <c r="E7" s="52">
        <v>53.044123</v>
      </c>
      <c r="F7" s="52">
        <v>2915.6066</v>
      </c>
      <c r="G7" s="52">
        <v>254.96282</v>
      </c>
      <c r="H7" s="52">
        <v>20.746797</v>
      </c>
      <c r="I7" s="52">
        <v>592.1668</v>
      </c>
      <c r="J7" s="76">
        <v>4063.3901</v>
      </c>
      <c r="K7" s="15">
        <v>13.929774</v>
      </c>
    </row>
    <row r="8" spans="1:11" ht="15">
      <c r="A8" s="17" t="s">
        <v>0</v>
      </c>
      <c r="B8" s="17" t="s">
        <v>50</v>
      </c>
      <c r="C8" s="52">
        <v>88.325497</v>
      </c>
      <c r="D8" s="52">
        <v>623.83614</v>
      </c>
      <c r="E8" s="52">
        <v>163.3557</v>
      </c>
      <c r="F8" s="52">
        <v>538.87045</v>
      </c>
      <c r="G8" s="52">
        <v>7346.1645</v>
      </c>
      <c r="H8" s="52">
        <v>54.377438</v>
      </c>
      <c r="I8" s="52">
        <v>1278.6599</v>
      </c>
      <c r="J8" s="76">
        <v>10093.59</v>
      </c>
      <c r="K8" s="15">
        <v>34.602</v>
      </c>
    </row>
    <row r="9" spans="1:11" ht="15">
      <c r="A9" s="17" t="s">
        <v>0</v>
      </c>
      <c r="B9" s="17" t="s">
        <v>51</v>
      </c>
      <c r="C9" s="52">
        <v>41.709802</v>
      </c>
      <c r="D9" s="52">
        <v>155.05743</v>
      </c>
      <c r="E9" s="52">
        <v>23.327042</v>
      </c>
      <c r="F9" s="52">
        <v>63.742032</v>
      </c>
      <c r="G9" s="52">
        <v>86.265776</v>
      </c>
      <c r="H9" s="52">
        <v>282.50274</v>
      </c>
      <c r="I9" s="52">
        <v>151.52973</v>
      </c>
      <c r="J9" s="76">
        <v>804.13456</v>
      </c>
      <c r="K9" s="15">
        <v>2.7566669</v>
      </c>
    </row>
    <row r="10" spans="1:11" ht="15">
      <c r="A10" s="17" t="s">
        <v>52</v>
      </c>
      <c r="B10" s="17"/>
      <c r="C10" s="52">
        <v>130.62272</v>
      </c>
      <c r="D10" s="52">
        <v>724.96548</v>
      </c>
      <c r="E10" s="52">
        <v>263.97133</v>
      </c>
      <c r="F10" s="52">
        <v>513.12063</v>
      </c>
      <c r="G10" s="52">
        <v>1148.3356</v>
      </c>
      <c r="H10" s="52">
        <v>55.588125</v>
      </c>
      <c r="I10" s="52">
        <v>6194.981</v>
      </c>
      <c r="J10" s="76">
        <v>9031.5849</v>
      </c>
      <c r="K10" s="6" t="s">
        <v>312</v>
      </c>
    </row>
    <row r="11" spans="1:11" ht="15">
      <c r="A11" s="17" t="s">
        <v>285</v>
      </c>
      <c r="C11" s="76">
        <v>1629.6875</v>
      </c>
      <c r="D11" s="76">
        <v>5917.0731</v>
      </c>
      <c r="E11" s="76">
        <v>2617.8959</v>
      </c>
      <c r="F11" s="76">
        <v>5481.5567</v>
      </c>
      <c r="G11" s="76">
        <v>11502.807</v>
      </c>
      <c r="H11" s="76">
        <v>624.2232</v>
      </c>
      <c r="I11" s="76">
        <v>10428.88</v>
      </c>
      <c r="J11" s="76">
        <v>38202.123459999995</v>
      </c>
      <c r="K11" s="6" t="s">
        <v>58</v>
      </c>
    </row>
    <row r="12" spans="1:11" ht="15">
      <c r="A12" s="17" t="s">
        <v>286</v>
      </c>
      <c r="C12" s="15">
        <v>5.8678329</v>
      </c>
      <c r="D12" s="15">
        <v>21.304941</v>
      </c>
      <c r="E12" s="15">
        <v>9.4259639</v>
      </c>
      <c r="F12" s="15">
        <v>19.736826</v>
      </c>
      <c r="G12" s="15">
        <v>41.416866</v>
      </c>
      <c r="H12" s="66">
        <v>2.2475704</v>
      </c>
      <c r="I12" s="19" t="s">
        <v>312</v>
      </c>
      <c r="J12" s="19" t="s">
        <v>58</v>
      </c>
      <c r="K12" s="19" t="s">
        <v>58</v>
      </c>
    </row>
    <row r="13" spans="1:7" ht="10.5" customHeight="1">
      <c r="A13" s="179" t="s">
        <v>287</v>
      </c>
      <c r="B13" s="179"/>
      <c r="C13" s="179"/>
      <c r="D13" s="179"/>
      <c r="E13" s="179"/>
      <c r="F13" s="179"/>
      <c r="G13" s="179"/>
    </row>
  </sheetData>
  <sheetProtection/>
  <mergeCells count="4">
    <mergeCell ref="A1:G1"/>
    <mergeCell ref="A2:B2"/>
    <mergeCell ref="C2:K2"/>
    <mergeCell ref="A13:G13"/>
  </mergeCells>
  <printOptions/>
  <pageMargins left="0.08" right="0.08" top="1" bottom="1" header="0.5" footer="0.5"/>
  <pageSetup blackAndWhite="1"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A1" sqref="A1:G1"/>
    </sheetView>
  </sheetViews>
  <sheetFormatPr defaultColWidth="9.140625" defaultRowHeight="15"/>
  <cols>
    <col min="1" max="1" width="43.421875" style="18" bestFit="1" customWidth="1"/>
    <col min="2" max="13" width="12.421875" style="3" customWidth="1"/>
    <col min="14" max="16384" width="9.140625" style="3" customWidth="1"/>
  </cols>
  <sheetData>
    <row r="1" spans="1:7" ht="15.75">
      <c r="A1" s="173" t="s">
        <v>288</v>
      </c>
      <c r="B1" s="173"/>
      <c r="C1" s="173"/>
      <c r="D1" s="173"/>
      <c r="E1" s="173"/>
      <c r="F1" s="173"/>
      <c r="G1" s="173"/>
    </row>
    <row r="2" spans="1:13" ht="30.75" customHeight="1">
      <c r="A2" s="16" t="s">
        <v>0</v>
      </c>
      <c r="B2" s="181" t="s">
        <v>289</v>
      </c>
      <c r="C2" s="181"/>
      <c r="D2" s="181" t="s">
        <v>290</v>
      </c>
      <c r="E2" s="181"/>
      <c r="F2" s="181" t="s">
        <v>291</v>
      </c>
      <c r="G2" s="181"/>
      <c r="H2" s="181" t="s">
        <v>292</v>
      </c>
      <c r="I2" s="181"/>
      <c r="J2" s="181" t="s">
        <v>293</v>
      </c>
      <c r="K2" s="181"/>
      <c r="L2" s="181" t="s">
        <v>294</v>
      </c>
      <c r="M2" s="181"/>
    </row>
    <row r="3" spans="1:13" ht="15">
      <c r="A3" s="16" t="s">
        <v>295</v>
      </c>
      <c r="B3" s="4" t="s">
        <v>4</v>
      </c>
      <c r="C3" s="4" t="s">
        <v>17</v>
      </c>
      <c r="D3" s="4" t="s">
        <v>4</v>
      </c>
      <c r="E3" s="4" t="s">
        <v>17</v>
      </c>
      <c r="F3" s="4" t="s">
        <v>4</v>
      </c>
      <c r="G3" s="4" t="s">
        <v>17</v>
      </c>
      <c r="H3" s="4" t="s">
        <v>4</v>
      </c>
      <c r="I3" s="4" t="s">
        <v>17</v>
      </c>
      <c r="J3" s="4" t="s">
        <v>4</v>
      </c>
      <c r="K3" s="4" t="s">
        <v>17</v>
      </c>
      <c r="L3" s="4" t="s">
        <v>4</v>
      </c>
      <c r="M3" s="4" t="s">
        <v>17</v>
      </c>
    </row>
    <row r="4" spans="1:13" ht="15">
      <c r="A4" s="17" t="s">
        <v>108</v>
      </c>
      <c r="B4" s="52">
        <v>423</v>
      </c>
      <c r="C4" s="15">
        <v>1.1</v>
      </c>
      <c r="D4" s="52">
        <v>689</v>
      </c>
      <c r="E4" s="15">
        <v>1.7</v>
      </c>
      <c r="F4" s="52">
        <v>279</v>
      </c>
      <c r="G4" s="15">
        <v>1</v>
      </c>
      <c r="H4" s="52">
        <v>430</v>
      </c>
      <c r="I4" s="15">
        <v>1.5</v>
      </c>
      <c r="J4" s="52">
        <v>66</v>
      </c>
      <c r="K4" s="15">
        <v>1.3</v>
      </c>
      <c r="L4" s="52">
        <v>142</v>
      </c>
      <c r="M4" s="6">
        <v>2.6</v>
      </c>
    </row>
    <row r="5" spans="1:13" ht="15">
      <c r="A5" s="17" t="s">
        <v>109</v>
      </c>
      <c r="B5" s="52">
        <v>2664</v>
      </c>
      <c r="C5" s="15">
        <v>6.6</v>
      </c>
      <c r="D5" s="52">
        <v>3457</v>
      </c>
      <c r="E5" s="15">
        <v>8.5</v>
      </c>
      <c r="F5" s="52">
        <v>1780</v>
      </c>
      <c r="G5" s="15">
        <v>6.2</v>
      </c>
      <c r="H5" s="52">
        <v>2312</v>
      </c>
      <c r="I5" s="15">
        <v>7.9</v>
      </c>
      <c r="J5" s="52">
        <v>550</v>
      </c>
      <c r="K5" s="15">
        <v>10.8</v>
      </c>
      <c r="L5" s="52">
        <v>764</v>
      </c>
      <c r="M5" s="6">
        <v>13.8</v>
      </c>
    </row>
    <row r="6" spans="1:13" ht="15">
      <c r="A6" s="17" t="s">
        <v>110</v>
      </c>
      <c r="B6" s="52">
        <v>3493</v>
      </c>
      <c r="C6" s="15">
        <v>8.7</v>
      </c>
      <c r="D6" s="52">
        <v>3272</v>
      </c>
      <c r="E6" s="15">
        <v>8</v>
      </c>
      <c r="F6" s="52">
        <v>2381</v>
      </c>
      <c r="G6" s="15">
        <v>8.2</v>
      </c>
      <c r="H6" s="52">
        <v>2301</v>
      </c>
      <c r="I6" s="15">
        <v>7.9</v>
      </c>
      <c r="J6" s="52">
        <v>972</v>
      </c>
      <c r="K6" s="15">
        <v>19.1</v>
      </c>
      <c r="L6" s="52">
        <v>875</v>
      </c>
      <c r="M6" s="6">
        <v>15.8</v>
      </c>
    </row>
    <row r="7" spans="1:13" ht="15">
      <c r="A7" s="17" t="s">
        <v>111</v>
      </c>
      <c r="B7" s="52">
        <v>406</v>
      </c>
      <c r="C7" s="15">
        <v>1</v>
      </c>
      <c r="D7" s="52">
        <v>493</v>
      </c>
      <c r="E7" s="15">
        <v>1.2</v>
      </c>
      <c r="F7" s="52">
        <v>262</v>
      </c>
      <c r="G7" s="15">
        <v>0.9</v>
      </c>
      <c r="H7" s="52">
        <v>298</v>
      </c>
      <c r="I7" s="15">
        <v>1</v>
      </c>
      <c r="J7" s="52">
        <v>57</v>
      </c>
      <c r="K7" s="15">
        <v>1.1</v>
      </c>
      <c r="L7" s="52">
        <v>89</v>
      </c>
      <c r="M7" s="6">
        <v>1.6</v>
      </c>
    </row>
    <row r="8" spans="1:13" ht="15">
      <c r="A8" s="17" t="s">
        <v>112</v>
      </c>
      <c r="B8" s="52">
        <v>1598</v>
      </c>
      <c r="C8" s="15">
        <v>4</v>
      </c>
      <c r="D8" s="52">
        <v>2040</v>
      </c>
      <c r="E8" s="15">
        <v>5</v>
      </c>
      <c r="F8" s="52">
        <v>1062</v>
      </c>
      <c r="G8" s="15">
        <v>3.7</v>
      </c>
      <c r="H8" s="52">
        <v>1231</v>
      </c>
      <c r="I8" s="15">
        <v>4.2</v>
      </c>
      <c r="J8" s="52">
        <v>314</v>
      </c>
      <c r="K8" s="15">
        <v>6.2</v>
      </c>
      <c r="L8" s="52">
        <v>467</v>
      </c>
      <c r="M8" s="6">
        <v>8.4</v>
      </c>
    </row>
    <row r="9" spans="1:13" ht="15">
      <c r="A9" s="17" t="s">
        <v>113</v>
      </c>
      <c r="B9" s="52">
        <v>645</v>
      </c>
      <c r="C9" s="15">
        <v>1.6</v>
      </c>
      <c r="D9" s="52">
        <v>848</v>
      </c>
      <c r="E9" s="15">
        <v>2.1</v>
      </c>
      <c r="F9" s="52">
        <v>409</v>
      </c>
      <c r="G9" s="15">
        <v>1.4</v>
      </c>
      <c r="H9" s="52">
        <v>510</v>
      </c>
      <c r="I9" s="15">
        <v>1.7</v>
      </c>
      <c r="J9" s="52">
        <v>136</v>
      </c>
      <c r="K9" s="15">
        <v>2.7</v>
      </c>
      <c r="L9" s="52">
        <v>215</v>
      </c>
      <c r="M9" s="6">
        <v>3.9</v>
      </c>
    </row>
    <row r="10" spans="1:13" ht="15">
      <c r="A10" s="17" t="s">
        <v>114</v>
      </c>
      <c r="B10" s="52">
        <v>103</v>
      </c>
      <c r="C10" s="15">
        <v>0.3</v>
      </c>
      <c r="D10" s="52">
        <v>66</v>
      </c>
      <c r="E10" s="15">
        <v>0.2</v>
      </c>
      <c r="F10" s="52">
        <v>75</v>
      </c>
      <c r="G10" s="15">
        <v>0.3</v>
      </c>
      <c r="H10" s="52">
        <v>52</v>
      </c>
      <c r="I10" s="15">
        <v>0.2</v>
      </c>
      <c r="J10" s="52">
        <v>18</v>
      </c>
      <c r="K10" s="15">
        <v>0.4</v>
      </c>
      <c r="L10" s="52">
        <v>6</v>
      </c>
      <c r="M10" s="6">
        <v>0.1</v>
      </c>
    </row>
    <row r="11" spans="1:13" ht="15">
      <c r="A11" s="17" t="s">
        <v>115</v>
      </c>
      <c r="B11" s="52">
        <v>30731</v>
      </c>
      <c r="C11" s="15">
        <v>76.7</v>
      </c>
      <c r="D11" s="52">
        <v>29975</v>
      </c>
      <c r="E11" s="15">
        <v>73.4</v>
      </c>
      <c r="F11" s="52">
        <v>22634</v>
      </c>
      <c r="G11" s="15">
        <v>78.4</v>
      </c>
      <c r="H11" s="52">
        <v>22163</v>
      </c>
      <c r="I11" s="6">
        <v>75.7</v>
      </c>
      <c r="J11" s="52">
        <v>2967</v>
      </c>
      <c r="K11" s="15">
        <v>58.4</v>
      </c>
      <c r="L11" s="52">
        <v>2981</v>
      </c>
      <c r="M11" s="6">
        <v>53.8</v>
      </c>
    </row>
    <row r="12" spans="1:13" ht="15">
      <c r="A12" s="21" t="s">
        <v>57</v>
      </c>
      <c r="B12" s="85">
        <v>11724</v>
      </c>
      <c r="C12" s="87" t="s">
        <v>312</v>
      </c>
      <c r="D12" s="85">
        <v>10947</v>
      </c>
      <c r="E12" s="87" t="s">
        <v>312</v>
      </c>
      <c r="F12" s="85">
        <v>9319</v>
      </c>
      <c r="G12" s="87" t="s">
        <v>312</v>
      </c>
      <c r="H12" s="85">
        <v>8906</v>
      </c>
      <c r="I12" s="87" t="s">
        <v>312</v>
      </c>
      <c r="J12" s="85">
        <v>1308</v>
      </c>
      <c r="K12" s="87" t="s">
        <v>312</v>
      </c>
      <c r="L12" s="85">
        <v>850</v>
      </c>
      <c r="M12" s="20" t="s">
        <v>312</v>
      </c>
    </row>
  </sheetData>
  <sheetProtection/>
  <mergeCells count="7">
    <mergeCell ref="L2:M2"/>
    <mergeCell ref="J2:K2"/>
    <mergeCell ref="A1:G1"/>
    <mergeCell ref="B2:C2"/>
    <mergeCell ref="D2:E2"/>
    <mergeCell ref="F2:G2"/>
    <mergeCell ref="H2:I2"/>
  </mergeCells>
  <printOptions/>
  <pageMargins left="0.08" right="0.08" top="1" bottom="1" header="0.5" footer="0.5"/>
  <pageSetup blackAndWhite="1"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A1" sqref="A1:G1"/>
    </sheetView>
  </sheetViews>
  <sheetFormatPr defaultColWidth="9.140625" defaultRowHeight="15"/>
  <cols>
    <col min="1" max="1" width="27.7109375" style="18" customWidth="1"/>
    <col min="2" max="5" width="13.57421875" style="3" customWidth="1"/>
    <col min="6" max="13" width="11.7109375" style="3" customWidth="1"/>
    <col min="14" max="16384" width="9.140625" style="3" customWidth="1"/>
  </cols>
  <sheetData>
    <row r="1" spans="1:7" ht="15.75">
      <c r="A1" s="182" t="s">
        <v>296</v>
      </c>
      <c r="B1" s="182"/>
      <c r="C1" s="182"/>
      <c r="D1" s="182"/>
      <c r="E1" s="182"/>
      <c r="F1" s="182"/>
      <c r="G1" s="182"/>
    </row>
    <row r="2" spans="1:13" ht="30.75" customHeight="1">
      <c r="A2" s="83" t="s">
        <v>0</v>
      </c>
      <c r="B2" s="175" t="s">
        <v>289</v>
      </c>
      <c r="C2" s="175"/>
      <c r="D2" s="175" t="s">
        <v>290</v>
      </c>
      <c r="E2" s="175"/>
      <c r="F2" s="175" t="s">
        <v>291</v>
      </c>
      <c r="G2" s="175"/>
      <c r="H2" s="181" t="s">
        <v>292</v>
      </c>
      <c r="I2" s="181"/>
      <c r="J2" s="181" t="s">
        <v>293</v>
      </c>
      <c r="K2" s="181"/>
      <c r="L2" s="181" t="s">
        <v>294</v>
      </c>
      <c r="M2" s="181"/>
    </row>
    <row r="3" spans="1:13" ht="15">
      <c r="A3" s="86" t="s">
        <v>117</v>
      </c>
      <c r="B3" s="4" t="s">
        <v>4</v>
      </c>
      <c r="C3" s="4" t="s">
        <v>17</v>
      </c>
      <c r="D3" s="4" t="s">
        <v>4</v>
      </c>
      <c r="E3" s="4" t="s">
        <v>17</v>
      </c>
      <c r="F3" s="4" t="s">
        <v>4</v>
      </c>
      <c r="G3" s="4" t="s">
        <v>17</v>
      </c>
      <c r="H3" s="4" t="s">
        <v>4</v>
      </c>
      <c r="I3" s="4" t="s">
        <v>17</v>
      </c>
      <c r="J3" s="4" t="s">
        <v>4</v>
      </c>
      <c r="K3" s="4" t="s">
        <v>17</v>
      </c>
      <c r="L3" s="4" t="s">
        <v>4</v>
      </c>
      <c r="M3" s="4" t="s">
        <v>17</v>
      </c>
    </row>
    <row r="4" spans="1:13" ht="15">
      <c r="A4" s="17" t="s">
        <v>118</v>
      </c>
      <c r="B4" s="6">
        <v>940</v>
      </c>
      <c r="C4" s="6">
        <v>2.9</v>
      </c>
      <c r="D4" s="63">
        <v>1262</v>
      </c>
      <c r="E4" s="15">
        <v>4</v>
      </c>
      <c r="F4" s="6">
        <v>723</v>
      </c>
      <c r="G4" s="15">
        <v>3</v>
      </c>
      <c r="H4" s="6">
        <v>951</v>
      </c>
      <c r="I4" s="15">
        <v>4.1</v>
      </c>
      <c r="J4" s="52">
        <v>66</v>
      </c>
      <c r="K4" s="15">
        <v>2.8</v>
      </c>
      <c r="L4" s="52">
        <v>172</v>
      </c>
      <c r="M4" s="6">
        <v>7.2</v>
      </c>
    </row>
    <row r="5" spans="1:13" ht="15">
      <c r="A5" s="17" t="s">
        <v>119</v>
      </c>
      <c r="B5" s="63">
        <v>2107</v>
      </c>
      <c r="C5" s="6">
        <v>6.5</v>
      </c>
      <c r="D5" s="63">
        <v>2664</v>
      </c>
      <c r="E5" s="15">
        <v>8.4</v>
      </c>
      <c r="F5" s="63">
        <v>1519</v>
      </c>
      <c r="G5" s="15">
        <v>6.3</v>
      </c>
      <c r="H5" s="63">
        <v>1827</v>
      </c>
      <c r="I5" s="15">
        <v>7.9</v>
      </c>
      <c r="J5" s="52">
        <v>196</v>
      </c>
      <c r="K5" s="15">
        <v>8.3</v>
      </c>
      <c r="L5" s="52">
        <v>330</v>
      </c>
      <c r="M5" s="6">
        <v>13.7</v>
      </c>
    </row>
    <row r="6" spans="1:13" ht="15">
      <c r="A6" s="17" t="s">
        <v>120</v>
      </c>
      <c r="B6" s="6">
        <v>174</v>
      </c>
      <c r="C6" s="6">
        <v>0.5</v>
      </c>
      <c r="D6" s="6">
        <v>193</v>
      </c>
      <c r="E6" s="15">
        <v>0.6</v>
      </c>
      <c r="F6" s="6">
        <v>132</v>
      </c>
      <c r="G6" s="15">
        <v>0.6</v>
      </c>
      <c r="H6" s="6">
        <v>143</v>
      </c>
      <c r="I6" s="15">
        <v>0.6</v>
      </c>
      <c r="J6" s="52">
        <v>14</v>
      </c>
      <c r="K6" s="15">
        <v>0.6</v>
      </c>
      <c r="L6" s="52">
        <v>22</v>
      </c>
      <c r="M6" s="6">
        <v>0.9</v>
      </c>
    </row>
    <row r="7" spans="1:13" ht="15">
      <c r="A7" s="17" t="s">
        <v>121</v>
      </c>
      <c r="B7" s="63">
        <v>15405</v>
      </c>
      <c r="C7" s="6">
        <v>47.5</v>
      </c>
      <c r="D7" s="63">
        <v>14382</v>
      </c>
      <c r="E7" s="15">
        <v>45.3</v>
      </c>
      <c r="F7" s="63">
        <v>11472</v>
      </c>
      <c r="G7" s="15">
        <v>47.9</v>
      </c>
      <c r="H7" s="63">
        <v>10654</v>
      </c>
      <c r="I7" s="15">
        <v>46</v>
      </c>
      <c r="J7" s="52">
        <v>1342</v>
      </c>
      <c r="K7" s="15">
        <v>56.9</v>
      </c>
      <c r="L7" s="52">
        <v>1238</v>
      </c>
      <c r="M7" s="6">
        <v>51.5</v>
      </c>
    </row>
    <row r="8" spans="1:13" s="81" customFormat="1" ht="15">
      <c r="A8" s="17" t="s">
        <v>122</v>
      </c>
      <c r="B8" s="63">
        <v>13817</v>
      </c>
      <c r="C8" s="6">
        <v>42.6</v>
      </c>
      <c r="D8" s="63">
        <v>13222</v>
      </c>
      <c r="E8" s="15">
        <v>41.7</v>
      </c>
      <c r="F8" s="63">
        <v>10088</v>
      </c>
      <c r="G8" s="15">
        <v>42.1</v>
      </c>
      <c r="H8" s="63">
        <v>9563</v>
      </c>
      <c r="I8" s="15">
        <v>41.3</v>
      </c>
      <c r="J8" s="52">
        <v>741</v>
      </c>
      <c r="K8" s="15">
        <v>31.4</v>
      </c>
      <c r="L8" s="52">
        <v>642</v>
      </c>
      <c r="M8" s="6">
        <v>26.7</v>
      </c>
    </row>
    <row r="9" spans="1:13" ht="15">
      <c r="A9" s="61" t="s">
        <v>57</v>
      </c>
      <c r="B9" s="85">
        <v>7787</v>
      </c>
      <c r="C9" s="19" t="s">
        <v>312</v>
      </c>
      <c r="D9" s="85">
        <v>8507</v>
      </c>
      <c r="E9" s="19" t="s">
        <v>312</v>
      </c>
      <c r="F9" s="64">
        <v>5970</v>
      </c>
      <c r="G9" s="19" t="s">
        <v>312</v>
      </c>
      <c r="H9" s="64">
        <v>6766</v>
      </c>
      <c r="I9" s="19" t="s">
        <v>312</v>
      </c>
      <c r="J9" s="64">
        <v>351</v>
      </c>
      <c r="K9" s="19" t="s">
        <v>312</v>
      </c>
      <c r="L9" s="64">
        <v>307</v>
      </c>
      <c r="M9" s="19" t="s">
        <v>312</v>
      </c>
    </row>
  </sheetData>
  <sheetProtection/>
  <mergeCells count="7">
    <mergeCell ref="L2:M2"/>
    <mergeCell ref="J2:K2"/>
    <mergeCell ref="A1:G1"/>
    <mergeCell ref="B2:C2"/>
    <mergeCell ref="D2:E2"/>
    <mergeCell ref="F2:G2"/>
    <mergeCell ref="H2:I2"/>
  </mergeCells>
  <printOptions/>
  <pageMargins left="0.08" right="0.08" top="1" bottom="1" header="0.5" footer="0.5"/>
  <pageSetup blackAndWhite="1"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A37" sqref="A37"/>
    </sheetView>
  </sheetViews>
  <sheetFormatPr defaultColWidth="9.140625" defaultRowHeight="15"/>
  <cols>
    <col min="1" max="1" width="52.8515625" style="18" customWidth="1"/>
    <col min="2" max="13" width="10.57421875" style="3" customWidth="1"/>
    <col min="14" max="16384" width="9.140625" style="3" customWidth="1"/>
  </cols>
  <sheetData>
    <row r="1" spans="1:7" ht="13.5" customHeight="1">
      <c r="A1" s="182" t="s">
        <v>297</v>
      </c>
      <c r="B1" s="182"/>
      <c r="C1" s="182"/>
      <c r="D1" s="182"/>
      <c r="E1" s="182"/>
      <c r="F1" s="182"/>
      <c r="G1" s="182"/>
    </row>
    <row r="2" spans="1:13" ht="40.5" customHeight="1">
      <c r="A2" s="83" t="s">
        <v>0</v>
      </c>
      <c r="B2" s="175" t="s">
        <v>289</v>
      </c>
      <c r="C2" s="175"/>
      <c r="D2" s="175" t="s">
        <v>290</v>
      </c>
      <c r="E2" s="175"/>
      <c r="F2" s="175" t="s">
        <v>291</v>
      </c>
      <c r="G2" s="175"/>
      <c r="H2" s="181" t="s">
        <v>292</v>
      </c>
      <c r="I2" s="181"/>
      <c r="J2" s="181" t="s">
        <v>293</v>
      </c>
      <c r="K2" s="181"/>
      <c r="L2" s="181" t="s">
        <v>294</v>
      </c>
      <c r="M2" s="181"/>
    </row>
    <row r="3" spans="1:13" ht="15">
      <c r="A3" s="84" t="s">
        <v>83</v>
      </c>
      <c r="B3" s="4" t="s">
        <v>4</v>
      </c>
      <c r="C3" s="4" t="s">
        <v>17</v>
      </c>
      <c r="D3" s="4" t="s">
        <v>4</v>
      </c>
      <c r="E3" s="4" t="s">
        <v>17</v>
      </c>
      <c r="F3" s="4" t="s">
        <v>4</v>
      </c>
      <c r="G3" s="4" t="s">
        <v>17</v>
      </c>
      <c r="H3" s="4" t="s">
        <v>4</v>
      </c>
      <c r="I3" s="4" t="s">
        <v>17</v>
      </c>
      <c r="J3" s="4" t="s">
        <v>4</v>
      </c>
      <c r="K3" s="4" t="s">
        <v>17</v>
      </c>
      <c r="L3" s="4" t="s">
        <v>4</v>
      </c>
      <c r="M3" s="4" t="s">
        <v>17</v>
      </c>
    </row>
    <row r="4" spans="1:13" ht="15">
      <c r="A4" s="17" t="s">
        <v>84</v>
      </c>
      <c r="B4" s="52">
        <v>8195</v>
      </c>
      <c r="C4" s="15">
        <v>24.6</v>
      </c>
      <c r="D4" s="52">
        <v>7848</v>
      </c>
      <c r="E4" s="15">
        <v>24.2</v>
      </c>
      <c r="F4" s="52">
        <v>6168</v>
      </c>
      <c r="G4" s="15">
        <v>25.2</v>
      </c>
      <c r="H4" s="52">
        <v>5894</v>
      </c>
      <c r="I4" s="15">
        <v>24.9</v>
      </c>
      <c r="J4" s="52">
        <v>1103</v>
      </c>
      <c r="K4" s="15">
        <v>23.4</v>
      </c>
      <c r="L4" s="52">
        <v>1157</v>
      </c>
      <c r="M4" s="15">
        <v>24.1</v>
      </c>
    </row>
    <row r="5" spans="1:13" ht="15">
      <c r="A5" s="17" t="s">
        <v>85</v>
      </c>
      <c r="B5" s="52">
        <v>6712</v>
      </c>
      <c r="C5" s="15">
        <v>20.2</v>
      </c>
      <c r="D5" s="52">
        <v>7076</v>
      </c>
      <c r="E5" s="15">
        <v>21.8</v>
      </c>
      <c r="F5" s="52">
        <v>4905</v>
      </c>
      <c r="G5" s="15">
        <v>20.1</v>
      </c>
      <c r="H5" s="52">
        <v>5043</v>
      </c>
      <c r="I5" s="15">
        <v>21.3</v>
      </c>
      <c r="J5" s="52">
        <v>784</v>
      </c>
      <c r="K5" s="15">
        <v>16.6</v>
      </c>
      <c r="L5" s="52">
        <v>899</v>
      </c>
      <c r="M5" s="15">
        <v>18.8</v>
      </c>
    </row>
    <row r="6" spans="1:13" ht="15">
      <c r="A6" s="17" t="s">
        <v>86</v>
      </c>
      <c r="B6" s="52">
        <v>5865</v>
      </c>
      <c r="C6" s="15">
        <v>17.6</v>
      </c>
      <c r="D6" s="52">
        <v>5903</v>
      </c>
      <c r="E6" s="15">
        <v>18.2</v>
      </c>
      <c r="F6" s="52">
        <v>4362</v>
      </c>
      <c r="G6" s="15">
        <v>17.8</v>
      </c>
      <c r="H6" s="52">
        <v>4275</v>
      </c>
      <c r="I6" s="15">
        <v>18.1</v>
      </c>
      <c r="J6" s="52">
        <v>491</v>
      </c>
      <c r="K6" s="15">
        <v>10.4</v>
      </c>
      <c r="L6" s="52">
        <v>542</v>
      </c>
      <c r="M6" s="15">
        <v>11.3</v>
      </c>
    </row>
    <row r="7" spans="1:13" ht="15">
      <c r="A7" s="17" t="s">
        <v>87</v>
      </c>
      <c r="B7" s="52">
        <v>3948</v>
      </c>
      <c r="C7" s="15">
        <v>11.9</v>
      </c>
      <c r="D7" s="52">
        <v>4125</v>
      </c>
      <c r="E7" s="15">
        <v>12.7</v>
      </c>
      <c r="F7" s="52">
        <v>2719</v>
      </c>
      <c r="G7" s="15">
        <v>11.1</v>
      </c>
      <c r="H7" s="52">
        <v>2803</v>
      </c>
      <c r="I7" s="15">
        <v>11.8</v>
      </c>
      <c r="J7" s="52">
        <v>869</v>
      </c>
      <c r="K7" s="15">
        <v>18.4</v>
      </c>
      <c r="L7" s="52">
        <v>1002</v>
      </c>
      <c r="M7" s="15">
        <v>20.9</v>
      </c>
    </row>
    <row r="8" spans="1:13" ht="15">
      <c r="A8" s="17" t="s">
        <v>88</v>
      </c>
      <c r="B8" s="52">
        <v>505</v>
      </c>
      <c r="C8" s="15">
        <v>1.5</v>
      </c>
      <c r="D8" s="52">
        <v>507</v>
      </c>
      <c r="E8" s="15">
        <v>1.6</v>
      </c>
      <c r="F8" s="52">
        <v>392</v>
      </c>
      <c r="G8" s="15">
        <v>1.6</v>
      </c>
      <c r="H8" s="52">
        <v>389</v>
      </c>
      <c r="I8" s="15">
        <v>1.6</v>
      </c>
      <c r="J8" s="52">
        <v>23</v>
      </c>
      <c r="K8" s="15">
        <v>0.5</v>
      </c>
      <c r="L8" s="52">
        <v>28</v>
      </c>
      <c r="M8" s="15">
        <v>0.6</v>
      </c>
    </row>
    <row r="9" spans="1:13" ht="15">
      <c r="A9" s="17" t="s">
        <v>89</v>
      </c>
      <c r="B9" s="52">
        <v>289</v>
      </c>
      <c r="C9" s="15">
        <v>0.9</v>
      </c>
      <c r="D9" s="52">
        <v>256</v>
      </c>
      <c r="E9" s="15">
        <v>0.8</v>
      </c>
      <c r="F9" s="52">
        <v>201</v>
      </c>
      <c r="G9" s="15">
        <v>0.8</v>
      </c>
      <c r="H9" s="52">
        <v>168</v>
      </c>
      <c r="I9" s="15">
        <v>0.7</v>
      </c>
      <c r="J9" s="52">
        <v>61</v>
      </c>
      <c r="K9" s="15">
        <v>1.3</v>
      </c>
      <c r="L9" s="52">
        <v>52</v>
      </c>
      <c r="M9" s="15">
        <v>1.1</v>
      </c>
    </row>
    <row r="10" spans="1:13" ht="15">
      <c r="A10" s="17" t="s">
        <v>90</v>
      </c>
      <c r="B10" s="52">
        <v>296</v>
      </c>
      <c r="C10" s="15">
        <v>0.9</v>
      </c>
      <c r="D10" s="52">
        <v>250</v>
      </c>
      <c r="E10" s="15">
        <v>0.8</v>
      </c>
      <c r="F10" s="52">
        <v>211</v>
      </c>
      <c r="G10" s="15">
        <v>0.9</v>
      </c>
      <c r="H10" s="52">
        <v>169</v>
      </c>
      <c r="I10" s="15">
        <v>0.7</v>
      </c>
      <c r="J10" s="52">
        <v>27</v>
      </c>
      <c r="K10" s="15">
        <v>0.6</v>
      </c>
      <c r="L10" s="52">
        <v>28</v>
      </c>
      <c r="M10" s="15">
        <v>0.6</v>
      </c>
    </row>
    <row r="11" spans="1:13" ht="15">
      <c r="A11" s="17" t="s">
        <v>91</v>
      </c>
      <c r="B11" s="52">
        <v>13</v>
      </c>
      <c r="C11" s="15">
        <v>0</v>
      </c>
      <c r="D11" s="52">
        <v>14</v>
      </c>
      <c r="E11" s="15">
        <v>0</v>
      </c>
      <c r="F11" s="52">
        <v>8</v>
      </c>
      <c r="G11" s="15">
        <v>0</v>
      </c>
      <c r="H11" s="52">
        <v>10</v>
      </c>
      <c r="I11" s="15">
        <v>0</v>
      </c>
      <c r="J11" s="52">
        <v>2</v>
      </c>
      <c r="K11" s="15">
        <v>0</v>
      </c>
      <c r="L11" s="52">
        <v>1</v>
      </c>
      <c r="M11" s="15">
        <v>0</v>
      </c>
    </row>
    <row r="12" spans="1:13" ht="15">
      <c r="A12" s="17" t="s">
        <v>92</v>
      </c>
      <c r="B12" s="52">
        <v>15</v>
      </c>
      <c r="C12" s="15">
        <v>0</v>
      </c>
      <c r="D12" s="52">
        <v>13</v>
      </c>
      <c r="E12" s="15">
        <v>0</v>
      </c>
      <c r="F12" s="52">
        <v>12</v>
      </c>
      <c r="G12" s="15">
        <v>0.1</v>
      </c>
      <c r="H12" s="52">
        <v>9</v>
      </c>
      <c r="I12" s="15">
        <v>0</v>
      </c>
      <c r="J12" s="52" t="s">
        <v>58</v>
      </c>
      <c r="K12" s="15" t="s">
        <v>58</v>
      </c>
      <c r="L12" s="52" t="s">
        <v>58</v>
      </c>
      <c r="M12" s="15" t="s">
        <v>58</v>
      </c>
    </row>
    <row r="13" spans="1:13" ht="15">
      <c r="A13" s="17" t="s">
        <v>93</v>
      </c>
      <c r="B13" s="52">
        <v>84</v>
      </c>
      <c r="C13" s="15">
        <v>0.3</v>
      </c>
      <c r="D13" s="52">
        <v>67</v>
      </c>
      <c r="E13" s="15">
        <v>0.2</v>
      </c>
      <c r="F13" s="52">
        <v>62</v>
      </c>
      <c r="G13" s="15">
        <v>0.3</v>
      </c>
      <c r="H13" s="52">
        <v>46</v>
      </c>
      <c r="I13" s="15">
        <v>0.2</v>
      </c>
      <c r="J13" s="52">
        <v>17</v>
      </c>
      <c r="K13" s="15">
        <v>0.4</v>
      </c>
      <c r="L13" s="52">
        <v>14</v>
      </c>
      <c r="M13" s="15">
        <v>0.3</v>
      </c>
    </row>
    <row r="14" spans="1:13" ht="15">
      <c r="A14" s="17" t="s">
        <v>94</v>
      </c>
      <c r="B14" s="52">
        <v>174</v>
      </c>
      <c r="C14" s="15">
        <v>0.5</v>
      </c>
      <c r="D14" s="52">
        <v>165</v>
      </c>
      <c r="E14" s="15">
        <v>0.5</v>
      </c>
      <c r="F14" s="52">
        <v>127</v>
      </c>
      <c r="G14" s="15">
        <v>0.5</v>
      </c>
      <c r="H14" s="52">
        <v>118</v>
      </c>
      <c r="I14" s="15">
        <v>0.5</v>
      </c>
      <c r="J14" s="52">
        <v>12</v>
      </c>
      <c r="K14" s="15">
        <v>0.3</v>
      </c>
      <c r="L14" s="52">
        <v>13</v>
      </c>
      <c r="M14" s="15">
        <v>0.3</v>
      </c>
    </row>
    <row r="15" spans="1:13" ht="15">
      <c r="A15" s="17" t="s">
        <v>95</v>
      </c>
      <c r="B15" s="52">
        <v>314</v>
      </c>
      <c r="C15" s="15">
        <v>0.9</v>
      </c>
      <c r="D15" s="52">
        <v>273</v>
      </c>
      <c r="E15" s="15">
        <v>0.8</v>
      </c>
      <c r="F15" s="52">
        <v>262</v>
      </c>
      <c r="G15" s="15">
        <v>1.1</v>
      </c>
      <c r="H15" s="52">
        <v>222</v>
      </c>
      <c r="I15" s="15">
        <v>0.9</v>
      </c>
      <c r="J15" s="52">
        <v>22</v>
      </c>
      <c r="K15" s="15">
        <v>0.5</v>
      </c>
      <c r="L15" s="52">
        <v>23</v>
      </c>
      <c r="M15" s="15">
        <v>0.5</v>
      </c>
    </row>
    <row r="16" spans="1:13" ht="15">
      <c r="A16" s="17" t="s">
        <v>96</v>
      </c>
      <c r="B16" s="52">
        <v>528</v>
      </c>
      <c r="C16" s="15">
        <v>1.6</v>
      </c>
      <c r="D16" s="52">
        <v>524</v>
      </c>
      <c r="E16" s="15">
        <v>1.6</v>
      </c>
      <c r="F16" s="52">
        <v>424</v>
      </c>
      <c r="G16" s="15">
        <v>1.7</v>
      </c>
      <c r="H16" s="52">
        <v>394</v>
      </c>
      <c r="I16" s="15">
        <v>1.7</v>
      </c>
      <c r="J16" s="52">
        <v>54</v>
      </c>
      <c r="K16" s="15">
        <v>1.1</v>
      </c>
      <c r="L16" s="52">
        <v>59</v>
      </c>
      <c r="M16" s="15">
        <v>1.2</v>
      </c>
    </row>
    <row r="17" spans="1:13" ht="15">
      <c r="A17" s="17" t="s">
        <v>97</v>
      </c>
      <c r="B17" s="52">
        <v>2141</v>
      </c>
      <c r="C17" s="15">
        <v>6.4</v>
      </c>
      <c r="D17" s="52">
        <v>2532</v>
      </c>
      <c r="E17" s="15">
        <v>7.8</v>
      </c>
      <c r="F17" s="52">
        <v>1628</v>
      </c>
      <c r="G17" s="15">
        <v>6.7</v>
      </c>
      <c r="H17" s="52">
        <v>1887</v>
      </c>
      <c r="I17" s="15">
        <v>8</v>
      </c>
      <c r="J17" s="52">
        <v>276</v>
      </c>
      <c r="K17" s="15">
        <v>5.8</v>
      </c>
      <c r="L17" s="52">
        <v>409</v>
      </c>
      <c r="M17" s="15">
        <v>8.5</v>
      </c>
    </row>
    <row r="18" spans="1:13" ht="15">
      <c r="A18" s="17" t="s">
        <v>98</v>
      </c>
      <c r="B18" s="52">
        <v>30</v>
      </c>
      <c r="C18" s="15">
        <v>0.1</v>
      </c>
      <c r="D18" s="52">
        <v>21</v>
      </c>
      <c r="E18" s="15">
        <v>0.1</v>
      </c>
      <c r="F18" s="52">
        <v>24</v>
      </c>
      <c r="G18" s="15">
        <v>0.1</v>
      </c>
      <c r="H18" s="52">
        <v>16</v>
      </c>
      <c r="I18" s="15">
        <v>0.1</v>
      </c>
      <c r="J18" s="52">
        <v>1</v>
      </c>
      <c r="K18" s="15">
        <v>0</v>
      </c>
      <c r="L18" s="52">
        <v>1</v>
      </c>
      <c r="M18" s="15">
        <v>0</v>
      </c>
    </row>
    <row r="19" spans="1:13" ht="15">
      <c r="A19" s="17" t="s">
        <v>99</v>
      </c>
      <c r="B19" s="52">
        <v>356</v>
      </c>
      <c r="C19" s="15">
        <v>1.1</v>
      </c>
      <c r="D19" s="52">
        <v>342</v>
      </c>
      <c r="E19" s="15">
        <v>1.1</v>
      </c>
      <c r="F19" s="52">
        <v>248</v>
      </c>
      <c r="G19" s="15">
        <v>1</v>
      </c>
      <c r="H19" s="52">
        <v>253</v>
      </c>
      <c r="I19" s="15">
        <v>1.1</v>
      </c>
      <c r="J19" s="52">
        <v>49</v>
      </c>
      <c r="K19" s="15">
        <v>1</v>
      </c>
      <c r="L19" s="52">
        <v>45</v>
      </c>
      <c r="M19" s="15">
        <v>0.9</v>
      </c>
    </row>
    <row r="20" spans="1:13" ht="15">
      <c r="A20" s="17" t="s">
        <v>100</v>
      </c>
      <c r="B20" s="52">
        <v>2682</v>
      </c>
      <c r="C20" s="15">
        <v>8.1</v>
      </c>
      <c r="D20" s="52">
        <v>2030</v>
      </c>
      <c r="E20" s="15">
        <v>6.3</v>
      </c>
      <c r="F20" s="52">
        <v>1930</v>
      </c>
      <c r="G20" s="15">
        <v>7.9</v>
      </c>
      <c r="H20" s="52">
        <v>1569</v>
      </c>
      <c r="I20" s="15">
        <v>6.6</v>
      </c>
      <c r="J20" s="52">
        <v>583</v>
      </c>
      <c r="K20" s="15">
        <v>12.4</v>
      </c>
      <c r="L20" s="52">
        <v>383</v>
      </c>
      <c r="M20" s="15">
        <v>8</v>
      </c>
    </row>
    <row r="21" spans="1:13" ht="15">
      <c r="A21" s="17" t="s">
        <v>101</v>
      </c>
      <c r="B21" s="52">
        <v>1117</v>
      </c>
      <c r="C21" s="15">
        <v>3.4</v>
      </c>
      <c r="D21" s="52">
        <v>515</v>
      </c>
      <c r="E21" s="15">
        <v>1.6</v>
      </c>
      <c r="F21" s="52">
        <v>764</v>
      </c>
      <c r="G21" s="15">
        <v>3.1</v>
      </c>
      <c r="H21" s="52">
        <v>394</v>
      </c>
      <c r="I21" s="15">
        <v>1.7</v>
      </c>
      <c r="J21" s="52">
        <v>349</v>
      </c>
      <c r="K21" s="15">
        <v>7.4</v>
      </c>
      <c r="L21" s="52">
        <v>137</v>
      </c>
      <c r="M21" s="15">
        <v>2.9</v>
      </c>
    </row>
    <row r="22" spans="1:13" s="81" customFormat="1" ht="15">
      <c r="A22" s="61" t="s">
        <v>57</v>
      </c>
      <c r="B22" s="85">
        <v>6967</v>
      </c>
      <c r="C22" s="19" t="s">
        <v>312</v>
      </c>
      <c r="D22" s="85">
        <v>7771</v>
      </c>
      <c r="E22" s="19" t="s">
        <v>312</v>
      </c>
      <c r="F22" s="85">
        <v>5459</v>
      </c>
      <c r="G22" s="19" t="s">
        <v>312</v>
      </c>
      <c r="H22" s="85">
        <v>6246</v>
      </c>
      <c r="I22" s="19" t="s">
        <v>312</v>
      </c>
      <c r="J22" s="85">
        <v>649</v>
      </c>
      <c r="K22" s="19" t="s">
        <v>312</v>
      </c>
      <c r="L22" s="85">
        <v>577</v>
      </c>
      <c r="M22" s="19" t="s">
        <v>312</v>
      </c>
    </row>
    <row r="23" ht="15">
      <c r="L23" s="52"/>
    </row>
  </sheetData>
  <sheetProtection/>
  <mergeCells count="7">
    <mergeCell ref="L2:M2"/>
    <mergeCell ref="J2:K2"/>
    <mergeCell ref="A1:G1"/>
    <mergeCell ref="B2:C2"/>
    <mergeCell ref="D2:E2"/>
    <mergeCell ref="F2:G2"/>
    <mergeCell ref="H2:I2"/>
  </mergeCells>
  <printOptions/>
  <pageMargins left="0.08" right="0.08" top="1" bottom="1" header="0.5" footer="0.5"/>
  <pageSetup blackAndWhite="1"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G21" sqref="G21"/>
    </sheetView>
  </sheetViews>
  <sheetFormatPr defaultColWidth="9.140625" defaultRowHeight="15"/>
  <cols>
    <col min="1" max="1" width="53.00390625" style="18" customWidth="1"/>
    <col min="2" max="3" width="12.7109375" style="3" customWidth="1"/>
    <col min="4" max="16384" width="9.140625" style="3" customWidth="1"/>
  </cols>
  <sheetData>
    <row r="1" spans="1:3" ht="30" customHeight="1">
      <c r="A1" s="180" t="s">
        <v>298</v>
      </c>
      <c r="B1" s="180"/>
      <c r="C1" s="180"/>
    </row>
    <row r="2" spans="1:3" ht="15">
      <c r="A2" s="16" t="s">
        <v>299</v>
      </c>
      <c r="B2" s="4" t="s">
        <v>4</v>
      </c>
      <c r="C2" s="4" t="s">
        <v>17</v>
      </c>
    </row>
    <row r="3" spans="1:3" ht="15">
      <c r="A3" s="88" t="s">
        <v>300</v>
      </c>
      <c r="B3" s="89">
        <v>19129</v>
      </c>
      <c r="C3" s="90">
        <v>70.5</v>
      </c>
    </row>
    <row r="4" spans="1:3" ht="15">
      <c r="A4" s="91" t="s">
        <v>301</v>
      </c>
      <c r="B4" s="92">
        <v>15196</v>
      </c>
      <c r="C4" s="93">
        <v>56</v>
      </c>
    </row>
    <row r="5" spans="1:3" ht="15">
      <c r="A5" s="94" t="s">
        <v>302</v>
      </c>
      <c r="B5" s="95">
        <v>1278</v>
      </c>
      <c r="C5" s="96">
        <v>8.5</v>
      </c>
    </row>
    <row r="6" spans="1:3" ht="15">
      <c r="A6" s="94" t="s">
        <v>303</v>
      </c>
      <c r="B6" s="95">
        <v>10803</v>
      </c>
      <c r="C6" s="96">
        <v>71.6</v>
      </c>
    </row>
    <row r="7" spans="1:3" ht="15">
      <c r="A7" s="94" t="s">
        <v>304</v>
      </c>
      <c r="B7" s="95">
        <v>3012</v>
      </c>
      <c r="C7" s="96">
        <v>20</v>
      </c>
    </row>
    <row r="8" spans="1:3" ht="15">
      <c r="A8" s="94" t="s">
        <v>305</v>
      </c>
      <c r="B8" s="97">
        <v>103</v>
      </c>
      <c r="C8" s="98" t="s">
        <v>312</v>
      </c>
    </row>
    <row r="9" spans="1:3" ht="15">
      <c r="A9" s="99" t="s">
        <v>306</v>
      </c>
      <c r="B9" s="97">
        <v>3933</v>
      </c>
      <c r="C9" s="100">
        <v>14.5</v>
      </c>
    </row>
    <row r="10" spans="1:3" ht="15">
      <c r="A10" s="101" t="s">
        <v>307</v>
      </c>
      <c r="B10" s="102">
        <v>8012</v>
      </c>
      <c r="C10" s="90">
        <v>29.5</v>
      </c>
    </row>
    <row r="11" spans="1:3" ht="15">
      <c r="A11" s="91" t="s">
        <v>308</v>
      </c>
      <c r="B11" s="97" t="s">
        <v>58</v>
      </c>
      <c r="C11" s="100" t="s">
        <v>58</v>
      </c>
    </row>
    <row r="12" spans="1:3" ht="15">
      <c r="A12" s="94" t="s">
        <v>309</v>
      </c>
      <c r="B12" s="95">
        <v>1643</v>
      </c>
      <c r="C12" s="96">
        <v>20.5</v>
      </c>
    </row>
    <row r="13" spans="1:3" ht="15">
      <c r="A13" s="94" t="s">
        <v>310</v>
      </c>
      <c r="B13" s="95">
        <v>4637</v>
      </c>
      <c r="C13" s="96">
        <v>57.9</v>
      </c>
    </row>
    <row r="14" spans="1:3" ht="15">
      <c r="A14" s="94" t="s">
        <v>80</v>
      </c>
      <c r="B14" s="95">
        <v>1733</v>
      </c>
      <c r="C14" s="96">
        <v>21.6</v>
      </c>
    </row>
    <row r="15" spans="1:3" ht="15">
      <c r="A15" s="103" t="s">
        <v>311</v>
      </c>
      <c r="B15" s="104">
        <v>101</v>
      </c>
      <c r="C15" s="105" t="s">
        <v>312</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dimension ref="A1:AX451"/>
  <sheetViews>
    <sheetView zoomScalePageLayoutView="0" workbookViewId="0" topLeftCell="A1">
      <selection activeCell="A1" sqref="A1:K1"/>
    </sheetView>
  </sheetViews>
  <sheetFormatPr defaultColWidth="9.140625" defaultRowHeight="15"/>
  <cols>
    <col min="1" max="1" width="14.7109375" style="140" customWidth="1"/>
    <col min="2" max="2" width="11.57421875" style="140" customWidth="1"/>
    <col min="3" max="3" width="13.28125" style="140" customWidth="1"/>
    <col min="4" max="4" width="16.28125" style="140" customWidth="1"/>
    <col min="5" max="7" width="11.57421875" style="140" customWidth="1"/>
    <col min="8" max="8" width="15.7109375" style="140" customWidth="1"/>
    <col min="9" max="11" width="11.57421875" style="140" customWidth="1"/>
  </cols>
  <sheetData>
    <row r="1" spans="1:50" ht="15.75">
      <c r="A1" s="183" t="s">
        <v>338</v>
      </c>
      <c r="B1" s="183"/>
      <c r="C1" s="183"/>
      <c r="D1" s="183"/>
      <c r="E1" s="183"/>
      <c r="F1" s="183"/>
      <c r="G1" s="183"/>
      <c r="H1" s="183"/>
      <c r="I1" s="183"/>
      <c r="J1" s="183"/>
      <c r="K1" s="183"/>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row>
    <row r="2" spans="1:50" ht="15">
      <c r="A2" s="184" t="s">
        <v>5</v>
      </c>
      <c r="B2" s="186" t="s">
        <v>2</v>
      </c>
      <c r="C2" s="186"/>
      <c r="D2" s="186"/>
      <c r="E2" s="186"/>
      <c r="F2" s="187" t="s">
        <v>3</v>
      </c>
      <c r="G2" s="187"/>
      <c r="H2" s="187"/>
      <c r="I2" s="187"/>
      <c r="J2" s="187" t="s">
        <v>15</v>
      </c>
      <c r="K2" s="187"/>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row>
    <row r="3" spans="1:50" ht="45.75">
      <c r="A3" s="185"/>
      <c r="B3" s="70" t="s">
        <v>4</v>
      </c>
      <c r="C3" s="70" t="s">
        <v>339</v>
      </c>
      <c r="D3" s="70" t="s">
        <v>340</v>
      </c>
      <c r="E3" s="70" t="s">
        <v>341</v>
      </c>
      <c r="F3" s="129" t="s">
        <v>4</v>
      </c>
      <c r="G3" s="130" t="s">
        <v>339</v>
      </c>
      <c r="H3" s="130" t="s">
        <v>340</v>
      </c>
      <c r="I3" s="130" t="s">
        <v>341</v>
      </c>
      <c r="J3" s="130" t="s">
        <v>4</v>
      </c>
      <c r="K3" s="131" t="s">
        <v>17</v>
      </c>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row>
    <row r="4" spans="1:50" ht="15">
      <c r="A4" s="132" t="s">
        <v>342</v>
      </c>
      <c r="B4" s="133">
        <v>2092</v>
      </c>
      <c r="C4" s="100">
        <v>7</v>
      </c>
      <c r="D4" s="100">
        <v>48.5</v>
      </c>
      <c r="E4" s="100">
        <v>14.5</v>
      </c>
      <c r="F4" s="134">
        <v>2222</v>
      </c>
      <c r="G4" s="100">
        <v>7.4</v>
      </c>
      <c r="H4" s="135">
        <v>51.5</v>
      </c>
      <c r="I4" s="100">
        <v>14.2</v>
      </c>
      <c r="J4" s="133">
        <v>4314</v>
      </c>
      <c r="K4" s="135">
        <v>14.3</v>
      </c>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row>
    <row r="5" spans="1:50" ht="15">
      <c r="A5" s="132" t="s">
        <v>343</v>
      </c>
      <c r="B5" s="133">
        <v>759</v>
      </c>
      <c r="C5" s="100">
        <v>2.5</v>
      </c>
      <c r="D5" s="100">
        <v>46.2</v>
      </c>
      <c r="E5" s="100">
        <v>5.3</v>
      </c>
      <c r="F5" s="135">
        <v>884</v>
      </c>
      <c r="G5" s="100">
        <v>2.9</v>
      </c>
      <c r="H5" s="135">
        <v>53.8</v>
      </c>
      <c r="I5" s="100">
        <v>5.6</v>
      </c>
      <c r="J5" s="133">
        <v>1642</v>
      </c>
      <c r="K5" s="135">
        <v>5.5</v>
      </c>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row>
    <row r="6" spans="1:50" ht="15">
      <c r="A6" s="132" t="s">
        <v>344</v>
      </c>
      <c r="B6" s="133">
        <v>1972</v>
      </c>
      <c r="C6" s="100">
        <v>6.6</v>
      </c>
      <c r="D6" s="100">
        <v>41.2</v>
      </c>
      <c r="E6" s="100">
        <v>13.7</v>
      </c>
      <c r="F6" s="133">
        <v>2809</v>
      </c>
      <c r="G6" s="100">
        <v>9.3</v>
      </c>
      <c r="H6" s="135">
        <v>58.8</v>
      </c>
      <c r="I6" s="100">
        <v>17.9</v>
      </c>
      <c r="J6" s="133">
        <v>4781</v>
      </c>
      <c r="K6" s="135">
        <v>15.9</v>
      </c>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row>
    <row r="7" spans="1:50" ht="15">
      <c r="A7" s="132" t="s">
        <v>345</v>
      </c>
      <c r="B7" s="133">
        <v>2874</v>
      </c>
      <c r="C7" s="100">
        <v>9.5</v>
      </c>
      <c r="D7" s="100">
        <v>43</v>
      </c>
      <c r="E7" s="100">
        <v>19.9</v>
      </c>
      <c r="F7" s="133">
        <v>3806</v>
      </c>
      <c r="G7" s="100">
        <v>12.6</v>
      </c>
      <c r="H7" s="135">
        <v>57</v>
      </c>
      <c r="I7" s="100">
        <v>24.3</v>
      </c>
      <c r="J7" s="133">
        <v>6680</v>
      </c>
      <c r="K7" s="135">
        <v>22.2</v>
      </c>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row>
    <row r="8" spans="1:50" ht="15">
      <c r="A8" s="132" t="s">
        <v>346</v>
      </c>
      <c r="B8" s="133">
        <v>1955</v>
      </c>
      <c r="C8" s="100">
        <v>6.5</v>
      </c>
      <c r="D8" s="100">
        <v>41.9</v>
      </c>
      <c r="E8" s="100">
        <v>13.5</v>
      </c>
      <c r="F8" s="133">
        <v>2716</v>
      </c>
      <c r="G8" s="100">
        <v>9</v>
      </c>
      <c r="H8" s="135">
        <v>58.1</v>
      </c>
      <c r="I8" s="100">
        <v>17.3</v>
      </c>
      <c r="J8" s="133">
        <v>4671</v>
      </c>
      <c r="K8" s="135">
        <v>15.5</v>
      </c>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row>
    <row r="9" spans="1:50" ht="15">
      <c r="A9" s="132" t="s">
        <v>347</v>
      </c>
      <c r="B9" s="133">
        <v>2528</v>
      </c>
      <c r="C9" s="100">
        <v>8.4</v>
      </c>
      <c r="D9" s="100">
        <v>56.4</v>
      </c>
      <c r="E9" s="100">
        <v>17.5</v>
      </c>
      <c r="F9" s="133">
        <v>1958</v>
      </c>
      <c r="G9" s="100">
        <v>6.5</v>
      </c>
      <c r="H9" s="135">
        <v>43.6</v>
      </c>
      <c r="I9" s="100">
        <v>12.5</v>
      </c>
      <c r="J9" s="133">
        <v>4485</v>
      </c>
      <c r="K9" s="135">
        <v>14.9</v>
      </c>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row>
    <row r="10" spans="1:50" ht="15">
      <c r="A10" s="132" t="s">
        <v>348</v>
      </c>
      <c r="B10" s="133">
        <v>1624</v>
      </c>
      <c r="C10" s="100">
        <v>5.4</v>
      </c>
      <c r="D10" s="100">
        <v>64.4</v>
      </c>
      <c r="E10" s="100">
        <v>11.2</v>
      </c>
      <c r="F10" s="135">
        <v>899</v>
      </c>
      <c r="G10" s="100">
        <v>3</v>
      </c>
      <c r="H10" s="135">
        <v>35.6</v>
      </c>
      <c r="I10" s="100">
        <v>5.7</v>
      </c>
      <c r="J10" s="133">
        <v>2523</v>
      </c>
      <c r="K10" s="135">
        <v>8.4</v>
      </c>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row>
    <row r="11" spans="1:50" ht="15">
      <c r="A11" s="132" t="s">
        <v>349</v>
      </c>
      <c r="B11" s="133">
        <v>519</v>
      </c>
      <c r="C11" s="100">
        <v>1.7</v>
      </c>
      <c r="D11" s="100">
        <v>65.5</v>
      </c>
      <c r="E11" s="100">
        <v>3.6</v>
      </c>
      <c r="F11" s="135">
        <v>273</v>
      </c>
      <c r="G11" s="100">
        <v>0.9</v>
      </c>
      <c r="H11" s="135">
        <v>34.5</v>
      </c>
      <c r="I11" s="100">
        <v>1.7</v>
      </c>
      <c r="J11" s="100">
        <v>792</v>
      </c>
      <c r="K11" s="135">
        <v>2.6</v>
      </c>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row>
    <row r="12" spans="1:50" ht="15">
      <c r="A12" s="132" t="s">
        <v>14</v>
      </c>
      <c r="B12" s="135">
        <v>118</v>
      </c>
      <c r="C12" s="100">
        <v>0.4</v>
      </c>
      <c r="D12" s="100">
        <v>55.5</v>
      </c>
      <c r="E12" s="100">
        <v>0.8</v>
      </c>
      <c r="F12" s="135">
        <v>95</v>
      </c>
      <c r="G12" s="100">
        <v>0.3</v>
      </c>
      <c r="H12" s="135">
        <v>44.5</v>
      </c>
      <c r="I12" s="100">
        <v>0.6</v>
      </c>
      <c r="J12" s="100">
        <v>214</v>
      </c>
      <c r="K12" s="135">
        <v>0.7</v>
      </c>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row>
    <row r="13" spans="1:50" ht="15">
      <c r="A13" s="136" t="s">
        <v>15</v>
      </c>
      <c r="B13" s="137">
        <v>14441</v>
      </c>
      <c r="C13" s="138">
        <v>48</v>
      </c>
      <c r="D13" s="138">
        <v>48</v>
      </c>
      <c r="E13" s="138">
        <v>100</v>
      </c>
      <c r="F13" s="137">
        <v>15661</v>
      </c>
      <c r="G13" s="138">
        <v>52</v>
      </c>
      <c r="H13" s="131">
        <v>52</v>
      </c>
      <c r="I13" s="138">
        <v>100</v>
      </c>
      <c r="J13" s="137">
        <v>30102</v>
      </c>
      <c r="K13" s="131">
        <v>100</v>
      </c>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row>
    <row r="14" spans="1:50" ht="15">
      <c r="A14" s="139" t="s">
        <v>350</v>
      </c>
      <c r="B14" s="139"/>
      <c r="C14" s="139"/>
      <c r="D14" s="139"/>
      <c r="E14" s="139"/>
      <c r="F14" s="139"/>
      <c r="G14" s="139"/>
      <c r="H14" s="139"/>
      <c r="I14" s="139"/>
      <c r="J14" s="139"/>
      <c r="K14" s="139"/>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row>
    <row r="15" spans="12:50" ht="15">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row>
    <row r="16" spans="12:50" ht="15">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row>
    <row r="17" spans="12:50" ht="15">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row>
    <row r="18" spans="12:50" ht="15">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row>
    <row r="19" spans="12:50" ht="15">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row>
    <row r="20" spans="12:50" ht="15">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row>
    <row r="21" spans="12:50" ht="15">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row>
    <row r="22" spans="12:50" ht="15">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row>
    <row r="23" spans="12:50" ht="15">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row>
    <row r="24" spans="12:50" ht="15">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row>
    <row r="25" spans="12:50" ht="15">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row>
    <row r="26" spans="12:50" ht="15">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row>
    <row r="27" spans="12:50" ht="15">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row>
    <row r="28" spans="12:50" ht="15">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row>
    <row r="29" spans="12:50" ht="15">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row>
    <row r="30" spans="12:50" ht="15">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row>
    <row r="31" spans="12:50" ht="15">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row>
    <row r="32" spans="12:50" ht="15">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row>
    <row r="33" spans="12:50" ht="15">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row>
    <row r="34" spans="12:50" ht="15">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row>
    <row r="35" spans="12:50" ht="15">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row>
    <row r="36" spans="12:50" ht="15">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row>
    <row r="37" spans="12:50" ht="15">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row>
    <row r="38" spans="12:50" ht="15">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row>
    <row r="39" spans="12:50" ht="15">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row>
    <row r="40" spans="12:50" ht="15">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row>
    <row r="41" spans="12:50" ht="15">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row>
    <row r="42" spans="12:50" ht="15">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row>
    <row r="43" spans="12:50" ht="15">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row>
    <row r="44" spans="12:50" ht="15">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row>
    <row r="45" spans="12:50" ht="15">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row>
    <row r="46" spans="12:50" ht="15">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row>
    <row r="47" spans="12:50" ht="15">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row>
    <row r="48" spans="12:50" ht="15">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row>
    <row r="49" spans="12:50" ht="15">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row>
    <row r="50" spans="12:50" ht="15">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row>
    <row r="51" spans="12:50" ht="15">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row>
    <row r="52" spans="12:50" ht="15">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row>
    <row r="53" spans="12:50" ht="15">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row>
    <row r="54" spans="12:50" ht="15">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row>
    <row r="55" spans="12:50" ht="15">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row>
    <row r="56" spans="12:50" ht="15">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row>
    <row r="57" spans="12:50" ht="15">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row>
    <row r="58" spans="12:50" ht="15">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row>
    <row r="59" spans="12:50" ht="15">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row>
    <row r="60" spans="12:50" ht="15">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row>
    <row r="61" spans="12:50" ht="15">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row>
    <row r="62" spans="12:50" ht="15">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row>
    <row r="63" spans="12:50" ht="15">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row>
    <row r="64" spans="12:50" ht="15">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row>
    <row r="65" spans="12:50" ht="15">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row>
    <row r="66" spans="12:50" ht="15">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row>
    <row r="67" spans="12:50" ht="15">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row>
    <row r="68" spans="12:50" ht="15">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row>
    <row r="69" spans="12:50" ht="15">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row>
    <row r="70" spans="12:50" ht="15">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row>
    <row r="71" spans="12:50" ht="15">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row>
    <row r="72" spans="12:50" ht="15">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row>
    <row r="73" spans="12:50" ht="15">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row>
    <row r="74" spans="12:50" ht="15">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row>
    <row r="75" spans="12:50" ht="15">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row>
    <row r="76" spans="12:50" ht="15">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row>
    <row r="77" spans="12:50" ht="15">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row>
    <row r="78" spans="12:50" ht="15">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row>
    <row r="79" spans="12:50" ht="15">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row>
    <row r="80" spans="12:50" ht="15">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row>
    <row r="81" spans="12:50" ht="15">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row>
    <row r="82" spans="12:50" ht="15">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row>
    <row r="83" spans="12:50" ht="15">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row>
    <row r="84" spans="12:50" ht="15">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row>
    <row r="85" spans="12:50" ht="15">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row>
    <row r="86" spans="12:50" ht="15">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row>
    <row r="87" spans="12:50" ht="15">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row>
    <row r="88" spans="12:50" ht="15">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row>
    <row r="89" spans="12:50" ht="15">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row>
    <row r="90" spans="12:50" ht="15">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row>
    <row r="91" spans="12:50" ht="15">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row>
    <row r="92" spans="12:50" ht="15">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row>
    <row r="93" spans="12:50" ht="15">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row>
    <row r="94" spans="12:50" ht="15">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row>
    <row r="95" spans="12:50" ht="15">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row>
    <row r="96" spans="12:50" ht="15">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row>
    <row r="97" spans="12:50" ht="15">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row>
    <row r="98" spans="12:50" ht="15">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row>
    <row r="99" spans="12:50" ht="15">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row>
    <row r="100" spans="12:50" ht="15">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row>
    <row r="101" spans="12:50" ht="15">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row>
    <row r="102" spans="12:50" ht="15">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row>
    <row r="103" spans="12:50" ht="15">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row>
    <row r="104" spans="12:50" ht="15">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row>
    <row r="105" spans="12:50" ht="15">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row>
    <row r="106" spans="12:50" ht="15">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row>
    <row r="107" spans="12:50" ht="15">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row>
    <row r="108" spans="12:50" ht="15">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row>
    <row r="109" spans="12:50" ht="15">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row>
    <row r="110" spans="12:50" ht="15">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row>
    <row r="111" spans="12:50" ht="15">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row>
    <row r="112" spans="12:50" ht="15">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row>
    <row r="113" spans="12:50" ht="15">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row>
    <row r="114" spans="12:50" ht="15">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row>
    <row r="115" spans="12:50" ht="15">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row>
    <row r="116" spans="12:50" ht="15">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row>
    <row r="117" spans="12:50" ht="15">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row>
    <row r="118" spans="12:50" ht="15">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row>
    <row r="119" spans="12:50" ht="15">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row>
    <row r="120" spans="12:50" ht="15">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row>
    <row r="121" spans="12:50" ht="15">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row>
    <row r="122" spans="12:50" ht="15">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row>
    <row r="123" spans="12:50" ht="15">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row>
    <row r="124" spans="12:50" ht="15">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row>
    <row r="125" spans="12:50" ht="15">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row>
    <row r="126" spans="12:50" ht="15">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row>
    <row r="127" spans="12:50" ht="15">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row>
    <row r="128" spans="12:50" ht="15">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row>
    <row r="129" spans="12:50" ht="15">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row>
    <row r="130" spans="12:50" ht="15">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row>
    <row r="131" spans="12:50" ht="15">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row>
    <row r="132" spans="12:50" ht="15">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row>
    <row r="133" spans="12:50" ht="15">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row>
    <row r="134" spans="12:50" ht="15">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row>
    <row r="135" spans="12:50" ht="15">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row>
    <row r="136" spans="12:50" ht="15">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row>
    <row r="137" spans="12:50" ht="15">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row>
    <row r="138" spans="12:50" ht="15">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row>
    <row r="139" spans="12:50" ht="15">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row>
    <row r="140" spans="12:50" ht="15">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row>
    <row r="141" spans="12:50" ht="15">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row>
    <row r="142" spans="12:50" ht="15">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row>
    <row r="143" spans="12:50" ht="15">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row>
    <row r="144" spans="12:50" ht="15">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row>
    <row r="145" spans="12:50" ht="15">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row>
    <row r="146" spans="12:50" ht="15">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row>
    <row r="147" spans="12:50" ht="15">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row>
    <row r="148" spans="12:50" ht="15">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row>
    <row r="149" spans="12:50" ht="15">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row>
    <row r="150" spans="12:50" ht="15">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row>
    <row r="151" spans="12:50" ht="15">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row>
    <row r="152" spans="12:50" ht="15">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row>
    <row r="153" spans="12:50" ht="15">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row>
    <row r="154" spans="12:50" ht="15">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row>
    <row r="155" spans="12:50" ht="15">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row>
    <row r="156" spans="12:50" ht="15">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row>
    <row r="157" spans="12:50" ht="15">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row>
    <row r="158" spans="12:50" ht="15">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row>
    <row r="159" spans="12:50" ht="15">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row>
    <row r="160" spans="12:50" ht="15">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row>
    <row r="161" spans="12:50" ht="15">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row>
    <row r="162" spans="12:50" ht="15">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row>
    <row r="163" spans="12:50" ht="15">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row>
    <row r="164" spans="12:50" ht="15">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row>
    <row r="165" spans="12:50" ht="15">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row>
    <row r="166" spans="12:50" ht="15">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row>
    <row r="167" spans="12:50" ht="15">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row>
    <row r="168" spans="12:50" ht="15">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row>
    <row r="169" spans="12:50" ht="15">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row>
    <row r="170" spans="12:50" ht="15">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row>
    <row r="171" spans="12:50" ht="15">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row>
    <row r="172" spans="12:50" ht="15">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row>
    <row r="173" spans="12:50" ht="15">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row>
    <row r="174" spans="12:50" ht="15">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row>
    <row r="175" spans="12:50" ht="15">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row>
    <row r="176" spans="12:50" ht="15">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row>
    <row r="177" spans="12:50" ht="15">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row>
    <row r="178" spans="12:50" ht="15">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row>
    <row r="179" spans="12:50" ht="15">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row>
    <row r="180" spans="12:50" ht="15">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row>
    <row r="181" spans="12:50" ht="15">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row>
    <row r="182" spans="12:50" ht="15">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row>
    <row r="183" spans="12:50" ht="15">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row>
    <row r="184" spans="12:50" ht="15">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row>
    <row r="185" spans="12:50" ht="15">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row>
    <row r="186" spans="12:50" ht="15">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row>
    <row r="187" spans="12:50" ht="15">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row>
    <row r="188" spans="12:50" ht="15">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row>
    <row r="189" spans="12:50" ht="15">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row>
    <row r="190" spans="12:50" ht="15">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row>
    <row r="191" spans="12:50" ht="15">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row>
    <row r="192" spans="12:50" ht="15">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row>
    <row r="193" spans="12:50" ht="15">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row>
    <row r="194" spans="12:50" ht="15">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row>
    <row r="195" spans="12:50" ht="15">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row>
    <row r="196" spans="12:50" ht="15">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row>
    <row r="197" spans="12:50" ht="15">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row>
    <row r="198" spans="12:50" ht="15">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row>
    <row r="199" spans="12:50" ht="15">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row>
    <row r="200" spans="12:50" ht="15">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row>
    <row r="201" spans="12:50" ht="15">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row>
    <row r="202" spans="12:50" ht="15">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row>
    <row r="203" spans="12:50" ht="15">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row>
    <row r="204" spans="12:50" ht="15">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row>
    <row r="205" spans="12:50" ht="15">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row>
    <row r="206" spans="12:50" ht="15">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row>
    <row r="207" spans="12:50" ht="15">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row>
    <row r="208" spans="12:50" ht="15">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row>
    <row r="209" spans="12:50" ht="15">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row>
    <row r="210" spans="12:50" ht="15">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row>
    <row r="211" spans="12:50" ht="15">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row>
    <row r="212" spans="12:50" ht="15">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row>
    <row r="213" spans="12:50" ht="15">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row>
    <row r="214" spans="12:50" ht="15">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row>
    <row r="215" spans="12:50" ht="15">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row>
    <row r="216" spans="12:50" ht="15">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row>
    <row r="217" spans="12:50" ht="15">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row>
    <row r="218" spans="12:50" ht="15">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row>
    <row r="219" spans="12:50" ht="15">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row>
    <row r="220" spans="12:50" ht="15">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row>
    <row r="221" spans="12:50" ht="15">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row>
    <row r="222" spans="12:50" ht="15">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row>
    <row r="223" spans="12:50" ht="15">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row>
    <row r="224" spans="12:50" ht="15">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row>
    <row r="225" spans="12:50" ht="15">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row>
    <row r="226" spans="12:50" ht="15">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row>
    <row r="227" spans="12:50" ht="15">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row>
    <row r="228" spans="12:50" ht="15">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row>
    <row r="229" spans="12:50" ht="15">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row>
    <row r="230" spans="12:50" ht="15">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row>
    <row r="231" spans="12:50" ht="15">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row>
    <row r="232" spans="12:50" ht="15">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row>
    <row r="233" spans="12:50" ht="15">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row>
    <row r="234" spans="12:50" ht="15">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row>
    <row r="235" spans="12:50" ht="15">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row>
    <row r="236" spans="12:50" ht="15">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row>
    <row r="237" spans="12:50" ht="15">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0"/>
    </row>
    <row r="238" spans="12:50" ht="15">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row>
    <row r="239" spans="12:50" ht="15">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row>
    <row r="240" spans="12:50" ht="15">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row>
    <row r="241" spans="12:50" ht="15">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row>
    <row r="242" spans="12:50" ht="15">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0"/>
    </row>
    <row r="243" spans="12:50" ht="15">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row>
    <row r="244" spans="12:50" ht="15">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row>
    <row r="245" spans="12:50" ht="15">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c r="AM245" s="140"/>
      <c r="AN245" s="140"/>
      <c r="AO245" s="140"/>
      <c r="AP245" s="140"/>
      <c r="AQ245" s="140"/>
      <c r="AR245" s="140"/>
      <c r="AS245" s="140"/>
      <c r="AT245" s="140"/>
      <c r="AU245" s="140"/>
      <c r="AV245" s="140"/>
      <c r="AW245" s="140"/>
      <c r="AX245" s="140"/>
    </row>
    <row r="246" spans="12:50" ht="15">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row>
    <row r="247" spans="12:50" ht="15">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row>
    <row r="248" spans="12:50" ht="15">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row>
    <row r="249" spans="12:50" ht="15">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0"/>
    </row>
    <row r="250" spans="12:50" ht="15">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row>
    <row r="251" spans="12:50" ht="15">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row>
    <row r="252" spans="12:50" ht="15">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row>
    <row r="253" spans="12:50" ht="15">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0"/>
    </row>
    <row r="254" spans="12:50" ht="15">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row>
    <row r="255" spans="12:50" ht="15">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row>
    <row r="256" spans="12:50" ht="15">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row>
    <row r="257" spans="12:50" ht="15">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row>
    <row r="258" spans="12:50" ht="15">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row>
    <row r="259" spans="12:50" ht="15">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row>
    <row r="260" spans="12:50" ht="15">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row>
    <row r="261" spans="12:50" ht="15">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row>
    <row r="262" spans="12:50" ht="15">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row>
    <row r="263" spans="12:50" ht="15">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row>
    <row r="264" spans="12:50" ht="15">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row>
    <row r="265" spans="12:50" ht="15">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row>
    <row r="266" spans="12:50" ht="15">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row>
    <row r="267" spans="12:50" ht="15">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row>
    <row r="268" spans="12:50" ht="15">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row>
    <row r="269" spans="12:50" ht="15">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row>
    <row r="270" spans="12:50" ht="15">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c r="AW270" s="140"/>
      <c r="AX270" s="140"/>
    </row>
    <row r="271" spans="12:50" ht="15">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row>
    <row r="272" spans="12:50" ht="15">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row>
    <row r="273" spans="12:50" ht="15">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row>
    <row r="274" spans="12:50" ht="15">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row>
    <row r="275" spans="12:50" ht="15">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row>
    <row r="276" spans="12:50" ht="15">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row>
    <row r="277" spans="12:50" ht="15">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row>
    <row r="278" spans="12:50" ht="15">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row>
    <row r="279" spans="12:50" ht="15">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row>
    <row r="280" spans="12:50" ht="15">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row>
    <row r="281" spans="12:50" ht="15">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row>
    <row r="282" spans="12:50" ht="15">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row>
    <row r="283" spans="12:50" ht="15">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row>
    <row r="284" spans="12:50" ht="15">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row>
    <row r="285" spans="12:50" ht="15">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row>
    <row r="286" spans="12:50" ht="15">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c r="AW286" s="140"/>
      <c r="AX286" s="140"/>
    </row>
    <row r="287" spans="12:50" ht="15">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row>
    <row r="288" spans="12:50" ht="15">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c r="AW288" s="140"/>
      <c r="AX288" s="140"/>
    </row>
    <row r="289" spans="12:50" ht="15">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0"/>
    </row>
    <row r="290" spans="12:50" ht="15">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row>
    <row r="291" spans="12:50" ht="15">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c r="AW291" s="140"/>
      <c r="AX291" s="140"/>
    </row>
    <row r="292" spans="12:50" ht="15">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c r="AW292" s="140"/>
      <c r="AX292" s="140"/>
    </row>
    <row r="293" spans="12:50" ht="15">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c r="AW293" s="140"/>
      <c r="AX293" s="140"/>
    </row>
    <row r="294" spans="12:50" ht="15">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c r="AW294" s="140"/>
      <c r="AX294" s="140"/>
    </row>
    <row r="295" spans="12:50" ht="15">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c r="AW295" s="140"/>
      <c r="AX295" s="140"/>
    </row>
    <row r="296" spans="12:50" ht="15">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c r="AW296" s="140"/>
      <c r="AX296" s="140"/>
    </row>
    <row r="297" spans="12:50" ht="15">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c r="AW297" s="140"/>
      <c r="AX297" s="140"/>
    </row>
    <row r="298" spans="12:50" ht="15">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c r="AW298" s="140"/>
      <c r="AX298" s="140"/>
    </row>
    <row r="299" spans="12:50" ht="15">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row>
    <row r="300" spans="12:50" ht="15">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c r="AW300" s="140"/>
      <c r="AX300" s="140"/>
    </row>
    <row r="301" spans="12:50" ht="15">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c r="AW301" s="140"/>
      <c r="AX301" s="140"/>
    </row>
    <row r="302" spans="12:50" ht="15">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row>
    <row r="303" spans="12:50" ht="15">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c r="AW303" s="140"/>
      <c r="AX303" s="140"/>
    </row>
    <row r="304" spans="12:50" ht="15">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row>
    <row r="305" spans="12:50" ht="15">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c r="AW305" s="140"/>
      <c r="AX305" s="140"/>
    </row>
    <row r="306" spans="12:50" ht="15">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c r="AW306" s="140"/>
      <c r="AX306" s="140"/>
    </row>
    <row r="307" spans="12:50" ht="15">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0"/>
    </row>
    <row r="308" spans="12:50" ht="15">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0"/>
    </row>
    <row r="309" spans="12:50" ht="15">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M309" s="140"/>
      <c r="AN309" s="140"/>
      <c r="AO309" s="140"/>
      <c r="AP309" s="140"/>
      <c r="AQ309" s="140"/>
      <c r="AR309" s="140"/>
      <c r="AS309" s="140"/>
      <c r="AT309" s="140"/>
      <c r="AU309" s="140"/>
      <c r="AV309" s="140"/>
      <c r="AW309" s="140"/>
      <c r="AX309" s="140"/>
    </row>
    <row r="310" spans="12:50" ht="15">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c r="AL310" s="140"/>
      <c r="AM310" s="140"/>
      <c r="AN310" s="140"/>
      <c r="AO310" s="140"/>
      <c r="AP310" s="140"/>
      <c r="AQ310" s="140"/>
      <c r="AR310" s="140"/>
      <c r="AS310" s="140"/>
      <c r="AT310" s="140"/>
      <c r="AU310" s="140"/>
      <c r="AV310" s="140"/>
      <c r="AW310" s="140"/>
      <c r="AX310" s="140"/>
    </row>
    <row r="311" spans="12:50" ht="15">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row>
    <row r="312" spans="12:50" ht="15">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c r="AW312" s="140"/>
      <c r="AX312" s="140"/>
    </row>
    <row r="313" spans="12:50" ht="15">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c r="AW313" s="140"/>
      <c r="AX313" s="140"/>
    </row>
    <row r="314" spans="12:50" ht="15">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row>
    <row r="315" spans="12:50" ht="15">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row>
    <row r="316" spans="12:50" ht="15">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row>
    <row r="317" spans="12:50" ht="15">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row>
    <row r="318" spans="12:50" ht="15">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row>
    <row r="319" spans="12:50" ht="15">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row>
    <row r="320" spans="12:50" ht="15">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row>
    <row r="321" spans="12:50" ht="15">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row>
    <row r="322" spans="12:50" ht="15">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row>
    <row r="323" spans="12:50" ht="15">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row>
    <row r="324" spans="12:50" ht="15">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row>
    <row r="325" spans="12:50" ht="15">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row>
    <row r="326" spans="12:50" ht="15">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row>
    <row r="327" spans="12:50" ht="15">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row>
    <row r="328" spans="12:50" ht="15">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c r="AW328" s="140"/>
      <c r="AX328" s="140"/>
    </row>
    <row r="329" spans="12:50" ht="15">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c r="AW329" s="140"/>
      <c r="AX329" s="140"/>
    </row>
    <row r="330" spans="12:50" ht="15">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row>
    <row r="331" spans="12:50" ht="15">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row>
    <row r="332" spans="12:50" ht="15">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row>
    <row r="333" spans="12:50" ht="15">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row>
    <row r="334" spans="12:50" ht="15">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c r="AW334" s="140"/>
      <c r="AX334" s="140"/>
    </row>
    <row r="335" spans="12:50" ht="15">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c r="AW335" s="140"/>
      <c r="AX335" s="140"/>
    </row>
    <row r="336" spans="12:50" ht="15">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row>
    <row r="337" spans="12:50" ht="15">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row>
    <row r="338" spans="12:50" ht="15">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row>
    <row r="339" spans="12:50" ht="15">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row>
    <row r="340" spans="12:50" ht="15">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row>
    <row r="341" spans="12:50" ht="15">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row>
    <row r="342" spans="12:50" ht="15">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row>
    <row r="343" spans="12:50" ht="15">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row>
    <row r="344" spans="12:50" ht="15">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row>
    <row r="345" spans="12:50" ht="15">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row>
    <row r="346" spans="12:50" ht="15">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row>
    <row r="347" spans="12:50" ht="15">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row>
    <row r="348" spans="12:50" ht="15">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row>
    <row r="349" spans="12:50" ht="15">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0"/>
    </row>
    <row r="350" spans="12:50" ht="15">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c r="AW350" s="140"/>
      <c r="AX350" s="140"/>
    </row>
    <row r="351" spans="12:50" ht="15">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row>
    <row r="352" spans="12:50" ht="15">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row>
    <row r="353" spans="12:50" ht="15">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row>
    <row r="354" spans="12:50" ht="15">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row>
    <row r="355" spans="12:50" ht="15">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row>
    <row r="356" spans="12:50" ht="15">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row>
    <row r="357" spans="12:50" ht="15">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row>
    <row r="358" spans="12:50" ht="15">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c r="AW358" s="140"/>
      <c r="AX358" s="140"/>
    </row>
    <row r="359" spans="12:50" ht="15">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row>
    <row r="360" spans="12:50" ht="15">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c r="AW360" s="140"/>
      <c r="AX360" s="140"/>
    </row>
    <row r="361" spans="12:50" ht="15">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row>
    <row r="362" spans="12:50" ht="15">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c r="AW362" s="140"/>
      <c r="AX362" s="140"/>
    </row>
    <row r="363" spans="12:50" ht="15">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c r="AW363" s="140"/>
      <c r="AX363" s="140"/>
    </row>
    <row r="364" spans="12:50" ht="15">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row>
    <row r="365" spans="12:50" ht="15">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row>
    <row r="366" spans="12:50" ht="15">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c r="AW366" s="140"/>
      <c r="AX366" s="140"/>
    </row>
    <row r="367" spans="12:50" ht="15">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0"/>
    </row>
    <row r="368" spans="12:50" ht="15">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row>
    <row r="369" spans="12:50" ht="15">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row>
    <row r="370" spans="12:50" ht="15">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row>
    <row r="371" spans="12:50" ht="15">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row>
    <row r="372" spans="12:50" ht="15">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c r="AW372" s="140"/>
      <c r="AX372" s="140"/>
    </row>
    <row r="373" spans="12:50" ht="15">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row>
    <row r="374" spans="12:50" ht="15">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row>
    <row r="375" spans="12:50" ht="15">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row>
    <row r="376" spans="12:50" ht="15">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row>
    <row r="377" spans="12:50" ht="15">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c r="AW377" s="140"/>
      <c r="AX377" s="140"/>
    </row>
    <row r="378" spans="12:50" ht="15">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row>
    <row r="379" spans="12:50" ht="15">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row>
    <row r="380" spans="12:50" ht="15">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row>
    <row r="381" spans="12:50" ht="15">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row>
    <row r="382" spans="12:50" ht="15">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row>
    <row r="383" spans="12:50" ht="15">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row>
    <row r="384" spans="12:50" ht="15">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row>
    <row r="385" spans="12:50" ht="15">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row>
    <row r="386" spans="12:50" ht="15">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row>
    <row r="387" spans="12:50" ht="15">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c r="AW387" s="140"/>
      <c r="AX387" s="140"/>
    </row>
    <row r="388" spans="12:50" ht="15">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c r="AW388" s="140"/>
      <c r="AX388" s="140"/>
    </row>
    <row r="389" spans="12:50" ht="15">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row>
    <row r="390" spans="12:50" ht="15">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c r="AL390" s="140"/>
      <c r="AM390" s="140"/>
      <c r="AN390" s="140"/>
      <c r="AO390" s="140"/>
      <c r="AP390" s="140"/>
      <c r="AQ390" s="140"/>
      <c r="AR390" s="140"/>
      <c r="AS390" s="140"/>
      <c r="AT390" s="140"/>
      <c r="AU390" s="140"/>
      <c r="AV390" s="140"/>
      <c r="AW390" s="140"/>
      <c r="AX390" s="140"/>
    </row>
    <row r="391" spans="12:50" ht="15">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c r="AW391" s="140"/>
      <c r="AX391" s="140"/>
    </row>
    <row r="392" spans="12:50" ht="15">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40"/>
      <c r="AX392" s="140"/>
    </row>
    <row r="393" spans="12:50" ht="15">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40"/>
      <c r="AX393" s="140"/>
    </row>
    <row r="394" spans="12:50" ht="15">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row>
    <row r="395" spans="12:50" ht="15">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row>
    <row r="396" spans="12:50" ht="15">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row>
    <row r="397" spans="12:50" ht="15">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row>
    <row r="398" spans="12:50" ht="15">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c r="AW398" s="140"/>
      <c r="AX398" s="140"/>
    </row>
    <row r="399" spans="12:50" ht="15">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row>
    <row r="400" spans="12:50" ht="15">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row>
    <row r="401" spans="12:50" ht="15">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row>
    <row r="402" spans="12:50" ht="15">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row>
    <row r="403" spans="12:50" ht="15">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c r="AW403" s="140"/>
      <c r="AX403" s="140"/>
    </row>
    <row r="404" spans="12:50" ht="15">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row>
    <row r="405" spans="12:50" ht="15">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row>
    <row r="406" spans="12:50" ht="15">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row>
    <row r="407" spans="12:50" ht="15">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40"/>
      <c r="AX407" s="140"/>
    </row>
    <row r="408" spans="12:50" ht="15">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row>
    <row r="409" spans="12:50" ht="15">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0"/>
    </row>
    <row r="410" spans="12:50" ht="15">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row>
    <row r="411" spans="12:50" ht="15">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c r="AW411" s="140"/>
      <c r="AX411" s="140"/>
    </row>
    <row r="412" spans="12:50" ht="15">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row>
    <row r="413" spans="12:50" ht="15">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c r="AW413" s="140"/>
      <c r="AX413" s="140"/>
    </row>
    <row r="414" spans="12:50" ht="15">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c r="AW414" s="140"/>
      <c r="AX414" s="140"/>
    </row>
    <row r="415" spans="12:50" ht="15">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c r="AW415" s="140"/>
      <c r="AX415" s="140"/>
    </row>
    <row r="416" spans="12:50" ht="15">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c r="AW416" s="140"/>
      <c r="AX416" s="140"/>
    </row>
    <row r="417" spans="12:50" ht="15">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row>
    <row r="418" spans="12:50" ht="15">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c r="AW418" s="140"/>
      <c r="AX418" s="140"/>
    </row>
    <row r="419" spans="12:50" ht="15">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row>
    <row r="420" spans="12:50" ht="15">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c r="AW420" s="140"/>
      <c r="AX420" s="140"/>
    </row>
    <row r="421" spans="12:50" ht="15">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row>
    <row r="422" spans="12:50" ht="15">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c r="AW422" s="140"/>
      <c r="AX422" s="140"/>
    </row>
    <row r="423" spans="12:50" ht="15">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c r="AW423" s="140"/>
      <c r="AX423" s="140"/>
    </row>
    <row r="424" spans="12:50" ht="15">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c r="AW424" s="140"/>
      <c r="AX424" s="140"/>
    </row>
    <row r="425" spans="12:50" ht="15">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row>
    <row r="426" spans="12:50" ht="15">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c r="AW426" s="140"/>
      <c r="AX426" s="140"/>
    </row>
    <row r="427" spans="12:50" ht="15">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row>
    <row r="428" spans="12:50" ht="15">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row>
    <row r="429" spans="12:50" ht="15">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row>
    <row r="430" spans="12:50" ht="15">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c r="AW430" s="140"/>
      <c r="AX430" s="140"/>
    </row>
    <row r="431" spans="12:50" ht="15">
      <c r="L431" s="140"/>
      <c r="M431" s="140"/>
      <c r="N431" s="140"/>
      <c r="O431" s="140"/>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c r="AW431" s="140"/>
      <c r="AX431" s="140"/>
    </row>
    <row r="432" spans="12:50" ht="15">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row>
    <row r="433" spans="12:50" ht="15">
      <c r="L433" s="140"/>
      <c r="M433" s="140"/>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row>
    <row r="434" spans="12:50" ht="15">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c r="AW434" s="140"/>
      <c r="AX434" s="140"/>
    </row>
    <row r="435" spans="12:50" ht="15">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c r="AW435" s="140"/>
      <c r="AX435" s="140"/>
    </row>
    <row r="436" spans="12:50" ht="15">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c r="AW436" s="140"/>
      <c r="AX436" s="140"/>
    </row>
    <row r="437" spans="12:50" ht="15">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c r="AW437" s="140"/>
      <c r="AX437" s="140"/>
    </row>
    <row r="438" spans="12:50" ht="15">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row>
    <row r="439" spans="12:50" ht="15">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c r="AW439" s="140"/>
      <c r="AX439" s="140"/>
    </row>
    <row r="440" spans="12:50" ht="15">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row>
    <row r="441" spans="12:50" ht="15">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c r="AW441" s="140"/>
      <c r="AX441" s="140"/>
    </row>
    <row r="442" spans="12:50" ht="15">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row>
    <row r="443" spans="12:50" ht="15">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c r="AW443" s="140"/>
      <c r="AX443" s="140"/>
    </row>
    <row r="444" spans="12:50" ht="15">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c r="AW444" s="140"/>
      <c r="AX444" s="140"/>
    </row>
    <row r="445" spans="12:50" ht="15">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c r="AW445" s="140"/>
      <c r="AX445" s="140"/>
    </row>
    <row r="446" spans="12:50" ht="15">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c r="AW446" s="140"/>
      <c r="AX446" s="140"/>
    </row>
    <row r="447" spans="12:50" ht="15">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0"/>
      <c r="AL447" s="140"/>
      <c r="AM447" s="140"/>
      <c r="AN447" s="140"/>
      <c r="AO447" s="140"/>
      <c r="AP447" s="140"/>
      <c r="AQ447" s="140"/>
      <c r="AR447" s="140"/>
      <c r="AS447" s="140"/>
      <c r="AT447" s="140"/>
      <c r="AU447" s="140"/>
      <c r="AV447" s="140"/>
      <c r="AW447" s="140"/>
      <c r="AX447" s="140"/>
    </row>
    <row r="448" spans="12:50" ht="15">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row>
    <row r="449" spans="12:50" ht="15">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40"/>
      <c r="AU449" s="140"/>
      <c r="AV449" s="140"/>
      <c r="AW449" s="140"/>
      <c r="AX449" s="140"/>
    </row>
    <row r="450" spans="12:50" ht="15">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40"/>
      <c r="AU450" s="140"/>
      <c r="AV450" s="140"/>
      <c r="AW450" s="140"/>
      <c r="AX450" s="140"/>
    </row>
    <row r="451" spans="12:50" ht="15">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row>
  </sheetData>
  <sheetProtection/>
  <mergeCells count="5">
    <mergeCell ref="A1:K1"/>
    <mergeCell ref="A2:A3"/>
    <mergeCell ref="B2:E2"/>
    <mergeCell ref="F2:I2"/>
    <mergeCell ref="J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12"/>
  <sheetViews>
    <sheetView zoomScalePageLayoutView="0" workbookViewId="0" topLeftCell="A1">
      <selection activeCell="A1" sqref="A1:D1"/>
    </sheetView>
  </sheetViews>
  <sheetFormatPr defaultColWidth="8.8515625" defaultRowHeight="15" customHeight="1"/>
  <cols>
    <col min="1" max="1" width="16.00390625" style="140" customWidth="1"/>
    <col min="2" max="4" width="16.57421875" style="140" customWidth="1"/>
    <col min="5" max="16384" width="8.8515625" style="140" customWidth="1"/>
  </cols>
  <sheetData>
    <row r="1" spans="1:11" ht="33" customHeight="1">
      <c r="A1" s="180" t="s">
        <v>351</v>
      </c>
      <c r="B1" s="180"/>
      <c r="C1" s="180"/>
      <c r="D1" s="180"/>
      <c r="E1" s="124"/>
      <c r="F1" s="124"/>
      <c r="G1" s="124"/>
      <c r="H1" s="124"/>
      <c r="I1" s="124"/>
      <c r="J1" s="124"/>
      <c r="K1" s="124"/>
    </row>
    <row r="2" spans="1:4" ht="15" customHeight="1">
      <c r="A2" s="16" t="s">
        <v>5</v>
      </c>
      <c r="B2" s="125" t="s">
        <v>2</v>
      </c>
      <c r="C2" s="125" t="s">
        <v>3</v>
      </c>
      <c r="D2" s="125" t="s">
        <v>15</v>
      </c>
    </row>
    <row r="3" spans="1:4" ht="15" customHeight="1">
      <c r="A3" s="51" t="s">
        <v>342</v>
      </c>
      <c r="B3" s="6">
        <v>5.7</v>
      </c>
      <c r="C3" s="6">
        <v>6.1</v>
      </c>
      <c r="D3" s="6">
        <v>11.8</v>
      </c>
    </row>
    <row r="4" spans="1:4" ht="15" customHeight="1">
      <c r="A4" s="51" t="s">
        <v>343</v>
      </c>
      <c r="B4" s="6">
        <v>2.1</v>
      </c>
      <c r="C4" s="6">
        <v>2.4</v>
      </c>
      <c r="D4" s="6">
        <v>4.5</v>
      </c>
    </row>
    <row r="5" spans="1:4" ht="15" customHeight="1">
      <c r="A5" s="51" t="s">
        <v>344</v>
      </c>
      <c r="B5" s="6">
        <v>5.4</v>
      </c>
      <c r="C5" s="6">
        <v>7.7</v>
      </c>
      <c r="D5" s="6">
        <v>13.1</v>
      </c>
    </row>
    <row r="6" spans="1:4" ht="15" customHeight="1">
      <c r="A6" s="51" t="s">
        <v>345</v>
      </c>
      <c r="B6" s="6">
        <v>7.9</v>
      </c>
      <c r="C6" s="6">
        <v>10.4</v>
      </c>
      <c r="D6" s="6">
        <v>18.3</v>
      </c>
    </row>
    <row r="7" spans="1:4" ht="15" customHeight="1">
      <c r="A7" s="51" t="s">
        <v>346</v>
      </c>
      <c r="B7" s="6">
        <v>5.4</v>
      </c>
      <c r="C7" s="6">
        <v>7.4</v>
      </c>
      <c r="D7" s="6">
        <v>12.8</v>
      </c>
    </row>
    <row r="8" spans="1:4" ht="15" customHeight="1">
      <c r="A8" s="51" t="s">
        <v>347</v>
      </c>
      <c r="B8" s="6">
        <v>6.9</v>
      </c>
      <c r="C8" s="6">
        <v>5.4</v>
      </c>
      <c r="D8" s="6">
        <v>12.3</v>
      </c>
    </row>
    <row r="9" spans="1:4" ht="15" customHeight="1">
      <c r="A9" s="51" t="s">
        <v>348</v>
      </c>
      <c r="B9" s="6">
        <v>4.4</v>
      </c>
      <c r="C9" s="6">
        <v>2.5</v>
      </c>
      <c r="D9" s="6">
        <v>6.9</v>
      </c>
    </row>
    <row r="10" spans="1:4" ht="15" customHeight="1">
      <c r="A10" s="51" t="s">
        <v>349</v>
      </c>
      <c r="B10" s="6">
        <v>1.4</v>
      </c>
      <c r="C10" s="6">
        <v>0.7</v>
      </c>
      <c r="D10" s="6">
        <v>2.2</v>
      </c>
    </row>
    <row r="11" spans="1:4" ht="15" customHeight="1">
      <c r="A11" s="51" t="s">
        <v>14</v>
      </c>
      <c r="B11" s="6">
        <v>0.3</v>
      </c>
      <c r="C11" s="6">
        <v>0.3</v>
      </c>
      <c r="D11" s="6">
        <v>0.6</v>
      </c>
    </row>
    <row r="12" spans="1:4" ht="15" customHeight="1">
      <c r="A12" s="141" t="s">
        <v>15</v>
      </c>
      <c r="B12" s="142">
        <v>39.6</v>
      </c>
      <c r="C12" s="142">
        <v>42.9</v>
      </c>
      <c r="D12" s="142">
        <v>82.5</v>
      </c>
    </row>
  </sheetData>
  <sheetProtection/>
  <mergeCells count="1">
    <mergeCell ref="A1:D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P1"/>
    </sheetView>
  </sheetViews>
  <sheetFormatPr defaultColWidth="8.8515625" defaultRowHeight="15" customHeight="1"/>
  <cols>
    <col min="1" max="1" width="11.140625" style="140" bestFit="1" customWidth="1"/>
    <col min="2" max="16" width="11.57421875" style="140" customWidth="1"/>
    <col min="17" max="16384" width="8.8515625" style="140" customWidth="1"/>
  </cols>
  <sheetData>
    <row r="1" spans="1:16" ht="15.75" customHeight="1">
      <c r="A1" s="180" t="s">
        <v>383</v>
      </c>
      <c r="B1" s="180"/>
      <c r="C1" s="180"/>
      <c r="D1" s="180"/>
      <c r="E1" s="180"/>
      <c r="F1" s="180"/>
      <c r="G1" s="180"/>
      <c r="H1" s="180"/>
      <c r="I1" s="180"/>
      <c r="J1" s="180"/>
      <c r="K1" s="180"/>
      <c r="L1" s="180"/>
      <c r="M1" s="180"/>
      <c r="N1" s="180"/>
      <c r="O1" s="180"/>
      <c r="P1" s="180"/>
    </row>
    <row r="2" spans="1:16" ht="15" customHeight="1">
      <c r="A2" s="177" t="s">
        <v>5</v>
      </c>
      <c r="B2" s="181" t="s">
        <v>352</v>
      </c>
      <c r="C2" s="181"/>
      <c r="D2" s="181" t="s">
        <v>353</v>
      </c>
      <c r="E2" s="181"/>
      <c r="F2" s="181" t="s">
        <v>354</v>
      </c>
      <c r="G2" s="181"/>
      <c r="H2" s="181" t="s">
        <v>355</v>
      </c>
      <c r="I2" s="181"/>
      <c r="J2" s="181" t="s">
        <v>356</v>
      </c>
      <c r="K2" s="181"/>
      <c r="L2" s="181" t="s">
        <v>357</v>
      </c>
      <c r="M2" s="181"/>
      <c r="N2" s="176" t="s">
        <v>15</v>
      </c>
      <c r="O2" s="176"/>
      <c r="P2" s="176"/>
    </row>
    <row r="3" spans="1:16" ht="15" customHeight="1">
      <c r="A3" s="178"/>
      <c r="B3" s="125" t="s">
        <v>2</v>
      </c>
      <c r="C3" s="125" t="s">
        <v>3</v>
      </c>
      <c r="D3" s="125" t="s">
        <v>2</v>
      </c>
      <c r="E3" s="125" t="s">
        <v>3</v>
      </c>
      <c r="F3" s="125" t="s">
        <v>2</v>
      </c>
      <c r="G3" s="125" t="s">
        <v>3</v>
      </c>
      <c r="H3" s="125" t="s">
        <v>2</v>
      </c>
      <c r="I3" s="125" t="s">
        <v>3</v>
      </c>
      <c r="J3" s="125" t="s">
        <v>2</v>
      </c>
      <c r="K3" s="125" t="s">
        <v>3</v>
      </c>
      <c r="L3" s="125" t="s">
        <v>2</v>
      </c>
      <c r="M3" s="125" t="s">
        <v>3</v>
      </c>
      <c r="N3" s="125" t="s">
        <v>2</v>
      </c>
      <c r="O3" s="125" t="s">
        <v>3</v>
      </c>
      <c r="P3" s="125" t="s">
        <v>15</v>
      </c>
    </row>
    <row r="4" spans="1:16" ht="15" customHeight="1">
      <c r="A4" s="51" t="s">
        <v>342</v>
      </c>
      <c r="B4" s="143">
        <v>0.1</v>
      </c>
      <c r="C4" s="143">
        <v>0.1</v>
      </c>
      <c r="D4" s="143">
        <v>5.5</v>
      </c>
      <c r="E4" s="143">
        <v>5.9</v>
      </c>
      <c r="F4" s="143">
        <v>0</v>
      </c>
      <c r="G4" s="143">
        <v>0</v>
      </c>
      <c r="H4" s="143">
        <v>0</v>
      </c>
      <c r="I4" s="143">
        <v>0</v>
      </c>
      <c r="J4" s="143">
        <v>0.1</v>
      </c>
      <c r="K4" s="143">
        <v>0.1</v>
      </c>
      <c r="L4" s="143">
        <v>0</v>
      </c>
      <c r="M4" s="143">
        <v>0</v>
      </c>
      <c r="N4" s="143">
        <v>5.7</v>
      </c>
      <c r="O4" s="143">
        <v>6.1</v>
      </c>
      <c r="P4" s="143">
        <v>11.8</v>
      </c>
    </row>
    <row r="5" spans="1:16" ht="15" customHeight="1">
      <c r="A5" s="51" t="s">
        <v>343</v>
      </c>
      <c r="B5" s="143">
        <v>0.4</v>
      </c>
      <c r="C5" s="143">
        <v>0.8</v>
      </c>
      <c r="D5" s="143">
        <v>1.6</v>
      </c>
      <c r="E5" s="143">
        <v>1.5</v>
      </c>
      <c r="F5" s="143">
        <v>0</v>
      </c>
      <c r="G5" s="143" t="s">
        <v>0</v>
      </c>
      <c r="H5" s="143">
        <v>0</v>
      </c>
      <c r="I5" s="143" t="s">
        <v>0</v>
      </c>
      <c r="J5" s="143">
        <v>0</v>
      </c>
      <c r="K5" s="143">
        <v>0.1</v>
      </c>
      <c r="L5" s="143">
        <v>0</v>
      </c>
      <c r="M5" s="143" t="s">
        <v>0</v>
      </c>
      <c r="N5" s="143">
        <v>2.1</v>
      </c>
      <c r="O5" s="143">
        <v>2.4</v>
      </c>
      <c r="P5" s="143">
        <v>4.5</v>
      </c>
    </row>
    <row r="6" spans="1:16" ht="15" customHeight="1">
      <c r="A6" s="51" t="s">
        <v>344</v>
      </c>
      <c r="B6" s="143">
        <v>4.8</v>
      </c>
      <c r="C6" s="143">
        <v>6.7</v>
      </c>
      <c r="D6" s="143">
        <v>0.5</v>
      </c>
      <c r="E6" s="143">
        <v>0.8</v>
      </c>
      <c r="F6" s="143">
        <v>0</v>
      </c>
      <c r="G6" s="143">
        <v>0</v>
      </c>
      <c r="H6" s="143">
        <v>0</v>
      </c>
      <c r="I6" s="143">
        <v>0.1</v>
      </c>
      <c r="J6" s="143">
        <v>0.1</v>
      </c>
      <c r="K6" s="143">
        <v>0.1</v>
      </c>
      <c r="L6" s="143">
        <v>0</v>
      </c>
      <c r="M6" s="143">
        <v>0</v>
      </c>
      <c r="N6" s="143">
        <v>5.4</v>
      </c>
      <c r="O6" s="143">
        <v>7.7</v>
      </c>
      <c r="P6" s="143">
        <v>13.1</v>
      </c>
    </row>
    <row r="7" spans="1:16" ht="15" customHeight="1">
      <c r="A7" s="51" t="s">
        <v>345</v>
      </c>
      <c r="B7" s="143">
        <v>6.9</v>
      </c>
      <c r="C7" s="143">
        <v>7.9</v>
      </c>
      <c r="D7" s="143">
        <v>0.6</v>
      </c>
      <c r="E7" s="143">
        <v>2</v>
      </c>
      <c r="F7" s="143">
        <v>0</v>
      </c>
      <c r="G7" s="143" t="s">
        <v>0</v>
      </c>
      <c r="H7" s="143">
        <v>0.3</v>
      </c>
      <c r="I7" s="143">
        <v>0.3</v>
      </c>
      <c r="J7" s="143">
        <v>0.1</v>
      </c>
      <c r="K7" s="143">
        <v>0.1</v>
      </c>
      <c r="L7" s="143">
        <v>0</v>
      </c>
      <c r="M7" s="143">
        <v>0</v>
      </c>
      <c r="N7" s="143">
        <v>7.9</v>
      </c>
      <c r="O7" s="143">
        <v>10.4</v>
      </c>
      <c r="P7" s="143">
        <v>18.3</v>
      </c>
    </row>
    <row r="8" spans="1:16" ht="15" customHeight="1">
      <c r="A8" s="51" t="s">
        <v>346</v>
      </c>
      <c r="B8" s="143">
        <v>4.9</v>
      </c>
      <c r="C8" s="143">
        <v>4.9</v>
      </c>
      <c r="D8" s="143">
        <v>0.4</v>
      </c>
      <c r="E8" s="143">
        <v>2.4</v>
      </c>
      <c r="F8" s="143">
        <v>0</v>
      </c>
      <c r="G8" s="143">
        <v>0</v>
      </c>
      <c r="H8" s="143">
        <v>0.1</v>
      </c>
      <c r="I8" s="143">
        <v>0.1</v>
      </c>
      <c r="J8" s="143">
        <v>0</v>
      </c>
      <c r="K8" s="143">
        <v>0</v>
      </c>
      <c r="L8" s="143">
        <v>0</v>
      </c>
      <c r="M8" s="143">
        <v>0</v>
      </c>
      <c r="N8" s="143">
        <v>5.4</v>
      </c>
      <c r="O8" s="143">
        <v>7.4</v>
      </c>
      <c r="P8" s="143">
        <v>12.8</v>
      </c>
    </row>
    <row r="9" spans="1:16" ht="15" customHeight="1">
      <c r="A9" s="51" t="s">
        <v>347</v>
      </c>
      <c r="B9" s="143">
        <v>6.6</v>
      </c>
      <c r="C9" s="143">
        <v>3.7</v>
      </c>
      <c r="D9" s="143">
        <v>0.2</v>
      </c>
      <c r="E9" s="143">
        <v>1.6</v>
      </c>
      <c r="F9" s="143" t="s">
        <v>0</v>
      </c>
      <c r="G9" s="143" t="s">
        <v>0</v>
      </c>
      <c r="H9" s="143">
        <v>0.1</v>
      </c>
      <c r="I9" s="143">
        <v>0.1</v>
      </c>
      <c r="J9" s="143">
        <v>0</v>
      </c>
      <c r="K9" s="143">
        <v>0</v>
      </c>
      <c r="L9" s="143">
        <v>0</v>
      </c>
      <c r="M9" s="143">
        <v>0</v>
      </c>
      <c r="N9" s="143">
        <v>6.9</v>
      </c>
      <c r="O9" s="143">
        <v>5.4</v>
      </c>
      <c r="P9" s="143">
        <v>12.3</v>
      </c>
    </row>
    <row r="10" spans="1:16" ht="15" customHeight="1">
      <c r="A10" s="51" t="s">
        <v>348</v>
      </c>
      <c r="B10" s="143">
        <v>4.3</v>
      </c>
      <c r="C10" s="143">
        <v>1.9</v>
      </c>
      <c r="D10" s="143">
        <v>0.1</v>
      </c>
      <c r="E10" s="143">
        <v>0.4</v>
      </c>
      <c r="F10" s="143" t="s">
        <v>0</v>
      </c>
      <c r="G10" s="143">
        <v>0</v>
      </c>
      <c r="H10" s="143">
        <v>0</v>
      </c>
      <c r="I10" s="143">
        <v>0</v>
      </c>
      <c r="J10" s="143">
        <v>0</v>
      </c>
      <c r="K10" s="143">
        <v>0.1</v>
      </c>
      <c r="L10" s="143">
        <v>0</v>
      </c>
      <c r="M10" s="143">
        <v>0</v>
      </c>
      <c r="N10" s="143">
        <v>4.4</v>
      </c>
      <c r="O10" s="143">
        <v>2.5</v>
      </c>
      <c r="P10" s="143">
        <v>6.9</v>
      </c>
    </row>
    <row r="11" spans="1:16" ht="15" customHeight="1">
      <c r="A11" s="51" t="s">
        <v>349</v>
      </c>
      <c r="B11" s="143">
        <v>1.4</v>
      </c>
      <c r="C11" s="143">
        <v>0.7</v>
      </c>
      <c r="D11" s="143">
        <v>0</v>
      </c>
      <c r="E11" s="143">
        <v>0</v>
      </c>
      <c r="F11" s="143" t="s">
        <v>0</v>
      </c>
      <c r="G11" s="143">
        <v>0</v>
      </c>
      <c r="H11" s="143">
        <v>0</v>
      </c>
      <c r="I11" s="143">
        <v>0</v>
      </c>
      <c r="J11" s="143" t="s">
        <v>0</v>
      </c>
      <c r="K11" s="143">
        <v>0</v>
      </c>
      <c r="L11" s="143" t="s">
        <v>0</v>
      </c>
      <c r="M11" s="143">
        <v>0</v>
      </c>
      <c r="N11" s="143">
        <v>1.4</v>
      </c>
      <c r="O11" s="143">
        <v>0.7</v>
      </c>
      <c r="P11" s="143">
        <v>2.2</v>
      </c>
    </row>
    <row r="12" spans="1:16" ht="15" customHeight="1">
      <c r="A12" s="51" t="s">
        <v>14</v>
      </c>
      <c r="B12" s="143">
        <v>0.3</v>
      </c>
      <c r="C12" s="143">
        <v>0.2</v>
      </c>
      <c r="D12" s="143">
        <v>0</v>
      </c>
      <c r="E12" s="143">
        <v>0</v>
      </c>
      <c r="F12" s="143">
        <v>0</v>
      </c>
      <c r="G12" s="143" t="s">
        <v>0</v>
      </c>
      <c r="H12" s="143">
        <v>0</v>
      </c>
      <c r="I12" s="143">
        <v>0</v>
      </c>
      <c r="J12" s="143">
        <v>0</v>
      </c>
      <c r="K12" s="143">
        <v>0</v>
      </c>
      <c r="L12" s="143" t="s">
        <v>0</v>
      </c>
      <c r="M12" s="143" t="s">
        <v>0</v>
      </c>
      <c r="N12" s="143">
        <v>0.3</v>
      </c>
      <c r="O12" s="143">
        <v>0.3</v>
      </c>
      <c r="P12" s="143">
        <v>0.6</v>
      </c>
    </row>
    <row r="13" spans="1:16" ht="15" customHeight="1">
      <c r="A13" s="141" t="s">
        <v>15</v>
      </c>
      <c r="B13" s="144">
        <v>29.6</v>
      </c>
      <c r="C13" s="144">
        <v>26.9</v>
      </c>
      <c r="D13" s="144">
        <v>8.9</v>
      </c>
      <c r="E13" s="144">
        <v>14.8</v>
      </c>
      <c r="F13" s="144">
        <v>0</v>
      </c>
      <c r="G13" s="144">
        <v>0</v>
      </c>
      <c r="H13" s="144">
        <v>0.7</v>
      </c>
      <c r="I13" s="144">
        <v>0.7</v>
      </c>
      <c r="J13" s="144">
        <v>0.3</v>
      </c>
      <c r="K13" s="144">
        <v>0.5</v>
      </c>
      <c r="L13" s="144">
        <v>0.1</v>
      </c>
      <c r="M13" s="144">
        <v>0.1</v>
      </c>
      <c r="N13" s="144">
        <v>39.6</v>
      </c>
      <c r="O13" s="144">
        <v>42.9</v>
      </c>
      <c r="P13" s="144">
        <v>82.5</v>
      </c>
    </row>
    <row r="14" s="7" customFormat="1" ht="12.75" customHeight="1">
      <c r="A14" s="145" t="s">
        <v>358</v>
      </c>
    </row>
  </sheetData>
  <sheetProtection/>
  <mergeCells count="9">
    <mergeCell ref="A1:P1"/>
    <mergeCell ref="A2:A3"/>
    <mergeCell ref="B2:C2"/>
    <mergeCell ref="D2:E2"/>
    <mergeCell ref="F2:G2"/>
    <mergeCell ref="H2:I2"/>
    <mergeCell ref="J2:K2"/>
    <mergeCell ref="L2:M2"/>
    <mergeCell ref="N2:P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C1"/>
    </sheetView>
  </sheetViews>
  <sheetFormatPr defaultColWidth="8.8515625" defaultRowHeight="15" customHeight="1"/>
  <cols>
    <col min="1" max="1" width="23.8515625" style="140" customWidth="1"/>
    <col min="2" max="2" width="14.8515625" style="140" customWidth="1"/>
    <col min="3" max="3" width="14.57421875" style="140" customWidth="1"/>
    <col min="4" max="16384" width="8.8515625" style="140" customWidth="1"/>
  </cols>
  <sheetData>
    <row r="1" spans="1:3" ht="45" customHeight="1">
      <c r="A1" s="180" t="s">
        <v>359</v>
      </c>
      <c r="B1" s="180"/>
      <c r="C1" s="180"/>
    </row>
    <row r="2" spans="1:3" ht="15" customHeight="1">
      <c r="A2" s="125"/>
      <c r="B2" s="125" t="s">
        <v>19</v>
      </c>
      <c r="C2" s="125" t="s">
        <v>360</v>
      </c>
    </row>
    <row r="3" spans="1:3" ht="15" customHeight="1">
      <c r="A3" s="51" t="s">
        <v>361</v>
      </c>
      <c r="B3" s="15">
        <v>103</v>
      </c>
      <c r="C3" s="15">
        <v>423.1</v>
      </c>
    </row>
    <row r="4" spans="1:3" ht="15" customHeight="1">
      <c r="A4" s="146" t="s">
        <v>17</v>
      </c>
      <c r="B4" s="147">
        <v>24.4</v>
      </c>
      <c r="C4" s="148">
        <v>100</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H18" sqref="H18"/>
    </sheetView>
  </sheetViews>
  <sheetFormatPr defaultColWidth="9.140625" defaultRowHeight="15"/>
  <cols>
    <col min="1" max="1" width="23.8515625" style="3" customWidth="1"/>
    <col min="2" max="2" width="19.7109375" style="3" customWidth="1"/>
    <col min="3" max="3" width="18.57421875" style="3" customWidth="1"/>
    <col min="4" max="16384" width="9.140625" style="3" customWidth="1"/>
  </cols>
  <sheetData>
    <row r="1" spans="1:3" ht="29.25" customHeight="1">
      <c r="A1" s="164" t="s">
        <v>315</v>
      </c>
      <c r="B1" s="164"/>
      <c r="C1" s="164"/>
    </row>
    <row r="2" spans="1:3" ht="15">
      <c r="A2" s="34" t="s">
        <v>0</v>
      </c>
      <c r="B2" s="29" t="s">
        <v>19</v>
      </c>
      <c r="C2" s="29" t="s">
        <v>20</v>
      </c>
    </row>
    <row r="3" spans="1:3" ht="15">
      <c r="A3" s="166" t="s">
        <v>316</v>
      </c>
      <c r="B3" s="166"/>
      <c r="C3" s="166"/>
    </row>
    <row r="4" spans="1:3" ht="15">
      <c r="A4" s="28" t="s">
        <v>2</v>
      </c>
      <c r="B4" s="23">
        <v>21880</v>
      </c>
      <c r="C4" s="23">
        <v>104547</v>
      </c>
    </row>
    <row r="5" spans="1:3" ht="15">
      <c r="A5" s="28" t="s">
        <v>3</v>
      </c>
      <c r="B5" s="23">
        <v>29907</v>
      </c>
      <c r="C5" s="23">
        <v>149455</v>
      </c>
    </row>
    <row r="6" spans="1:3" ht="15">
      <c r="A6" s="110" t="s">
        <v>15</v>
      </c>
      <c r="B6" s="111">
        <v>51786</v>
      </c>
      <c r="C6" s="111">
        <v>254001</v>
      </c>
    </row>
    <row r="7" spans="1:3" ht="15">
      <c r="A7" s="168" t="s">
        <v>317</v>
      </c>
      <c r="B7" s="168"/>
      <c r="C7" s="168"/>
    </row>
    <row r="8" spans="1:3" ht="15">
      <c r="A8" s="28" t="s">
        <v>2</v>
      </c>
      <c r="B8" s="39">
        <v>32902</v>
      </c>
      <c r="C8" s="39">
        <v>177854</v>
      </c>
    </row>
    <row r="9" spans="1:3" ht="15">
      <c r="A9" s="28" t="s">
        <v>3</v>
      </c>
      <c r="B9" s="23">
        <v>42079</v>
      </c>
      <c r="C9" s="23">
        <v>250076</v>
      </c>
    </row>
    <row r="10" spans="1:3" ht="15">
      <c r="A10" s="110" t="s">
        <v>15</v>
      </c>
      <c r="B10" s="111">
        <v>74981</v>
      </c>
      <c r="C10" s="111">
        <v>427930</v>
      </c>
    </row>
    <row r="11" spans="1:3" ht="15">
      <c r="A11" s="168" t="s">
        <v>318</v>
      </c>
      <c r="B11" s="168"/>
      <c r="C11" s="168"/>
    </row>
    <row r="12" spans="1:3" ht="15">
      <c r="A12" s="28" t="s">
        <v>2</v>
      </c>
      <c r="B12" s="36">
        <v>42.3</v>
      </c>
      <c r="C12" s="36">
        <v>41.2</v>
      </c>
    </row>
    <row r="13" spans="1:3" ht="15">
      <c r="A13" s="28" t="s">
        <v>3</v>
      </c>
      <c r="B13" s="36">
        <v>57.7</v>
      </c>
      <c r="C13" s="36">
        <v>58.8</v>
      </c>
    </row>
    <row r="14" spans="1:3" ht="15">
      <c r="A14" s="110" t="s">
        <v>15</v>
      </c>
      <c r="B14" s="113">
        <v>100</v>
      </c>
      <c r="C14" s="113">
        <v>100</v>
      </c>
    </row>
    <row r="15" spans="1:3" ht="15">
      <c r="A15" s="168" t="s">
        <v>319</v>
      </c>
      <c r="B15" s="168"/>
      <c r="C15" s="168"/>
    </row>
    <row r="16" spans="1:3" ht="15">
      <c r="A16" s="28" t="s">
        <v>2</v>
      </c>
      <c r="B16" s="40">
        <v>43.9</v>
      </c>
      <c r="C16" s="40">
        <v>41.6</v>
      </c>
    </row>
    <row r="17" spans="1:3" ht="15">
      <c r="A17" s="28" t="s">
        <v>3</v>
      </c>
      <c r="B17" s="36">
        <v>56.1</v>
      </c>
      <c r="C17" s="36">
        <v>58.4</v>
      </c>
    </row>
    <row r="18" spans="1:3" ht="15">
      <c r="A18" s="110" t="s">
        <v>15</v>
      </c>
      <c r="B18" s="113">
        <v>100</v>
      </c>
      <c r="C18" s="113">
        <v>100</v>
      </c>
    </row>
    <row r="19" spans="1:3" ht="15">
      <c r="A19" s="168" t="s">
        <v>23</v>
      </c>
      <c r="B19" s="168"/>
      <c r="C19" s="168"/>
    </row>
    <row r="20" spans="1:3" ht="15">
      <c r="A20" s="28" t="s">
        <v>2</v>
      </c>
      <c r="B20" s="24">
        <v>59.5</v>
      </c>
      <c r="C20" s="24">
        <v>90.8</v>
      </c>
    </row>
    <row r="21" spans="1:3" ht="15">
      <c r="A21" s="28" t="s">
        <v>3</v>
      </c>
      <c r="B21" s="24">
        <v>80.2</v>
      </c>
      <c r="C21" s="24">
        <v>128.7</v>
      </c>
    </row>
    <row r="22" spans="1:3" ht="15">
      <c r="A22" s="114" t="s">
        <v>1</v>
      </c>
      <c r="B22" s="117">
        <v>69.9</v>
      </c>
      <c r="C22" s="117">
        <v>109.8</v>
      </c>
    </row>
    <row r="23" spans="1:3" s="7" customFormat="1" ht="12.75" customHeight="1">
      <c r="A23" s="162" t="s">
        <v>320</v>
      </c>
      <c r="B23" s="162"/>
      <c r="C23" s="162"/>
    </row>
    <row r="24" spans="1:3" ht="15" customHeight="1">
      <c r="A24" s="167"/>
      <c r="B24" s="167"/>
      <c r="C24" s="167"/>
    </row>
  </sheetData>
  <sheetProtection/>
  <mergeCells count="8">
    <mergeCell ref="A1:C1"/>
    <mergeCell ref="A23:C23"/>
    <mergeCell ref="A24:C24"/>
    <mergeCell ref="A3:C3"/>
    <mergeCell ref="A7:C7"/>
    <mergeCell ref="A11:C11"/>
    <mergeCell ref="A15:C15"/>
    <mergeCell ref="A19:C19"/>
  </mergeCells>
  <printOptions/>
  <pageMargins left="0.08" right="0.08" top="1" bottom="1" header="0.5" footer="0.5"/>
  <pageSetup blackAndWhite="1" fitToHeight="1" fitToWidth="1" horizontalDpi="300" verticalDpi="300" orientation="landscape"/>
</worksheet>
</file>

<file path=xl/worksheets/sheet30.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F1"/>
    </sheetView>
  </sheetViews>
  <sheetFormatPr defaultColWidth="8.8515625" defaultRowHeight="15" customHeight="1"/>
  <cols>
    <col min="1" max="1" width="14.57421875" style="140" customWidth="1"/>
    <col min="2" max="2" width="17.28125" style="140" customWidth="1"/>
    <col min="3" max="3" width="14.28125" style="140" customWidth="1"/>
    <col min="4" max="4" width="17.8515625" style="140" customWidth="1"/>
    <col min="5" max="5" width="16.00390625" style="140" customWidth="1"/>
    <col min="6" max="6" width="15.7109375" style="140" customWidth="1"/>
    <col min="7" max="16384" width="8.8515625" style="140" customWidth="1"/>
  </cols>
  <sheetData>
    <row r="1" spans="1:6" ht="33.75" customHeight="1">
      <c r="A1" s="188" t="s">
        <v>362</v>
      </c>
      <c r="B1" s="188"/>
      <c r="C1" s="188"/>
      <c r="D1" s="188"/>
      <c r="E1" s="188"/>
      <c r="F1" s="188"/>
    </row>
    <row r="2" spans="1:6" ht="39.75" customHeight="1">
      <c r="A2" s="149" t="s">
        <v>363</v>
      </c>
      <c r="B2" s="150" t="s">
        <v>364</v>
      </c>
      <c r="C2" s="150" t="s">
        <v>365</v>
      </c>
      <c r="D2" s="150" t="s">
        <v>366</v>
      </c>
      <c r="E2" s="150" t="s">
        <v>367</v>
      </c>
      <c r="F2" s="150" t="s">
        <v>15</v>
      </c>
    </row>
    <row r="3" spans="1:6" ht="15" customHeight="1">
      <c r="A3" s="151" t="s">
        <v>2</v>
      </c>
      <c r="B3" s="152">
        <v>31.6</v>
      </c>
      <c r="C3" s="152">
        <v>4.9</v>
      </c>
      <c r="D3" s="152">
        <v>1.4</v>
      </c>
      <c r="E3" s="152">
        <v>3.2</v>
      </c>
      <c r="F3" s="152">
        <v>41.1</v>
      </c>
    </row>
    <row r="4" spans="1:6" ht="15" customHeight="1">
      <c r="A4" s="151" t="s">
        <v>3</v>
      </c>
      <c r="B4" s="152">
        <v>33</v>
      </c>
      <c r="C4" s="152">
        <v>9.3</v>
      </c>
      <c r="D4" s="152">
        <v>3.1</v>
      </c>
      <c r="E4" s="152">
        <v>6.3</v>
      </c>
      <c r="F4" s="152">
        <v>51.7</v>
      </c>
    </row>
    <row r="5" spans="1:6" ht="15" customHeight="1">
      <c r="A5" s="153" t="s">
        <v>15</v>
      </c>
      <c r="B5" s="154">
        <v>64.5</v>
      </c>
      <c r="C5" s="154">
        <v>14.2</v>
      </c>
      <c r="D5" s="154">
        <v>4.5</v>
      </c>
      <c r="E5" s="154">
        <v>9.5</v>
      </c>
      <c r="F5" s="154">
        <v>92.8</v>
      </c>
    </row>
    <row r="6" ht="15" customHeight="1">
      <c r="A6" s="145" t="s">
        <v>368</v>
      </c>
    </row>
  </sheetData>
  <sheetProtection/>
  <mergeCells count="1">
    <mergeCell ref="A1:F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F1"/>
    </sheetView>
  </sheetViews>
  <sheetFormatPr defaultColWidth="8.8515625" defaultRowHeight="15" customHeight="1"/>
  <cols>
    <col min="1" max="1" width="23.7109375" style="140" customWidth="1"/>
    <col min="2" max="2" width="17.57421875" style="140" customWidth="1"/>
    <col min="3" max="3" width="17.00390625" style="140" customWidth="1"/>
    <col min="4" max="4" width="18.7109375" style="140" customWidth="1"/>
    <col min="5" max="5" width="16.00390625" style="140" customWidth="1"/>
    <col min="6" max="6" width="16.140625" style="140" customWidth="1"/>
    <col min="7" max="16384" width="8.8515625" style="140" customWidth="1"/>
  </cols>
  <sheetData>
    <row r="1" spans="1:6" ht="34.5" customHeight="1">
      <c r="A1" s="189" t="s">
        <v>369</v>
      </c>
      <c r="B1" s="189"/>
      <c r="C1" s="189"/>
      <c r="D1" s="189"/>
      <c r="E1" s="189"/>
      <c r="F1" s="189"/>
    </row>
    <row r="2" spans="1:6" ht="39.75" customHeight="1">
      <c r="A2" s="70" t="s">
        <v>0</v>
      </c>
      <c r="B2" s="70" t="s">
        <v>364</v>
      </c>
      <c r="C2" s="70" t="s">
        <v>365</v>
      </c>
      <c r="D2" s="70" t="s">
        <v>366</v>
      </c>
      <c r="E2" s="70" t="s">
        <v>367</v>
      </c>
      <c r="F2" s="70" t="s">
        <v>15</v>
      </c>
    </row>
    <row r="3" spans="1:6" ht="14.25" customHeight="1">
      <c r="A3" s="132" t="s">
        <v>352</v>
      </c>
      <c r="B3" s="100">
        <v>48.6</v>
      </c>
      <c r="C3" s="100">
        <v>8.8</v>
      </c>
      <c r="D3" s="100">
        <v>4.3</v>
      </c>
      <c r="E3" s="100">
        <v>8.5</v>
      </c>
      <c r="F3" s="100">
        <v>70.3</v>
      </c>
    </row>
    <row r="4" spans="1:6" ht="14.25" customHeight="1">
      <c r="A4" s="132" t="s">
        <v>353</v>
      </c>
      <c r="B4" s="100">
        <v>14.9</v>
      </c>
      <c r="C4" s="100">
        <v>4.8</v>
      </c>
      <c r="D4" s="100">
        <v>0.2</v>
      </c>
      <c r="E4" s="100">
        <v>0.8</v>
      </c>
      <c r="F4" s="100">
        <v>20.7</v>
      </c>
    </row>
    <row r="5" spans="1:6" ht="14.25" customHeight="1">
      <c r="A5" s="132" t="s">
        <v>354</v>
      </c>
      <c r="B5" s="100">
        <v>0.1</v>
      </c>
      <c r="C5" s="100">
        <v>0</v>
      </c>
      <c r="D5" s="100" t="s">
        <v>0</v>
      </c>
      <c r="E5" s="100" t="s">
        <v>0</v>
      </c>
      <c r="F5" s="100">
        <v>0.1</v>
      </c>
    </row>
    <row r="6" spans="1:6" ht="14.25" customHeight="1">
      <c r="A6" s="132" t="s">
        <v>355</v>
      </c>
      <c r="B6" s="100">
        <v>0.5</v>
      </c>
      <c r="C6" s="100">
        <v>0.4</v>
      </c>
      <c r="D6" s="100">
        <v>0</v>
      </c>
      <c r="E6" s="100">
        <v>0.1</v>
      </c>
      <c r="F6" s="100">
        <v>1</v>
      </c>
    </row>
    <row r="7" spans="1:6" ht="14.25" customHeight="1">
      <c r="A7" s="132" t="s">
        <v>356</v>
      </c>
      <c r="B7" s="100">
        <v>0.3</v>
      </c>
      <c r="C7" s="100">
        <v>0.2</v>
      </c>
      <c r="D7" s="100">
        <v>0</v>
      </c>
      <c r="E7" s="100">
        <v>0</v>
      </c>
      <c r="F7" s="100">
        <v>0.6</v>
      </c>
    </row>
    <row r="8" spans="1:6" ht="14.25" customHeight="1">
      <c r="A8" s="132" t="s">
        <v>357</v>
      </c>
      <c r="B8" s="100">
        <v>0.2</v>
      </c>
      <c r="C8" s="100">
        <v>0.1</v>
      </c>
      <c r="D8" s="100">
        <v>0</v>
      </c>
      <c r="E8" s="100">
        <v>0</v>
      </c>
      <c r="F8" s="100">
        <v>0.2</v>
      </c>
    </row>
    <row r="9" spans="1:6" ht="15" customHeight="1">
      <c r="A9" s="136" t="s">
        <v>15</v>
      </c>
      <c r="B9" s="138">
        <v>64.6</v>
      </c>
      <c r="C9" s="138">
        <v>14.2</v>
      </c>
      <c r="D9" s="138">
        <v>4.5</v>
      </c>
      <c r="E9" s="138">
        <v>9.5</v>
      </c>
      <c r="F9" s="138">
        <v>92.8</v>
      </c>
    </row>
    <row r="10" ht="15" customHeight="1">
      <c r="A10" s="155" t="s">
        <v>370</v>
      </c>
    </row>
  </sheetData>
  <sheetProtection/>
  <mergeCells count="1">
    <mergeCell ref="A1:F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K1"/>
    </sheetView>
  </sheetViews>
  <sheetFormatPr defaultColWidth="8.8515625" defaultRowHeight="15" customHeight="1"/>
  <cols>
    <col min="1" max="1" width="53.8515625" style="140" customWidth="1"/>
    <col min="2" max="6" width="17.7109375" style="140" customWidth="1"/>
    <col min="7" max="16384" width="8.8515625" style="140" customWidth="1"/>
  </cols>
  <sheetData>
    <row r="1" spans="1:11" ht="15.75" customHeight="1">
      <c r="A1" s="173" t="s">
        <v>371</v>
      </c>
      <c r="B1" s="173"/>
      <c r="C1" s="173"/>
      <c r="D1" s="173"/>
      <c r="E1" s="173"/>
      <c r="F1" s="173"/>
      <c r="G1" s="173"/>
      <c r="H1" s="173"/>
      <c r="I1" s="173"/>
      <c r="J1" s="173"/>
      <c r="K1" s="173"/>
    </row>
    <row r="2" spans="1:6" ht="34.5" customHeight="1">
      <c r="A2" s="125" t="s">
        <v>0</v>
      </c>
      <c r="B2" s="125" t="s">
        <v>364</v>
      </c>
      <c r="C2" s="125" t="s">
        <v>365</v>
      </c>
      <c r="D2" s="125" t="s">
        <v>366</v>
      </c>
      <c r="E2" s="125" t="s">
        <v>367</v>
      </c>
      <c r="F2" s="125" t="s">
        <v>15</v>
      </c>
    </row>
    <row r="3" spans="1:6" ht="15" customHeight="1">
      <c r="A3" s="51" t="s">
        <v>372</v>
      </c>
      <c r="B3" s="15">
        <v>5.9</v>
      </c>
      <c r="C3" s="15">
        <v>1</v>
      </c>
      <c r="D3" s="15">
        <v>1.1</v>
      </c>
      <c r="E3" s="15">
        <v>0.9</v>
      </c>
      <c r="F3" s="15">
        <v>8.9</v>
      </c>
    </row>
    <row r="4" spans="1:6" ht="15" customHeight="1">
      <c r="A4" s="51" t="s">
        <v>373</v>
      </c>
      <c r="B4" s="15">
        <v>1.6</v>
      </c>
      <c r="C4" s="15">
        <v>0.4</v>
      </c>
      <c r="D4" s="15">
        <v>0.3</v>
      </c>
      <c r="E4" s="15">
        <v>0.7</v>
      </c>
      <c r="F4" s="15">
        <v>3.1</v>
      </c>
    </row>
    <row r="5" spans="1:6" ht="15" customHeight="1">
      <c r="A5" s="51" t="s">
        <v>374</v>
      </c>
      <c r="B5" s="15">
        <v>1.3</v>
      </c>
      <c r="C5" s="15">
        <v>0.2</v>
      </c>
      <c r="D5" s="15">
        <v>0.1</v>
      </c>
      <c r="E5" s="15">
        <v>0.1</v>
      </c>
      <c r="F5" s="15">
        <v>1.7</v>
      </c>
    </row>
    <row r="6" spans="1:6" ht="15" customHeight="1">
      <c r="A6" s="51" t="s">
        <v>375</v>
      </c>
      <c r="B6" s="15">
        <v>40.6</v>
      </c>
      <c r="C6" s="15">
        <v>9</v>
      </c>
      <c r="D6" s="15">
        <v>0.3</v>
      </c>
      <c r="E6" s="15">
        <v>0.2</v>
      </c>
      <c r="F6" s="15">
        <v>50.1</v>
      </c>
    </row>
    <row r="7" spans="1:6" ht="15" customHeight="1">
      <c r="A7" s="51" t="s">
        <v>376</v>
      </c>
      <c r="B7" s="15">
        <v>1.2</v>
      </c>
      <c r="C7" s="15">
        <v>1.1</v>
      </c>
      <c r="D7" s="15">
        <v>0.1</v>
      </c>
      <c r="E7" s="15">
        <v>0.5</v>
      </c>
      <c r="F7" s="15">
        <v>2.8</v>
      </c>
    </row>
    <row r="8" spans="1:6" ht="15" customHeight="1">
      <c r="A8" s="51" t="s">
        <v>377</v>
      </c>
      <c r="B8" s="15">
        <v>0.8</v>
      </c>
      <c r="C8" s="15">
        <v>0.2</v>
      </c>
      <c r="D8" s="15">
        <v>0</v>
      </c>
      <c r="E8" s="15">
        <v>0.2</v>
      </c>
      <c r="F8" s="15">
        <v>1.3</v>
      </c>
    </row>
    <row r="9" spans="1:6" ht="15" customHeight="1">
      <c r="A9" s="51" t="s">
        <v>378</v>
      </c>
      <c r="B9" s="15">
        <v>4.4</v>
      </c>
      <c r="C9" s="15">
        <v>0.7</v>
      </c>
      <c r="D9" s="15">
        <v>0.2</v>
      </c>
      <c r="E9" s="15">
        <v>0.3</v>
      </c>
      <c r="F9" s="15">
        <v>5.6</v>
      </c>
    </row>
    <row r="10" spans="1:6" ht="15" customHeight="1">
      <c r="A10" s="51" t="s">
        <v>379</v>
      </c>
      <c r="B10" s="15">
        <v>1</v>
      </c>
      <c r="C10" s="15">
        <v>0.1</v>
      </c>
      <c r="D10" s="15">
        <v>0.1</v>
      </c>
      <c r="E10" s="15">
        <v>0</v>
      </c>
      <c r="F10" s="15">
        <v>1.2</v>
      </c>
    </row>
    <row r="11" spans="1:6" ht="15" customHeight="1">
      <c r="A11" s="51" t="s">
        <v>380</v>
      </c>
      <c r="B11" s="15">
        <v>3.7</v>
      </c>
      <c r="C11" s="15">
        <v>0.7</v>
      </c>
      <c r="D11" s="15">
        <v>0.2</v>
      </c>
      <c r="E11" s="15">
        <v>0.4</v>
      </c>
      <c r="F11" s="15">
        <v>5</v>
      </c>
    </row>
    <row r="12" spans="1:6" ht="15" customHeight="1">
      <c r="A12" s="51" t="s">
        <v>381</v>
      </c>
      <c r="B12" s="15">
        <v>0.4</v>
      </c>
      <c r="C12" s="15">
        <v>0</v>
      </c>
      <c r="D12" s="15">
        <v>0</v>
      </c>
      <c r="E12" s="15">
        <v>0</v>
      </c>
      <c r="F12" s="15">
        <v>0.5</v>
      </c>
    </row>
    <row r="13" spans="1:6" ht="15" customHeight="1">
      <c r="A13" s="51" t="s">
        <v>80</v>
      </c>
      <c r="B13" s="15">
        <v>7</v>
      </c>
      <c r="C13" s="15">
        <v>2</v>
      </c>
      <c r="D13" s="15">
        <v>2.1</v>
      </c>
      <c r="E13" s="15">
        <v>5.4</v>
      </c>
      <c r="F13" s="15">
        <v>16.6</v>
      </c>
    </row>
    <row r="14" spans="1:6" ht="15" customHeight="1">
      <c r="A14" s="141" t="s">
        <v>15</v>
      </c>
      <c r="B14" s="156">
        <v>68</v>
      </c>
      <c r="C14" s="156">
        <v>15.6</v>
      </c>
      <c r="D14" s="156">
        <v>4.5</v>
      </c>
      <c r="E14" s="156">
        <v>8.7</v>
      </c>
      <c r="F14" s="156">
        <v>96.8</v>
      </c>
    </row>
    <row r="15" ht="15" customHeight="1">
      <c r="A15" s="155" t="s">
        <v>382</v>
      </c>
    </row>
  </sheetData>
  <sheetProtection/>
  <mergeCells count="1">
    <mergeCell ref="A1: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11"/>
  <sheetViews>
    <sheetView showGridLines="0" zoomScalePageLayoutView="0" workbookViewId="0" topLeftCell="A1">
      <selection activeCell="B25" sqref="B25"/>
    </sheetView>
  </sheetViews>
  <sheetFormatPr defaultColWidth="9.140625" defaultRowHeight="15"/>
  <cols>
    <col min="1" max="1" width="38.8515625" style="3" customWidth="1"/>
    <col min="2" max="2" width="9.140625" style="3" bestFit="1" customWidth="1"/>
    <col min="3" max="3" width="19.421875" style="3" bestFit="1" customWidth="1"/>
    <col min="4" max="16384" width="9.140625" style="3" customWidth="1"/>
  </cols>
  <sheetData>
    <row r="1" spans="1:3" ht="30" customHeight="1">
      <c r="A1" s="164" t="s">
        <v>321</v>
      </c>
      <c r="B1" s="164"/>
      <c r="C1" s="164"/>
    </row>
    <row r="2" spans="1:3" ht="15">
      <c r="A2" s="27" t="s">
        <v>24</v>
      </c>
      <c r="B2" s="25" t="s">
        <v>4</v>
      </c>
      <c r="C2" s="25" t="s">
        <v>25</v>
      </c>
    </row>
    <row r="3" spans="1:3" ht="15">
      <c r="A3" s="28" t="s">
        <v>22</v>
      </c>
      <c r="B3" s="23">
        <v>39833</v>
      </c>
      <c r="C3" s="23">
        <v>85</v>
      </c>
    </row>
    <row r="4" spans="1:3" ht="15">
      <c r="A4" s="28" t="s">
        <v>26</v>
      </c>
      <c r="B4" s="23">
        <v>4489</v>
      </c>
      <c r="C4" s="24">
        <v>9.6</v>
      </c>
    </row>
    <row r="5" spans="1:3" ht="15">
      <c r="A5" s="28" t="s">
        <v>27</v>
      </c>
      <c r="B5" s="23">
        <v>4918</v>
      </c>
      <c r="C5" s="24">
        <v>10.5</v>
      </c>
    </row>
    <row r="6" spans="1:3" ht="15">
      <c r="A6" s="28" t="s">
        <v>28</v>
      </c>
      <c r="B6" s="23">
        <v>1075</v>
      </c>
      <c r="C6" s="24">
        <v>2.3</v>
      </c>
    </row>
    <row r="7" spans="1:3" ht="15">
      <c r="A7" s="28" t="s">
        <v>29</v>
      </c>
      <c r="B7" s="23">
        <v>202</v>
      </c>
      <c r="C7" s="24">
        <v>0.4</v>
      </c>
    </row>
    <row r="8" spans="1:3" ht="15">
      <c r="A8" s="28" t="s">
        <v>30</v>
      </c>
      <c r="B8" s="23">
        <v>371</v>
      </c>
      <c r="C8" s="24">
        <v>0.8</v>
      </c>
    </row>
    <row r="9" spans="1:3" ht="15">
      <c r="A9" s="28" t="s">
        <v>31</v>
      </c>
      <c r="B9" s="23">
        <v>337</v>
      </c>
      <c r="C9" s="24">
        <v>0.7</v>
      </c>
    </row>
    <row r="10" spans="1:3" ht="15">
      <c r="A10" s="28" t="s">
        <v>32</v>
      </c>
      <c r="B10" s="23">
        <v>229</v>
      </c>
      <c r="C10" s="24">
        <v>0.5</v>
      </c>
    </row>
    <row r="11" spans="1:3" ht="15">
      <c r="A11" s="41" t="s">
        <v>33</v>
      </c>
      <c r="B11" s="26">
        <v>332</v>
      </c>
      <c r="C11" s="38">
        <v>0.7</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10"/>
  <sheetViews>
    <sheetView showGridLines="0" zoomScalePageLayoutView="0" workbookViewId="0" topLeftCell="A1">
      <selection activeCell="A1" sqref="A1:I1"/>
    </sheetView>
  </sheetViews>
  <sheetFormatPr defaultColWidth="9.140625" defaultRowHeight="15"/>
  <cols>
    <col min="1" max="1" width="24.421875" style="3" customWidth="1"/>
    <col min="2" max="3" width="13.7109375" style="3" bestFit="1" customWidth="1"/>
    <col min="4" max="4" width="3.28125" style="3" customWidth="1"/>
    <col min="5" max="6" width="13.7109375" style="3" bestFit="1" customWidth="1"/>
    <col min="7" max="7" width="3.7109375" style="3" customWidth="1"/>
    <col min="8" max="8" width="13.7109375" style="3" bestFit="1" customWidth="1"/>
    <col min="9" max="9" width="10.00390625" style="3" customWidth="1"/>
    <col min="10" max="16384" width="9.140625" style="3" customWidth="1"/>
  </cols>
  <sheetData>
    <row r="1" spans="1:9" ht="15.75" customHeight="1">
      <c r="A1" s="164" t="s">
        <v>322</v>
      </c>
      <c r="B1" s="164"/>
      <c r="C1" s="164"/>
      <c r="D1" s="164"/>
      <c r="E1" s="164"/>
      <c r="F1" s="164"/>
      <c r="G1" s="164"/>
      <c r="H1" s="164"/>
      <c r="I1" s="164"/>
    </row>
    <row r="2" spans="1:9" ht="15">
      <c r="A2" s="169" t="s">
        <v>34</v>
      </c>
      <c r="B2" s="165" t="s">
        <v>2</v>
      </c>
      <c r="C2" s="165"/>
      <c r="D2" s="30"/>
      <c r="E2" s="165" t="s">
        <v>3</v>
      </c>
      <c r="F2" s="165"/>
      <c r="G2" s="30"/>
      <c r="H2" s="165" t="s">
        <v>1</v>
      </c>
      <c r="I2" s="165"/>
    </row>
    <row r="3" spans="1:9" ht="15">
      <c r="A3" s="170"/>
      <c r="B3" s="29" t="s">
        <v>4</v>
      </c>
      <c r="C3" s="29" t="s">
        <v>17</v>
      </c>
      <c r="D3" s="29"/>
      <c r="E3" s="29" t="s">
        <v>4</v>
      </c>
      <c r="F3" s="29" t="s">
        <v>17</v>
      </c>
      <c r="G3" s="29"/>
      <c r="H3" s="29" t="s">
        <v>4</v>
      </c>
      <c r="I3" s="29" t="s">
        <v>17</v>
      </c>
    </row>
    <row r="4" spans="1:9" ht="15">
      <c r="A4" s="28" t="s">
        <v>35</v>
      </c>
      <c r="B4" s="43">
        <v>8101.81</v>
      </c>
      <c r="C4" s="36">
        <v>45.51</v>
      </c>
      <c r="D4" s="22"/>
      <c r="E4" s="43">
        <v>6132.46</v>
      </c>
      <c r="F4" s="36">
        <v>24.65</v>
      </c>
      <c r="G4" s="22"/>
      <c r="H4" s="43">
        <v>14234.26</v>
      </c>
      <c r="I4" s="36">
        <v>33.3</v>
      </c>
    </row>
    <row r="5" spans="1:9" ht="15">
      <c r="A5" s="28" t="s">
        <v>36</v>
      </c>
      <c r="B5" s="43">
        <v>3576.28</v>
      </c>
      <c r="C5" s="36">
        <v>20.09</v>
      </c>
      <c r="D5" s="22"/>
      <c r="E5" s="43">
        <v>10591.68</v>
      </c>
      <c r="F5" s="36">
        <v>42.57</v>
      </c>
      <c r="G5" s="22"/>
      <c r="H5" s="43">
        <v>14167.96</v>
      </c>
      <c r="I5" s="36">
        <v>33.2</v>
      </c>
    </row>
    <row r="6" spans="1:9" ht="15">
      <c r="A6" s="28" t="s">
        <v>37</v>
      </c>
      <c r="B6" s="43">
        <v>1763.14</v>
      </c>
      <c r="C6" s="36">
        <v>9.9</v>
      </c>
      <c r="D6" s="22"/>
      <c r="E6" s="43">
        <v>2591.73</v>
      </c>
      <c r="F6" s="36">
        <v>10.42</v>
      </c>
      <c r="G6" s="22"/>
      <c r="H6" s="43">
        <v>4354.87</v>
      </c>
      <c r="I6" s="36">
        <v>10.2</v>
      </c>
    </row>
    <row r="7" spans="1:9" ht="15">
      <c r="A7" s="28" t="s">
        <v>38</v>
      </c>
      <c r="B7" s="43">
        <v>681.1</v>
      </c>
      <c r="C7" s="36">
        <v>3.83</v>
      </c>
      <c r="D7" s="22"/>
      <c r="E7" s="43">
        <v>1033.46</v>
      </c>
      <c r="F7" s="36">
        <v>4.15</v>
      </c>
      <c r="G7" s="22"/>
      <c r="H7" s="43">
        <v>1714.57</v>
      </c>
      <c r="I7" s="36">
        <v>4</v>
      </c>
    </row>
    <row r="8" spans="1:9" ht="15">
      <c r="A8" s="28" t="s">
        <v>39</v>
      </c>
      <c r="B8" s="43">
        <v>2057.81</v>
      </c>
      <c r="C8" s="36">
        <v>11.56</v>
      </c>
      <c r="D8" s="22"/>
      <c r="E8" s="43">
        <v>3009.74</v>
      </c>
      <c r="F8" s="36">
        <v>12.1</v>
      </c>
      <c r="G8" s="22"/>
      <c r="H8" s="43">
        <v>5067.55</v>
      </c>
      <c r="I8" s="36">
        <v>11.9</v>
      </c>
    </row>
    <row r="9" spans="1:9" ht="15">
      <c r="A9" s="28" t="s">
        <v>40</v>
      </c>
      <c r="B9" s="43">
        <v>1622.75</v>
      </c>
      <c r="C9" s="36">
        <v>9.12</v>
      </c>
      <c r="D9" s="22"/>
      <c r="E9" s="43">
        <v>1523.37</v>
      </c>
      <c r="F9" s="36">
        <v>6.12</v>
      </c>
      <c r="G9" s="22"/>
      <c r="H9" s="43">
        <v>3146.13</v>
      </c>
      <c r="I9" s="36">
        <v>7.4</v>
      </c>
    </row>
    <row r="10" spans="1:9" ht="15">
      <c r="A10" s="42" t="s">
        <v>15</v>
      </c>
      <c r="B10" s="44">
        <v>17802.89</v>
      </c>
      <c r="C10" s="45">
        <v>100</v>
      </c>
      <c r="D10" s="31"/>
      <c r="E10" s="44">
        <v>24882.45</v>
      </c>
      <c r="F10" s="45">
        <v>100</v>
      </c>
      <c r="G10" s="31"/>
      <c r="H10" s="44">
        <v>42685.34</v>
      </c>
      <c r="I10" s="45">
        <v>100</v>
      </c>
    </row>
  </sheetData>
  <sheetProtection/>
  <mergeCells count="5">
    <mergeCell ref="A1:I1"/>
    <mergeCell ref="A2:A3"/>
    <mergeCell ref="B2:C2"/>
    <mergeCell ref="E2:F2"/>
    <mergeCell ref="H2:I2"/>
  </mergeCells>
  <printOptions/>
  <pageMargins left="0.08" right="0.08" top="1" bottom="1" header="0.5" footer="0.5"/>
  <pageSetup blackAndWhite="1"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F12"/>
  <sheetViews>
    <sheetView showGridLines="0" zoomScalePageLayoutView="0" workbookViewId="0" topLeftCell="A1">
      <selection activeCell="E12" sqref="E12"/>
    </sheetView>
  </sheetViews>
  <sheetFormatPr defaultColWidth="9.140625" defaultRowHeight="15"/>
  <cols>
    <col min="1" max="1" width="26.57421875" style="3" customWidth="1"/>
    <col min="2" max="2" width="42.28125" style="18" customWidth="1"/>
    <col min="3" max="5" width="13.7109375" style="3" bestFit="1" customWidth="1"/>
    <col min="6" max="6" width="10.57421875" style="3" customWidth="1"/>
    <col min="7" max="16384" width="9.140625" style="3" customWidth="1"/>
  </cols>
  <sheetData>
    <row r="1" spans="1:6" ht="15.75">
      <c r="A1" s="164" t="s">
        <v>323</v>
      </c>
      <c r="B1" s="164"/>
      <c r="C1" s="164"/>
      <c r="D1" s="164"/>
      <c r="E1" s="164"/>
      <c r="F1" s="164"/>
    </row>
    <row r="2" spans="1:6" ht="23.25">
      <c r="A2" s="171" t="s">
        <v>41</v>
      </c>
      <c r="B2" s="171"/>
      <c r="C2" s="25" t="s">
        <v>2</v>
      </c>
      <c r="D2" s="25" t="s">
        <v>3</v>
      </c>
      <c r="E2" s="25" t="s">
        <v>42</v>
      </c>
      <c r="F2" s="25" t="s">
        <v>43</v>
      </c>
    </row>
    <row r="3" spans="1:6" ht="15">
      <c r="A3" s="28" t="s">
        <v>44</v>
      </c>
      <c r="B3" s="49"/>
      <c r="C3" s="22"/>
      <c r="D3" s="22"/>
      <c r="E3" s="22"/>
      <c r="F3" s="22"/>
    </row>
    <row r="4" spans="1:6" ht="15">
      <c r="A4" s="28"/>
      <c r="B4" s="49" t="s">
        <v>45</v>
      </c>
      <c r="C4" s="43">
        <v>2497.2</v>
      </c>
      <c r="D4" s="43">
        <v>1185.4</v>
      </c>
      <c r="E4" s="43">
        <v>3682.6</v>
      </c>
      <c r="F4" s="36">
        <v>7.1</v>
      </c>
    </row>
    <row r="5" spans="1:6" ht="15">
      <c r="A5" s="28"/>
      <c r="B5" s="49" t="s">
        <v>46</v>
      </c>
      <c r="C5" s="43">
        <v>4549.1</v>
      </c>
      <c r="D5" s="43">
        <v>5719.37</v>
      </c>
      <c r="E5" s="43">
        <v>10268.47</v>
      </c>
      <c r="F5" s="36">
        <v>19.8</v>
      </c>
    </row>
    <row r="6" spans="1:6" ht="23.25">
      <c r="A6" s="28"/>
      <c r="B6" s="49" t="s">
        <v>47</v>
      </c>
      <c r="C6" s="43">
        <v>2298.29</v>
      </c>
      <c r="D6" s="43">
        <v>3589.68</v>
      </c>
      <c r="E6" s="43">
        <v>5887.97</v>
      </c>
      <c r="F6" s="36">
        <v>11.4</v>
      </c>
    </row>
    <row r="7" spans="1:6" ht="15">
      <c r="A7" s="28" t="s">
        <v>48</v>
      </c>
      <c r="B7" s="49"/>
      <c r="C7" s="43"/>
      <c r="D7" s="43"/>
      <c r="E7" s="43"/>
      <c r="F7" s="36"/>
    </row>
    <row r="8" spans="1:6" ht="15">
      <c r="A8" s="28"/>
      <c r="B8" s="49" t="s">
        <v>49</v>
      </c>
      <c r="C8" s="43">
        <v>2217.18</v>
      </c>
      <c r="D8" s="43">
        <v>3384.72</v>
      </c>
      <c r="E8" s="43">
        <v>5601.9</v>
      </c>
      <c r="F8" s="36">
        <v>10.8</v>
      </c>
    </row>
    <row r="9" spans="1:6" ht="15">
      <c r="A9" s="28"/>
      <c r="B9" s="49" t="s">
        <v>50</v>
      </c>
      <c r="C9" s="43">
        <v>4343.76</v>
      </c>
      <c r="D9" s="43">
        <v>8963.57</v>
      </c>
      <c r="E9" s="43">
        <v>13307.33</v>
      </c>
      <c r="F9" s="36">
        <v>25.7</v>
      </c>
    </row>
    <row r="10" spans="1:6" ht="15">
      <c r="A10" s="28"/>
      <c r="B10" s="49" t="s">
        <v>51</v>
      </c>
      <c r="C10" s="43">
        <v>775.14</v>
      </c>
      <c r="D10" s="43">
        <v>357.92</v>
      </c>
      <c r="E10" s="43">
        <v>1133.07</v>
      </c>
      <c r="F10" s="36">
        <v>2.2</v>
      </c>
    </row>
    <row r="11" spans="1:6" ht="15">
      <c r="A11" s="28" t="s">
        <v>52</v>
      </c>
      <c r="B11" s="49"/>
      <c r="C11" s="43">
        <v>5199.1</v>
      </c>
      <c r="D11" s="43">
        <v>6705.88</v>
      </c>
      <c r="E11" s="43">
        <v>11904.99</v>
      </c>
      <c r="F11" s="36">
        <v>23</v>
      </c>
    </row>
    <row r="12" spans="1:6" ht="15">
      <c r="A12" s="172" t="s">
        <v>15</v>
      </c>
      <c r="B12" s="172"/>
      <c r="C12" s="44">
        <v>21879.78</v>
      </c>
      <c r="D12" s="44">
        <v>29906.54</v>
      </c>
      <c r="E12" s="44">
        <v>51786.32</v>
      </c>
      <c r="F12" s="45">
        <v>100</v>
      </c>
    </row>
  </sheetData>
  <sheetProtection/>
  <mergeCells count="3">
    <mergeCell ref="A1:F1"/>
    <mergeCell ref="A2:B2"/>
    <mergeCell ref="A12:B12"/>
  </mergeCells>
  <printOptions/>
  <pageMargins left="0.08" right="0.08" top="1" bottom="1" header="0.5" footer="0.5"/>
  <pageSetup blackAndWhite="1"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C7"/>
  <sheetViews>
    <sheetView showGridLines="0" zoomScalePageLayoutView="0" workbookViewId="0" topLeftCell="A1">
      <selection activeCell="C25" sqref="C25"/>
    </sheetView>
  </sheetViews>
  <sheetFormatPr defaultColWidth="9.140625" defaultRowHeight="15"/>
  <cols>
    <col min="1" max="1" width="64.28125" style="3" customWidth="1"/>
    <col min="2" max="3" width="11.28125" style="3" customWidth="1"/>
    <col min="4" max="16384" width="9.140625" style="3" customWidth="1"/>
  </cols>
  <sheetData>
    <row r="1" spans="1:3" ht="30" customHeight="1">
      <c r="A1" s="164" t="s">
        <v>324</v>
      </c>
      <c r="B1" s="164"/>
      <c r="C1" s="164"/>
    </row>
    <row r="2" spans="1:3" ht="15">
      <c r="A2" s="122" t="s">
        <v>336</v>
      </c>
      <c r="B2" s="121" t="s">
        <v>4</v>
      </c>
      <c r="C2" s="121" t="s">
        <v>17</v>
      </c>
    </row>
    <row r="3" spans="1:3" ht="15">
      <c r="A3" s="28" t="s">
        <v>53</v>
      </c>
      <c r="B3" s="43">
        <v>16892.701</v>
      </c>
      <c r="C3" s="36">
        <v>42.750333</v>
      </c>
    </row>
    <row r="4" spans="1:3" ht="15">
      <c r="A4" s="118" t="s">
        <v>54</v>
      </c>
      <c r="B4" s="119">
        <v>7242.1562</v>
      </c>
      <c r="C4" s="113">
        <v>18.327714</v>
      </c>
    </row>
    <row r="5" spans="1:3" ht="15">
      <c r="A5" s="118" t="s">
        <v>55</v>
      </c>
      <c r="B5" s="119">
        <v>9650.5446</v>
      </c>
      <c r="C5" s="113">
        <v>24.422619</v>
      </c>
    </row>
    <row r="6" spans="1:3" ht="15">
      <c r="A6" s="28" t="s">
        <v>56</v>
      </c>
      <c r="B6" s="43">
        <v>22622.081</v>
      </c>
      <c r="C6" s="36">
        <v>57.249667</v>
      </c>
    </row>
    <row r="7" spans="1:3" ht="15">
      <c r="A7" s="41" t="s">
        <v>57</v>
      </c>
      <c r="B7" s="46">
        <v>12271.541</v>
      </c>
      <c r="C7" s="47" t="s">
        <v>312</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C26"/>
  <sheetViews>
    <sheetView showGridLines="0" zoomScalePageLayoutView="0" workbookViewId="0" topLeftCell="A1">
      <selection activeCell="A1" sqref="A1:C1"/>
    </sheetView>
  </sheetViews>
  <sheetFormatPr defaultColWidth="9.140625" defaultRowHeight="15"/>
  <cols>
    <col min="1" max="1" width="56.140625" style="3" customWidth="1"/>
    <col min="2" max="3" width="13.7109375" style="3" bestFit="1" customWidth="1"/>
    <col min="4" max="16384" width="9.140625" style="3" customWidth="1"/>
  </cols>
  <sheetData>
    <row r="1" spans="1:3" ht="15.75" customHeight="1">
      <c r="A1" s="164" t="s">
        <v>325</v>
      </c>
      <c r="B1" s="164"/>
      <c r="C1" s="164"/>
    </row>
    <row r="2" spans="1:3" ht="15">
      <c r="A2" s="27" t="s">
        <v>59</v>
      </c>
      <c r="B2" s="25" t="s">
        <v>4</v>
      </c>
      <c r="C2" s="25" t="s">
        <v>17</v>
      </c>
    </row>
    <row r="3" spans="1:3" ht="15">
      <c r="A3" s="28" t="s">
        <v>60</v>
      </c>
      <c r="B3" s="43">
        <v>5814.65</v>
      </c>
      <c r="C3" s="36">
        <v>11.23</v>
      </c>
    </row>
    <row r="4" spans="1:3" ht="15">
      <c r="A4" s="28" t="s">
        <v>61</v>
      </c>
      <c r="B4" s="43">
        <v>2913.58</v>
      </c>
      <c r="C4" s="36">
        <v>5.63</v>
      </c>
    </row>
    <row r="5" spans="1:3" ht="15">
      <c r="A5" s="28" t="s">
        <v>62</v>
      </c>
      <c r="B5" s="43">
        <v>1482.52</v>
      </c>
      <c r="C5" s="36">
        <v>2.86</v>
      </c>
    </row>
    <row r="6" spans="1:3" ht="15">
      <c r="A6" s="28" t="s">
        <v>63</v>
      </c>
      <c r="B6" s="43">
        <v>1052.31</v>
      </c>
      <c r="C6" s="36">
        <v>2.03</v>
      </c>
    </row>
    <row r="7" spans="1:3" ht="15">
      <c r="A7" s="28" t="s">
        <v>64</v>
      </c>
      <c r="B7" s="43">
        <v>1485.52</v>
      </c>
      <c r="C7" s="36">
        <v>2.87</v>
      </c>
    </row>
    <row r="8" spans="1:3" ht="15">
      <c r="A8" s="28" t="s">
        <v>65</v>
      </c>
      <c r="B8" s="43">
        <v>816.1</v>
      </c>
      <c r="C8" s="36">
        <v>1.58</v>
      </c>
    </row>
    <row r="9" spans="1:3" ht="15">
      <c r="A9" s="28" t="s">
        <v>66</v>
      </c>
      <c r="B9" s="43">
        <v>761.98</v>
      </c>
      <c r="C9" s="36">
        <v>1.47</v>
      </c>
    </row>
    <row r="10" spans="1:3" ht="15">
      <c r="A10" s="28" t="s">
        <v>67</v>
      </c>
      <c r="B10" s="43">
        <v>136.95</v>
      </c>
      <c r="C10" s="36">
        <v>0.26</v>
      </c>
    </row>
    <row r="11" spans="1:3" ht="15">
      <c r="A11" s="28" t="s">
        <v>68</v>
      </c>
      <c r="B11" s="43">
        <v>541.94</v>
      </c>
      <c r="C11" s="36">
        <v>1.05</v>
      </c>
    </row>
    <row r="12" spans="1:3" ht="15">
      <c r="A12" s="28" t="s">
        <v>69</v>
      </c>
      <c r="B12" s="43">
        <v>12.93</v>
      </c>
      <c r="C12" s="36">
        <v>0.02</v>
      </c>
    </row>
    <row r="13" spans="1:3" ht="15">
      <c r="A13" s="28" t="s">
        <v>70</v>
      </c>
      <c r="B13" s="43">
        <v>1790.34</v>
      </c>
      <c r="C13" s="36">
        <v>3.46</v>
      </c>
    </row>
    <row r="14" spans="1:3" ht="15">
      <c r="A14" s="28" t="s">
        <v>71</v>
      </c>
      <c r="B14" s="43">
        <v>271.13</v>
      </c>
      <c r="C14" s="36">
        <v>0.52</v>
      </c>
    </row>
    <row r="15" spans="1:3" ht="15">
      <c r="A15" s="28" t="s">
        <v>72</v>
      </c>
      <c r="B15" s="43">
        <v>448.16</v>
      </c>
      <c r="C15" s="36">
        <v>0.87</v>
      </c>
    </row>
    <row r="16" spans="1:3" ht="15">
      <c r="A16" s="28" t="s">
        <v>73</v>
      </c>
      <c r="B16" s="43">
        <v>210.93</v>
      </c>
      <c r="C16" s="36">
        <v>0.41</v>
      </c>
    </row>
    <row r="17" spans="1:3" ht="15">
      <c r="A17" s="28" t="s">
        <v>74</v>
      </c>
      <c r="B17" s="43">
        <v>664.64</v>
      </c>
      <c r="C17" s="36">
        <v>1.28</v>
      </c>
    </row>
    <row r="18" spans="1:3" ht="15">
      <c r="A18" s="28" t="s">
        <v>75</v>
      </c>
      <c r="B18" s="43">
        <v>986.33</v>
      </c>
      <c r="C18" s="36">
        <v>1.9</v>
      </c>
    </row>
    <row r="19" spans="1:3" ht="15">
      <c r="A19" s="28" t="s">
        <v>76</v>
      </c>
      <c r="B19" s="43">
        <v>324.51</v>
      </c>
      <c r="C19" s="36">
        <v>0.63</v>
      </c>
    </row>
    <row r="20" spans="1:3" ht="15">
      <c r="A20" s="28" t="s">
        <v>77</v>
      </c>
      <c r="B20" s="43">
        <v>237.09</v>
      </c>
      <c r="C20" s="36">
        <v>0.46</v>
      </c>
    </row>
    <row r="21" spans="1:3" ht="15">
      <c r="A21" s="28" t="s">
        <v>78</v>
      </c>
      <c r="B21" s="43">
        <v>6320.3</v>
      </c>
      <c r="C21" s="36">
        <v>12.2</v>
      </c>
    </row>
    <row r="22" spans="1:3" ht="15">
      <c r="A22" s="28" t="s">
        <v>79</v>
      </c>
      <c r="B22" s="43">
        <v>4433.95</v>
      </c>
      <c r="C22" s="36">
        <v>8.56</v>
      </c>
    </row>
    <row r="23" spans="1:3" ht="15">
      <c r="A23" s="28" t="s">
        <v>80</v>
      </c>
      <c r="B23" s="43">
        <v>3124.94</v>
      </c>
      <c r="C23" s="36">
        <v>6.03</v>
      </c>
    </row>
    <row r="24" spans="1:3" ht="15">
      <c r="A24" s="28" t="s">
        <v>81</v>
      </c>
      <c r="B24" s="43">
        <v>12301.48</v>
      </c>
      <c r="C24" s="36">
        <v>23.75</v>
      </c>
    </row>
    <row r="25" spans="1:3" ht="15">
      <c r="A25" s="28" t="s">
        <v>82</v>
      </c>
      <c r="B25" s="43">
        <v>5654.04</v>
      </c>
      <c r="C25" s="36">
        <v>10.92</v>
      </c>
    </row>
    <row r="26" spans="1:3" ht="15">
      <c r="A26" s="42" t="s">
        <v>15</v>
      </c>
      <c r="B26" s="44">
        <v>51786.32</v>
      </c>
      <c r="C26" s="45">
        <v>100</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zoomScalePageLayoutView="0" workbookViewId="0" topLeftCell="A1">
      <selection activeCell="A1" sqref="A1:I1"/>
    </sheetView>
  </sheetViews>
  <sheetFormatPr defaultColWidth="9.140625" defaultRowHeight="15"/>
  <cols>
    <col min="1" max="1" width="28.7109375" style="3" customWidth="1"/>
    <col min="2" max="3" width="13.7109375" style="3" bestFit="1" customWidth="1"/>
    <col min="4" max="4" width="4.28125" style="3" customWidth="1"/>
    <col min="5" max="6" width="13.7109375" style="3" bestFit="1" customWidth="1"/>
    <col min="7" max="7" width="4.00390625" style="3" customWidth="1"/>
    <col min="8" max="8" width="13.7109375" style="3" bestFit="1" customWidth="1"/>
    <col min="9" max="9" width="12.140625" style="3" customWidth="1"/>
    <col min="10" max="16384" width="9.140625" style="3" customWidth="1"/>
  </cols>
  <sheetData>
    <row r="1" spans="1:9" ht="15.75" customHeight="1">
      <c r="A1" s="164" t="s">
        <v>326</v>
      </c>
      <c r="B1" s="164"/>
      <c r="C1" s="164"/>
      <c r="D1" s="164"/>
      <c r="E1" s="164"/>
      <c r="F1" s="164"/>
      <c r="G1" s="164"/>
      <c r="H1" s="164"/>
      <c r="I1" s="164"/>
    </row>
    <row r="2" spans="1:9" ht="15">
      <c r="A2" s="169" t="s">
        <v>83</v>
      </c>
      <c r="B2" s="165" t="s">
        <v>2</v>
      </c>
      <c r="C2" s="165"/>
      <c r="D2" s="30"/>
      <c r="E2" s="165" t="s">
        <v>3</v>
      </c>
      <c r="F2" s="165"/>
      <c r="G2" s="30"/>
      <c r="H2" s="165" t="s">
        <v>1</v>
      </c>
      <c r="I2" s="165"/>
    </row>
    <row r="3" spans="1:9" ht="15">
      <c r="A3" s="170"/>
      <c r="B3" s="29" t="s">
        <v>4</v>
      </c>
      <c r="C3" s="29" t="s">
        <v>17</v>
      </c>
      <c r="D3" s="29"/>
      <c r="E3" s="29" t="s">
        <v>4</v>
      </c>
      <c r="F3" s="29" t="s">
        <v>17</v>
      </c>
      <c r="G3" s="29"/>
      <c r="H3" s="29" t="s">
        <v>4</v>
      </c>
      <c r="I3" s="29" t="s">
        <v>17</v>
      </c>
    </row>
    <row r="4" spans="1:9" ht="15">
      <c r="A4" s="28" t="s">
        <v>84</v>
      </c>
      <c r="B4" s="43">
        <v>4560.09</v>
      </c>
      <c r="C4" s="36">
        <v>34.31</v>
      </c>
      <c r="D4" s="22"/>
      <c r="E4" s="43">
        <v>3634.46</v>
      </c>
      <c r="F4" s="36">
        <v>18.2</v>
      </c>
      <c r="G4" s="22"/>
      <c r="H4" s="43">
        <v>8194.55</v>
      </c>
      <c r="I4" s="36">
        <v>24.6</v>
      </c>
    </row>
    <row r="5" spans="1:9" ht="15">
      <c r="A5" s="28" t="s">
        <v>85</v>
      </c>
      <c r="B5" s="43">
        <v>289.69</v>
      </c>
      <c r="C5" s="36">
        <v>2.18</v>
      </c>
      <c r="D5" s="22"/>
      <c r="E5" s="43">
        <v>6422.21</v>
      </c>
      <c r="F5" s="36">
        <v>32.16</v>
      </c>
      <c r="G5" s="22"/>
      <c r="H5" s="43">
        <v>6711.91</v>
      </c>
      <c r="I5" s="36">
        <v>20.2</v>
      </c>
    </row>
    <row r="6" spans="1:9" ht="15">
      <c r="A6" s="28" t="s">
        <v>86</v>
      </c>
      <c r="B6" s="43">
        <v>3349.6</v>
      </c>
      <c r="C6" s="36">
        <v>25.2</v>
      </c>
      <c r="D6" s="22"/>
      <c r="E6" s="43">
        <v>2515.89</v>
      </c>
      <c r="F6" s="36">
        <v>12.6</v>
      </c>
      <c r="G6" s="22"/>
      <c r="H6" s="43">
        <v>5865.5</v>
      </c>
      <c r="I6" s="36">
        <v>17.6</v>
      </c>
    </row>
    <row r="7" spans="1:9" ht="15">
      <c r="A7" s="28" t="s">
        <v>87</v>
      </c>
      <c r="B7" s="43">
        <v>1744.82</v>
      </c>
      <c r="C7" s="36">
        <v>13.13</v>
      </c>
      <c r="D7" s="22"/>
      <c r="E7" s="43">
        <v>2203.48</v>
      </c>
      <c r="F7" s="36">
        <v>11.03</v>
      </c>
      <c r="G7" s="22"/>
      <c r="H7" s="43">
        <v>3948.3</v>
      </c>
      <c r="I7" s="36">
        <v>11.9</v>
      </c>
    </row>
    <row r="8" spans="1:9" ht="15">
      <c r="A8" s="28" t="s">
        <v>88</v>
      </c>
      <c r="B8" s="43">
        <v>240.7</v>
      </c>
      <c r="C8" s="36">
        <v>1.81</v>
      </c>
      <c r="D8" s="22"/>
      <c r="E8" s="43">
        <v>264.52</v>
      </c>
      <c r="F8" s="36">
        <v>1.32</v>
      </c>
      <c r="G8" s="22"/>
      <c r="H8" s="43">
        <v>505.22</v>
      </c>
      <c r="I8" s="36">
        <v>1.5</v>
      </c>
    </row>
    <row r="9" spans="1:9" ht="15">
      <c r="A9" s="28" t="s">
        <v>89</v>
      </c>
      <c r="B9" s="43">
        <v>113.47</v>
      </c>
      <c r="C9" s="36">
        <v>0.85</v>
      </c>
      <c r="D9" s="22"/>
      <c r="E9" s="43">
        <v>175.42</v>
      </c>
      <c r="F9" s="36">
        <v>0.88</v>
      </c>
      <c r="G9" s="22"/>
      <c r="H9" s="43">
        <v>288.89</v>
      </c>
      <c r="I9" s="36">
        <v>0.9</v>
      </c>
    </row>
    <row r="10" spans="1:9" ht="15">
      <c r="A10" s="28" t="s">
        <v>90</v>
      </c>
      <c r="B10" s="43">
        <v>124.39</v>
      </c>
      <c r="C10" s="36">
        <v>0.94</v>
      </c>
      <c r="D10" s="22"/>
      <c r="E10" s="43">
        <v>171.39</v>
      </c>
      <c r="F10" s="36">
        <v>0.86</v>
      </c>
      <c r="G10" s="22"/>
      <c r="H10" s="43">
        <v>295.78</v>
      </c>
      <c r="I10" s="36">
        <v>0.9</v>
      </c>
    </row>
    <row r="11" spans="1:9" ht="15">
      <c r="A11" s="28" t="s">
        <v>91</v>
      </c>
      <c r="B11" s="43">
        <v>8.23</v>
      </c>
      <c r="C11" s="36">
        <v>0.06</v>
      </c>
      <c r="D11" s="22"/>
      <c r="E11" s="43">
        <v>4.35</v>
      </c>
      <c r="F11" s="36">
        <v>0.02</v>
      </c>
      <c r="G11" s="22"/>
      <c r="H11" s="43">
        <v>12.58</v>
      </c>
      <c r="I11" s="36">
        <v>0</v>
      </c>
    </row>
    <row r="12" spans="1:9" ht="23.25">
      <c r="A12" s="28" t="s">
        <v>92</v>
      </c>
      <c r="B12" s="43">
        <v>2</v>
      </c>
      <c r="C12" s="36">
        <v>0.02</v>
      </c>
      <c r="D12" s="22"/>
      <c r="E12" s="43">
        <v>12.63</v>
      </c>
      <c r="F12" s="36">
        <v>0.06</v>
      </c>
      <c r="G12" s="22"/>
      <c r="H12" s="43">
        <v>14.63</v>
      </c>
      <c r="I12" s="36">
        <v>0</v>
      </c>
    </row>
    <row r="13" spans="1:9" ht="15">
      <c r="A13" s="28" t="s">
        <v>93</v>
      </c>
      <c r="B13" s="43">
        <v>40.5</v>
      </c>
      <c r="C13" s="36">
        <v>0.3</v>
      </c>
      <c r="D13" s="22"/>
      <c r="E13" s="43">
        <v>43.62</v>
      </c>
      <c r="F13" s="36">
        <v>0.22</v>
      </c>
      <c r="G13" s="22"/>
      <c r="H13" s="43">
        <v>84.12</v>
      </c>
      <c r="I13" s="36">
        <v>0.3</v>
      </c>
    </row>
    <row r="14" spans="1:9" ht="15">
      <c r="A14" s="28" t="s">
        <v>94</v>
      </c>
      <c r="B14" s="43">
        <v>47.77</v>
      </c>
      <c r="C14" s="36">
        <v>0.36</v>
      </c>
      <c r="D14" s="22"/>
      <c r="E14" s="43">
        <v>126.17</v>
      </c>
      <c r="F14" s="36">
        <v>0.63</v>
      </c>
      <c r="G14" s="22"/>
      <c r="H14" s="43">
        <v>173.94</v>
      </c>
      <c r="I14" s="36">
        <v>0.5</v>
      </c>
    </row>
    <row r="15" spans="1:9" ht="15">
      <c r="A15" s="28" t="s">
        <v>95</v>
      </c>
      <c r="B15" s="43">
        <v>75.07</v>
      </c>
      <c r="C15" s="36">
        <v>0.56</v>
      </c>
      <c r="D15" s="22"/>
      <c r="E15" s="43">
        <v>239.34</v>
      </c>
      <c r="F15" s="36">
        <v>1.2</v>
      </c>
      <c r="G15" s="22"/>
      <c r="H15" s="43">
        <v>314.41</v>
      </c>
      <c r="I15" s="36">
        <v>0.9</v>
      </c>
    </row>
    <row r="16" spans="1:9" ht="23.25">
      <c r="A16" s="28" t="s">
        <v>96</v>
      </c>
      <c r="B16" s="43">
        <v>224.07</v>
      </c>
      <c r="C16" s="36">
        <v>1.69</v>
      </c>
      <c r="D16" s="22"/>
      <c r="E16" s="43">
        <v>303.97</v>
      </c>
      <c r="F16" s="36">
        <v>1.52</v>
      </c>
      <c r="G16" s="22"/>
      <c r="H16" s="43">
        <v>528.04</v>
      </c>
      <c r="I16" s="36">
        <v>1.6</v>
      </c>
    </row>
    <row r="17" spans="1:9" ht="15">
      <c r="A17" s="28" t="s">
        <v>97</v>
      </c>
      <c r="B17" s="43">
        <v>718.33</v>
      </c>
      <c r="C17" s="36">
        <v>5.4</v>
      </c>
      <c r="D17" s="22"/>
      <c r="E17" s="43">
        <v>1422.78</v>
      </c>
      <c r="F17" s="36">
        <v>7.12</v>
      </c>
      <c r="G17" s="22"/>
      <c r="H17" s="43">
        <v>2141.12</v>
      </c>
      <c r="I17" s="36">
        <v>6.4</v>
      </c>
    </row>
    <row r="18" spans="1:9" ht="15">
      <c r="A18" s="28" t="s">
        <v>98</v>
      </c>
      <c r="B18" s="43">
        <v>8.99</v>
      </c>
      <c r="C18" s="36">
        <v>0.07</v>
      </c>
      <c r="D18" s="22"/>
      <c r="E18" s="43">
        <v>20.7</v>
      </c>
      <c r="F18" s="36">
        <v>0.1</v>
      </c>
      <c r="G18" s="22"/>
      <c r="H18" s="43">
        <v>29.7</v>
      </c>
      <c r="I18" s="36">
        <v>0.1</v>
      </c>
    </row>
    <row r="19" spans="1:9" ht="15">
      <c r="A19" s="28" t="s">
        <v>99</v>
      </c>
      <c r="B19" s="43">
        <v>133.32</v>
      </c>
      <c r="C19" s="36">
        <v>1</v>
      </c>
      <c r="D19" s="22"/>
      <c r="E19" s="43">
        <v>222.31</v>
      </c>
      <c r="F19" s="36">
        <v>1.11</v>
      </c>
      <c r="G19" s="22"/>
      <c r="H19" s="43">
        <v>355.63</v>
      </c>
      <c r="I19" s="36">
        <v>1.1</v>
      </c>
    </row>
    <row r="20" spans="1:9" ht="15">
      <c r="A20" s="28" t="s">
        <v>100</v>
      </c>
      <c r="B20" s="43">
        <v>1134.48</v>
      </c>
      <c r="C20" s="36">
        <v>8.53</v>
      </c>
      <c r="D20" s="22"/>
      <c r="E20" s="43">
        <v>1547.23</v>
      </c>
      <c r="F20" s="36">
        <v>7.75</v>
      </c>
      <c r="G20" s="22"/>
      <c r="H20" s="43">
        <v>2681.71</v>
      </c>
      <c r="I20" s="36">
        <v>8.1</v>
      </c>
    </row>
    <row r="21" spans="1:9" ht="15">
      <c r="A21" s="28" t="s">
        <v>101</v>
      </c>
      <c r="B21" s="43">
        <v>476.8</v>
      </c>
      <c r="C21" s="36">
        <v>3.59</v>
      </c>
      <c r="D21" s="22"/>
      <c r="E21" s="43">
        <v>639.84</v>
      </c>
      <c r="F21" s="36">
        <v>3.2</v>
      </c>
      <c r="G21" s="22"/>
      <c r="H21" s="43">
        <v>1116.63</v>
      </c>
      <c r="I21" s="36">
        <v>3.4</v>
      </c>
    </row>
    <row r="22" spans="1:9" ht="15">
      <c r="A22" s="49" t="s">
        <v>57</v>
      </c>
      <c r="B22" s="43">
        <v>6967</v>
      </c>
      <c r="C22" s="36" t="s">
        <v>312</v>
      </c>
      <c r="D22" s="22"/>
      <c r="E22" s="43">
        <v>2837</v>
      </c>
      <c r="F22" s="36" t="s">
        <v>312</v>
      </c>
      <c r="G22" s="22"/>
      <c r="H22" s="43">
        <v>4130</v>
      </c>
      <c r="I22" s="36" t="s">
        <v>312</v>
      </c>
    </row>
    <row r="23" spans="1:9" ht="15">
      <c r="A23" s="35" t="s">
        <v>15</v>
      </c>
      <c r="B23" s="48">
        <v>20259.319999999996</v>
      </c>
      <c r="C23" s="37">
        <v>100</v>
      </c>
      <c r="D23" s="32"/>
      <c r="E23" s="48">
        <v>22807.31</v>
      </c>
      <c r="F23" s="37">
        <v>100</v>
      </c>
      <c r="G23" s="32"/>
      <c r="H23" s="48">
        <v>37392.659999999996</v>
      </c>
      <c r="I23" s="37">
        <v>100</v>
      </c>
    </row>
  </sheetData>
  <sheetProtection/>
  <mergeCells count="5">
    <mergeCell ref="A1:I1"/>
    <mergeCell ref="A2:A3"/>
    <mergeCell ref="B2:C2"/>
    <mergeCell ref="E2:F2"/>
    <mergeCell ref="H2:I2"/>
  </mergeCells>
  <printOptions/>
  <pageMargins left="0.08" right="0.08" top="1" bottom="1" header="0.5" footer="0.5"/>
  <pageSetup blackAndWhite="1"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South Wales (supplementary tables; 17feb2015 edition; Specialist homelessness services 2013-14)(AIHW) </dc:title>
  <dc:subject/>
  <dc:creator>AIHW</dc:creator>
  <cp:keywords/>
  <dc:description/>
  <cp:lastModifiedBy>Dawson, Juanita</cp:lastModifiedBy>
  <cp:lastPrinted>2013-02-11T06:10:13Z</cp:lastPrinted>
  <dcterms:created xsi:type="dcterms:W3CDTF">2012-11-14T10:13:24Z</dcterms:created>
  <dcterms:modified xsi:type="dcterms:W3CDTF">2015-02-17T03:26:01Z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0x010100B4A1F787F0C441AC878A307E051D262E0069B38ED95B144E959A9986FA7D37AD35006B915EE9F65FDB4FAB4D3D9DFBFB42F1</vt:lpwstr>
  </property>
  <property fmtid="{D5CDD505-2E9C-101B-9397-08002B2CF9AE}" pid="3" name="AIHW_PPR_ProjectCategoryLookup">
    <vt:lpwstr/>
  </property>
  <property fmtid="{D5CDD505-2E9C-101B-9397-08002B2CF9AE}" pid="4" name="AIHW_PPR_UpdateLog">
    <vt:lpwstr/>
  </property>
  <property fmtid="{D5CDD505-2E9C-101B-9397-08002B2CF9AE}" pid="5" name="AIHW_PPR_UpdatePending">
    <vt:lpwstr/>
  </property>
</Properties>
</file>