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0" windowWidth="14220" windowHeight="8325" tabRatio="954" activeTab="0"/>
  </bookViews>
  <sheets>
    <sheet name="4.1" sheetId="1" r:id="rId1"/>
    <sheet name="4.2" sheetId="2" r:id="rId2"/>
    <sheet name="4.3" sheetId="3" r:id="rId3"/>
    <sheet name="4.4" sheetId="4" r:id="rId4"/>
    <sheet name="4.5" sheetId="5" r:id="rId5"/>
    <sheet name="4.6" sheetId="6" r:id="rId6"/>
    <sheet name="4.7" sheetId="7" r:id="rId7"/>
    <sheet name="4.8" sheetId="8" r:id="rId8"/>
    <sheet name="4.9" sheetId="9" r:id="rId9"/>
    <sheet name="4.10" sheetId="10" r:id="rId10"/>
    <sheet name="4.11" sheetId="11" r:id="rId11"/>
    <sheet name="4.12" sheetId="12" r:id="rId12"/>
    <sheet name="4.13" sheetId="13" r:id="rId13"/>
    <sheet name="4.14" sheetId="14" r:id="rId14"/>
    <sheet name="4.15" sheetId="15" r:id="rId15"/>
  </sheets>
  <definedNames>
    <definedName name="_xlnm.Print_Area" localSheetId="0">'4.1'!$A$46:$J$88</definedName>
    <definedName name="_xlnm.Print_Area" localSheetId="9">'4.10'!$A$1:$L$42</definedName>
    <definedName name="_xlnm.Print_Area" localSheetId="10">'4.11'!$A$1:$E$26</definedName>
    <definedName name="_xlnm.Print_Area" localSheetId="11">'4.12'!$A$1:$J$41</definedName>
    <definedName name="_xlnm.Print_Area" localSheetId="12">'4.13'!$A$1:$J$25</definedName>
    <definedName name="_xlnm.Print_Area" localSheetId="13">'4.14'!$A$43:$J$83</definedName>
    <definedName name="_xlnm.Print_Area" localSheetId="14">'4.15'!$A$1:$G$40</definedName>
    <definedName name="_xlnm.Print_Area" localSheetId="1">'4.2'!$A$1:$G$90</definedName>
    <definedName name="_xlnm.Print_Area" localSheetId="2">'4.3'!$A$1:$G$34</definedName>
    <definedName name="_xlnm.Print_Area" localSheetId="3">'4.4'!$A$1:$J$108</definedName>
    <definedName name="_xlnm.Print_Area" localSheetId="4">'4.5'!$A$1:$J$101</definedName>
    <definedName name="_xlnm.Print_Area" localSheetId="5">'4.6'!$A$1:$J$41</definedName>
    <definedName name="_xlnm.Print_Area" localSheetId="6">'4.7'!$A$1:$J$35</definedName>
    <definedName name="_xlnm.Print_Area" localSheetId="7">'4.8'!$A$1:$G$37</definedName>
    <definedName name="_xlnm.Print_Area" localSheetId="8">'4.9'!$A$1:$L$39</definedName>
    <definedName name="Z_79672DDA_6ADD_4EFD_A01F_765E739353AE_.wvu.PrintArea" localSheetId="0" hidden="1">'4.1'!$A$46:$J$88</definedName>
    <definedName name="Z_79672DDA_6ADD_4EFD_A01F_765E739353AE_.wvu.PrintArea" localSheetId="10" hidden="1">'4.11'!$A$1:$H$10</definedName>
    <definedName name="Z_79672DDA_6ADD_4EFD_A01F_765E739353AE_.wvu.PrintArea" localSheetId="11" hidden="1">'4.12'!$A$42:$J$82</definedName>
    <definedName name="Z_79672DDA_6ADD_4EFD_A01F_765E739353AE_.wvu.PrintArea" localSheetId="12" hidden="1">'4.13'!$A$26:$J$48</definedName>
    <definedName name="Z_79672DDA_6ADD_4EFD_A01F_765E739353AE_.wvu.PrintArea" localSheetId="13" hidden="1">'4.14'!$A$43:$J$83</definedName>
    <definedName name="Z_79672DDA_6ADD_4EFD_A01F_765E739353AE_.wvu.PrintArea" localSheetId="14" hidden="1">'4.15'!$A$1:$G$39</definedName>
    <definedName name="Z_79672DDA_6ADD_4EFD_A01F_765E739353AE_.wvu.PrintArea" localSheetId="1" hidden="1">'4.2'!$A$46:$G$90</definedName>
    <definedName name="Z_79672DDA_6ADD_4EFD_A01F_765E739353AE_.wvu.PrintArea" localSheetId="3" hidden="1">'4.4'!#REF!</definedName>
    <definedName name="Z_79672DDA_6ADD_4EFD_A01F_765E739353AE_.wvu.PrintArea" localSheetId="4" hidden="1">'4.5'!#REF!</definedName>
    <definedName name="Z_79672DDA_6ADD_4EFD_A01F_765E739353AE_.wvu.PrintArea" localSheetId="6" hidden="1">'4.7'!$A$1:$J$35</definedName>
    <definedName name="Z_79672DDA_6ADD_4EFD_A01F_765E739353AE_.wvu.PrintArea" localSheetId="7" hidden="1">'4.8'!$A$1:$G$37</definedName>
    <definedName name="Z_79672DDA_6ADD_4EFD_A01F_765E739353AE_.wvu.PrintArea" localSheetId="8" hidden="1">'4.9'!$A$1:$L$39</definedName>
  </definedNames>
  <calcPr fullCalcOnLoad="1"/>
</workbook>
</file>

<file path=xl/sharedStrings.xml><?xml version="1.0" encoding="utf-8"?>
<sst xmlns="http://schemas.openxmlformats.org/spreadsheetml/2006/main" count="1163" uniqueCount="183">
  <si>
    <t>NSW</t>
  </si>
  <si>
    <t>Vic</t>
  </si>
  <si>
    <t>Qld</t>
  </si>
  <si>
    <t>WA</t>
  </si>
  <si>
    <t>SA</t>
  </si>
  <si>
    <t>Tas</t>
  </si>
  <si>
    <t>ACT</t>
  </si>
  <si>
    <t>NT</t>
  </si>
  <si>
    <t>Australia</t>
  </si>
  <si>
    <t>Major cities</t>
  </si>
  <si>
    <t>Inner regional</t>
  </si>
  <si>
    <t>Outer regional</t>
  </si>
  <si>
    <t>Remote</t>
  </si>
  <si>
    <t>Very remote</t>
  </si>
  <si>
    <t>n.a.</t>
  </si>
  <si>
    <t>Per cent (column)</t>
  </si>
  <si>
    <t>Per cent (row)</t>
  </si>
  <si>
    <t>Total</t>
  </si>
  <si>
    <t xml:space="preserve">NSW                                             </t>
  </si>
  <si>
    <t xml:space="preserve">Vic                                             </t>
  </si>
  <si>
    <t xml:space="preserve">Qld                                   </t>
  </si>
  <si>
    <t xml:space="preserve">WA                                              </t>
  </si>
  <si>
    <t xml:space="preserve">SA                                              </t>
  </si>
  <si>
    <t xml:space="preserve">Tas                                           </t>
  </si>
  <si>
    <t xml:space="preserve">ACT                                             </t>
  </si>
  <si>
    <t xml:space="preserve">NT                                              </t>
  </si>
  <si>
    <t xml:space="preserve">Vic                                      </t>
  </si>
  <si>
    <t xml:space="preserve">Qld                                          </t>
  </si>
  <si>
    <t xml:space="preserve">Tas                                   </t>
  </si>
  <si>
    <t xml:space="preserve">Number </t>
  </si>
  <si>
    <t>Per cent</t>
  </si>
  <si>
    <t xml:space="preserve">Remote </t>
  </si>
  <si>
    <t>Sex/age</t>
  </si>
  <si>
    <t>Females</t>
  </si>
  <si>
    <t>0–49</t>
  </si>
  <si>
    <t>50–54</t>
  </si>
  <si>
    <t>55–59</t>
  </si>
  <si>
    <t>60–64</t>
  </si>
  <si>
    <t xml:space="preserve">65–69    </t>
  </si>
  <si>
    <t xml:space="preserve">70–74    </t>
  </si>
  <si>
    <t xml:space="preserve">75–79    </t>
  </si>
  <si>
    <t xml:space="preserve">80–84    </t>
  </si>
  <si>
    <t xml:space="preserve">85–89    </t>
  </si>
  <si>
    <t xml:space="preserve">90–94      </t>
  </si>
  <si>
    <t>95+</t>
  </si>
  <si>
    <t>Total females</t>
  </si>
  <si>
    <t>Males</t>
  </si>
  <si>
    <t xml:space="preserve">        </t>
  </si>
  <si>
    <t>Total males</t>
  </si>
  <si>
    <t>Persons</t>
  </si>
  <si>
    <t>(continued)</t>
  </si>
  <si>
    <t xml:space="preserve">90–94       </t>
  </si>
  <si>
    <t xml:space="preserve">Total males      </t>
  </si>
  <si>
    <t>Outer     regional</t>
  </si>
  <si>
    <t>Sex/birthplace</t>
  </si>
  <si>
    <t>Number</t>
  </si>
  <si>
    <t>UK and Ireland</t>
  </si>
  <si>
    <t>North/West Europe</t>
  </si>
  <si>
    <t>South/East Europe</t>
  </si>
  <si>
    <t>North Africa/Middle East</t>
  </si>
  <si>
    <t>Southeast Asia</t>
  </si>
  <si>
    <t>Northeast Asia</t>
  </si>
  <si>
    <t>Southern Asia/Central Asia</t>
  </si>
  <si>
    <t>North America</t>
  </si>
  <si>
    <t>Other America/Caribbean</t>
  </si>
  <si>
    <t>Other</t>
  </si>
  <si>
    <t>Total persons</t>
  </si>
  <si>
    <t>Australian Indigenous</t>
  </si>
  <si>
    <t>English</t>
  </si>
  <si>
    <t>Other Northern European</t>
  </si>
  <si>
    <t>Southern European</t>
  </si>
  <si>
    <t>Eastern European</t>
  </si>
  <si>
    <t>Southwest Asian and North African</t>
  </si>
  <si>
    <t>Southern Asian</t>
  </si>
  <si>
    <t>Southeast Asian</t>
  </si>
  <si>
    <t>Eastern Asian</t>
  </si>
  <si>
    <t>African (excluding North African)</t>
  </si>
  <si>
    <t>Oceanic</t>
  </si>
  <si>
    <t>Not stated</t>
  </si>
  <si>
    <t>Unknown</t>
  </si>
  <si>
    <t>Indigenous</t>
  </si>
  <si>
    <t>Non-Indigenous</t>
  </si>
  <si>
    <t>Unknown/not reported</t>
  </si>
  <si>
    <t>Total care recipients</t>
  </si>
  <si>
    <t xml:space="preserve">90+      </t>
  </si>
  <si>
    <t>50–64</t>
  </si>
  <si>
    <t>65–74</t>
  </si>
  <si>
    <t>75–84</t>
  </si>
  <si>
    <t>65–69</t>
  </si>
  <si>
    <t>Death</t>
  </si>
  <si>
    <t>To hospital</t>
  </si>
  <si>
    <t>To residential aged care</t>
  </si>
  <si>
    <t>&lt;4 weeks</t>
  </si>
  <si>
    <t>4–&lt;8 weeks</t>
  </si>
  <si>
    <t>8–&lt;13 weeks</t>
  </si>
  <si>
    <t>13–&lt;26 weeks</t>
  </si>
  <si>
    <t>26–&lt;39 weeks</t>
  </si>
  <si>
    <t>39–&lt;52 weeks</t>
  </si>
  <si>
    <t>1–&lt;2 years</t>
  </si>
  <si>
    <t>2–&lt;3 years</t>
  </si>
  <si>
    <t>3–&lt;4 years</t>
  </si>
  <si>
    <t>4+ years</t>
  </si>
  <si>
    <t>To   hospital</t>
  </si>
  <si>
    <t>Length of stay</t>
  </si>
  <si>
    <t>Other Oceania/New Zealand/Antarctica</t>
  </si>
  <si>
    <t>Not stated/not classified</t>
  </si>
  <si>
    <t xml:space="preserve">Total </t>
  </si>
  <si>
    <t>Lives alone</t>
  </si>
  <si>
    <t>Lives with family</t>
  </si>
  <si>
    <t>Lives with others</t>
  </si>
  <si>
    <t>Undetermined</t>
  </si>
  <si>
    <t>90+</t>
  </si>
  <si>
    <t>70–74</t>
  </si>
  <si>
    <t>75–79</t>
  </si>
  <si>
    <t>80–84</t>
  </si>
  <si>
    <t>85–89</t>
  </si>
  <si>
    <t xml:space="preserve">(a)   Refers to the location of the outlet. </t>
  </si>
  <si>
    <t>Australian-born</t>
  </si>
  <si>
    <t>Overseas-born</t>
  </si>
  <si>
    <t>English- speaking background</t>
  </si>
  <si>
    <t>Non-English speaking background</t>
  </si>
  <si>
    <t>85+</t>
  </si>
  <si>
    <t xml:space="preserve">       South Africa are assumed to be from an English-speaking background. </t>
  </si>
  <si>
    <t xml:space="preserve">       country of birth. People born in Australia, Ireland, United Kingdom, New Zealand, United States of America, Canada and </t>
  </si>
  <si>
    <t>30 June 2005</t>
  </si>
  <si>
    <t>group, 30 June 2005</t>
  </si>
  <si>
    <t>to 30 June 2005</t>
  </si>
  <si>
    <t xml:space="preserve"> 1 July 2004 to 30 June 2005</t>
  </si>
  <si>
    <t>Notes:</t>
  </si>
  <si>
    <t>speaking status based on country of birth, 30 June 2005 (per 1,000 population)</t>
  </si>
  <si>
    <t>(a)   Refers to the location of the service for each recipient.</t>
  </si>
  <si>
    <t xml:space="preserve">       Geographical Classification Remoteness Structure as developed by the ABS. </t>
  </si>
  <si>
    <t>(b)   Refers to the location of the service for each recipient.</t>
  </si>
  <si>
    <t>(a)    Refers to the location of the service for each recipient.</t>
  </si>
  <si>
    <t xml:space="preserve">           Classification of Remoteness Structure as developed by the ABS. </t>
  </si>
  <si>
    <t xml:space="preserve">(a)      Refers to the location of the service for each recipient. The table uses the Australian Standard Geographical </t>
  </si>
  <si>
    <t>Total  recipients</t>
  </si>
  <si>
    <t>Recipient withdrew</t>
  </si>
  <si>
    <t>1 July 2004 to 30 June 2005</t>
  </si>
  <si>
    <t>Resident withdrew</t>
  </si>
  <si>
    <t>Total (50+)</t>
  </si>
  <si>
    <r>
      <t>Table 33 (continued): EACH recipients, preferred language</t>
    </r>
    <r>
      <rPr>
        <b/>
        <vertAlign val="superscript"/>
        <sz val="10"/>
        <rFont val="Book Antiqua"/>
        <family val="1"/>
      </rPr>
      <t xml:space="preserve">(a) </t>
    </r>
    <r>
      <rPr>
        <b/>
        <sz val="10"/>
        <rFont val="Book Antiqua"/>
        <family val="1"/>
      </rPr>
      <t>by sex and state/territory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, </t>
    </r>
  </si>
  <si>
    <t>All regions</t>
  </si>
  <si>
    <r>
      <t>Table 4.1: EACH recipients, age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 30 June 2005</t>
    </r>
  </si>
  <si>
    <r>
      <t>Table 4.1 (continued): EACH recipients, age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 xml:space="preserve"> 30 June 2005</t>
    </r>
  </si>
  <si>
    <r>
      <t>Table 4.2: EACH recipients, age by sex and remoteness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 30 June 2005</t>
    </r>
  </si>
  <si>
    <r>
      <t>Table 4.2 (continued): EACH recipients, age by sex and remoteness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,  </t>
    </r>
  </si>
  <si>
    <t>(a)   Refers to the location of the service for each recipient.The table uses the Australian Standard</t>
  </si>
  <si>
    <r>
      <t>Table 4.3: EACH recipients, remoteness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by state/territory,  30 June 2005</t>
    </r>
  </si>
  <si>
    <t>State/territory</t>
  </si>
  <si>
    <t>(a)   Refers to the location of the service for each recipient.The table uses the Australian Standard Geographical</t>
  </si>
  <si>
    <t xml:space="preserve">        Classification Remoteness Structure as developed by the ABS. </t>
  </si>
  <si>
    <r>
      <t>Table 4.4: EACH recipients, birthplace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by sex and state/territory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 </t>
    </r>
    <r>
      <rPr>
        <b/>
        <sz val="10"/>
        <rFont val="Book Antiqua"/>
        <family val="1"/>
      </rPr>
      <t>30 June 2005</t>
    </r>
  </si>
  <si>
    <t>Sub-Saharan Africa/South Africa</t>
  </si>
  <si>
    <r>
      <t>Table 4.4 (continued): EACH recipients, birthplace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by sex and state/territory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, </t>
    </r>
  </si>
  <si>
    <t>(a)   ABS  1998.</t>
  </si>
  <si>
    <r>
      <t>Table 4.5: EACH recipients, preferred language</t>
    </r>
    <r>
      <rPr>
        <b/>
        <vertAlign val="superscript"/>
        <sz val="10"/>
        <rFont val="Book Antiqua"/>
        <family val="1"/>
      </rPr>
      <t xml:space="preserve">(a) </t>
    </r>
    <r>
      <rPr>
        <b/>
        <sz val="10"/>
        <rFont val="Book Antiqua"/>
        <family val="1"/>
      </rPr>
      <t>by sex and state/territory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  </t>
    </r>
    <r>
      <rPr>
        <b/>
        <sz val="10"/>
        <rFont val="Book Antiqua"/>
        <family val="1"/>
      </rPr>
      <t>30 June 2005</t>
    </r>
  </si>
  <si>
    <t>Sex/preferred language</t>
  </si>
  <si>
    <t>(a)  ABS 1997.</t>
  </si>
  <si>
    <r>
      <t>Table 4.6: EACH recipients, living arrangements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 30 June 2005</t>
    </r>
  </si>
  <si>
    <t>Sex/living arrangements</t>
  </si>
  <si>
    <r>
      <t>Table 4.7: EACH recipients, Indigenous status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 30 June 2005</t>
    </r>
  </si>
  <si>
    <t>Sex/Indigenous status</t>
  </si>
  <si>
    <t>Other Australian</t>
  </si>
  <si>
    <r>
      <t>Table 4.8: EACH recipients, Indigenous status by sex and  remoteness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 </t>
    </r>
  </si>
  <si>
    <t>Table 4.9: EACH recipients, Indigenous status by sex and age group, 30 June 2005</t>
  </si>
  <si>
    <t xml:space="preserve">Table 4.10: EACH recipients, English-speaking status based on country of birth, by sex and age </t>
  </si>
  <si>
    <r>
      <t>Note:</t>
    </r>
    <r>
      <rPr>
        <sz val="7"/>
        <rFont val="Arial"/>
        <family val="0"/>
      </rPr>
      <t xml:space="preserve"> Recipients of undetermined origin have been spread proportionately over the overseas categories.</t>
    </r>
  </si>
  <si>
    <t>Table 4.11: Age- and sex-specific usage rates for EACH recipients, by English-</t>
  </si>
  <si>
    <t>Overseas-born, English-speaking</t>
  </si>
  <si>
    <t>Overseas-born, non-English-speaking</t>
  </si>
  <si>
    <t>1.   Recipients with unknown status have been spread proportionately across overseas-born categories recipients.</t>
  </si>
  <si>
    <t>2.   Ratios are calculated using AIHW projections of ABS estimated resident population  (ABS 1998 and ABS 2005).</t>
  </si>
  <si>
    <t xml:space="preserve">3.) Owing to the unavailability of regular population estimates by language preference, English-speaking status is based on </t>
  </si>
  <si>
    <r>
      <t>Table 4.12:  EACH admissions, age at admission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 xml:space="preserve"> 1 July 2004</t>
    </r>
  </si>
  <si>
    <r>
      <t>Table 4.12 (continued): EACH admissions, age at admission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,                                                      </t>
    </r>
  </si>
  <si>
    <r>
      <t>Note</t>
    </r>
    <r>
      <rPr>
        <sz val="7"/>
        <rFont val="Arial"/>
        <family val="2"/>
      </rPr>
      <t>: 15 admissions were transfers from residential aged care,</t>
    </r>
  </si>
  <si>
    <r>
      <t>Table 4.13: EACH separations, separation mode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,  1 July 2004 to          </t>
    </r>
  </si>
  <si>
    <t>Sex/separation mode</t>
  </si>
  <si>
    <r>
      <t>Table 4.14: EACH separations, length of stay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 </t>
    </r>
    <r>
      <rPr>
        <b/>
        <sz val="10"/>
        <rFont val="Book Antiqua"/>
        <family val="1"/>
      </rPr>
      <t xml:space="preserve">1 July 2004 to </t>
    </r>
  </si>
  <si>
    <t>Sex/length of stay</t>
  </si>
  <si>
    <r>
      <t>Table 4.14 (continued): EACH separations, length of stay by sex and state/territory,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</t>
    </r>
  </si>
  <si>
    <t xml:space="preserve">Table 4.15: EACH separations, length of stay by separation mode, 1 July 2004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</si>
</sst>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#,##0.0"/>
    <numFmt numFmtId="169" formatCode="dd\ mmmm\ yyyy"/>
    <numFmt numFmtId="170" formatCode="0.000000"/>
    <numFmt numFmtId="171" formatCode="#,##0.000"/>
    <numFmt numFmtId="172" formatCode="#,##0.0000"/>
    <numFmt numFmtId="173" formatCode="0.00000000"/>
    <numFmt numFmtId="174" formatCode="0.0000000"/>
    <numFmt numFmtId="175" formatCode="#,##0.00000"/>
    <numFmt numFmtId="176" formatCode="_-* #,##0.0_-;\-* #,##0.0_-;_-* &quot;-&quot;??_-;_-@_-"/>
    <numFmt numFmtId="177" formatCode="_-* #,##0_-;\-* #,##0_-;_-* &quot;-&quot;??_-;_-@_-"/>
    <numFmt numFmtId="178" formatCode="0.0000000000"/>
    <numFmt numFmtId="179" formatCode="0.00000000000"/>
    <numFmt numFmtId="180" formatCode="0.000000000"/>
    <numFmt numFmtId="181" formatCode="[$-C09]dddd\,\ d\ mmmm\ yyyy"/>
    <numFmt numFmtId="182" formatCode="[$-C09]d\ mmmm\ yyyy;@"/>
  </numFmts>
  <fonts count="1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Book Antiqua"/>
      <family val="1"/>
    </font>
    <font>
      <sz val="7"/>
      <name val="Arial"/>
      <family val="2"/>
    </font>
    <font>
      <i/>
      <sz val="7"/>
      <name val="Arial"/>
      <family val="2"/>
    </font>
    <font>
      <b/>
      <vertAlign val="superscript"/>
      <sz val="10"/>
      <name val="Book Antiqua"/>
      <family val="1"/>
    </font>
    <font>
      <i/>
      <sz val="8"/>
      <name val="Arial"/>
      <family val="2"/>
    </font>
    <font>
      <i/>
      <sz val="9"/>
      <name val="Book Antiqua"/>
      <family val="1"/>
    </font>
    <font>
      <sz val="8"/>
      <name val="Book Antiqua"/>
      <family val="1"/>
    </font>
    <font>
      <sz val="10"/>
      <name val="Book Antiqua"/>
      <family val="1"/>
    </font>
    <font>
      <b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sz val="7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164" fontId="7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/>
    </xf>
    <xf numFmtId="168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164" fontId="1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Continuous" vertical="center" wrapText="1"/>
    </xf>
    <xf numFmtId="164" fontId="9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 wrapText="1"/>
    </xf>
    <xf numFmtId="3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Border="1" applyAlignment="1">
      <alignment horizontal="right"/>
    </xf>
    <xf numFmtId="176" fontId="0" fillId="0" borderId="0" xfId="15" applyNumberFormat="1" applyFont="1" applyFill="1" applyAlignment="1">
      <alignment/>
    </xf>
    <xf numFmtId="164" fontId="2" fillId="0" borderId="0" xfId="0" applyNumberFormat="1" applyFont="1" applyAlignment="1">
      <alignment/>
    </xf>
    <xf numFmtId="1" fontId="2" fillId="0" borderId="0" xfId="15" applyNumberFormat="1" applyFont="1" applyAlignment="1">
      <alignment/>
    </xf>
    <xf numFmtId="1" fontId="1" fillId="0" borderId="0" xfId="15" applyNumberFormat="1" applyFont="1" applyAlignment="1">
      <alignment/>
    </xf>
    <xf numFmtId="1" fontId="7" fillId="0" borderId="0" xfId="15" applyNumberFormat="1" applyFont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/>
    </xf>
    <xf numFmtId="164" fontId="1" fillId="0" borderId="0" xfId="21" applyNumberFormat="1" applyFont="1" applyAlignment="1">
      <alignment/>
    </xf>
    <xf numFmtId="164" fontId="7" fillId="0" borderId="0" xfId="21" applyNumberFormat="1" applyFont="1" applyAlignment="1">
      <alignment/>
    </xf>
    <xf numFmtId="0" fontId="11" fillId="0" borderId="0" xfId="0" applyFont="1" applyBorder="1" applyAlignment="1">
      <alignment/>
    </xf>
    <xf numFmtId="177" fontId="2" fillId="0" borderId="0" xfId="15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3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Continuous"/>
    </xf>
    <xf numFmtId="0" fontId="3" fillId="0" borderId="0" xfId="0" applyFont="1" applyFill="1" applyBorder="1" applyAlignment="1">
      <alignment vertical="center" wrapText="1"/>
    </xf>
    <xf numFmtId="168" fontId="2" fillId="0" borderId="0" xfId="0" applyNumberFormat="1" applyFont="1" applyAlignment="1">
      <alignment/>
    </xf>
    <xf numFmtId="168" fontId="2" fillId="0" borderId="0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164" fontId="4" fillId="2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164" fontId="1" fillId="0" borderId="0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64" fontId="2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 applyBorder="1" applyAlignment="1">
      <alignment horizontal="centerContinuous" vertical="center" wrapText="1"/>
    </xf>
    <xf numFmtId="0" fontId="3" fillId="0" borderId="1" xfId="0" applyFont="1" applyBorder="1" applyAlignment="1" quotePrefix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1" fontId="3" fillId="0" borderId="1" xfId="15" applyNumberFormat="1" applyFont="1" applyBorder="1" applyAlignment="1">
      <alignment/>
    </xf>
    <xf numFmtId="1" fontId="0" fillId="0" borderId="1" xfId="15" applyNumberFormat="1" applyBorder="1" applyAlignment="1">
      <alignment/>
    </xf>
    <xf numFmtId="1" fontId="2" fillId="0" borderId="2" xfId="15" applyNumberFormat="1" applyFont="1" applyBorder="1" applyAlignment="1">
      <alignment/>
    </xf>
    <xf numFmtId="1" fontId="2" fillId="0" borderId="2" xfId="15" applyNumberFormat="1" applyFont="1" applyBorder="1" applyAlignment="1">
      <alignment horizontal="right"/>
    </xf>
    <xf numFmtId="1" fontId="2" fillId="0" borderId="0" xfId="15" applyNumberFormat="1" applyFont="1" applyBorder="1" applyAlignment="1">
      <alignment/>
    </xf>
    <xf numFmtId="1" fontId="2" fillId="0" borderId="0" xfId="15" applyNumberFormat="1" applyFont="1" applyBorder="1" applyAlignment="1">
      <alignment horizontal="centerContinuous"/>
    </xf>
    <xf numFmtId="1" fontId="1" fillId="0" borderId="0" xfId="15" applyNumberFormat="1" applyFont="1" applyBorder="1" applyAlignment="1">
      <alignment/>
    </xf>
    <xf numFmtId="15" fontId="3" fillId="0" borderId="1" xfId="0" applyNumberFormat="1" applyFont="1" applyBorder="1" applyAlignment="1" quotePrefix="1">
      <alignment/>
    </xf>
    <xf numFmtId="0" fontId="0" fillId="0" borderId="1" xfId="0" applyBorder="1" applyAlignment="1">
      <alignment/>
    </xf>
    <xf numFmtId="1" fontId="2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0" fontId="11" fillId="0" borderId="1" xfId="0" applyFont="1" applyBorder="1" applyAlignment="1">
      <alignment/>
    </xf>
    <xf numFmtId="177" fontId="11" fillId="0" borderId="1" xfId="15" applyNumberFormat="1" applyFont="1" applyBorder="1" applyAlignment="1">
      <alignment/>
    </xf>
    <xf numFmtId="177" fontId="2" fillId="0" borderId="0" xfId="15" applyNumberFormat="1" applyFont="1" applyBorder="1" applyAlignment="1">
      <alignment horizontal="centerContinuous"/>
    </xf>
    <xf numFmtId="164" fontId="2" fillId="0" borderId="1" xfId="21" applyNumberFormat="1" applyFont="1" applyBorder="1" applyAlignment="1">
      <alignment/>
    </xf>
    <xf numFmtId="177" fontId="2" fillId="0" borderId="2" xfId="15" applyNumberFormat="1" applyFont="1" applyBorder="1" applyAlignment="1">
      <alignment horizontal="right"/>
    </xf>
    <xf numFmtId="177" fontId="1" fillId="0" borderId="0" xfId="15" applyNumberFormat="1" applyFont="1" applyBorder="1" applyAlignment="1">
      <alignment/>
    </xf>
    <xf numFmtId="0" fontId="10" fillId="0" borderId="1" xfId="0" applyFont="1" applyBorder="1" applyAlignment="1">
      <alignment vertic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vertical="center"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Continuous"/>
    </xf>
    <xf numFmtId="15" fontId="3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168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2" fontId="2" fillId="0" borderId="1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4</xdr:row>
      <xdr:rowOff>104775</xdr:rowOff>
    </xdr:from>
    <xdr:ext cx="76200" cy="200025"/>
    <xdr:sp>
      <xdr:nvSpPr>
        <xdr:cNvPr id="1" name="TextBox 4"/>
        <xdr:cNvSpPr txBox="1">
          <a:spLocks noChangeArrowheads="1"/>
        </xdr:cNvSpPr>
      </xdr:nvSpPr>
      <xdr:spPr>
        <a:xfrm>
          <a:off x="28575" y="1257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28575</xdr:colOff>
      <xdr:row>10</xdr:row>
      <xdr:rowOff>104775</xdr:rowOff>
    </xdr:from>
    <xdr:ext cx="76200" cy="200025"/>
    <xdr:sp>
      <xdr:nvSpPr>
        <xdr:cNvPr id="2" name="TextBox 5"/>
        <xdr:cNvSpPr txBox="1">
          <a:spLocks noChangeArrowheads="1"/>
        </xdr:cNvSpPr>
      </xdr:nvSpPr>
      <xdr:spPr>
        <a:xfrm>
          <a:off x="2857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28575</xdr:colOff>
      <xdr:row>16</xdr:row>
      <xdr:rowOff>104775</xdr:rowOff>
    </xdr:from>
    <xdr:ext cx="76200" cy="200025"/>
    <xdr:sp>
      <xdr:nvSpPr>
        <xdr:cNvPr id="3" name="TextBox 6"/>
        <xdr:cNvSpPr txBox="1">
          <a:spLocks noChangeArrowheads="1"/>
        </xdr:cNvSpPr>
      </xdr:nvSpPr>
      <xdr:spPr>
        <a:xfrm>
          <a:off x="28575" y="3162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1">
      <selection activeCell="A46" sqref="A46:J88"/>
    </sheetView>
  </sheetViews>
  <sheetFormatPr defaultColWidth="9.140625" defaultRowHeight="12.75"/>
  <cols>
    <col min="1" max="1" width="11.140625" style="0" customWidth="1"/>
    <col min="2" max="9" width="7.140625" style="0" customWidth="1"/>
    <col min="10" max="10" width="8.421875" style="0" customWidth="1"/>
  </cols>
  <sheetData>
    <row r="1" spans="1:10" ht="17.25" customHeight="1">
      <c r="A1" s="91" t="s">
        <v>143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2.75">
      <c r="A2" s="93" t="s">
        <v>32</v>
      </c>
      <c r="B2" s="94" t="s">
        <v>0</v>
      </c>
      <c r="C2" s="94" t="s">
        <v>1</v>
      </c>
      <c r="D2" s="94" t="s">
        <v>2</v>
      </c>
      <c r="E2" s="94" t="s">
        <v>3</v>
      </c>
      <c r="F2" s="94" t="s">
        <v>4</v>
      </c>
      <c r="G2" s="94" t="s">
        <v>5</v>
      </c>
      <c r="H2" s="94" t="s">
        <v>6</v>
      </c>
      <c r="I2" s="94" t="s">
        <v>7</v>
      </c>
      <c r="J2" s="94" t="s">
        <v>8</v>
      </c>
    </row>
    <row r="3" spans="1:10" ht="12" customHeight="1">
      <c r="A3" s="10"/>
      <c r="B3" s="42" t="s">
        <v>29</v>
      </c>
      <c r="C3" s="42"/>
      <c r="D3" s="42"/>
      <c r="E3" s="42"/>
      <c r="F3" s="42"/>
      <c r="G3" s="42"/>
      <c r="H3" s="42"/>
      <c r="I3" s="42"/>
      <c r="J3" s="42"/>
    </row>
    <row r="4" spans="1:10" ht="11.25" customHeight="1">
      <c r="A4" s="10" t="s">
        <v>33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2.75" customHeight="1">
      <c r="A5" s="6" t="s">
        <v>34</v>
      </c>
      <c r="B5" s="64">
        <v>2</v>
      </c>
      <c r="C5" s="64">
        <v>1</v>
      </c>
      <c r="D5" s="64">
        <v>0</v>
      </c>
      <c r="E5" s="64">
        <v>1</v>
      </c>
      <c r="F5" s="64">
        <v>0</v>
      </c>
      <c r="G5" s="64">
        <v>0</v>
      </c>
      <c r="H5" s="64">
        <v>0</v>
      </c>
      <c r="I5" s="64">
        <v>0</v>
      </c>
      <c r="J5" s="64">
        <v>4</v>
      </c>
    </row>
    <row r="6" spans="1:10" ht="12.75" customHeight="1">
      <c r="A6" s="1" t="s">
        <v>35</v>
      </c>
      <c r="B6" s="64">
        <v>1</v>
      </c>
      <c r="C6" s="64">
        <v>0</v>
      </c>
      <c r="D6" s="64">
        <v>2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3</v>
      </c>
    </row>
    <row r="7" spans="1:10" ht="12.75" customHeight="1">
      <c r="A7" s="1" t="s">
        <v>36</v>
      </c>
      <c r="B7" s="64">
        <v>3</v>
      </c>
      <c r="C7" s="64">
        <v>7</v>
      </c>
      <c r="D7" s="64">
        <v>3</v>
      </c>
      <c r="E7" s="64">
        <v>1</v>
      </c>
      <c r="F7" s="64">
        <v>2</v>
      </c>
      <c r="G7" s="64">
        <v>1</v>
      </c>
      <c r="H7" s="64">
        <v>0</v>
      </c>
      <c r="I7" s="64">
        <v>0</v>
      </c>
      <c r="J7" s="64">
        <v>17</v>
      </c>
    </row>
    <row r="8" spans="1:10" ht="12.75" customHeight="1">
      <c r="A8" s="1" t="s">
        <v>37</v>
      </c>
      <c r="B8" s="64">
        <v>8</v>
      </c>
      <c r="C8" s="64">
        <v>11</v>
      </c>
      <c r="D8" s="64">
        <v>11</v>
      </c>
      <c r="E8" s="64">
        <v>0</v>
      </c>
      <c r="F8" s="64">
        <v>2</v>
      </c>
      <c r="G8" s="64">
        <v>0</v>
      </c>
      <c r="H8" s="64">
        <v>2</v>
      </c>
      <c r="I8" s="64">
        <v>1</v>
      </c>
      <c r="J8" s="64">
        <v>35</v>
      </c>
    </row>
    <row r="9" spans="1:10" ht="12.75" customHeight="1">
      <c r="A9" s="1" t="s">
        <v>38</v>
      </c>
      <c r="B9" s="64">
        <v>19</v>
      </c>
      <c r="C9" s="64">
        <v>18</v>
      </c>
      <c r="D9" s="64">
        <v>11</v>
      </c>
      <c r="E9" s="64">
        <v>1</v>
      </c>
      <c r="F9" s="64">
        <v>2</v>
      </c>
      <c r="G9" s="64">
        <v>2</v>
      </c>
      <c r="H9" s="64">
        <v>2</v>
      </c>
      <c r="I9" s="64">
        <v>1</v>
      </c>
      <c r="J9" s="64">
        <v>56</v>
      </c>
    </row>
    <row r="10" spans="1:10" ht="12.75" customHeight="1">
      <c r="A10" s="1" t="s">
        <v>39</v>
      </c>
      <c r="B10" s="64">
        <v>21</v>
      </c>
      <c r="C10" s="64">
        <v>17</v>
      </c>
      <c r="D10" s="64">
        <v>10</v>
      </c>
      <c r="E10" s="64">
        <v>10</v>
      </c>
      <c r="F10" s="64">
        <v>6</v>
      </c>
      <c r="G10" s="64">
        <v>3</v>
      </c>
      <c r="H10" s="64">
        <v>4</v>
      </c>
      <c r="I10" s="64">
        <v>2</v>
      </c>
      <c r="J10" s="64">
        <v>73</v>
      </c>
    </row>
    <row r="11" spans="1:10" ht="12.75" customHeight="1">
      <c r="A11" s="1" t="s">
        <v>40</v>
      </c>
      <c r="B11" s="64">
        <v>47</v>
      </c>
      <c r="C11" s="64">
        <v>42</v>
      </c>
      <c r="D11" s="64">
        <v>18</v>
      </c>
      <c r="E11" s="64">
        <v>7</v>
      </c>
      <c r="F11" s="64">
        <v>15</v>
      </c>
      <c r="G11" s="64">
        <v>6</v>
      </c>
      <c r="H11" s="64">
        <v>5</v>
      </c>
      <c r="I11" s="64">
        <v>2</v>
      </c>
      <c r="J11" s="64">
        <v>142</v>
      </c>
    </row>
    <row r="12" spans="1:10" ht="12.75" customHeight="1">
      <c r="A12" s="1" t="s">
        <v>41</v>
      </c>
      <c r="B12" s="64">
        <v>35</v>
      </c>
      <c r="C12" s="64">
        <v>45</v>
      </c>
      <c r="D12" s="64">
        <v>19</v>
      </c>
      <c r="E12" s="64">
        <v>9</v>
      </c>
      <c r="F12" s="64">
        <v>19</v>
      </c>
      <c r="G12" s="64">
        <v>7</v>
      </c>
      <c r="H12" s="64">
        <v>3</v>
      </c>
      <c r="I12" s="64">
        <v>2</v>
      </c>
      <c r="J12" s="64">
        <v>139</v>
      </c>
    </row>
    <row r="13" spans="1:10" ht="12.75" customHeight="1">
      <c r="A13" s="1" t="s">
        <v>42</v>
      </c>
      <c r="B13" s="64">
        <v>35</v>
      </c>
      <c r="C13" s="64">
        <v>36</v>
      </c>
      <c r="D13" s="64">
        <v>25</v>
      </c>
      <c r="E13" s="64">
        <v>10</v>
      </c>
      <c r="F13" s="64">
        <v>15</v>
      </c>
      <c r="G13" s="64">
        <v>2</v>
      </c>
      <c r="H13" s="64">
        <v>5</v>
      </c>
      <c r="I13" s="64">
        <v>2</v>
      </c>
      <c r="J13" s="64">
        <v>130</v>
      </c>
    </row>
    <row r="14" spans="1:10" ht="12.75" customHeight="1">
      <c r="A14" s="1" t="s">
        <v>43</v>
      </c>
      <c r="B14" s="64">
        <v>30</v>
      </c>
      <c r="C14" s="64">
        <v>20</v>
      </c>
      <c r="D14" s="64">
        <v>7</v>
      </c>
      <c r="E14" s="64">
        <v>10</v>
      </c>
      <c r="F14" s="64">
        <v>11</v>
      </c>
      <c r="G14" s="64">
        <v>7</v>
      </c>
      <c r="H14" s="64">
        <v>0</v>
      </c>
      <c r="I14" s="64">
        <v>2</v>
      </c>
      <c r="J14" s="64">
        <v>87</v>
      </c>
    </row>
    <row r="15" spans="1:10" ht="12.75" customHeight="1">
      <c r="A15" s="1" t="s">
        <v>44</v>
      </c>
      <c r="B15" s="64">
        <v>17</v>
      </c>
      <c r="C15" s="64">
        <v>12</v>
      </c>
      <c r="D15" s="64">
        <v>4</v>
      </c>
      <c r="E15" s="64">
        <v>5</v>
      </c>
      <c r="F15" s="64">
        <v>4</v>
      </c>
      <c r="G15" s="64">
        <v>1</v>
      </c>
      <c r="H15" s="64">
        <v>0</v>
      </c>
      <c r="I15" s="64">
        <v>1</v>
      </c>
      <c r="J15" s="64">
        <v>44</v>
      </c>
    </row>
    <row r="16" spans="1:10" ht="12.75" customHeight="1">
      <c r="A16" s="11" t="s">
        <v>45</v>
      </c>
      <c r="B16" s="12">
        <v>218</v>
      </c>
      <c r="C16" s="12">
        <v>209</v>
      </c>
      <c r="D16" s="12">
        <v>110</v>
      </c>
      <c r="E16" s="12">
        <v>54</v>
      </c>
      <c r="F16" s="12">
        <v>76</v>
      </c>
      <c r="G16" s="12">
        <v>29</v>
      </c>
      <c r="H16" s="12">
        <v>21</v>
      </c>
      <c r="I16" s="12">
        <v>13</v>
      </c>
      <c r="J16" s="12">
        <v>730</v>
      </c>
    </row>
    <row r="17" spans="1:10" ht="12.75" customHeight="1">
      <c r="A17" s="2" t="s">
        <v>46</v>
      </c>
      <c r="B17" s="64"/>
      <c r="C17" s="64"/>
      <c r="D17" s="64"/>
      <c r="E17" s="64"/>
      <c r="F17" s="64"/>
      <c r="G17" s="64"/>
      <c r="H17" s="64"/>
      <c r="I17" s="64"/>
      <c r="J17" s="64"/>
    </row>
    <row r="18" spans="1:10" ht="12.75" customHeight="1">
      <c r="A18" s="6" t="s">
        <v>34</v>
      </c>
      <c r="B18" s="64">
        <v>1</v>
      </c>
      <c r="C18" s="64">
        <v>0</v>
      </c>
      <c r="D18" s="64">
        <v>1</v>
      </c>
      <c r="E18" s="64">
        <v>0</v>
      </c>
      <c r="F18" s="64">
        <v>1</v>
      </c>
      <c r="G18" s="64">
        <v>0</v>
      </c>
      <c r="H18" s="64">
        <v>0</v>
      </c>
      <c r="I18" s="64">
        <v>0</v>
      </c>
      <c r="J18" s="64">
        <v>3</v>
      </c>
    </row>
    <row r="19" spans="1:10" ht="12.75" customHeight="1">
      <c r="A19" s="1" t="s">
        <v>35</v>
      </c>
      <c r="B19" s="64">
        <v>2</v>
      </c>
      <c r="C19" s="64">
        <v>2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2</v>
      </c>
      <c r="J19" s="64">
        <v>6</v>
      </c>
    </row>
    <row r="20" spans="1:10" ht="12.75" customHeight="1">
      <c r="A20" s="1" t="s">
        <v>36</v>
      </c>
      <c r="B20" s="64">
        <v>1</v>
      </c>
      <c r="C20" s="64">
        <v>4</v>
      </c>
      <c r="D20" s="64">
        <v>1</v>
      </c>
      <c r="E20" s="64">
        <v>0</v>
      </c>
      <c r="F20" s="64">
        <v>1</v>
      </c>
      <c r="G20" s="64">
        <v>0</v>
      </c>
      <c r="H20" s="64">
        <v>1</v>
      </c>
      <c r="I20" s="64">
        <v>2</v>
      </c>
      <c r="J20" s="64">
        <v>10</v>
      </c>
    </row>
    <row r="21" spans="1:10" ht="12.75" customHeight="1">
      <c r="A21" s="1" t="s">
        <v>37</v>
      </c>
      <c r="B21" s="64">
        <v>6</v>
      </c>
      <c r="C21" s="64">
        <v>10</v>
      </c>
      <c r="D21" s="64">
        <v>4</v>
      </c>
      <c r="E21" s="64">
        <v>2</v>
      </c>
      <c r="F21" s="64">
        <v>0</v>
      </c>
      <c r="G21" s="64">
        <v>0</v>
      </c>
      <c r="H21" s="64">
        <v>4</v>
      </c>
      <c r="I21" s="64">
        <v>2</v>
      </c>
      <c r="J21" s="64">
        <v>28</v>
      </c>
    </row>
    <row r="22" spans="1:10" ht="12.75" customHeight="1">
      <c r="A22" s="1" t="s">
        <v>38</v>
      </c>
      <c r="B22" s="64">
        <v>17</v>
      </c>
      <c r="C22" s="64">
        <v>21</v>
      </c>
      <c r="D22" s="64">
        <v>2</v>
      </c>
      <c r="E22" s="64">
        <v>3</v>
      </c>
      <c r="F22" s="64">
        <v>3</v>
      </c>
      <c r="G22" s="64">
        <v>0</v>
      </c>
      <c r="H22" s="64">
        <v>1</v>
      </c>
      <c r="I22" s="64">
        <v>6</v>
      </c>
      <c r="J22" s="64">
        <v>53</v>
      </c>
    </row>
    <row r="23" spans="1:10" ht="12.75" customHeight="1">
      <c r="A23" s="1" t="s">
        <v>39</v>
      </c>
      <c r="B23" s="64">
        <v>21</v>
      </c>
      <c r="C23" s="64">
        <v>25</v>
      </c>
      <c r="D23" s="64">
        <v>10</v>
      </c>
      <c r="E23" s="64">
        <v>6</v>
      </c>
      <c r="F23" s="64">
        <v>8</v>
      </c>
      <c r="G23" s="64">
        <v>1</v>
      </c>
      <c r="H23" s="64">
        <v>0</v>
      </c>
      <c r="I23" s="64">
        <v>0</v>
      </c>
      <c r="J23" s="64">
        <v>71</v>
      </c>
    </row>
    <row r="24" spans="1:10" ht="12.75" customHeight="1">
      <c r="A24" s="1" t="s">
        <v>40</v>
      </c>
      <c r="B24" s="64">
        <v>29</v>
      </c>
      <c r="C24" s="64">
        <v>39</v>
      </c>
      <c r="D24" s="64">
        <v>10</v>
      </c>
      <c r="E24" s="64">
        <v>11</v>
      </c>
      <c r="F24" s="64">
        <v>9</v>
      </c>
      <c r="G24" s="64">
        <v>5</v>
      </c>
      <c r="H24" s="64">
        <v>1</v>
      </c>
      <c r="I24" s="64">
        <v>3</v>
      </c>
      <c r="J24" s="64">
        <v>107</v>
      </c>
    </row>
    <row r="25" spans="1:10" ht="12.75" customHeight="1">
      <c r="A25" s="1" t="s">
        <v>41</v>
      </c>
      <c r="B25" s="64">
        <v>20</v>
      </c>
      <c r="C25" s="64">
        <v>28</v>
      </c>
      <c r="D25" s="64">
        <v>15</v>
      </c>
      <c r="E25" s="64">
        <v>9</v>
      </c>
      <c r="F25" s="64">
        <v>8</v>
      </c>
      <c r="G25" s="64">
        <v>4</v>
      </c>
      <c r="H25" s="64">
        <v>4</v>
      </c>
      <c r="I25" s="64">
        <v>3</v>
      </c>
      <c r="J25" s="64">
        <v>91</v>
      </c>
    </row>
    <row r="26" spans="1:10" ht="12.75" customHeight="1">
      <c r="A26" s="1" t="s">
        <v>42</v>
      </c>
      <c r="B26" s="64">
        <v>12</v>
      </c>
      <c r="C26" s="64">
        <v>21</v>
      </c>
      <c r="D26" s="64">
        <v>10</v>
      </c>
      <c r="E26" s="64">
        <v>5</v>
      </c>
      <c r="F26" s="64">
        <v>6</v>
      </c>
      <c r="G26" s="64">
        <v>3</v>
      </c>
      <c r="H26" s="64">
        <v>3</v>
      </c>
      <c r="I26" s="64">
        <v>2</v>
      </c>
      <c r="J26" s="64">
        <v>62</v>
      </c>
    </row>
    <row r="27" spans="1:10" ht="12.75" customHeight="1">
      <c r="A27" s="1" t="s">
        <v>43</v>
      </c>
      <c r="B27" s="64">
        <v>9</v>
      </c>
      <c r="C27" s="64">
        <v>8</v>
      </c>
      <c r="D27" s="64">
        <v>1</v>
      </c>
      <c r="E27" s="64">
        <v>2</v>
      </c>
      <c r="F27" s="64">
        <v>1</v>
      </c>
      <c r="G27" s="64">
        <v>0</v>
      </c>
      <c r="H27" s="64">
        <v>1</v>
      </c>
      <c r="I27" s="64">
        <v>2</v>
      </c>
      <c r="J27" s="64">
        <v>24</v>
      </c>
    </row>
    <row r="28" spans="1:10" ht="12.75" customHeight="1">
      <c r="A28" s="1" t="s">
        <v>44</v>
      </c>
      <c r="B28" s="64">
        <v>3</v>
      </c>
      <c r="C28" s="64">
        <v>8</v>
      </c>
      <c r="D28" s="64">
        <v>2</v>
      </c>
      <c r="E28" s="64">
        <v>2</v>
      </c>
      <c r="F28" s="64">
        <v>2</v>
      </c>
      <c r="G28" s="64">
        <v>1</v>
      </c>
      <c r="H28" s="64">
        <v>0</v>
      </c>
      <c r="I28" s="64">
        <v>0</v>
      </c>
      <c r="J28" s="64">
        <v>18</v>
      </c>
    </row>
    <row r="29" spans="1:10" ht="12.75" customHeight="1">
      <c r="A29" s="11" t="s">
        <v>48</v>
      </c>
      <c r="B29" s="12">
        <v>121</v>
      </c>
      <c r="C29" s="12">
        <v>166</v>
      </c>
      <c r="D29" s="12">
        <v>56</v>
      </c>
      <c r="E29" s="12">
        <v>40</v>
      </c>
      <c r="F29" s="12">
        <v>39</v>
      </c>
      <c r="G29" s="12">
        <v>14</v>
      </c>
      <c r="H29" s="12">
        <v>15</v>
      </c>
      <c r="I29" s="12">
        <v>22</v>
      </c>
      <c r="J29" s="12">
        <v>473</v>
      </c>
    </row>
    <row r="30" spans="1:10" ht="12.75" customHeight="1">
      <c r="A30" s="2" t="s">
        <v>49</v>
      </c>
      <c r="B30" s="64"/>
      <c r="C30" s="64"/>
      <c r="D30" s="64"/>
      <c r="E30" s="64"/>
      <c r="F30" s="64"/>
      <c r="G30" s="64"/>
      <c r="H30" s="64"/>
      <c r="I30" s="64"/>
      <c r="J30" s="64"/>
    </row>
    <row r="31" spans="1:10" ht="12.75" customHeight="1">
      <c r="A31" s="6" t="s">
        <v>34</v>
      </c>
      <c r="B31" s="64">
        <v>3</v>
      </c>
      <c r="C31" s="64">
        <v>1</v>
      </c>
      <c r="D31" s="64">
        <v>1</v>
      </c>
      <c r="E31" s="64">
        <v>1</v>
      </c>
      <c r="F31" s="64">
        <v>1</v>
      </c>
      <c r="G31" s="64">
        <v>0</v>
      </c>
      <c r="H31" s="64">
        <v>0</v>
      </c>
      <c r="I31" s="64">
        <v>0</v>
      </c>
      <c r="J31" s="64">
        <v>7</v>
      </c>
    </row>
    <row r="32" spans="1:10" ht="12.75" customHeight="1">
      <c r="A32" s="1" t="s">
        <v>35</v>
      </c>
      <c r="B32" s="64">
        <v>3</v>
      </c>
      <c r="C32" s="64">
        <v>2</v>
      </c>
      <c r="D32" s="64">
        <v>2</v>
      </c>
      <c r="E32" s="64">
        <v>0</v>
      </c>
      <c r="F32" s="64">
        <v>0</v>
      </c>
      <c r="G32" s="64">
        <v>0</v>
      </c>
      <c r="H32" s="64">
        <v>0</v>
      </c>
      <c r="I32" s="64">
        <v>2</v>
      </c>
      <c r="J32" s="64">
        <v>9</v>
      </c>
    </row>
    <row r="33" spans="1:10" ht="12.75" customHeight="1">
      <c r="A33" s="1" t="s">
        <v>36</v>
      </c>
      <c r="B33" s="64">
        <v>4</v>
      </c>
      <c r="C33" s="64">
        <v>11</v>
      </c>
      <c r="D33" s="64">
        <v>4</v>
      </c>
      <c r="E33" s="64">
        <v>1</v>
      </c>
      <c r="F33" s="64">
        <v>3</v>
      </c>
      <c r="G33" s="64">
        <v>1</v>
      </c>
      <c r="H33" s="64">
        <v>1</v>
      </c>
      <c r="I33" s="64">
        <v>2</v>
      </c>
      <c r="J33" s="64">
        <v>27</v>
      </c>
    </row>
    <row r="34" spans="1:10" ht="12.75" customHeight="1">
      <c r="A34" s="1" t="s">
        <v>37</v>
      </c>
      <c r="B34" s="64">
        <v>14</v>
      </c>
      <c r="C34" s="64">
        <v>21</v>
      </c>
      <c r="D34" s="64">
        <v>15</v>
      </c>
      <c r="E34" s="64">
        <v>2</v>
      </c>
      <c r="F34" s="64">
        <v>2</v>
      </c>
      <c r="G34" s="64">
        <v>0</v>
      </c>
      <c r="H34" s="64">
        <v>6</v>
      </c>
      <c r="I34" s="64">
        <v>3</v>
      </c>
      <c r="J34" s="64">
        <v>63</v>
      </c>
    </row>
    <row r="35" spans="1:10" ht="12.75" customHeight="1">
      <c r="A35" s="1" t="s">
        <v>38</v>
      </c>
      <c r="B35" s="64">
        <v>36</v>
      </c>
      <c r="C35" s="64">
        <v>39</v>
      </c>
      <c r="D35" s="64">
        <v>13</v>
      </c>
      <c r="E35" s="64">
        <v>4</v>
      </c>
      <c r="F35" s="64">
        <v>5</v>
      </c>
      <c r="G35" s="64">
        <v>2</v>
      </c>
      <c r="H35" s="64">
        <v>3</v>
      </c>
      <c r="I35" s="64">
        <v>7</v>
      </c>
      <c r="J35" s="64">
        <v>109</v>
      </c>
    </row>
    <row r="36" spans="1:10" ht="12.75" customHeight="1">
      <c r="A36" s="1" t="s">
        <v>39</v>
      </c>
      <c r="B36" s="64">
        <v>42</v>
      </c>
      <c r="C36" s="64">
        <v>42</v>
      </c>
      <c r="D36" s="64">
        <v>20</v>
      </c>
      <c r="E36" s="64">
        <v>16</v>
      </c>
      <c r="F36" s="64">
        <v>14</v>
      </c>
      <c r="G36" s="64">
        <v>4</v>
      </c>
      <c r="H36" s="64">
        <v>4</v>
      </c>
      <c r="I36" s="64">
        <v>2</v>
      </c>
      <c r="J36" s="64">
        <v>144</v>
      </c>
    </row>
    <row r="37" spans="1:10" ht="12.75" customHeight="1">
      <c r="A37" s="1" t="s">
        <v>40</v>
      </c>
      <c r="B37" s="64">
        <v>76</v>
      </c>
      <c r="C37" s="64">
        <v>81</v>
      </c>
      <c r="D37" s="64">
        <v>28</v>
      </c>
      <c r="E37" s="64">
        <v>18</v>
      </c>
      <c r="F37" s="64">
        <v>24</v>
      </c>
      <c r="G37" s="64">
        <v>11</v>
      </c>
      <c r="H37" s="64">
        <v>6</v>
      </c>
      <c r="I37" s="64">
        <v>5</v>
      </c>
      <c r="J37" s="64">
        <v>249</v>
      </c>
    </row>
    <row r="38" spans="1:10" ht="12.75" customHeight="1">
      <c r="A38" s="1" t="s">
        <v>41</v>
      </c>
      <c r="B38" s="64">
        <v>55</v>
      </c>
      <c r="C38" s="64">
        <v>73</v>
      </c>
      <c r="D38" s="64">
        <v>34</v>
      </c>
      <c r="E38" s="64">
        <v>18</v>
      </c>
      <c r="F38" s="64">
        <v>27</v>
      </c>
      <c r="G38" s="64">
        <v>11</v>
      </c>
      <c r="H38" s="64">
        <v>7</v>
      </c>
      <c r="I38" s="64">
        <v>5</v>
      </c>
      <c r="J38" s="64">
        <v>230</v>
      </c>
    </row>
    <row r="39" spans="1:10" ht="12.75" customHeight="1">
      <c r="A39" s="1" t="s">
        <v>42</v>
      </c>
      <c r="B39" s="64">
        <v>47</v>
      </c>
      <c r="C39" s="64">
        <v>57</v>
      </c>
      <c r="D39" s="64">
        <v>35</v>
      </c>
      <c r="E39" s="64">
        <v>15</v>
      </c>
      <c r="F39" s="64">
        <v>21</v>
      </c>
      <c r="G39" s="64">
        <v>5</v>
      </c>
      <c r="H39" s="64">
        <v>8</v>
      </c>
      <c r="I39" s="64">
        <v>4</v>
      </c>
      <c r="J39" s="64">
        <v>192</v>
      </c>
    </row>
    <row r="40" spans="1:10" ht="12.75" customHeight="1">
      <c r="A40" s="1" t="s">
        <v>43</v>
      </c>
      <c r="B40" s="64">
        <v>39</v>
      </c>
      <c r="C40" s="64">
        <v>28</v>
      </c>
      <c r="D40" s="64">
        <v>8</v>
      </c>
      <c r="E40" s="64">
        <v>12</v>
      </c>
      <c r="F40" s="64">
        <v>12</v>
      </c>
      <c r="G40" s="64">
        <v>7</v>
      </c>
      <c r="H40" s="64">
        <v>1</v>
      </c>
      <c r="I40" s="64">
        <v>4</v>
      </c>
      <c r="J40" s="64">
        <v>111</v>
      </c>
    </row>
    <row r="41" spans="1:10" ht="12.75" customHeight="1">
      <c r="A41" s="1" t="s">
        <v>44</v>
      </c>
      <c r="B41" s="64">
        <v>20</v>
      </c>
      <c r="C41" s="64">
        <v>20</v>
      </c>
      <c r="D41" s="64">
        <v>6</v>
      </c>
      <c r="E41" s="64">
        <v>7</v>
      </c>
      <c r="F41" s="64">
        <v>6</v>
      </c>
      <c r="G41" s="64">
        <v>2</v>
      </c>
      <c r="H41" s="64">
        <v>0</v>
      </c>
      <c r="I41" s="64">
        <v>1</v>
      </c>
      <c r="J41" s="64">
        <v>62</v>
      </c>
    </row>
    <row r="42" spans="1:10" ht="12.75" customHeight="1">
      <c r="A42" s="95" t="s">
        <v>17</v>
      </c>
      <c r="B42" s="97">
        <v>339</v>
      </c>
      <c r="C42" s="97">
        <v>375</v>
      </c>
      <c r="D42" s="97">
        <v>166</v>
      </c>
      <c r="E42" s="97">
        <v>94</v>
      </c>
      <c r="F42" s="97">
        <v>115</v>
      </c>
      <c r="G42" s="97">
        <v>43</v>
      </c>
      <c r="H42" s="97">
        <v>36</v>
      </c>
      <c r="I42" s="97">
        <v>35</v>
      </c>
      <c r="J42" s="97">
        <v>1203</v>
      </c>
    </row>
    <row r="43" spans="1:10" ht="14.25" customHeight="1">
      <c r="A43" s="10"/>
      <c r="B43" s="13"/>
      <c r="C43" s="13"/>
      <c r="D43" s="13"/>
      <c r="E43" s="13"/>
      <c r="F43" s="13"/>
      <c r="G43" s="13"/>
      <c r="H43" s="13"/>
      <c r="I43" s="13"/>
      <c r="J43" s="14" t="s">
        <v>50</v>
      </c>
    </row>
    <row r="44" spans="1:10" ht="14.25" customHeight="1">
      <c r="A44" s="10"/>
      <c r="B44" s="13"/>
      <c r="C44" s="13"/>
      <c r="D44" s="13"/>
      <c r="E44" s="13"/>
      <c r="F44" s="13"/>
      <c r="G44" s="13"/>
      <c r="H44" s="13"/>
      <c r="I44" s="13"/>
      <c r="J44" s="14"/>
    </row>
    <row r="45" spans="1:10" ht="14.25" customHeight="1">
      <c r="A45" s="10"/>
      <c r="B45" s="13"/>
      <c r="C45" s="13"/>
      <c r="D45" s="13"/>
      <c r="E45" s="13"/>
      <c r="F45" s="13"/>
      <c r="G45" s="13"/>
      <c r="H45" s="13"/>
      <c r="I45" s="13"/>
      <c r="J45" s="14"/>
    </row>
    <row r="46" spans="1:10" ht="17.25" customHeight="1">
      <c r="A46" s="91" t="s">
        <v>144</v>
      </c>
      <c r="B46" s="92"/>
      <c r="C46" s="92"/>
      <c r="D46" s="92"/>
      <c r="E46" s="92"/>
      <c r="F46" s="92"/>
      <c r="G46" s="92"/>
      <c r="H46" s="92"/>
      <c r="I46" s="92"/>
      <c r="J46" s="92"/>
    </row>
    <row r="47" spans="1:10" ht="12.75" customHeight="1">
      <c r="A47" s="93" t="s">
        <v>32</v>
      </c>
      <c r="B47" s="94" t="s">
        <v>0</v>
      </c>
      <c r="C47" s="94" t="s">
        <v>1</v>
      </c>
      <c r="D47" s="94" t="s">
        <v>2</v>
      </c>
      <c r="E47" s="94" t="s">
        <v>3</v>
      </c>
      <c r="F47" s="94" t="s">
        <v>4</v>
      </c>
      <c r="G47" s="94" t="s">
        <v>5</v>
      </c>
      <c r="H47" s="94" t="s">
        <v>6</v>
      </c>
      <c r="I47" s="94" t="s">
        <v>7</v>
      </c>
      <c r="J47" s="94" t="s">
        <v>8</v>
      </c>
    </row>
    <row r="48" spans="2:10" ht="12" customHeight="1">
      <c r="B48" s="42" t="s">
        <v>30</v>
      </c>
      <c r="C48" s="42"/>
      <c r="D48" s="42"/>
      <c r="E48" s="42"/>
      <c r="F48" s="42"/>
      <c r="G48" s="42"/>
      <c r="H48" s="42"/>
      <c r="I48" s="42"/>
      <c r="J48" s="42"/>
    </row>
    <row r="49" spans="1:10" ht="11.25" customHeight="1">
      <c r="A49" s="2" t="s">
        <v>33</v>
      </c>
      <c r="B49" s="33"/>
      <c r="C49" s="33"/>
      <c r="D49" s="33"/>
      <c r="E49" s="33"/>
      <c r="F49" s="33"/>
      <c r="G49" s="33"/>
      <c r="H49" s="33"/>
      <c r="I49" s="33"/>
      <c r="J49" s="33"/>
    </row>
    <row r="50" spans="1:10" ht="12.75" customHeight="1">
      <c r="A50" s="6" t="s">
        <v>34</v>
      </c>
      <c r="B50" s="4">
        <f aca="true" t="shared" si="0" ref="B50:J50">B5*100/B16</f>
        <v>0.9174311926605505</v>
      </c>
      <c r="C50" s="4">
        <f t="shared" si="0"/>
        <v>0.4784688995215311</v>
      </c>
      <c r="D50" s="4">
        <f t="shared" si="0"/>
        <v>0</v>
      </c>
      <c r="E50" s="4">
        <f t="shared" si="0"/>
        <v>1.8518518518518519</v>
      </c>
      <c r="F50" s="4">
        <f t="shared" si="0"/>
        <v>0</v>
      </c>
      <c r="G50" s="4">
        <f t="shared" si="0"/>
        <v>0</v>
      </c>
      <c r="H50" s="4">
        <f t="shared" si="0"/>
        <v>0</v>
      </c>
      <c r="I50" s="4">
        <f t="shared" si="0"/>
        <v>0</v>
      </c>
      <c r="J50" s="4">
        <f t="shared" si="0"/>
        <v>0.547945205479452</v>
      </c>
    </row>
    <row r="51" spans="1:10" ht="12.75" customHeight="1">
      <c r="A51" s="1" t="s">
        <v>35</v>
      </c>
      <c r="B51" s="4">
        <f aca="true" t="shared" si="1" ref="B51:J51">B6*100/B16</f>
        <v>0.45871559633027525</v>
      </c>
      <c r="C51" s="4">
        <f t="shared" si="1"/>
        <v>0</v>
      </c>
      <c r="D51" s="4">
        <f t="shared" si="1"/>
        <v>1.8181818181818181</v>
      </c>
      <c r="E51" s="4">
        <f t="shared" si="1"/>
        <v>0</v>
      </c>
      <c r="F51" s="4">
        <f t="shared" si="1"/>
        <v>0</v>
      </c>
      <c r="G51" s="4">
        <f t="shared" si="1"/>
        <v>0</v>
      </c>
      <c r="H51" s="4">
        <f t="shared" si="1"/>
        <v>0</v>
      </c>
      <c r="I51" s="4">
        <f t="shared" si="1"/>
        <v>0</v>
      </c>
      <c r="J51" s="4">
        <f t="shared" si="1"/>
        <v>0.410958904109589</v>
      </c>
    </row>
    <row r="52" spans="1:10" ht="12.75" customHeight="1">
      <c r="A52" s="1" t="s">
        <v>36</v>
      </c>
      <c r="B52" s="4">
        <f aca="true" t="shared" si="2" ref="B52:J52">B7*100/B16</f>
        <v>1.3761467889908257</v>
      </c>
      <c r="C52" s="4">
        <f t="shared" si="2"/>
        <v>3.349282296650718</v>
      </c>
      <c r="D52" s="4">
        <f t="shared" si="2"/>
        <v>2.727272727272727</v>
      </c>
      <c r="E52" s="4">
        <f t="shared" si="2"/>
        <v>1.8518518518518519</v>
      </c>
      <c r="F52" s="4">
        <f t="shared" si="2"/>
        <v>2.6315789473684212</v>
      </c>
      <c r="G52" s="4">
        <f t="shared" si="2"/>
        <v>3.4482758620689653</v>
      </c>
      <c r="H52" s="4">
        <f t="shared" si="2"/>
        <v>0</v>
      </c>
      <c r="I52" s="4">
        <f t="shared" si="2"/>
        <v>0</v>
      </c>
      <c r="J52" s="4">
        <f t="shared" si="2"/>
        <v>2.328767123287671</v>
      </c>
    </row>
    <row r="53" spans="1:10" ht="12.75" customHeight="1">
      <c r="A53" s="1" t="s">
        <v>37</v>
      </c>
      <c r="B53" s="4">
        <f aca="true" t="shared" si="3" ref="B53:J53">B8*100/B16</f>
        <v>3.669724770642202</v>
      </c>
      <c r="C53" s="4">
        <f t="shared" si="3"/>
        <v>5.2631578947368425</v>
      </c>
      <c r="D53" s="4">
        <f t="shared" si="3"/>
        <v>10</v>
      </c>
      <c r="E53" s="4">
        <f t="shared" si="3"/>
        <v>0</v>
      </c>
      <c r="F53" s="4">
        <f t="shared" si="3"/>
        <v>2.6315789473684212</v>
      </c>
      <c r="G53" s="4">
        <f t="shared" si="3"/>
        <v>0</v>
      </c>
      <c r="H53" s="4">
        <f t="shared" si="3"/>
        <v>9.523809523809524</v>
      </c>
      <c r="I53" s="4">
        <f t="shared" si="3"/>
        <v>7.6923076923076925</v>
      </c>
      <c r="J53" s="4">
        <f t="shared" si="3"/>
        <v>4.794520547945205</v>
      </c>
    </row>
    <row r="54" spans="1:10" ht="12.75" customHeight="1">
      <c r="A54" s="1" t="s">
        <v>38</v>
      </c>
      <c r="B54" s="4">
        <f aca="true" t="shared" si="4" ref="B54:J54">B9*100/B16</f>
        <v>8.715596330275229</v>
      </c>
      <c r="C54" s="4">
        <f t="shared" si="4"/>
        <v>8.61244019138756</v>
      </c>
      <c r="D54" s="4">
        <f t="shared" si="4"/>
        <v>10</v>
      </c>
      <c r="E54" s="4">
        <f t="shared" si="4"/>
        <v>1.8518518518518519</v>
      </c>
      <c r="F54" s="4">
        <f t="shared" si="4"/>
        <v>2.6315789473684212</v>
      </c>
      <c r="G54" s="4">
        <f t="shared" si="4"/>
        <v>6.896551724137931</v>
      </c>
      <c r="H54" s="4">
        <f t="shared" si="4"/>
        <v>9.523809523809524</v>
      </c>
      <c r="I54" s="4">
        <f t="shared" si="4"/>
        <v>7.6923076923076925</v>
      </c>
      <c r="J54" s="4">
        <f t="shared" si="4"/>
        <v>7.671232876712328</v>
      </c>
    </row>
    <row r="55" spans="1:10" ht="12.75" customHeight="1">
      <c r="A55" s="1" t="s">
        <v>39</v>
      </c>
      <c r="B55" s="4">
        <f aca="true" t="shared" si="5" ref="B55:J55">B10*100/B16</f>
        <v>9.63302752293578</v>
      </c>
      <c r="C55" s="4">
        <f t="shared" si="5"/>
        <v>8.133971291866029</v>
      </c>
      <c r="D55" s="4">
        <f t="shared" si="5"/>
        <v>9.090909090909092</v>
      </c>
      <c r="E55" s="4">
        <f t="shared" si="5"/>
        <v>18.51851851851852</v>
      </c>
      <c r="F55" s="4">
        <f t="shared" si="5"/>
        <v>7.894736842105263</v>
      </c>
      <c r="G55" s="4">
        <f t="shared" si="5"/>
        <v>10.344827586206897</v>
      </c>
      <c r="H55" s="4">
        <f t="shared" si="5"/>
        <v>19.047619047619047</v>
      </c>
      <c r="I55" s="4">
        <f t="shared" si="5"/>
        <v>15.384615384615385</v>
      </c>
      <c r="J55" s="4">
        <f t="shared" si="5"/>
        <v>10</v>
      </c>
    </row>
    <row r="56" spans="1:10" ht="12.75" customHeight="1">
      <c r="A56" s="1" t="s">
        <v>40</v>
      </c>
      <c r="B56" s="4">
        <f aca="true" t="shared" si="6" ref="B56:J56">B11*100/B16</f>
        <v>21.559633027522935</v>
      </c>
      <c r="C56" s="4">
        <f t="shared" si="6"/>
        <v>20.095693779904305</v>
      </c>
      <c r="D56" s="4">
        <f t="shared" si="6"/>
        <v>16.363636363636363</v>
      </c>
      <c r="E56" s="4">
        <f t="shared" si="6"/>
        <v>12.962962962962964</v>
      </c>
      <c r="F56" s="4">
        <f t="shared" si="6"/>
        <v>19.736842105263158</v>
      </c>
      <c r="G56" s="4">
        <f t="shared" si="6"/>
        <v>20.689655172413794</v>
      </c>
      <c r="H56" s="4">
        <f t="shared" si="6"/>
        <v>23.80952380952381</v>
      </c>
      <c r="I56" s="4">
        <f t="shared" si="6"/>
        <v>15.384615384615385</v>
      </c>
      <c r="J56" s="4">
        <f t="shared" si="6"/>
        <v>19.45205479452055</v>
      </c>
    </row>
    <row r="57" spans="1:10" ht="12.75" customHeight="1">
      <c r="A57" s="1" t="s">
        <v>41</v>
      </c>
      <c r="B57" s="4">
        <f aca="true" t="shared" si="7" ref="B57:J57">B12*100/B16</f>
        <v>16.05504587155963</v>
      </c>
      <c r="C57" s="4">
        <f t="shared" si="7"/>
        <v>21.5311004784689</v>
      </c>
      <c r="D57" s="4">
        <f t="shared" si="7"/>
        <v>17.272727272727273</v>
      </c>
      <c r="E57" s="4">
        <f t="shared" si="7"/>
        <v>16.666666666666668</v>
      </c>
      <c r="F57" s="4">
        <f t="shared" si="7"/>
        <v>25</v>
      </c>
      <c r="G57" s="4">
        <f t="shared" si="7"/>
        <v>24.137931034482758</v>
      </c>
      <c r="H57" s="4">
        <f t="shared" si="7"/>
        <v>14.285714285714286</v>
      </c>
      <c r="I57" s="4">
        <f t="shared" si="7"/>
        <v>15.384615384615385</v>
      </c>
      <c r="J57" s="4">
        <f t="shared" si="7"/>
        <v>19.041095890410958</v>
      </c>
    </row>
    <row r="58" spans="1:10" ht="12.75" customHeight="1">
      <c r="A58" s="1" t="s">
        <v>42</v>
      </c>
      <c r="B58" s="4">
        <f aca="true" t="shared" si="8" ref="B58:J58">B13*100/B16</f>
        <v>16.05504587155963</v>
      </c>
      <c r="C58" s="4">
        <f t="shared" si="8"/>
        <v>17.22488038277512</v>
      </c>
      <c r="D58" s="4">
        <f t="shared" si="8"/>
        <v>22.727272727272727</v>
      </c>
      <c r="E58" s="4">
        <f t="shared" si="8"/>
        <v>18.51851851851852</v>
      </c>
      <c r="F58" s="4">
        <f t="shared" si="8"/>
        <v>19.736842105263158</v>
      </c>
      <c r="G58" s="4">
        <f t="shared" si="8"/>
        <v>6.896551724137931</v>
      </c>
      <c r="H58" s="4">
        <f t="shared" si="8"/>
        <v>23.80952380952381</v>
      </c>
      <c r="I58" s="4">
        <f t="shared" si="8"/>
        <v>15.384615384615385</v>
      </c>
      <c r="J58" s="4">
        <f t="shared" si="8"/>
        <v>17.80821917808219</v>
      </c>
    </row>
    <row r="59" spans="1:10" ht="12.75" customHeight="1">
      <c r="A59" s="1" t="s">
        <v>43</v>
      </c>
      <c r="B59" s="4">
        <f aca="true" t="shared" si="9" ref="B59:J59">B14*100/B16</f>
        <v>13.761467889908257</v>
      </c>
      <c r="C59" s="4">
        <f t="shared" si="9"/>
        <v>9.569377990430622</v>
      </c>
      <c r="D59" s="4">
        <f t="shared" si="9"/>
        <v>6.363636363636363</v>
      </c>
      <c r="E59" s="4">
        <f t="shared" si="9"/>
        <v>18.51851851851852</v>
      </c>
      <c r="F59" s="4">
        <f t="shared" si="9"/>
        <v>14.473684210526315</v>
      </c>
      <c r="G59" s="4">
        <f t="shared" si="9"/>
        <v>24.137931034482758</v>
      </c>
      <c r="H59" s="4">
        <f t="shared" si="9"/>
        <v>0</v>
      </c>
      <c r="I59" s="4">
        <f t="shared" si="9"/>
        <v>15.384615384615385</v>
      </c>
      <c r="J59" s="4">
        <f t="shared" si="9"/>
        <v>11.917808219178083</v>
      </c>
    </row>
    <row r="60" spans="1:10" ht="12.75" customHeight="1">
      <c r="A60" s="1" t="s">
        <v>44</v>
      </c>
      <c r="B60" s="4">
        <f>B15*100/B16</f>
        <v>7.798165137614679</v>
      </c>
      <c r="C60" s="4">
        <f aca="true" t="shared" si="10" ref="C60:J60">C15*100/C16</f>
        <v>5.741626794258373</v>
      </c>
      <c r="D60" s="4">
        <f t="shared" si="10"/>
        <v>3.6363636363636362</v>
      </c>
      <c r="E60" s="4">
        <f t="shared" si="10"/>
        <v>9.25925925925926</v>
      </c>
      <c r="F60" s="4">
        <f t="shared" si="10"/>
        <v>5.2631578947368425</v>
      </c>
      <c r="G60" s="4">
        <f t="shared" si="10"/>
        <v>3.4482758620689653</v>
      </c>
      <c r="H60" s="4">
        <f t="shared" si="10"/>
        <v>0</v>
      </c>
      <c r="I60" s="4">
        <f t="shared" si="10"/>
        <v>7.6923076923076925</v>
      </c>
      <c r="J60" s="4">
        <f t="shared" si="10"/>
        <v>6.027397260273973</v>
      </c>
    </row>
    <row r="61" spans="1:10" ht="12.75" customHeight="1">
      <c r="A61" s="11" t="s">
        <v>45</v>
      </c>
      <c r="B61" s="15">
        <f aca="true" t="shared" si="11" ref="B61:J61">B16*100/B16</f>
        <v>100</v>
      </c>
      <c r="C61" s="15">
        <f t="shared" si="11"/>
        <v>100</v>
      </c>
      <c r="D61" s="15">
        <f t="shared" si="11"/>
        <v>100</v>
      </c>
      <c r="E61" s="15">
        <f t="shared" si="11"/>
        <v>100</v>
      </c>
      <c r="F61" s="15">
        <f t="shared" si="11"/>
        <v>100</v>
      </c>
      <c r="G61" s="15">
        <f t="shared" si="11"/>
        <v>100</v>
      </c>
      <c r="H61" s="15">
        <f t="shared" si="11"/>
        <v>100</v>
      </c>
      <c r="I61" s="15">
        <f t="shared" si="11"/>
        <v>100</v>
      </c>
      <c r="J61" s="15">
        <f t="shared" si="11"/>
        <v>100</v>
      </c>
    </row>
    <row r="62" ht="12.75" customHeight="1">
      <c r="A62" s="2" t="s">
        <v>46</v>
      </c>
    </row>
    <row r="63" spans="1:10" ht="12.75" customHeight="1">
      <c r="A63" s="6" t="s">
        <v>34</v>
      </c>
      <c r="B63" s="4">
        <f aca="true" t="shared" si="12" ref="B63:J63">B18*100/B29</f>
        <v>0.8264462809917356</v>
      </c>
      <c r="C63" s="4">
        <f t="shared" si="12"/>
        <v>0</v>
      </c>
      <c r="D63" s="4">
        <f t="shared" si="12"/>
        <v>1.7857142857142858</v>
      </c>
      <c r="E63" s="4">
        <f t="shared" si="12"/>
        <v>0</v>
      </c>
      <c r="F63" s="4">
        <f t="shared" si="12"/>
        <v>2.5641025641025643</v>
      </c>
      <c r="G63" s="4">
        <f t="shared" si="12"/>
        <v>0</v>
      </c>
      <c r="H63" s="4">
        <f t="shared" si="12"/>
        <v>0</v>
      </c>
      <c r="I63" s="4">
        <f t="shared" si="12"/>
        <v>0</v>
      </c>
      <c r="J63" s="4">
        <f t="shared" si="12"/>
        <v>0.6342494714587738</v>
      </c>
    </row>
    <row r="64" spans="1:10" ht="12.75" customHeight="1">
      <c r="A64" s="1" t="s">
        <v>35</v>
      </c>
      <c r="B64" s="4">
        <f aca="true" t="shared" si="13" ref="B64:J64">B19*100/B29</f>
        <v>1.6528925619834711</v>
      </c>
      <c r="C64" s="4">
        <f t="shared" si="13"/>
        <v>1.2048192771084338</v>
      </c>
      <c r="D64" s="4">
        <f t="shared" si="13"/>
        <v>0</v>
      </c>
      <c r="E64" s="4">
        <f t="shared" si="13"/>
        <v>0</v>
      </c>
      <c r="F64" s="4">
        <f t="shared" si="13"/>
        <v>0</v>
      </c>
      <c r="G64" s="4">
        <f t="shared" si="13"/>
        <v>0</v>
      </c>
      <c r="H64" s="4">
        <f t="shared" si="13"/>
        <v>0</v>
      </c>
      <c r="I64" s="4">
        <f t="shared" si="13"/>
        <v>9.090909090909092</v>
      </c>
      <c r="J64" s="4">
        <f t="shared" si="13"/>
        <v>1.2684989429175475</v>
      </c>
    </row>
    <row r="65" spans="1:10" ht="12.75" customHeight="1">
      <c r="A65" s="1" t="s">
        <v>36</v>
      </c>
      <c r="B65" s="4">
        <f aca="true" t="shared" si="14" ref="B65:J65">B20*100/B29</f>
        <v>0.8264462809917356</v>
      </c>
      <c r="C65" s="4">
        <f t="shared" si="14"/>
        <v>2.4096385542168677</v>
      </c>
      <c r="D65" s="4">
        <f t="shared" si="14"/>
        <v>1.7857142857142858</v>
      </c>
      <c r="E65" s="4">
        <f t="shared" si="14"/>
        <v>0</v>
      </c>
      <c r="F65" s="4">
        <f t="shared" si="14"/>
        <v>2.5641025641025643</v>
      </c>
      <c r="G65" s="4">
        <f t="shared" si="14"/>
        <v>0</v>
      </c>
      <c r="H65" s="4">
        <f t="shared" si="14"/>
        <v>6.666666666666667</v>
      </c>
      <c r="I65" s="4">
        <f t="shared" si="14"/>
        <v>9.090909090909092</v>
      </c>
      <c r="J65" s="4">
        <f t="shared" si="14"/>
        <v>2.1141649048625792</v>
      </c>
    </row>
    <row r="66" spans="1:10" ht="12.75" customHeight="1">
      <c r="A66" s="1" t="s">
        <v>37</v>
      </c>
      <c r="B66" s="4">
        <f aca="true" t="shared" si="15" ref="B66:J66">B21*100/B29</f>
        <v>4.958677685950414</v>
      </c>
      <c r="C66" s="4">
        <f t="shared" si="15"/>
        <v>6.024096385542169</v>
      </c>
      <c r="D66" s="4">
        <f t="shared" si="15"/>
        <v>7.142857142857143</v>
      </c>
      <c r="E66" s="4">
        <f t="shared" si="15"/>
        <v>5</v>
      </c>
      <c r="F66" s="4">
        <f t="shared" si="15"/>
        <v>0</v>
      </c>
      <c r="G66" s="4">
        <f t="shared" si="15"/>
        <v>0</v>
      </c>
      <c r="H66" s="4">
        <f t="shared" si="15"/>
        <v>26.666666666666668</v>
      </c>
      <c r="I66" s="4">
        <f t="shared" si="15"/>
        <v>9.090909090909092</v>
      </c>
      <c r="J66" s="4">
        <f t="shared" si="15"/>
        <v>5.919661733615222</v>
      </c>
    </row>
    <row r="67" spans="1:10" ht="12.75" customHeight="1">
      <c r="A67" s="1" t="s">
        <v>38</v>
      </c>
      <c r="B67" s="4">
        <f aca="true" t="shared" si="16" ref="B67:J67">B22*100/B29</f>
        <v>14.049586776859504</v>
      </c>
      <c r="C67" s="4">
        <f t="shared" si="16"/>
        <v>12.650602409638553</v>
      </c>
      <c r="D67" s="4">
        <f t="shared" si="16"/>
        <v>3.5714285714285716</v>
      </c>
      <c r="E67" s="4">
        <f t="shared" si="16"/>
        <v>7.5</v>
      </c>
      <c r="F67" s="4">
        <f t="shared" si="16"/>
        <v>7.6923076923076925</v>
      </c>
      <c r="G67" s="4">
        <f t="shared" si="16"/>
        <v>0</v>
      </c>
      <c r="H67" s="4">
        <f t="shared" si="16"/>
        <v>6.666666666666667</v>
      </c>
      <c r="I67" s="4">
        <f t="shared" si="16"/>
        <v>27.272727272727273</v>
      </c>
      <c r="J67" s="4">
        <f t="shared" si="16"/>
        <v>11.20507399577167</v>
      </c>
    </row>
    <row r="68" spans="1:10" ht="12.75" customHeight="1">
      <c r="A68" s="1" t="s">
        <v>39</v>
      </c>
      <c r="B68" s="4">
        <f aca="true" t="shared" si="17" ref="B68:J68">B23*100/B29</f>
        <v>17.355371900826448</v>
      </c>
      <c r="C68" s="4">
        <f t="shared" si="17"/>
        <v>15.060240963855422</v>
      </c>
      <c r="D68" s="4">
        <f t="shared" si="17"/>
        <v>17.857142857142858</v>
      </c>
      <c r="E68" s="4">
        <f t="shared" si="17"/>
        <v>15</v>
      </c>
      <c r="F68" s="4">
        <f t="shared" si="17"/>
        <v>20.512820512820515</v>
      </c>
      <c r="G68" s="4">
        <f t="shared" si="17"/>
        <v>7.142857142857143</v>
      </c>
      <c r="H68" s="4">
        <f t="shared" si="17"/>
        <v>0</v>
      </c>
      <c r="I68" s="4">
        <f t="shared" si="17"/>
        <v>0</v>
      </c>
      <c r="J68" s="4">
        <f t="shared" si="17"/>
        <v>15.010570824524313</v>
      </c>
    </row>
    <row r="69" spans="1:10" ht="12.75" customHeight="1">
      <c r="A69" s="1" t="s">
        <v>40</v>
      </c>
      <c r="B69" s="4">
        <f aca="true" t="shared" si="18" ref="B69:J69">B24*100/B29</f>
        <v>23.96694214876033</v>
      </c>
      <c r="C69" s="4">
        <f t="shared" si="18"/>
        <v>23.49397590361446</v>
      </c>
      <c r="D69" s="4">
        <f t="shared" si="18"/>
        <v>17.857142857142858</v>
      </c>
      <c r="E69" s="4">
        <f t="shared" si="18"/>
        <v>27.5</v>
      </c>
      <c r="F69" s="4">
        <f t="shared" si="18"/>
        <v>23.076923076923077</v>
      </c>
      <c r="G69" s="4">
        <f t="shared" si="18"/>
        <v>35.714285714285715</v>
      </c>
      <c r="H69" s="4">
        <f t="shared" si="18"/>
        <v>6.666666666666667</v>
      </c>
      <c r="I69" s="4">
        <f t="shared" si="18"/>
        <v>13.636363636363637</v>
      </c>
      <c r="J69" s="4">
        <f t="shared" si="18"/>
        <v>22.621564482029598</v>
      </c>
    </row>
    <row r="70" spans="1:10" ht="12.75" customHeight="1">
      <c r="A70" s="1" t="s">
        <v>41</v>
      </c>
      <c r="B70" s="4">
        <f aca="true" t="shared" si="19" ref="B70:J70">B25*100/B29</f>
        <v>16.52892561983471</v>
      </c>
      <c r="C70" s="4">
        <f t="shared" si="19"/>
        <v>16.867469879518072</v>
      </c>
      <c r="D70" s="4">
        <f t="shared" si="19"/>
        <v>26.785714285714285</v>
      </c>
      <c r="E70" s="4">
        <f t="shared" si="19"/>
        <v>22.5</v>
      </c>
      <c r="F70" s="4">
        <f t="shared" si="19"/>
        <v>20.512820512820515</v>
      </c>
      <c r="G70" s="4">
        <f t="shared" si="19"/>
        <v>28.571428571428573</v>
      </c>
      <c r="H70" s="4">
        <f t="shared" si="19"/>
        <v>26.666666666666668</v>
      </c>
      <c r="I70" s="4">
        <f t="shared" si="19"/>
        <v>13.636363636363637</v>
      </c>
      <c r="J70" s="4">
        <f t="shared" si="19"/>
        <v>19.23890063424947</v>
      </c>
    </row>
    <row r="71" spans="1:10" ht="12.75" customHeight="1">
      <c r="A71" s="1" t="s">
        <v>42</v>
      </c>
      <c r="B71" s="4">
        <f aca="true" t="shared" si="20" ref="B71:J71">B26*100/B29</f>
        <v>9.917355371900827</v>
      </c>
      <c r="C71" s="4">
        <f t="shared" si="20"/>
        <v>12.650602409638553</v>
      </c>
      <c r="D71" s="4">
        <f t="shared" si="20"/>
        <v>17.857142857142858</v>
      </c>
      <c r="E71" s="4">
        <f t="shared" si="20"/>
        <v>12.5</v>
      </c>
      <c r="F71" s="4">
        <f t="shared" si="20"/>
        <v>15.384615384615385</v>
      </c>
      <c r="G71" s="4">
        <f t="shared" si="20"/>
        <v>21.428571428571427</v>
      </c>
      <c r="H71" s="4">
        <f t="shared" si="20"/>
        <v>20</v>
      </c>
      <c r="I71" s="4">
        <f t="shared" si="20"/>
        <v>9.090909090909092</v>
      </c>
      <c r="J71" s="4">
        <f t="shared" si="20"/>
        <v>13.10782241014799</v>
      </c>
    </row>
    <row r="72" spans="1:10" ht="12.75" customHeight="1">
      <c r="A72" s="1" t="s">
        <v>43</v>
      </c>
      <c r="B72" s="4">
        <f aca="true" t="shared" si="21" ref="B72:J72">B27*100/B29</f>
        <v>7.43801652892562</v>
      </c>
      <c r="C72" s="4">
        <f t="shared" si="21"/>
        <v>4.819277108433735</v>
      </c>
      <c r="D72" s="4">
        <f t="shared" si="21"/>
        <v>1.7857142857142858</v>
      </c>
      <c r="E72" s="4">
        <f t="shared" si="21"/>
        <v>5</v>
      </c>
      <c r="F72" s="4">
        <f t="shared" si="21"/>
        <v>2.5641025641025643</v>
      </c>
      <c r="G72" s="4">
        <f t="shared" si="21"/>
        <v>0</v>
      </c>
      <c r="H72" s="4">
        <f t="shared" si="21"/>
        <v>6.666666666666667</v>
      </c>
      <c r="I72" s="4">
        <f t="shared" si="21"/>
        <v>9.090909090909092</v>
      </c>
      <c r="J72" s="4">
        <f t="shared" si="21"/>
        <v>5.07399577167019</v>
      </c>
    </row>
    <row r="73" spans="1:10" ht="12.75" customHeight="1">
      <c r="A73" s="1" t="s">
        <v>44</v>
      </c>
      <c r="B73" s="4">
        <f>B28*100/B29</f>
        <v>2.479338842975207</v>
      </c>
      <c r="C73" s="4">
        <f aca="true" t="shared" si="22" ref="C73:J73">C28*100/C29</f>
        <v>4.819277108433735</v>
      </c>
      <c r="D73" s="4">
        <f t="shared" si="22"/>
        <v>3.5714285714285716</v>
      </c>
      <c r="E73" s="4">
        <f t="shared" si="22"/>
        <v>5</v>
      </c>
      <c r="F73" s="4">
        <f t="shared" si="22"/>
        <v>5.128205128205129</v>
      </c>
      <c r="G73" s="4">
        <f t="shared" si="22"/>
        <v>7.142857142857143</v>
      </c>
      <c r="H73" s="4">
        <f t="shared" si="22"/>
        <v>0</v>
      </c>
      <c r="I73" s="4">
        <f t="shared" si="22"/>
        <v>0</v>
      </c>
      <c r="J73" s="4">
        <f t="shared" si="22"/>
        <v>3.8054968287526427</v>
      </c>
    </row>
    <row r="74" spans="1:10" ht="12.75" customHeight="1">
      <c r="A74" s="11" t="s">
        <v>48</v>
      </c>
      <c r="B74" s="15">
        <f aca="true" t="shared" si="23" ref="B74:J74">B29*100/B29</f>
        <v>100</v>
      </c>
      <c r="C74" s="15">
        <f t="shared" si="23"/>
        <v>100</v>
      </c>
      <c r="D74" s="15">
        <f t="shared" si="23"/>
        <v>100</v>
      </c>
      <c r="E74" s="15">
        <f t="shared" si="23"/>
        <v>100</v>
      </c>
      <c r="F74" s="15">
        <f t="shared" si="23"/>
        <v>100</v>
      </c>
      <c r="G74" s="15">
        <f t="shared" si="23"/>
        <v>100</v>
      </c>
      <c r="H74" s="15">
        <f t="shared" si="23"/>
        <v>100</v>
      </c>
      <c r="I74" s="15">
        <f t="shared" si="23"/>
        <v>100</v>
      </c>
      <c r="J74" s="15">
        <f t="shared" si="23"/>
        <v>100</v>
      </c>
    </row>
    <row r="75" ht="12.75" customHeight="1">
      <c r="A75" s="2" t="s">
        <v>49</v>
      </c>
    </row>
    <row r="76" spans="1:10" ht="12.75" customHeight="1">
      <c r="A76" s="6" t="s">
        <v>34</v>
      </c>
      <c r="B76" s="4">
        <f aca="true" t="shared" si="24" ref="B76:J76">B31*100/B42</f>
        <v>0.8849557522123894</v>
      </c>
      <c r="C76" s="4">
        <f t="shared" si="24"/>
        <v>0.26666666666666666</v>
      </c>
      <c r="D76" s="4">
        <f t="shared" si="24"/>
        <v>0.6024096385542169</v>
      </c>
      <c r="E76" s="4">
        <f t="shared" si="24"/>
        <v>1.0638297872340425</v>
      </c>
      <c r="F76" s="4">
        <f t="shared" si="24"/>
        <v>0.8695652173913043</v>
      </c>
      <c r="G76" s="4">
        <f t="shared" si="24"/>
        <v>0</v>
      </c>
      <c r="H76" s="4">
        <f t="shared" si="24"/>
        <v>0</v>
      </c>
      <c r="I76" s="4">
        <f t="shared" si="24"/>
        <v>0</v>
      </c>
      <c r="J76" s="4">
        <f t="shared" si="24"/>
        <v>0.5818786367414797</v>
      </c>
    </row>
    <row r="77" spans="1:10" ht="12.75" customHeight="1">
      <c r="A77" s="1" t="s">
        <v>35</v>
      </c>
      <c r="B77" s="4">
        <f aca="true" t="shared" si="25" ref="B77:J77">B32*100/B42</f>
        <v>0.8849557522123894</v>
      </c>
      <c r="C77" s="4">
        <f t="shared" si="25"/>
        <v>0.5333333333333333</v>
      </c>
      <c r="D77" s="4">
        <f t="shared" si="25"/>
        <v>1.2048192771084338</v>
      </c>
      <c r="E77" s="4">
        <f t="shared" si="25"/>
        <v>0</v>
      </c>
      <c r="F77" s="4">
        <f t="shared" si="25"/>
        <v>0</v>
      </c>
      <c r="G77" s="4">
        <f t="shared" si="25"/>
        <v>0</v>
      </c>
      <c r="H77" s="4">
        <f t="shared" si="25"/>
        <v>0</v>
      </c>
      <c r="I77" s="4">
        <f t="shared" si="25"/>
        <v>5.714285714285714</v>
      </c>
      <c r="J77" s="4">
        <f t="shared" si="25"/>
        <v>0.7481296758104738</v>
      </c>
    </row>
    <row r="78" spans="1:10" ht="12.75" customHeight="1">
      <c r="A78" s="1" t="s">
        <v>36</v>
      </c>
      <c r="B78" s="4">
        <f aca="true" t="shared" si="26" ref="B78:J78">B33*100/B42</f>
        <v>1.1799410029498525</v>
      </c>
      <c r="C78" s="4">
        <f t="shared" si="26"/>
        <v>2.933333333333333</v>
      </c>
      <c r="D78" s="4">
        <f t="shared" si="26"/>
        <v>2.4096385542168677</v>
      </c>
      <c r="E78" s="4">
        <f t="shared" si="26"/>
        <v>1.0638297872340425</v>
      </c>
      <c r="F78" s="4">
        <f t="shared" si="26"/>
        <v>2.608695652173913</v>
      </c>
      <c r="G78" s="4">
        <f t="shared" si="26"/>
        <v>2.3255813953488373</v>
      </c>
      <c r="H78" s="4">
        <f t="shared" si="26"/>
        <v>2.7777777777777777</v>
      </c>
      <c r="I78" s="4">
        <f t="shared" si="26"/>
        <v>5.714285714285714</v>
      </c>
      <c r="J78" s="4">
        <f t="shared" si="26"/>
        <v>2.2443890274314215</v>
      </c>
    </row>
    <row r="79" spans="1:11" ht="12.75" customHeight="1">
      <c r="A79" s="1" t="s">
        <v>37</v>
      </c>
      <c r="B79" s="4">
        <f aca="true" t="shared" si="27" ref="B79:J79">B34*100/B42</f>
        <v>4.129793510324483</v>
      </c>
      <c r="C79" s="4">
        <f t="shared" si="27"/>
        <v>5.6</v>
      </c>
      <c r="D79" s="4">
        <f t="shared" si="27"/>
        <v>9.036144578313253</v>
      </c>
      <c r="E79" s="4">
        <f t="shared" si="27"/>
        <v>2.127659574468085</v>
      </c>
      <c r="F79" s="4">
        <f t="shared" si="27"/>
        <v>1.7391304347826086</v>
      </c>
      <c r="G79" s="4">
        <f t="shared" si="27"/>
        <v>0</v>
      </c>
      <c r="H79" s="4">
        <f t="shared" si="27"/>
        <v>16.666666666666668</v>
      </c>
      <c r="I79" s="4">
        <f t="shared" si="27"/>
        <v>8.571428571428571</v>
      </c>
      <c r="J79" s="4">
        <f t="shared" si="27"/>
        <v>5.236907730673317</v>
      </c>
      <c r="K79" s="18"/>
    </row>
    <row r="80" spans="1:10" ht="12.75" customHeight="1">
      <c r="A80" s="1" t="s">
        <v>38</v>
      </c>
      <c r="B80" s="4">
        <f aca="true" t="shared" si="28" ref="B80:J80">B35*100/B42</f>
        <v>10.619469026548673</v>
      </c>
      <c r="C80" s="4">
        <f t="shared" si="28"/>
        <v>10.4</v>
      </c>
      <c r="D80" s="4">
        <f t="shared" si="28"/>
        <v>7.831325301204819</v>
      </c>
      <c r="E80" s="4">
        <f t="shared" si="28"/>
        <v>4.25531914893617</v>
      </c>
      <c r="F80" s="4">
        <f t="shared" si="28"/>
        <v>4.3478260869565215</v>
      </c>
      <c r="G80" s="4">
        <f t="shared" si="28"/>
        <v>4.651162790697675</v>
      </c>
      <c r="H80" s="4">
        <f t="shared" si="28"/>
        <v>8.333333333333334</v>
      </c>
      <c r="I80" s="4">
        <f t="shared" si="28"/>
        <v>20</v>
      </c>
      <c r="J80" s="4">
        <f t="shared" si="28"/>
        <v>9.060681629260182</v>
      </c>
    </row>
    <row r="81" spans="1:10" ht="12.75" customHeight="1">
      <c r="A81" s="1" t="s">
        <v>39</v>
      </c>
      <c r="B81" s="4">
        <f aca="true" t="shared" si="29" ref="B81:J81">B36*100/B42</f>
        <v>12.389380530973451</v>
      </c>
      <c r="C81" s="4">
        <f t="shared" si="29"/>
        <v>11.2</v>
      </c>
      <c r="D81" s="4">
        <f t="shared" si="29"/>
        <v>12.048192771084338</v>
      </c>
      <c r="E81" s="4">
        <f t="shared" si="29"/>
        <v>17.02127659574468</v>
      </c>
      <c r="F81" s="4">
        <f t="shared" si="29"/>
        <v>12.173913043478262</v>
      </c>
      <c r="G81" s="4">
        <f t="shared" si="29"/>
        <v>9.30232558139535</v>
      </c>
      <c r="H81" s="4">
        <f t="shared" si="29"/>
        <v>11.11111111111111</v>
      </c>
      <c r="I81" s="4">
        <f t="shared" si="29"/>
        <v>5.714285714285714</v>
      </c>
      <c r="J81" s="4">
        <f t="shared" si="29"/>
        <v>11.970074812967582</v>
      </c>
    </row>
    <row r="82" spans="1:10" ht="12.75" customHeight="1">
      <c r="A82" s="1" t="s">
        <v>40</v>
      </c>
      <c r="B82" s="4">
        <f aca="true" t="shared" si="30" ref="B82:J82">B37*100/B42</f>
        <v>22.4188790560472</v>
      </c>
      <c r="C82" s="4">
        <f t="shared" si="30"/>
        <v>21.6</v>
      </c>
      <c r="D82" s="4">
        <f t="shared" si="30"/>
        <v>16.867469879518072</v>
      </c>
      <c r="E82" s="4">
        <f t="shared" si="30"/>
        <v>19.148936170212767</v>
      </c>
      <c r="F82" s="4">
        <f t="shared" si="30"/>
        <v>20.869565217391305</v>
      </c>
      <c r="G82" s="4">
        <f t="shared" si="30"/>
        <v>25.58139534883721</v>
      </c>
      <c r="H82" s="4">
        <f t="shared" si="30"/>
        <v>16.666666666666668</v>
      </c>
      <c r="I82" s="4">
        <f t="shared" si="30"/>
        <v>14.285714285714286</v>
      </c>
      <c r="J82" s="4">
        <f t="shared" si="30"/>
        <v>20.698254364089774</v>
      </c>
    </row>
    <row r="83" spans="1:10" ht="12.75" customHeight="1">
      <c r="A83" s="1" t="s">
        <v>41</v>
      </c>
      <c r="B83" s="4">
        <f aca="true" t="shared" si="31" ref="B83:J83">B38*100/B42</f>
        <v>16.224188790560472</v>
      </c>
      <c r="C83" s="4">
        <f t="shared" si="31"/>
        <v>19.466666666666665</v>
      </c>
      <c r="D83" s="4">
        <f t="shared" si="31"/>
        <v>20.481927710843372</v>
      </c>
      <c r="E83" s="4">
        <f t="shared" si="31"/>
        <v>19.148936170212767</v>
      </c>
      <c r="F83" s="4">
        <f t="shared" si="31"/>
        <v>23.47826086956522</v>
      </c>
      <c r="G83" s="4">
        <f t="shared" si="31"/>
        <v>25.58139534883721</v>
      </c>
      <c r="H83" s="4">
        <f t="shared" si="31"/>
        <v>19.444444444444443</v>
      </c>
      <c r="I83" s="4">
        <f t="shared" si="31"/>
        <v>14.285714285714286</v>
      </c>
      <c r="J83" s="4">
        <f t="shared" si="31"/>
        <v>19.11886949293433</v>
      </c>
    </row>
    <row r="84" spans="1:10" ht="12.75" customHeight="1">
      <c r="A84" s="1" t="s">
        <v>42</v>
      </c>
      <c r="B84" s="4">
        <f aca="true" t="shared" si="32" ref="B84:J84">B39*100/B42</f>
        <v>13.864306784660767</v>
      </c>
      <c r="C84" s="4">
        <f t="shared" si="32"/>
        <v>15.2</v>
      </c>
      <c r="D84" s="4">
        <f t="shared" si="32"/>
        <v>21.08433734939759</v>
      </c>
      <c r="E84" s="4">
        <f t="shared" si="32"/>
        <v>15.957446808510639</v>
      </c>
      <c r="F84" s="4">
        <f t="shared" si="32"/>
        <v>18.26086956521739</v>
      </c>
      <c r="G84" s="4">
        <f t="shared" si="32"/>
        <v>11.627906976744185</v>
      </c>
      <c r="H84" s="4">
        <f t="shared" si="32"/>
        <v>22.22222222222222</v>
      </c>
      <c r="I84" s="4">
        <f t="shared" si="32"/>
        <v>11.428571428571429</v>
      </c>
      <c r="J84" s="4">
        <f t="shared" si="32"/>
        <v>15.960099750623442</v>
      </c>
    </row>
    <row r="85" spans="1:10" ht="12.75" customHeight="1">
      <c r="A85" s="1" t="s">
        <v>43</v>
      </c>
      <c r="B85" s="4">
        <f aca="true" t="shared" si="33" ref="B85:J85">B40*100/B42</f>
        <v>11.504424778761061</v>
      </c>
      <c r="C85" s="4">
        <f t="shared" si="33"/>
        <v>7.466666666666667</v>
      </c>
      <c r="D85" s="4">
        <f t="shared" si="33"/>
        <v>4.819277108433735</v>
      </c>
      <c r="E85" s="4">
        <f t="shared" si="33"/>
        <v>12.76595744680851</v>
      </c>
      <c r="F85" s="4">
        <f t="shared" si="33"/>
        <v>10.434782608695652</v>
      </c>
      <c r="G85" s="4">
        <f t="shared" si="33"/>
        <v>16.27906976744186</v>
      </c>
      <c r="H85" s="4">
        <f t="shared" si="33"/>
        <v>2.7777777777777777</v>
      </c>
      <c r="I85" s="4">
        <f t="shared" si="33"/>
        <v>11.428571428571429</v>
      </c>
      <c r="J85" s="4">
        <f t="shared" si="33"/>
        <v>9.226932668329177</v>
      </c>
    </row>
    <row r="86" spans="1:10" ht="12.75" customHeight="1">
      <c r="A86" s="1" t="s">
        <v>44</v>
      </c>
      <c r="B86" s="4">
        <f>B41*100/B42</f>
        <v>5.899705014749262</v>
      </c>
      <c r="C86" s="4">
        <f aca="true" t="shared" si="34" ref="C86:J86">C41*100/C42</f>
        <v>5.333333333333333</v>
      </c>
      <c r="D86" s="4">
        <f t="shared" si="34"/>
        <v>3.6144578313253013</v>
      </c>
      <c r="E86" s="4">
        <f t="shared" si="34"/>
        <v>7.446808510638298</v>
      </c>
      <c r="F86" s="4">
        <f t="shared" si="34"/>
        <v>5.217391304347826</v>
      </c>
      <c r="G86" s="4">
        <f t="shared" si="34"/>
        <v>4.651162790697675</v>
      </c>
      <c r="H86" s="4">
        <f t="shared" si="34"/>
        <v>0</v>
      </c>
      <c r="I86" s="4">
        <f t="shared" si="34"/>
        <v>2.857142857142857</v>
      </c>
      <c r="J86" s="4">
        <f t="shared" si="34"/>
        <v>5.15378221113882</v>
      </c>
    </row>
    <row r="87" spans="1:10" ht="12.75" customHeight="1">
      <c r="A87" s="95" t="s">
        <v>17</v>
      </c>
      <c r="B87" s="96">
        <f aca="true" t="shared" si="35" ref="B87:J87">B42*100/B42</f>
        <v>100</v>
      </c>
      <c r="C87" s="96">
        <f t="shared" si="35"/>
        <v>100</v>
      </c>
      <c r="D87" s="96">
        <f t="shared" si="35"/>
        <v>100</v>
      </c>
      <c r="E87" s="96">
        <f t="shared" si="35"/>
        <v>100</v>
      </c>
      <c r="F87" s="96">
        <f t="shared" si="35"/>
        <v>100</v>
      </c>
      <c r="G87" s="96">
        <f t="shared" si="35"/>
        <v>100</v>
      </c>
      <c r="H87" s="96">
        <f t="shared" si="35"/>
        <v>100</v>
      </c>
      <c r="I87" s="96">
        <f t="shared" si="35"/>
        <v>100</v>
      </c>
      <c r="J87" s="96">
        <f t="shared" si="35"/>
        <v>100</v>
      </c>
    </row>
    <row r="88" spans="1:10" ht="12.75" customHeight="1">
      <c r="A88" s="16" t="s">
        <v>130</v>
      </c>
      <c r="B88" s="17"/>
      <c r="C88" s="17"/>
      <c r="D88" s="17"/>
      <c r="E88" s="17"/>
      <c r="F88" s="17"/>
      <c r="G88" s="17"/>
      <c r="H88" s="17"/>
      <c r="I88" s="17"/>
      <c r="J88" s="17"/>
    </row>
    <row r="90" spans="2:10" ht="12.75">
      <c r="B90" s="18"/>
      <c r="C90" s="18"/>
      <c r="D90" s="18"/>
      <c r="E90" s="18"/>
      <c r="F90" s="18"/>
      <c r="G90" s="18"/>
      <c r="H90" s="18"/>
      <c r="I90" s="18"/>
      <c r="J90" s="18"/>
    </row>
  </sheetData>
  <printOptions/>
  <pageMargins left="0.984251968503937" right="0.984251968503937" top="0.984251968503937" bottom="0.984251968503937" header="0.7874015748031497" footer="0.1968503937007874"/>
  <pageSetup horizontalDpi="600" verticalDpi="600" orientation="portrait" paperSize="9" scale="95" r:id="rId1"/>
  <rowBreaks count="1" manualBreakCount="1">
    <brk id="43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P9" sqref="P9"/>
    </sheetView>
  </sheetViews>
  <sheetFormatPr defaultColWidth="9.140625" defaultRowHeight="12.75"/>
  <cols>
    <col min="1" max="1" width="10.00390625" style="0" customWidth="1"/>
    <col min="2" max="2" width="7.140625" style="0" customWidth="1"/>
    <col min="3" max="3" width="7.421875" style="0" customWidth="1"/>
    <col min="4" max="4" width="1.28515625" style="0" customWidth="1"/>
    <col min="5" max="5" width="10.57421875" style="0" customWidth="1"/>
    <col min="6" max="6" width="7.28125" style="0" customWidth="1"/>
    <col min="7" max="7" width="1.28515625" style="0" customWidth="1"/>
    <col min="8" max="8" width="11.28125" style="0" customWidth="1"/>
    <col min="9" max="9" width="7.421875" style="0" customWidth="1"/>
    <col min="10" max="10" width="1.28515625" style="0" customWidth="1"/>
    <col min="11" max="11" width="7.140625" style="0" customWidth="1"/>
  </cols>
  <sheetData>
    <row r="1" ht="17.25" customHeight="1">
      <c r="A1" s="31" t="s">
        <v>166</v>
      </c>
    </row>
    <row r="2" spans="1:12" ht="15.75" customHeight="1">
      <c r="A2" s="127" t="s">
        <v>125</v>
      </c>
      <c r="B2" s="113"/>
      <c r="C2" s="113"/>
      <c r="D2" s="33"/>
      <c r="E2" s="113"/>
      <c r="F2" s="113"/>
      <c r="G2" s="113"/>
      <c r="H2" s="113"/>
      <c r="I2" s="113"/>
      <c r="J2" s="113"/>
      <c r="K2" s="113"/>
      <c r="L2" s="113"/>
    </row>
    <row r="3" spans="2:12" ht="12.75">
      <c r="B3" s="141" t="s">
        <v>117</v>
      </c>
      <c r="C3" s="141"/>
      <c r="D3" s="10"/>
      <c r="E3" s="141" t="s">
        <v>118</v>
      </c>
      <c r="F3" s="141"/>
      <c r="G3" s="141"/>
      <c r="H3" s="141"/>
      <c r="I3" s="141"/>
      <c r="J3" s="2"/>
      <c r="K3" s="141" t="s">
        <v>83</v>
      </c>
      <c r="L3" s="141"/>
    </row>
    <row r="4" spans="1:12" ht="34.5" customHeight="1">
      <c r="A4" s="134"/>
      <c r="B4" s="134"/>
      <c r="C4" s="134"/>
      <c r="D4" s="137"/>
      <c r="E4" s="135" t="s">
        <v>119</v>
      </c>
      <c r="F4" s="135"/>
      <c r="G4" s="138"/>
      <c r="H4" s="135" t="s">
        <v>120</v>
      </c>
      <c r="I4" s="134"/>
      <c r="J4" s="137"/>
      <c r="K4" s="134"/>
      <c r="L4" s="95"/>
    </row>
    <row r="5" spans="1:12" ht="12.75">
      <c r="A5" s="95" t="s">
        <v>32</v>
      </c>
      <c r="B5" s="129" t="s">
        <v>55</v>
      </c>
      <c r="C5" s="129" t="s">
        <v>30</v>
      </c>
      <c r="D5" s="104"/>
      <c r="E5" s="129" t="s">
        <v>55</v>
      </c>
      <c r="F5" s="129" t="s">
        <v>30</v>
      </c>
      <c r="G5" s="104"/>
      <c r="H5" s="129" t="s">
        <v>55</v>
      </c>
      <c r="I5" s="129" t="s">
        <v>30</v>
      </c>
      <c r="J5" s="10"/>
      <c r="K5" s="129" t="s">
        <v>55</v>
      </c>
      <c r="L5" s="129" t="s">
        <v>30</v>
      </c>
    </row>
    <row r="6" spans="1:12" ht="12.75">
      <c r="A6" s="10" t="s">
        <v>33</v>
      </c>
      <c r="B6" s="104"/>
      <c r="C6" s="104"/>
      <c r="D6" s="104"/>
      <c r="E6" s="104"/>
      <c r="F6" s="104"/>
      <c r="G6" s="104"/>
      <c r="H6" s="104"/>
      <c r="I6" s="104"/>
      <c r="J6" s="10"/>
      <c r="K6" s="104"/>
      <c r="L6" s="104"/>
    </row>
    <row r="7" spans="1:12" ht="12.75">
      <c r="A7" s="128" t="s">
        <v>34</v>
      </c>
      <c r="B7" s="69">
        <v>3</v>
      </c>
      <c r="C7" s="62">
        <f>B7/B$17*100</f>
        <v>0.6396588486140725</v>
      </c>
      <c r="D7" s="69"/>
      <c r="E7" s="69">
        <v>1</v>
      </c>
      <c r="F7" s="62">
        <f>E7/E$17*100</f>
        <v>1.1111111111111112</v>
      </c>
      <c r="G7" s="69"/>
      <c r="H7" s="69">
        <v>0</v>
      </c>
      <c r="I7" s="62">
        <f>H7/H$17*100</f>
        <v>0</v>
      </c>
      <c r="J7" s="69"/>
      <c r="K7" s="69">
        <v>4</v>
      </c>
      <c r="L7" s="62">
        <f>K7/K$17*100</f>
        <v>0.547945205479452</v>
      </c>
    </row>
    <row r="8" spans="1:12" ht="12.75">
      <c r="A8" s="69" t="s">
        <v>35</v>
      </c>
      <c r="B8" s="69">
        <v>0</v>
      </c>
      <c r="C8" s="62">
        <f aca="true" t="shared" si="0" ref="C8:C17">B8/B$17*100</f>
        <v>0</v>
      </c>
      <c r="D8" s="69"/>
      <c r="E8" s="69">
        <v>1</v>
      </c>
      <c r="F8" s="62">
        <f aca="true" t="shared" si="1" ref="F8:F17">E8/E$17*100</f>
        <v>1.1111111111111112</v>
      </c>
      <c r="G8" s="69"/>
      <c r="H8" s="69">
        <v>2</v>
      </c>
      <c r="I8" s="62">
        <f aca="true" t="shared" si="2" ref="I8:I17">H8/H$17*100</f>
        <v>1.1695906432748537</v>
      </c>
      <c r="J8" s="69"/>
      <c r="K8" s="69">
        <v>3</v>
      </c>
      <c r="L8" s="62">
        <f aca="true" t="shared" si="3" ref="L8:L17">K8/K$17*100</f>
        <v>0.410958904109589</v>
      </c>
    </row>
    <row r="9" spans="1:12" ht="12.75">
      <c r="A9" s="69" t="s">
        <v>36</v>
      </c>
      <c r="B9" s="69">
        <v>9</v>
      </c>
      <c r="C9" s="62">
        <f t="shared" si="0"/>
        <v>1.9189765458422177</v>
      </c>
      <c r="D9" s="69"/>
      <c r="E9" s="69">
        <v>2</v>
      </c>
      <c r="F9" s="62">
        <f t="shared" si="1"/>
        <v>2.2222222222222223</v>
      </c>
      <c r="G9" s="69"/>
      <c r="H9" s="69">
        <v>6</v>
      </c>
      <c r="I9" s="62">
        <f t="shared" si="2"/>
        <v>3.508771929824561</v>
      </c>
      <c r="J9" s="69"/>
      <c r="K9" s="69">
        <v>17</v>
      </c>
      <c r="L9" s="62">
        <f t="shared" si="3"/>
        <v>2.328767123287671</v>
      </c>
    </row>
    <row r="10" spans="1:12" ht="12.75">
      <c r="A10" s="69" t="s">
        <v>37</v>
      </c>
      <c r="B10" s="69">
        <v>24</v>
      </c>
      <c r="C10" s="62">
        <f t="shared" si="0"/>
        <v>5.11727078891258</v>
      </c>
      <c r="D10" s="69"/>
      <c r="E10" s="69">
        <v>6</v>
      </c>
      <c r="F10" s="62">
        <f t="shared" si="1"/>
        <v>6.666666666666667</v>
      </c>
      <c r="G10" s="69"/>
      <c r="H10" s="69">
        <v>5</v>
      </c>
      <c r="I10" s="62">
        <f t="shared" si="2"/>
        <v>2.923976608187134</v>
      </c>
      <c r="J10" s="69"/>
      <c r="K10" s="69">
        <v>35</v>
      </c>
      <c r="L10" s="62">
        <f t="shared" si="3"/>
        <v>4.794520547945205</v>
      </c>
    </row>
    <row r="11" spans="1:12" ht="12.75">
      <c r="A11" s="69" t="s">
        <v>88</v>
      </c>
      <c r="B11" s="69">
        <v>33</v>
      </c>
      <c r="C11" s="62">
        <f t="shared" si="0"/>
        <v>7.036247334754798</v>
      </c>
      <c r="D11" s="69"/>
      <c r="E11" s="69">
        <v>9</v>
      </c>
      <c r="F11" s="62">
        <f t="shared" si="1"/>
        <v>10</v>
      </c>
      <c r="G11" s="69"/>
      <c r="H11" s="69">
        <v>14</v>
      </c>
      <c r="I11" s="62">
        <f t="shared" si="2"/>
        <v>8.187134502923977</v>
      </c>
      <c r="J11" s="69"/>
      <c r="K11" s="69">
        <v>56</v>
      </c>
      <c r="L11" s="62">
        <f t="shared" si="3"/>
        <v>7.671232876712329</v>
      </c>
    </row>
    <row r="12" spans="1:12" ht="12.75">
      <c r="A12" s="69" t="s">
        <v>112</v>
      </c>
      <c r="B12" s="69">
        <v>44</v>
      </c>
      <c r="C12" s="62">
        <f t="shared" si="0"/>
        <v>9.381663113006397</v>
      </c>
      <c r="D12" s="69"/>
      <c r="E12" s="69">
        <v>13</v>
      </c>
      <c r="F12" s="62">
        <f t="shared" si="1"/>
        <v>14.444444444444443</v>
      </c>
      <c r="G12" s="69"/>
      <c r="H12" s="69">
        <v>16</v>
      </c>
      <c r="I12" s="62">
        <f t="shared" si="2"/>
        <v>9.35672514619883</v>
      </c>
      <c r="J12" s="69"/>
      <c r="K12" s="69">
        <v>73</v>
      </c>
      <c r="L12" s="62">
        <f t="shared" si="3"/>
        <v>10</v>
      </c>
    </row>
    <row r="13" spans="1:12" ht="12.75">
      <c r="A13" s="69" t="s">
        <v>113</v>
      </c>
      <c r="B13" s="69">
        <v>92</v>
      </c>
      <c r="C13" s="62">
        <f t="shared" si="0"/>
        <v>19.616204690831555</v>
      </c>
      <c r="D13" s="69"/>
      <c r="E13" s="69">
        <v>15</v>
      </c>
      <c r="F13" s="62">
        <f t="shared" si="1"/>
        <v>16.666666666666664</v>
      </c>
      <c r="G13" s="69"/>
      <c r="H13" s="69">
        <v>35</v>
      </c>
      <c r="I13" s="62">
        <f t="shared" si="2"/>
        <v>20.46783625730994</v>
      </c>
      <c r="J13" s="69"/>
      <c r="K13" s="69">
        <v>142</v>
      </c>
      <c r="L13" s="62">
        <f t="shared" si="3"/>
        <v>19.45205479452055</v>
      </c>
    </row>
    <row r="14" spans="1:12" ht="12.75">
      <c r="A14" s="69" t="s">
        <v>114</v>
      </c>
      <c r="B14" s="69">
        <v>84</v>
      </c>
      <c r="C14" s="62">
        <f t="shared" si="0"/>
        <v>17.91044776119403</v>
      </c>
      <c r="D14" s="69"/>
      <c r="E14" s="69">
        <v>12</v>
      </c>
      <c r="F14" s="62">
        <f t="shared" si="1"/>
        <v>13.333333333333334</v>
      </c>
      <c r="G14" s="69"/>
      <c r="H14" s="69">
        <v>43</v>
      </c>
      <c r="I14" s="62">
        <f t="shared" si="2"/>
        <v>25.146198830409354</v>
      </c>
      <c r="J14" s="69"/>
      <c r="K14" s="69">
        <v>139</v>
      </c>
      <c r="L14" s="62">
        <f t="shared" si="3"/>
        <v>19.041095890410958</v>
      </c>
    </row>
    <row r="15" spans="1:12" ht="12.75">
      <c r="A15" s="69" t="s">
        <v>115</v>
      </c>
      <c r="B15" s="69">
        <v>90</v>
      </c>
      <c r="C15" s="62">
        <f t="shared" si="0"/>
        <v>19.189765458422176</v>
      </c>
      <c r="D15" s="69"/>
      <c r="E15" s="69">
        <v>14</v>
      </c>
      <c r="F15" s="62">
        <f t="shared" si="1"/>
        <v>15.555555555555555</v>
      </c>
      <c r="G15" s="69"/>
      <c r="H15" s="69">
        <v>26</v>
      </c>
      <c r="I15" s="62">
        <f t="shared" si="2"/>
        <v>15.204678362573098</v>
      </c>
      <c r="J15" s="69"/>
      <c r="K15" s="69">
        <v>130</v>
      </c>
      <c r="L15" s="62">
        <f t="shared" si="3"/>
        <v>17.80821917808219</v>
      </c>
    </row>
    <row r="16" spans="1:12" ht="12.75">
      <c r="A16" s="69" t="s">
        <v>111</v>
      </c>
      <c r="B16" s="69">
        <v>90</v>
      </c>
      <c r="C16" s="62">
        <f t="shared" si="0"/>
        <v>19.189765458422176</v>
      </c>
      <c r="D16" s="69"/>
      <c r="E16" s="69">
        <v>17</v>
      </c>
      <c r="F16" s="62">
        <f t="shared" si="1"/>
        <v>18.88888888888889</v>
      </c>
      <c r="G16" s="69"/>
      <c r="H16" s="69">
        <v>24</v>
      </c>
      <c r="I16" s="62">
        <f t="shared" si="2"/>
        <v>14.035087719298245</v>
      </c>
      <c r="J16" s="69"/>
      <c r="K16" s="69">
        <v>131</v>
      </c>
      <c r="L16" s="62">
        <f t="shared" si="3"/>
        <v>17.945205479452056</v>
      </c>
    </row>
    <row r="17" spans="1:12" ht="12.75">
      <c r="A17" s="11" t="s">
        <v>45</v>
      </c>
      <c r="B17" s="11">
        <v>469</v>
      </c>
      <c r="C17" s="15">
        <f t="shared" si="0"/>
        <v>100</v>
      </c>
      <c r="D17" s="11"/>
      <c r="E17" s="11">
        <v>90</v>
      </c>
      <c r="F17" s="15">
        <f t="shared" si="1"/>
        <v>100</v>
      </c>
      <c r="G17" s="11"/>
      <c r="H17" s="11">
        <v>171</v>
      </c>
      <c r="I17" s="15">
        <f t="shared" si="2"/>
        <v>100</v>
      </c>
      <c r="J17" s="11"/>
      <c r="K17" s="11">
        <v>730</v>
      </c>
      <c r="L17" s="15">
        <f t="shared" si="3"/>
        <v>100</v>
      </c>
    </row>
    <row r="18" spans="1:12" ht="12.75">
      <c r="A18" s="2" t="s">
        <v>46</v>
      </c>
      <c r="B18" s="69" t="s">
        <v>47</v>
      </c>
      <c r="C18" s="62"/>
      <c r="D18" s="69"/>
      <c r="E18" s="69"/>
      <c r="F18" s="62"/>
      <c r="G18" s="69"/>
      <c r="H18" s="69" t="s">
        <v>47</v>
      </c>
      <c r="I18" s="62"/>
      <c r="J18" s="69"/>
      <c r="K18" s="69"/>
      <c r="L18" s="62"/>
    </row>
    <row r="19" spans="1:12" ht="12.75">
      <c r="A19" s="69" t="s">
        <v>34</v>
      </c>
      <c r="B19" s="69">
        <v>3</v>
      </c>
      <c r="C19" s="62">
        <f>B19/B$29*100</f>
        <v>1.083032490974729</v>
      </c>
      <c r="D19" s="69"/>
      <c r="E19" s="69">
        <v>0</v>
      </c>
      <c r="F19" s="62">
        <f>E19/E$29*100</f>
        <v>0</v>
      </c>
      <c r="G19" s="69"/>
      <c r="H19" s="69">
        <v>0</v>
      </c>
      <c r="I19" s="62">
        <f>H19/H$29*100</f>
        <v>0</v>
      </c>
      <c r="J19" s="69"/>
      <c r="K19" s="69">
        <v>3</v>
      </c>
      <c r="L19" s="62">
        <f>K19/K$29*100</f>
        <v>0.6342494714587738</v>
      </c>
    </row>
    <row r="20" spans="1:12" ht="12.75">
      <c r="A20" s="69" t="s">
        <v>35</v>
      </c>
      <c r="B20" s="69">
        <v>4</v>
      </c>
      <c r="C20" s="62">
        <f aca="true" t="shared" si="4" ref="C20:C29">B20/B$29*100</f>
        <v>1.444043321299639</v>
      </c>
      <c r="D20" s="69"/>
      <c r="E20" s="69">
        <v>0</v>
      </c>
      <c r="F20" s="62">
        <f aca="true" t="shared" si="5" ref="F20:F29">E20/E$29*100</f>
        <v>0</v>
      </c>
      <c r="G20" s="69"/>
      <c r="H20" s="69">
        <v>2</v>
      </c>
      <c r="I20" s="62">
        <f aca="true" t="shared" si="6" ref="I20:I29">H20/H$29*100</f>
        <v>1.4184397163120568</v>
      </c>
      <c r="J20" s="69"/>
      <c r="K20" s="69">
        <v>6</v>
      </c>
      <c r="L20" s="62">
        <f aca="true" t="shared" si="7" ref="L20:L29">K20/K$29*100</f>
        <v>1.2684989429175475</v>
      </c>
    </row>
    <row r="21" spans="1:12" ht="12.75">
      <c r="A21" s="69" t="s">
        <v>36</v>
      </c>
      <c r="B21" s="69">
        <v>7</v>
      </c>
      <c r="C21" s="62">
        <f t="shared" si="4"/>
        <v>2.527075812274368</v>
      </c>
      <c r="D21" s="69"/>
      <c r="E21" s="69">
        <v>1</v>
      </c>
      <c r="F21" s="62">
        <f t="shared" si="5"/>
        <v>1.8181818181818181</v>
      </c>
      <c r="G21" s="69"/>
      <c r="H21" s="69">
        <v>2</v>
      </c>
      <c r="I21" s="62">
        <f t="shared" si="6"/>
        <v>1.4184397163120568</v>
      </c>
      <c r="J21" s="69"/>
      <c r="K21" s="69">
        <v>10</v>
      </c>
      <c r="L21" s="62">
        <f t="shared" si="7"/>
        <v>2.1141649048625792</v>
      </c>
    </row>
    <row r="22" spans="1:12" ht="12.75">
      <c r="A22" s="69" t="s">
        <v>37</v>
      </c>
      <c r="B22" s="69">
        <v>14</v>
      </c>
      <c r="C22" s="62">
        <f t="shared" si="4"/>
        <v>5.054151624548736</v>
      </c>
      <c r="D22" s="69"/>
      <c r="E22" s="69">
        <v>3</v>
      </c>
      <c r="F22" s="62">
        <f t="shared" si="5"/>
        <v>5.454545454545454</v>
      </c>
      <c r="G22" s="69"/>
      <c r="H22" s="69">
        <v>11</v>
      </c>
      <c r="I22" s="62">
        <f t="shared" si="6"/>
        <v>7.801418439716312</v>
      </c>
      <c r="J22" s="69"/>
      <c r="K22" s="69">
        <v>28</v>
      </c>
      <c r="L22" s="62">
        <f t="shared" si="7"/>
        <v>5.9196617336152215</v>
      </c>
    </row>
    <row r="23" spans="1:12" ht="12.75">
      <c r="A23" s="69" t="s">
        <v>88</v>
      </c>
      <c r="B23" s="69">
        <v>37</v>
      </c>
      <c r="C23" s="62">
        <f t="shared" si="4"/>
        <v>13.357400722021662</v>
      </c>
      <c r="D23" s="69"/>
      <c r="E23" s="69">
        <v>6</v>
      </c>
      <c r="F23" s="62">
        <f t="shared" si="5"/>
        <v>10.909090909090908</v>
      </c>
      <c r="G23" s="69"/>
      <c r="H23" s="69">
        <v>10</v>
      </c>
      <c r="I23" s="62">
        <f t="shared" si="6"/>
        <v>7.092198581560284</v>
      </c>
      <c r="J23" s="69"/>
      <c r="K23" s="69">
        <v>53</v>
      </c>
      <c r="L23" s="62">
        <f t="shared" si="7"/>
        <v>11.20507399577167</v>
      </c>
    </row>
    <row r="24" spans="1:12" ht="12.75">
      <c r="A24" s="69" t="s">
        <v>112</v>
      </c>
      <c r="B24" s="69">
        <v>46</v>
      </c>
      <c r="C24" s="62">
        <f t="shared" si="4"/>
        <v>16.60649819494585</v>
      </c>
      <c r="D24" s="69"/>
      <c r="E24" s="69">
        <v>6</v>
      </c>
      <c r="F24" s="62">
        <f t="shared" si="5"/>
        <v>10.909090909090908</v>
      </c>
      <c r="G24" s="69"/>
      <c r="H24" s="69">
        <v>19</v>
      </c>
      <c r="I24" s="62">
        <f t="shared" si="6"/>
        <v>13.47517730496454</v>
      </c>
      <c r="J24" s="69"/>
      <c r="K24" s="69">
        <v>71</v>
      </c>
      <c r="L24" s="62">
        <f t="shared" si="7"/>
        <v>15.010570824524313</v>
      </c>
    </row>
    <row r="25" spans="1:12" ht="12.75">
      <c r="A25" s="69" t="s">
        <v>113</v>
      </c>
      <c r="B25" s="69">
        <v>59</v>
      </c>
      <c r="C25" s="62">
        <f t="shared" si="4"/>
        <v>21.299638989169676</v>
      </c>
      <c r="D25" s="69"/>
      <c r="E25" s="69">
        <v>12</v>
      </c>
      <c r="F25" s="62">
        <f t="shared" si="5"/>
        <v>21.818181818181817</v>
      </c>
      <c r="G25" s="69"/>
      <c r="H25" s="69">
        <v>36</v>
      </c>
      <c r="I25" s="62">
        <f t="shared" si="6"/>
        <v>25.53191489361702</v>
      </c>
      <c r="J25" s="69"/>
      <c r="K25" s="69">
        <v>107</v>
      </c>
      <c r="L25" s="62">
        <f t="shared" si="7"/>
        <v>22.621564482029598</v>
      </c>
    </row>
    <row r="26" spans="1:12" ht="12.75">
      <c r="A26" s="69" t="s">
        <v>114</v>
      </c>
      <c r="B26" s="69">
        <v>49</v>
      </c>
      <c r="C26" s="62">
        <f t="shared" si="4"/>
        <v>17.689530685920577</v>
      </c>
      <c r="D26" s="69"/>
      <c r="E26" s="69">
        <v>10</v>
      </c>
      <c r="F26" s="62">
        <f t="shared" si="5"/>
        <v>18.181818181818183</v>
      </c>
      <c r="G26" s="69"/>
      <c r="H26" s="69">
        <v>32</v>
      </c>
      <c r="I26" s="62">
        <f t="shared" si="6"/>
        <v>22.69503546099291</v>
      </c>
      <c r="J26" s="69"/>
      <c r="K26" s="69">
        <v>91</v>
      </c>
      <c r="L26" s="62">
        <f t="shared" si="7"/>
        <v>19.23890063424947</v>
      </c>
    </row>
    <row r="27" spans="1:12" ht="12.75">
      <c r="A27" s="69" t="s">
        <v>115</v>
      </c>
      <c r="B27" s="69">
        <v>42</v>
      </c>
      <c r="C27" s="62">
        <f t="shared" si="4"/>
        <v>15.162454873646208</v>
      </c>
      <c r="D27" s="69"/>
      <c r="E27" s="69">
        <v>7</v>
      </c>
      <c r="F27" s="62">
        <f t="shared" si="5"/>
        <v>12.727272727272727</v>
      </c>
      <c r="G27" s="69"/>
      <c r="H27" s="69">
        <v>13</v>
      </c>
      <c r="I27" s="62">
        <f t="shared" si="6"/>
        <v>9.219858156028367</v>
      </c>
      <c r="J27" s="69"/>
      <c r="K27" s="69">
        <v>62</v>
      </c>
      <c r="L27" s="62">
        <f t="shared" si="7"/>
        <v>13.107822410147993</v>
      </c>
    </row>
    <row r="28" spans="1:12" ht="12.75">
      <c r="A28" s="69" t="s">
        <v>111</v>
      </c>
      <c r="B28" s="69">
        <v>16</v>
      </c>
      <c r="C28" s="62">
        <f t="shared" si="4"/>
        <v>5.776173285198556</v>
      </c>
      <c r="D28" s="69"/>
      <c r="E28" s="69">
        <v>10</v>
      </c>
      <c r="F28" s="62">
        <f t="shared" si="5"/>
        <v>18.181818181818183</v>
      </c>
      <c r="G28" s="69"/>
      <c r="H28" s="69">
        <v>16</v>
      </c>
      <c r="I28" s="62">
        <f t="shared" si="6"/>
        <v>11.347517730496454</v>
      </c>
      <c r="J28" s="69"/>
      <c r="K28" s="69">
        <v>42</v>
      </c>
      <c r="L28" s="62">
        <f t="shared" si="7"/>
        <v>8.879492600422834</v>
      </c>
    </row>
    <row r="29" spans="1:12" ht="12.75">
      <c r="A29" s="11" t="s">
        <v>48</v>
      </c>
      <c r="B29" s="11">
        <v>277</v>
      </c>
      <c r="C29" s="15">
        <f t="shared" si="4"/>
        <v>100</v>
      </c>
      <c r="D29" s="11"/>
      <c r="E29" s="11">
        <v>55</v>
      </c>
      <c r="F29" s="15">
        <f t="shared" si="5"/>
        <v>100</v>
      </c>
      <c r="G29" s="11"/>
      <c r="H29" s="11">
        <v>141</v>
      </c>
      <c r="I29" s="15">
        <f t="shared" si="6"/>
        <v>100</v>
      </c>
      <c r="J29" s="11"/>
      <c r="K29" s="11">
        <v>473</v>
      </c>
      <c r="L29" s="15">
        <f t="shared" si="7"/>
        <v>100</v>
      </c>
    </row>
    <row r="30" spans="1:12" ht="12.75">
      <c r="A30" s="2" t="s">
        <v>49</v>
      </c>
      <c r="B30" s="69" t="s">
        <v>47</v>
      </c>
      <c r="C30" s="62"/>
      <c r="D30" s="69"/>
      <c r="E30" s="69"/>
      <c r="F30" s="62"/>
      <c r="G30" s="69"/>
      <c r="H30" s="69" t="s">
        <v>47</v>
      </c>
      <c r="I30" s="62"/>
      <c r="J30" s="69"/>
      <c r="K30" s="69"/>
      <c r="L30" s="62"/>
    </row>
    <row r="31" spans="1:12" ht="12.75">
      <c r="A31" s="69" t="s">
        <v>34</v>
      </c>
      <c r="B31" s="69">
        <v>6</v>
      </c>
      <c r="C31" s="62">
        <f>B31/B$41*100</f>
        <v>0.8042895442359249</v>
      </c>
      <c r="D31" s="69"/>
      <c r="E31" s="69">
        <v>1</v>
      </c>
      <c r="F31" s="62">
        <f>E31/E$41*100</f>
        <v>0.6896551724137931</v>
      </c>
      <c r="G31" s="69"/>
      <c r="H31" s="69">
        <v>0</v>
      </c>
      <c r="I31" s="62">
        <f>H31/H$41*100</f>
        <v>0</v>
      </c>
      <c r="J31" s="69"/>
      <c r="K31" s="69">
        <v>7</v>
      </c>
      <c r="L31" s="62">
        <f>K31/K$41*100</f>
        <v>0.5818786367414797</v>
      </c>
    </row>
    <row r="32" spans="1:12" ht="12.75">
      <c r="A32" s="69" t="s">
        <v>35</v>
      </c>
      <c r="B32" s="69">
        <v>4</v>
      </c>
      <c r="C32" s="62">
        <f aca="true" t="shared" si="8" ref="C32:C41">B32/B$41*100</f>
        <v>0.5361930294906166</v>
      </c>
      <c r="D32" s="69"/>
      <c r="E32" s="69">
        <v>1</v>
      </c>
      <c r="F32" s="62">
        <f aca="true" t="shared" si="9" ref="F32:F41">E32/E$41*100</f>
        <v>0.6896551724137931</v>
      </c>
      <c r="G32" s="69"/>
      <c r="H32" s="69">
        <v>4</v>
      </c>
      <c r="I32" s="62">
        <f aca="true" t="shared" si="10" ref="I32:I41">H32/H$41*100</f>
        <v>1.282051282051282</v>
      </c>
      <c r="J32" s="69"/>
      <c r="K32" s="69">
        <v>9</v>
      </c>
      <c r="L32" s="62">
        <f aca="true" t="shared" si="11" ref="L32:L41">K32/K$41*100</f>
        <v>0.7481296758104738</v>
      </c>
    </row>
    <row r="33" spans="1:12" ht="12.75">
      <c r="A33" s="69" t="s">
        <v>36</v>
      </c>
      <c r="B33" s="69">
        <v>16</v>
      </c>
      <c r="C33" s="62">
        <f t="shared" si="8"/>
        <v>2.1447721179624666</v>
      </c>
      <c r="D33" s="69"/>
      <c r="E33" s="69">
        <v>3</v>
      </c>
      <c r="F33" s="62">
        <f t="shared" si="9"/>
        <v>2.0689655172413794</v>
      </c>
      <c r="G33" s="69"/>
      <c r="H33" s="69">
        <v>8</v>
      </c>
      <c r="I33" s="62">
        <f t="shared" si="10"/>
        <v>2.564102564102564</v>
      </c>
      <c r="J33" s="69"/>
      <c r="K33" s="69">
        <v>27</v>
      </c>
      <c r="L33" s="62">
        <f t="shared" si="11"/>
        <v>2.2443890274314215</v>
      </c>
    </row>
    <row r="34" spans="1:12" ht="12.75">
      <c r="A34" s="69" t="s">
        <v>37</v>
      </c>
      <c r="B34" s="69">
        <v>38</v>
      </c>
      <c r="C34" s="62">
        <f t="shared" si="8"/>
        <v>5.093833780160858</v>
      </c>
      <c r="D34" s="69"/>
      <c r="E34" s="69">
        <v>9</v>
      </c>
      <c r="F34" s="62">
        <f t="shared" si="9"/>
        <v>6.206896551724138</v>
      </c>
      <c r="G34" s="69"/>
      <c r="H34" s="69">
        <v>16</v>
      </c>
      <c r="I34" s="62">
        <f t="shared" si="10"/>
        <v>5.128205128205128</v>
      </c>
      <c r="J34" s="69"/>
      <c r="K34" s="69">
        <v>63</v>
      </c>
      <c r="L34" s="62">
        <f t="shared" si="11"/>
        <v>5.236907730673317</v>
      </c>
    </row>
    <row r="35" spans="1:12" ht="12.75">
      <c r="A35" s="69" t="s">
        <v>88</v>
      </c>
      <c r="B35" s="69">
        <v>70</v>
      </c>
      <c r="C35" s="62">
        <f t="shared" si="8"/>
        <v>9.383378016085791</v>
      </c>
      <c r="D35" s="69"/>
      <c r="E35" s="69">
        <v>15</v>
      </c>
      <c r="F35" s="62">
        <f t="shared" si="9"/>
        <v>10.344827586206897</v>
      </c>
      <c r="G35" s="69"/>
      <c r="H35" s="69">
        <v>24</v>
      </c>
      <c r="I35" s="62">
        <f t="shared" si="10"/>
        <v>7.6923076923076925</v>
      </c>
      <c r="J35" s="69"/>
      <c r="K35" s="69">
        <v>109</v>
      </c>
      <c r="L35" s="62">
        <f t="shared" si="11"/>
        <v>9.060681629260182</v>
      </c>
    </row>
    <row r="36" spans="1:12" ht="12.75">
      <c r="A36" s="69" t="s">
        <v>112</v>
      </c>
      <c r="B36" s="69">
        <v>90</v>
      </c>
      <c r="C36" s="62">
        <f t="shared" si="8"/>
        <v>12.064343163538874</v>
      </c>
      <c r="D36" s="69"/>
      <c r="E36" s="69">
        <v>19</v>
      </c>
      <c r="F36" s="62">
        <f t="shared" si="9"/>
        <v>13.10344827586207</v>
      </c>
      <c r="G36" s="69"/>
      <c r="H36" s="69">
        <v>35</v>
      </c>
      <c r="I36" s="62">
        <f t="shared" si="10"/>
        <v>11.217948717948719</v>
      </c>
      <c r="J36" s="69"/>
      <c r="K36" s="69">
        <v>144</v>
      </c>
      <c r="L36" s="62">
        <f t="shared" si="11"/>
        <v>11.970074812967582</v>
      </c>
    </row>
    <row r="37" spans="1:12" ht="12.75">
      <c r="A37" s="69" t="s">
        <v>113</v>
      </c>
      <c r="B37" s="69">
        <v>151</v>
      </c>
      <c r="C37" s="62">
        <f t="shared" si="8"/>
        <v>20.241286863270776</v>
      </c>
      <c r="D37" s="69"/>
      <c r="E37" s="69">
        <v>27</v>
      </c>
      <c r="F37" s="62">
        <f t="shared" si="9"/>
        <v>18.620689655172416</v>
      </c>
      <c r="G37" s="69"/>
      <c r="H37" s="69">
        <v>71</v>
      </c>
      <c r="I37" s="62">
        <f t="shared" si="10"/>
        <v>22.756410256410255</v>
      </c>
      <c r="J37" s="69"/>
      <c r="K37" s="69">
        <v>249</v>
      </c>
      <c r="L37" s="62">
        <f t="shared" si="11"/>
        <v>20.698254364089774</v>
      </c>
    </row>
    <row r="38" spans="1:12" ht="12.75">
      <c r="A38" s="69" t="s">
        <v>114</v>
      </c>
      <c r="B38" s="69">
        <v>133</v>
      </c>
      <c r="C38" s="62">
        <f t="shared" si="8"/>
        <v>17.828418230563003</v>
      </c>
      <c r="D38" s="69"/>
      <c r="E38" s="69">
        <v>22</v>
      </c>
      <c r="F38" s="62">
        <f t="shared" si="9"/>
        <v>15.172413793103448</v>
      </c>
      <c r="G38" s="69"/>
      <c r="H38" s="69">
        <v>75</v>
      </c>
      <c r="I38" s="62">
        <f t="shared" si="10"/>
        <v>24.03846153846154</v>
      </c>
      <c r="J38" s="69"/>
      <c r="K38" s="69">
        <v>230</v>
      </c>
      <c r="L38" s="62">
        <f t="shared" si="11"/>
        <v>19.11886949293433</v>
      </c>
    </row>
    <row r="39" spans="1:12" ht="12.75">
      <c r="A39" s="69" t="s">
        <v>115</v>
      </c>
      <c r="B39" s="69">
        <v>132</v>
      </c>
      <c r="C39" s="62">
        <f t="shared" si="8"/>
        <v>17.694369973190348</v>
      </c>
      <c r="D39" s="69"/>
      <c r="E39" s="69">
        <v>21</v>
      </c>
      <c r="F39" s="62">
        <f t="shared" si="9"/>
        <v>14.482758620689657</v>
      </c>
      <c r="G39" s="69"/>
      <c r="H39" s="69">
        <v>39</v>
      </c>
      <c r="I39" s="62">
        <f t="shared" si="10"/>
        <v>12.5</v>
      </c>
      <c r="J39" s="69"/>
      <c r="K39" s="69">
        <v>192</v>
      </c>
      <c r="L39" s="62">
        <f t="shared" si="11"/>
        <v>15.96009975062344</v>
      </c>
    </row>
    <row r="40" spans="1:12" ht="12.75">
      <c r="A40" s="69" t="s">
        <v>111</v>
      </c>
      <c r="B40" s="69">
        <v>106</v>
      </c>
      <c r="C40" s="62">
        <f t="shared" si="8"/>
        <v>14.209115281501342</v>
      </c>
      <c r="D40" s="69"/>
      <c r="E40" s="69">
        <v>27</v>
      </c>
      <c r="F40" s="62">
        <f t="shared" si="9"/>
        <v>18.620689655172416</v>
      </c>
      <c r="G40" s="69"/>
      <c r="H40" s="69">
        <v>40</v>
      </c>
      <c r="I40" s="62">
        <f t="shared" si="10"/>
        <v>12.82051282051282</v>
      </c>
      <c r="J40" s="69"/>
      <c r="K40" s="69">
        <v>173</v>
      </c>
      <c r="L40" s="62">
        <f t="shared" si="11"/>
        <v>14.380714879467996</v>
      </c>
    </row>
    <row r="41" spans="1:12" ht="12.75">
      <c r="A41" s="95" t="s">
        <v>17</v>
      </c>
      <c r="B41" s="95">
        <v>746</v>
      </c>
      <c r="C41" s="96">
        <f t="shared" si="8"/>
        <v>100</v>
      </c>
      <c r="D41" s="95"/>
      <c r="E41" s="95">
        <v>145</v>
      </c>
      <c r="F41" s="96">
        <f t="shared" si="9"/>
        <v>100</v>
      </c>
      <c r="G41" s="95"/>
      <c r="H41" s="95">
        <v>312</v>
      </c>
      <c r="I41" s="96">
        <f t="shared" si="10"/>
        <v>100</v>
      </c>
      <c r="J41" s="95"/>
      <c r="K41" s="95">
        <v>1203</v>
      </c>
      <c r="L41" s="96">
        <f t="shared" si="11"/>
        <v>100</v>
      </c>
    </row>
    <row r="42" spans="1:9" ht="11.25" customHeight="1">
      <c r="A42" s="46" t="s">
        <v>167</v>
      </c>
      <c r="I42" s="69"/>
    </row>
  </sheetData>
  <mergeCells count="3">
    <mergeCell ref="B3:C3"/>
    <mergeCell ref="E3:I3"/>
    <mergeCell ref="K3: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H21" sqref="H21"/>
    </sheetView>
  </sheetViews>
  <sheetFormatPr defaultColWidth="9.140625" defaultRowHeight="12.75"/>
  <cols>
    <col min="1" max="1" width="13.28125" style="0" customWidth="1"/>
    <col min="2" max="2" width="15.8515625" style="0" customWidth="1"/>
    <col min="3" max="3" width="14.421875" style="0" customWidth="1"/>
    <col min="4" max="4" width="12.57421875" style="0" customWidth="1"/>
    <col min="5" max="5" width="15.421875" style="0" customWidth="1"/>
    <col min="6" max="7" width="10.7109375" style="0" customWidth="1"/>
    <col min="8" max="8" width="11.00390625" style="0" customWidth="1"/>
  </cols>
  <sheetData>
    <row r="1" spans="1:8" ht="17.25" customHeight="1">
      <c r="A1" s="31" t="s">
        <v>168</v>
      </c>
      <c r="B1" s="31"/>
      <c r="C1" s="31"/>
      <c r="D1" s="31"/>
      <c r="E1" s="31"/>
      <c r="G1" s="72"/>
      <c r="H1" s="72"/>
    </row>
    <row r="2" spans="1:8" ht="15.75" customHeight="1">
      <c r="A2" s="115" t="s">
        <v>129</v>
      </c>
      <c r="B2" s="115"/>
      <c r="C2" s="115"/>
      <c r="D2" s="113"/>
      <c r="E2" s="113"/>
      <c r="G2" s="72"/>
      <c r="H2" s="72"/>
    </row>
    <row r="3" spans="1:8" ht="45" customHeight="1">
      <c r="A3" s="99" t="s">
        <v>32</v>
      </c>
      <c r="B3" s="100" t="s">
        <v>117</v>
      </c>
      <c r="C3" s="100" t="s">
        <v>169</v>
      </c>
      <c r="D3" s="100" t="s">
        <v>170</v>
      </c>
      <c r="E3" s="100" t="s">
        <v>17</v>
      </c>
      <c r="G3" s="80"/>
      <c r="H3" s="80"/>
    </row>
    <row r="4" spans="1:8" ht="12.75" customHeight="1">
      <c r="A4" s="2" t="s">
        <v>33</v>
      </c>
      <c r="B4" s="69"/>
      <c r="C4" s="69"/>
      <c r="D4" s="69"/>
      <c r="E4" s="69"/>
      <c r="G4" s="39"/>
      <c r="H4" s="39"/>
    </row>
    <row r="5" spans="1:8" ht="12.75" customHeight="1">
      <c r="A5" s="69" t="s">
        <v>85</v>
      </c>
      <c r="B5" s="88">
        <v>0.029451687380371485</v>
      </c>
      <c r="C5" s="88">
        <v>0.03849890100299488</v>
      </c>
      <c r="D5" s="88">
        <v>0.03679321658261075</v>
      </c>
      <c r="E5" s="88">
        <v>0.032209363203320726</v>
      </c>
      <c r="G5" s="81"/>
      <c r="H5" s="81"/>
    </row>
    <row r="6" spans="1:8" ht="12.75" customHeight="1">
      <c r="A6" s="69" t="s">
        <v>86</v>
      </c>
      <c r="B6" s="88">
        <v>0.16626914933478598</v>
      </c>
      <c r="C6" s="88">
        <v>0.24531690352316912</v>
      </c>
      <c r="D6" s="88">
        <v>0.1992792353890553</v>
      </c>
      <c r="E6" s="88">
        <v>0.1834139738699069</v>
      </c>
      <c r="G6" s="81"/>
      <c r="H6" s="81"/>
    </row>
    <row r="7" spans="1:8" ht="12.75" customHeight="1">
      <c r="A7" s="69" t="s">
        <v>87</v>
      </c>
      <c r="B7" s="88">
        <v>0.47277919846038147</v>
      </c>
      <c r="C7" s="88">
        <v>0.413483744963186</v>
      </c>
      <c r="D7" s="88">
        <v>0.820539750248739</v>
      </c>
      <c r="E7" s="88">
        <v>0.5275756864585778</v>
      </c>
      <c r="G7" s="81"/>
      <c r="H7" s="81"/>
    </row>
    <row r="8" spans="1:8" ht="12.75" customHeight="1">
      <c r="A8" s="69" t="s">
        <v>121</v>
      </c>
      <c r="B8" s="88">
        <v>1.181106169600598</v>
      </c>
      <c r="C8" s="88">
        <v>1.1866750448998031</v>
      </c>
      <c r="D8" s="88">
        <v>2.0041622274351103</v>
      </c>
      <c r="E8" s="88">
        <v>1.2827380806109963</v>
      </c>
      <c r="G8" s="81"/>
      <c r="H8" s="81"/>
    </row>
    <row r="9" spans="1:8" ht="12.75" customHeight="1">
      <c r="A9" s="11" t="s">
        <v>45</v>
      </c>
      <c r="B9" s="89">
        <v>0.22103640911628022</v>
      </c>
      <c r="C9" s="89">
        <v>0.21452241793610907</v>
      </c>
      <c r="D9" s="89">
        <v>0.2740929340885279</v>
      </c>
      <c r="E9" s="89">
        <v>0.23069582755137352</v>
      </c>
      <c r="G9" s="17"/>
      <c r="H9" s="17"/>
    </row>
    <row r="10" spans="1:8" ht="12.75" customHeight="1">
      <c r="A10" s="2" t="s">
        <v>46</v>
      </c>
      <c r="B10" s="88"/>
      <c r="C10" s="88"/>
      <c r="D10" s="88"/>
      <c r="E10" s="88"/>
      <c r="G10" s="33"/>
      <c r="H10" s="33"/>
    </row>
    <row r="11" spans="1:8" ht="9.75" customHeight="1">
      <c r="A11" s="69" t="s">
        <v>85</v>
      </c>
      <c r="B11" s="88">
        <v>0.022718561989412692</v>
      </c>
      <c r="C11" s="88">
        <v>0.01564869642763275</v>
      </c>
      <c r="D11" s="88">
        <v>0.04126628137370789</v>
      </c>
      <c r="E11" s="88">
        <v>0.025588432167683323</v>
      </c>
      <c r="G11" s="33"/>
      <c r="H11" s="33"/>
    </row>
    <row r="12" spans="1:5" ht="12.75" customHeight="1">
      <c r="A12" s="69" t="s">
        <v>86</v>
      </c>
      <c r="B12" s="88">
        <v>0.20077480081094554</v>
      </c>
      <c r="C12" s="88">
        <v>0.12834965816927785</v>
      </c>
      <c r="D12" s="88">
        <v>0.17995554930773797</v>
      </c>
      <c r="E12" s="88">
        <v>0.18561651627737094</v>
      </c>
    </row>
    <row r="13" spans="1:5" ht="12.75" customHeight="1">
      <c r="A13" s="69" t="s">
        <v>87</v>
      </c>
      <c r="B13" s="88">
        <v>0.4103081481893532</v>
      </c>
      <c r="C13" s="88">
        <v>0.3865443385848121</v>
      </c>
      <c r="D13" s="88">
        <v>0.8246958865183386</v>
      </c>
      <c r="E13" s="88">
        <v>0.49182038123531374</v>
      </c>
    </row>
    <row r="14" spans="1:13" ht="12.75" customHeight="1">
      <c r="A14" s="69" t="s">
        <v>121</v>
      </c>
      <c r="B14" s="88">
        <v>0.8712839096374808</v>
      </c>
      <c r="C14" s="88">
        <v>1.3080295912872966</v>
      </c>
      <c r="D14" s="88">
        <v>1.8995312547046483</v>
      </c>
      <c r="E14" s="88">
        <v>1.0966762274337776</v>
      </c>
      <c r="M14" s="48"/>
    </row>
    <row r="15" spans="1:13" ht="12.75" customHeight="1">
      <c r="A15" s="11" t="s">
        <v>48</v>
      </c>
      <c r="B15" s="89">
        <v>0.14862181845163397</v>
      </c>
      <c r="C15" s="89">
        <v>0.131259230208922</v>
      </c>
      <c r="D15" s="89">
        <v>0.22655502495540392</v>
      </c>
      <c r="E15" s="89">
        <v>0.16291223294092283</v>
      </c>
      <c r="M15" s="48"/>
    </row>
    <row r="16" spans="1:13" ht="12.75" customHeight="1">
      <c r="A16" s="2" t="s">
        <v>49</v>
      </c>
      <c r="B16" s="88"/>
      <c r="C16" s="88"/>
      <c r="D16" s="88"/>
      <c r="E16" s="88"/>
      <c r="M16" s="48"/>
    </row>
    <row r="17" spans="1:13" ht="12.75" customHeight="1">
      <c r="A17" s="69" t="s">
        <v>85</v>
      </c>
      <c r="B17" s="88">
        <v>0.026115528684463075</v>
      </c>
      <c r="C17" s="88">
        <v>0.02656393900838716</v>
      </c>
      <c r="D17" s="88">
        <v>0.0390614705027881</v>
      </c>
      <c r="E17" s="88">
        <v>0.028887355362616555</v>
      </c>
      <c r="G17" s="48"/>
      <c r="H17" s="48"/>
      <c r="I17" s="48"/>
      <c r="J17" s="48"/>
      <c r="K17" s="48"/>
      <c r="L17" s="48"/>
      <c r="M17" s="48"/>
    </row>
    <row r="18" spans="1:13" ht="12.75" customHeight="1">
      <c r="A18" s="69" t="s">
        <v>86</v>
      </c>
      <c r="B18" s="88">
        <v>0.18254357574463845</v>
      </c>
      <c r="C18" s="88">
        <v>0.1856153363606169</v>
      </c>
      <c r="D18" s="88">
        <v>0.1892885548579573</v>
      </c>
      <c r="E18" s="88">
        <v>0.18448691127346284</v>
      </c>
      <c r="G18" s="48"/>
      <c r="H18" s="48"/>
      <c r="I18" s="48"/>
      <c r="J18" s="48"/>
      <c r="K18" s="48"/>
      <c r="L18" s="48"/>
      <c r="M18" s="48"/>
    </row>
    <row r="19" spans="1:5" ht="12.75" customHeight="1">
      <c r="A19" s="69" t="s">
        <v>87</v>
      </c>
      <c r="B19" s="88">
        <v>0.4469037390376765</v>
      </c>
      <c r="C19" s="88">
        <v>0.4009381100699579</v>
      </c>
      <c r="D19" s="88">
        <v>0.8224702609383044</v>
      </c>
      <c r="E19" s="88">
        <v>0.5121838814983998</v>
      </c>
    </row>
    <row r="20" spans="1:5" ht="12.75" customHeight="1">
      <c r="A20" s="69" t="s">
        <v>121</v>
      </c>
      <c r="B20" s="88">
        <v>1.086917125019415</v>
      </c>
      <c r="C20" s="88">
        <v>1.2269920165408301</v>
      </c>
      <c r="D20" s="88">
        <v>1.9644409054047334</v>
      </c>
      <c r="E20" s="88">
        <v>1.223588096666812</v>
      </c>
    </row>
    <row r="21" spans="1:5" ht="12.75" customHeight="1">
      <c r="A21" s="95" t="s">
        <v>140</v>
      </c>
      <c r="B21" s="136">
        <v>0.1872538129191012</v>
      </c>
      <c r="C21" s="136">
        <v>0.17268398260313952</v>
      </c>
      <c r="D21" s="136">
        <v>0.2503527909622555</v>
      </c>
      <c r="E21" s="136">
        <v>0.19827619077617836</v>
      </c>
    </row>
    <row r="22" spans="1:5" ht="12.75" customHeight="1">
      <c r="A22" s="130" t="s">
        <v>128</v>
      </c>
      <c r="B22" s="17"/>
      <c r="C22" s="17"/>
      <c r="D22" s="17"/>
      <c r="E22" s="17"/>
    </row>
    <row r="23" ht="12.75" customHeight="1">
      <c r="A23" s="78" t="s">
        <v>171</v>
      </c>
    </row>
    <row r="24" spans="1:5" ht="12.75" customHeight="1">
      <c r="A24" s="78" t="s">
        <v>172</v>
      </c>
      <c r="B24" s="78"/>
      <c r="C24" s="78"/>
      <c r="D24" s="78"/>
      <c r="E24" s="78"/>
    </row>
    <row r="25" spans="1:5" ht="12.75" customHeight="1">
      <c r="A25" s="78" t="s">
        <v>173</v>
      </c>
      <c r="B25" s="78"/>
      <c r="C25" s="78"/>
      <c r="D25" s="78"/>
      <c r="E25" s="78"/>
    </row>
    <row r="26" ht="9.75" customHeight="1">
      <c r="A26" s="78" t="s">
        <v>123</v>
      </c>
    </row>
    <row r="27" ht="9.75" customHeight="1">
      <c r="A27" s="78" t="s">
        <v>122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printOptions/>
  <pageMargins left="0.984251968503937" right="0.984251968503937" top="0.984251968503937" bottom="0.984251968503937" header="0.7874015748031497" footer="0.1968503937007874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selection activeCell="A42" sqref="A42:J83"/>
    </sheetView>
  </sheetViews>
  <sheetFormatPr defaultColWidth="9.140625" defaultRowHeight="12.75"/>
  <cols>
    <col min="1" max="1" width="11.140625" style="0" customWidth="1"/>
    <col min="2" max="9" width="6.7109375" style="0" customWidth="1"/>
    <col min="10" max="10" width="10.00390625" style="0" customWidth="1"/>
  </cols>
  <sheetData>
    <row r="1" spans="1:10" ht="17.25" customHeight="1">
      <c r="A1" s="66" t="s">
        <v>174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.75" customHeight="1">
      <c r="A2" s="91" t="s">
        <v>126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2.75" customHeight="1">
      <c r="A3" s="93" t="s">
        <v>32</v>
      </c>
      <c r="B3" s="94" t="s">
        <v>0</v>
      </c>
      <c r="C3" s="94" t="s">
        <v>1</v>
      </c>
      <c r="D3" s="94" t="s">
        <v>2</v>
      </c>
      <c r="E3" s="94" t="s">
        <v>3</v>
      </c>
      <c r="F3" s="94" t="s">
        <v>4</v>
      </c>
      <c r="G3" s="94" t="s">
        <v>5</v>
      </c>
      <c r="H3" s="94" t="s">
        <v>6</v>
      </c>
      <c r="I3" s="94" t="s">
        <v>7</v>
      </c>
      <c r="J3" s="94" t="s">
        <v>8</v>
      </c>
    </row>
    <row r="4" spans="2:10" ht="12" customHeight="1">
      <c r="B4" s="42" t="s">
        <v>29</v>
      </c>
      <c r="C4" s="42"/>
      <c r="D4" s="42"/>
      <c r="E4" s="42"/>
      <c r="F4" s="42"/>
      <c r="G4" s="42"/>
      <c r="H4" s="42"/>
      <c r="I4" s="42"/>
      <c r="J4" s="42"/>
    </row>
    <row r="5" spans="1:10" ht="12.75" customHeight="1">
      <c r="A5" s="2" t="s">
        <v>33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2.75" customHeight="1">
      <c r="A6" s="1" t="s">
        <v>34</v>
      </c>
      <c r="B6" s="69">
        <v>1</v>
      </c>
      <c r="C6" s="69">
        <v>0</v>
      </c>
      <c r="D6" s="69">
        <v>1</v>
      </c>
      <c r="E6" s="69">
        <v>0</v>
      </c>
      <c r="F6" s="69">
        <v>0</v>
      </c>
      <c r="G6" s="69">
        <v>0</v>
      </c>
      <c r="H6" s="69">
        <v>0</v>
      </c>
      <c r="I6" s="69">
        <v>0</v>
      </c>
      <c r="J6" s="69">
        <v>2</v>
      </c>
    </row>
    <row r="7" spans="1:10" ht="12.75" customHeight="1">
      <c r="A7" s="1" t="s">
        <v>35</v>
      </c>
      <c r="B7" s="69">
        <v>1</v>
      </c>
      <c r="C7" s="69">
        <v>1</v>
      </c>
      <c r="D7" s="69">
        <v>2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4</v>
      </c>
    </row>
    <row r="8" spans="1:10" ht="12.75" customHeight="1">
      <c r="A8" s="1" t="s">
        <v>36</v>
      </c>
      <c r="B8" s="69">
        <v>4</v>
      </c>
      <c r="C8" s="69">
        <v>6</v>
      </c>
      <c r="D8" s="69">
        <v>3</v>
      </c>
      <c r="E8" s="69">
        <v>0</v>
      </c>
      <c r="F8" s="69">
        <v>1</v>
      </c>
      <c r="G8" s="69">
        <v>0</v>
      </c>
      <c r="H8" s="69">
        <v>0</v>
      </c>
      <c r="I8" s="69">
        <v>0</v>
      </c>
      <c r="J8" s="69">
        <v>14</v>
      </c>
    </row>
    <row r="9" spans="1:10" ht="12.75" customHeight="1">
      <c r="A9" s="1" t="s">
        <v>37</v>
      </c>
      <c r="B9" s="69">
        <v>5</v>
      </c>
      <c r="C9" s="69">
        <v>6</v>
      </c>
      <c r="D9" s="69">
        <v>8</v>
      </c>
      <c r="E9" s="69">
        <v>0</v>
      </c>
      <c r="F9" s="69">
        <v>2</v>
      </c>
      <c r="G9" s="69">
        <v>0</v>
      </c>
      <c r="H9" s="69">
        <v>0</v>
      </c>
      <c r="I9" s="69">
        <v>0</v>
      </c>
      <c r="J9" s="69">
        <v>21</v>
      </c>
    </row>
    <row r="10" spans="1:10" ht="12.75" customHeight="1">
      <c r="A10" s="1" t="s">
        <v>88</v>
      </c>
      <c r="B10" s="69">
        <v>20</v>
      </c>
      <c r="C10" s="69">
        <v>6</v>
      </c>
      <c r="D10" s="69">
        <v>7</v>
      </c>
      <c r="E10" s="69">
        <v>1</v>
      </c>
      <c r="F10" s="69">
        <v>1</v>
      </c>
      <c r="G10" s="69">
        <v>3</v>
      </c>
      <c r="H10" s="69">
        <v>1</v>
      </c>
      <c r="I10" s="69">
        <v>1</v>
      </c>
      <c r="J10" s="69">
        <v>40</v>
      </c>
    </row>
    <row r="11" spans="1:10" ht="12.75" customHeight="1">
      <c r="A11" s="1" t="s">
        <v>39</v>
      </c>
      <c r="B11" s="69">
        <v>20</v>
      </c>
      <c r="C11" s="69">
        <v>11</v>
      </c>
      <c r="D11" s="69">
        <v>8</v>
      </c>
      <c r="E11" s="69">
        <v>4</v>
      </c>
      <c r="F11" s="69">
        <v>8</v>
      </c>
      <c r="G11" s="69">
        <v>3</v>
      </c>
      <c r="H11" s="69">
        <v>3</v>
      </c>
      <c r="I11" s="69">
        <v>2</v>
      </c>
      <c r="J11" s="69">
        <v>59</v>
      </c>
    </row>
    <row r="12" spans="1:10" ht="12.75" customHeight="1">
      <c r="A12" s="1" t="s">
        <v>40</v>
      </c>
      <c r="B12" s="69">
        <v>42</v>
      </c>
      <c r="C12" s="69">
        <v>29</v>
      </c>
      <c r="D12" s="69">
        <v>14</v>
      </c>
      <c r="E12" s="69">
        <v>5</v>
      </c>
      <c r="F12" s="69">
        <v>12</v>
      </c>
      <c r="G12" s="69">
        <v>6</v>
      </c>
      <c r="H12" s="69">
        <v>5</v>
      </c>
      <c r="I12" s="69">
        <v>3</v>
      </c>
      <c r="J12" s="69">
        <v>116</v>
      </c>
    </row>
    <row r="13" spans="1:10" ht="12.75" customHeight="1">
      <c r="A13" s="1" t="s">
        <v>41</v>
      </c>
      <c r="B13" s="69">
        <v>34</v>
      </c>
      <c r="C13" s="69">
        <v>44</v>
      </c>
      <c r="D13" s="69">
        <v>18</v>
      </c>
      <c r="E13" s="69">
        <v>10</v>
      </c>
      <c r="F13" s="69">
        <v>13</v>
      </c>
      <c r="G13" s="69">
        <v>6</v>
      </c>
      <c r="H13" s="69">
        <v>0</v>
      </c>
      <c r="I13" s="69">
        <v>2</v>
      </c>
      <c r="J13" s="69">
        <v>127</v>
      </c>
    </row>
    <row r="14" spans="1:10" ht="12.75" customHeight="1">
      <c r="A14" s="1" t="s">
        <v>42</v>
      </c>
      <c r="B14" s="69">
        <v>47</v>
      </c>
      <c r="C14" s="69">
        <v>20</v>
      </c>
      <c r="D14" s="69">
        <v>15</v>
      </c>
      <c r="E14" s="69">
        <v>10</v>
      </c>
      <c r="F14" s="69">
        <v>12</v>
      </c>
      <c r="G14" s="69">
        <v>2</v>
      </c>
      <c r="H14" s="69">
        <v>5</v>
      </c>
      <c r="I14" s="69">
        <v>3</v>
      </c>
      <c r="J14" s="69">
        <v>114</v>
      </c>
    </row>
    <row r="15" spans="1:10" ht="12.75" customHeight="1">
      <c r="A15" s="1" t="s">
        <v>84</v>
      </c>
      <c r="B15" s="69">
        <v>39</v>
      </c>
      <c r="C15" s="69">
        <v>31</v>
      </c>
      <c r="D15" s="69">
        <v>13</v>
      </c>
      <c r="E15" s="69">
        <v>11</v>
      </c>
      <c r="F15" s="69">
        <v>19</v>
      </c>
      <c r="G15" s="69">
        <v>7</v>
      </c>
      <c r="H15" s="69">
        <v>0</v>
      </c>
      <c r="I15" s="69">
        <v>3</v>
      </c>
      <c r="J15" s="69">
        <v>123</v>
      </c>
    </row>
    <row r="16" spans="1:10" ht="12.75" customHeight="1">
      <c r="A16" s="11" t="s">
        <v>45</v>
      </c>
      <c r="B16" s="11">
        <v>213</v>
      </c>
      <c r="C16" s="11">
        <v>154</v>
      </c>
      <c r="D16" s="11">
        <v>89</v>
      </c>
      <c r="E16" s="11">
        <v>41</v>
      </c>
      <c r="F16" s="11">
        <v>68</v>
      </c>
      <c r="G16" s="11">
        <v>27</v>
      </c>
      <c r="H16" s="11">
        <v>14</v>
      </c>
      <c r="I16" s="11">
        <v>14</v>
      </c>
      <c r="J16" s="11">
        <v>620</v>
      </c>
    </row>
    <row r="17" spans="1:10" ht="12.75" customHeight="1">
      <c r="A17" s="2" t="s">
        <v>46</v>
      </c>
      <c r="B17" s="69" t="s">
        <v>47</v>
      </c>
      <c r="C17" s="69"/>
      <c r="D17" s="69"/>
      <c r="E17" s="69"/>
      <c r="F17" s="69"/>
      <c r="G17" s="69"/>
      <c r="H17" s="69"/>
      <c r="I17" s="69"/>
      <c r="J17" s="69"/>
    </row>
    <row r="18" spans="1:10" ht="12.75" customHeight="1">
      <c r="A18" s="1" t="s">
        <v>34</v>
      </c>
      <c r="B18" s="69">
        <v>3</v>
      </c>
      <c r="C18" s="69">
        <v>0</v>
      </c>
      <c r="D18" s="69">
        <v>1</v>
      </c>
      <c r="E18" s="69">
        <v>0</v>
      </c>
      <c r="F18" s="69">
        <v>1</v>
      </c>
      <c r="G18" s="69">
        <v>0</v>
      </c>
      <c r="H18" s="69">
        <v>0</v>
      </c>
      <c r="I18" s="69">
        <v>0</v>
      </c>
      <c r="J18" s="69">
        <v>5</v>
      </c>
    </row>
    <row r="19" spans="1:10" ht="12.75" customHeight="1">
      <c r="A19" s="1" t="s">
        <v>35</v>
      </c>
      <c r="B19" s="69">
        <v>1</v>
      </c>
      <c r="C19" s="69">
        <v>2</v>
      </c>
      <c r="D19" s="69">
        <v>1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4</v>
      </c>
    </row>
    <row r="20" spans="1:10" ht="12.75" customHeight="1">
      <c r="A20" s="1" t="s">
        <v>36</v>
      </c>
      <c r="B20" s="69">
        <v>0</v>
      </c>
      <c r="C20" s="69">
        <v>3</v>
      </c>
      <c r="D20" s="69">
        <v>1</v>
      </c>
      <c r="E20" s="69">
        <v>0</v>
      </c>
      <c r="F20" s="69">
        <v>1</v>
      </c>
      <c r="G20" s="69">
        <v>0</v>
      </c>
      <c r="H20" s="69">
        <v>1</v>
      </c>
      <c r="I20" s="69">
        <v>3</v>
      </c>
      <c r="J20" s="69">
        <v>9</v>
      </c>
    </row>
    <row r="21" spans="1:10" ht="12.75" customHeight="1">
      <c r="A21" s="1" t="s">
        <v>37</v>
      </c>
      <c r="B21" s="69">
        <v>7</v>
      </c>
      <c r="C21" s="69">
        <v>10</v>
      </c>
      <c r="D21" s="69">
        <v>3</v>
      </c>
      <c r="E21" s="69">
        <v>2</v>
      </c>
      <c r="F21" s="69">
        <v>0</v>
      </c>
      <c r="G21" s="69">
        <v>0</v>
      </c>
      <c r="H21" s="69">
        <v>3</v>
      </c>
      <c r="I21" s="69">
        <v>2</v>
      </c>
      <c r="J21" s="69">
        <v>27</v>
      </c>
    </row>
    <row r="22" spans="1:10" ht="12.75" customHeight="1">
      <c r="A22" s="1" t="s">
        <v>88</v>
      </c>
      <c r="B22" s="69">
        <v>16</v>
      </c>
      <c r="C22" s="69">
        <v>14</v>
      </c>
      <c r="D22" s="69">
        <v>3</v>
      </c>
      <c r="E22" s="69">
        <v>2</v>
      </c>
      <c r="F22" s="69">
        <v>4</v>
      </c>
      <c r="G22" s="69">
        <v>0</v>
      </c>
      <c r="H22" s="69">
        <v>0</v>
      </c>
      <c r="I22" s="69">
        <v>5</v>
      </c>
      <c r="J22" s="69">
        <v>44</v>
      </c>
    </row>
    <row r="23" spans="1:10" ht="12.75" customHeight="1">
      <c r="A23" s="1" t="s">
        <v>39</v>
      </c>
      <c r="B23" s="69">
        <v>16</v>
      </c>
      <c r="C23" s="69">
        <v>18</v>
      </c>
      <c r="D23" s="69">
        <v>7</v>
      </c>
      <c r="E23" s="69">
        <v>5</v>
      </c>
      <c r="F23" s="69">
        <v>3</v>
      </c>
      <c r="G23" s="69">
        <v>1</v>
      </c>
      <c r="H23" s="69">
        <v>0</v>
      </c>
      <c r="I23" s="69">
        <v>0</v>
      </c>
      <c r="J23" s="69">
        <v>50</v>
      </c>
    </row>
    <row r="24" spans="1:10" ht="12.75" customHeight="1">
      <c r="A24" s="1" t="s">
        <v>40</v>
      </c>
      <c r="B24" s="69">
        <v>29</v>
      </c>
      <c r="C24" s="69">
        <v>30</v>
      </c>
      <c r="D24" s="69">
        <v>8</v>
      </c>
      <c r="E24" s="69">
        <v>8</v>
      </c>
      <c r="F24" s="69">
        <v>7</v>
      </c>
      <c r="G24" s="69">
        <v>6</v>
      </c>
      <c r="H24" s="69">
        <v>1</v>
      </c>
      <c r="I24" s="69">
        <v>3</v>
      </c>
      <c r="J24" s="69">
        <v>92</v>
      </c>
    </row>
    <row r="25" spans="1:10" ht="12.75" customHeight="1">
      <c r="A25" s="1" t="s">
        <v>41</v>
      </c>
      <c r="B25" s="69">
        <v>23</v>
      </c>
      <c r="C25" s="69">
        <v>34</v>
      </c>
      <c r="D25" s="69">
        <v>13</v>
      </c>
      <c r="E25" s="69">
        <v>10</v>
      </c>
      <c r="F25" s="69">
        <v>6</v>
      </c>
      <c r="G25" s="69">
        <v>3</v>
      </c>
      <c r="H25" s="69">
        <v>1</v>
      </c>
      <c r="I25" s="69">
        <v>4</v>
      </c>
      <c r="J25" s="69">
        <v>94</v>
      </c>
    </row>
    <row r="26" spans="1:10" ht="12.75" customHeight="1">
      <c r="A26" s="1" t="s">
        <v>42</v>
      </c>
      <c r="B26" s="69">
        <v>14</v>
      </c>
      <c r="C26" s="69">
        <v>20</v>
      </c>
      <c r="D26" s="69">
        <v>7</v>
      </c>
      <c r="E26" s="69">
        <v>5</v>
      </c>
      <c r="F26" s="69">
        <v>7</v>
      </c>
      <c r="G26" s="69">
        <v>3</v>
      </c>
      <c r="H26" s="69">
        <v>3</v>
      </c>
      <c r="I26" s="69">
        <v>3</v>
      </c>
      <c r="J26" s="69">
        <v>62</v>
      </c>
    </row>
    <row r="27" spans="1:10" ht="12.75" customHeight="1">
      <c r="A27" s="1" t="s">
        <v>84</v>
      </c>
      <c r="B27" s="69">
        <v>13</v>
      </c>
      <c r="C27" s="69">
        <v>12</v>
      </c>
      <c r="D27" s="69">
        <v>5</v>
      </c>
      <c r="E27" s="69">
        <v>6</v>
      </c>
      <c r="F27" s="69">
        <v>3</v>
      </c>
      <c r="G27" s="69">
        <v>3</v>
      </c>
      <c r="H27" s="69">
        <v>2</v>
      </c>
      <c r="I27" s="69">
        <v>2</v>
      </c>
      <c r="J27" s="69">
        <v>46</v>
      </c>
    </row>
    <row r="28" spans="1:10" ht="12.75" customHeight="1">
      <c r="A28" s="11" t="s">
        <v>48</v>
      </c>
      <c r="B28" s="11">
        <v>122</v>
      </c>
      <c r="C28" s="11">
        <v>143</v>
      </c>
      <c r="D28" s="11">
        <v>49</v>
      </c>
      <c r="E28" s="11">
        <v>38</v>
      </c>
      <c r="F28" s="11">
        <v>32</v>
      </c>
      <c r="G28" s="11">
        <v>16</v>
      </c>
      <c r="H28" s="11">
        <v>11</v>
      </c>
      <c r="I28" s="11">
        <v>22</v>
      </c>
      <c r="J28" s="11">
        <v>433</v>
      </c>
    </row>
    <row r="29" spans="1:10" ht="12.75" customHeight="1">
      <c r="A29" s="2" t="s">
        <v>49</v>
      </c>
      <c r="B29" s="69" t="s">
        <v>47</v>
      </c>
      <c r="C29" s="69"/>
      <c r="D29" s="69"/>
      <c r="E29" s="69"/>
      <c r="F29" s="69"/>
      <c r="G29" s="69"/>
      <c r="H29" s="69"/>
      <c r="I29" s="69"/>
      <c r="J29" s="69"/>
    </row>
    <row r="30" spans="1:10" ht="12.75" customHeight="1">
      <c r="A30" s="1" t="s">
        <v>34</v>
      </c>
      <c r="B30" s="69">
        <v>4</v>
      </c>
      <c r="C30" s="69">
        <v>0</v>
      </c>
      <c r="D30" s="69">
        <v>2</v>
      </c>
      <c r="E30" s="69">
        <v>0</v>
      </c>
      <c r="F30" s="69">
        <v>1</v>
      </c>
      <c r="G30" s="69">
        <v>0</v>
      </c>
      <c r="H30" s="69">
        <v>0</v>
      </c>
      <c r="I30" s="69">
        <v>0</v>
      </c>
      <c r="J30" s="69">
        <v>7</v>
      </c>
    </row>
    <row r="31" spans="1:10" ht="12.75" customHeight="1">
      <c r="A31" s="1" t="s">
        <v>35</v>
      </c>
      <c r="B31" s="69">
        <v>2</v>
      </c>
      <c r="C31" s="69">
        <v>3</v>
      </c>
      <c r="D31" s="69">
        <v>3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8</v>
      </c>
    </row>
    <row r="32" spans="1:10" ht="12.75" customHeight="1">
      <c r="A32" s="1" t="s">
        <v>36</v>
      </c>
      <c r="B32" s="69">
        <v>4</v>
      </c>
      <c r="C32" s="69">
        <v>9</v>
      </c>
      <c r="D32" s="69">
        <v>4</v>
      </c>
      <c r="E32" s="69">
        <v>0</v>
      </c>
      <c r="F32" s="69">
        <v>2</v>
      </c>
      <c r="G32" s="69">
        <v>0</v>
      </c>
      <c r="H32" s="69">
        <v>1</v>
      </c>
      <c r="I32" s="69">
        <v>3</v>
      </c>
      <c r="J32" s="69">
        <v>23</v>
      </c>
    </row>
    <row r="33" spans="1:10" ht="12.75" customHeight="1">
      <c r="A33" s="1" t="s">
        <v>37</v>
      </c>
      <c r="B33" s="69">
        <v>12</v>
      </c>
      <c r="C33" s="69">
        <v>16</v>
      </c>
      <c r="D33" s="69">
        <v>11</v>
      </c>
      <c r="E33" s="69">
        <v>2</v>
      </c>
      <c r="F33" s="69">
        <v>2</v>
      </c>
      <c r="G33" s="69">
        <v>0</v>
      </c>
      <c r="H33" s="69">
        <v>3</v>
      </c>
      <c r="I33" s="69">
        <v>2</v>
      </c>
      <c r="J33" s="69">
        <v>48</v>
      </c>
    </row>
    <row r="34" spans="1:10" ht="12.75" customHeight="1">
      <c r="A34" s="1" t="s">
        <v>88</v>
      </c>
      <c r="B34" s="69">
        <v>36</v>
      </c>
      <c r="C34" s="69">
        <v>20</v>
      </c>
      <c r="D34" s="69">
        <v>10</v>
      </c>
      <c r="E34" s="69">
        <v>3</v>
      </c>
      <c r="F34" s="69">
        <v>5</v>
      </c>
      <c r="G34" s="69">
        <v>3</v>
      </c>
      <c r="H34" s="69">
        <v>1</v>
      </c>
      <c r="I34" s="69">
        <v>6</v>
      </c>
      <c r="J34" s="69">
        <v>84</v>
      </c>
    </row>
    <row r="35" spans="1:10" ht="12.75" customHeight="1">
      <c r="A35" s="1" t="s">
        <v>39</v>
      </c>
      <c r="B35" s="69">
        <v>36</v>
      </c>
      <c r="C35" s="69">
        <v>29</v>
      </c>
      <c r="D35" s="69">
        <v>15</v>
      </c>
      <c r="E35" s="69">
        <v>9</v>
      </c>
      <c r="F35" s="69">
        <v>11</v>
      </c>
      <c r="G35" s="69">
        <v>4</v>
      </c>
      <c r="H35" s="69">
        <v>3</v>
      </c>
      <c r="I35" s="69">
        <v>2</v>
      </c>
      <c r="J35" s="69">
        <v>109</v>
      </c>
    </row>
    <row r="36" spans="1:10" ht="12.75" customHeight="1">
      <c r="A36" s="1" t="s">
        <v>40</v>
      </c>
      <c r="B36" s="69">
        <v>71</v>
      </c>
      <c r="C36" s="69">
        <v>59</v>
      </c>
      <c r="D36" s="69">
        <v>22</v>
      </c>
      <c r="E36" s="69">
        <v>13</v>
      </c>
      <c r="F36" s="69">
        <v>19</v>
      </c>
      <c r="G36" s="69">
        <v>12</v>
      </c>
      <c r="H36" s="69">
        <v>6</v>
      </c>
      <c r="I36" s="69">
        <v>6</v>
      </c>
      <c r="J36" s="69">
        <v>208</v>
      </c>
    </row>
    <row r="37" spans="1:10" ht="12.75" customHeight="1">
      <c r="A37" s="1" t="s">
        <v>41</v>
      </c>
      <c r="B37" s="69">
        <v>57</v>
      </c>
      <c r="C37" s="69">
        <v>78</v>
      </c>
      <c r="D37" s="69">
        <v>31</v>
      </c>
      <c r="E37" s="69">
        <v>20</v>
      </c>
      <c r="F37" s="69">
        <v>19</v>
      </c>
      <c r="G37" s="69">
        <v>9</v>
      </c>
      <c r="H37" s="69">
        <v>1</v>
      </c>
      <c r="I37" s="69">
        <v>6</v>
      </c>
      <c r="J37" s="69">
        <v>221</v>
      </c>
    </row>
    <row r="38" spans="1:10" ht="12.75" customHeight="1">
      <c r="A38" s="1" t="s">
        <v>42</v>
      </c>
      <c r="B38" s="69">
        <v>61</v>
      </c>
      <c r="C38" s="69">
        <v>40</v>
      </c>
      <c r="D38" s="69">
        <v>22</v>
      </c>
      <c r="E38" s="69">
        <v>15</v>
      </c>
      <c r="F38" s="69">
        <v>19</v>
      </c>
      <c r="G38" s="69">
        <v>5</v>
      </c>
      <c r="H38" s="69">
        <v>8</v>
      </c>
      <c r="I38" s="69">
        <v>6</v>
      </c>
      <c r="J38" s="69">
        <v>176</v>
      </c>
    </row>
    <row r="39" spans="1:10" ht="12.75" customHeight="1">
      <c r="A39" s="32" t="s">
        <v>84</v>
      </c>
      <c r="B39" s="69">
        <v>52</v>
      </c>
      <c r="C39" s="69">
        <v>43</v>
      </c>
      <c r="D39" s="69">
        <v>18</v>
      </c>
      <c r="E39" s="69">
        <v>17</v>
      </c>
      <c r="F39" s="69">
        <v>22</v>
      </c>
      <c r="G39" s="69">
        <v>10</v>
      </c>
      <c r="H39" s="69">
        <v>2</v>
      </c>
      <c r="I39" s="69">
        <v>5</v>
      </c>
      <c r="J39" s="69">
        <v>169</v>
      </c>
    </row>
    <row r="40" spans="1:10" ht="12.75" customHeight="1">
      <c r="A40" s="95" t="s">
        <v>17</v>
      </c>
      <c r="B40" s="95">
        <v>335</v>
      </c>
      <c r="C40" s="95">
        <v>297</v>
      </c>
      <c r="D40" s="95">
        <v>138</v>
      </c>
      <c r="E40" s="95">
        <v>79</v>
      </c>
      <c r="F40" s="95">
        <v>100</v>
      </c>
      <c r="G40" s="95">
        <v>43</v>
      </c>
      <c r="H40" s="95">
        <v>25</v>
      </c>
      <c r="I40" s="95">
        <v>36</v>
      </c>
      <c r="J40" s="95">
        <v>1053</v>
      </c>
    </row>
    <row r="41" ht="14.25" customHeight="1">
      <c r="J41" s="22" t="s">
        <v>50</v>
      </c>
    </row>
    <row r="42" spans="1:10" ht="16.5" customHeight="1">
      <c r="A42" s="66" t="s">
        <v>175</v>
      </c>
      <c r="B42" s="67"/>
      <c r="C42" s="67"/>
      <c r="D42" s="67"/>
      <c r="E42" s="67"/>
      <c r="F42" s="67"/>
      <c r="G42" s="67"/>
      <c r="H42" s="67"/>
      <c r="I42" s="67"/>
      <c r="J42" s="67"/>
    </row>
    <row r="43" spans="1:10" ht="12" customHeight="1">
      <c r="A43" s="102" t="s">
        <v>127</v>
      </c>
      <c r="B43" s="92"/>
      <c r="C43" s="92"/>
      <c r="D43" s="92"/>
      <c r="E43" s="92"/>
      <c r="F43" s="92"/>
      <c r="G43" s="92"/>
      <c r="H43" s="92"/>
      <c r="I43" s="92"/>
      <c r="J43" s="92"/>
    </row>
    <row r="44" spans="1:10" ht="12.75" customHeight="1">
      <c r="A44" s="95" t="s">
        <v>32</v>
      </c>
      <c r="B44" s="129" t="s">
        <v>0</v>
      </c>
      <c r="C44" s="129" t="s">
        <v>1</v>
      </c>
      <c r="D44" s="129" t="s">
        <v>2</v>
      </c>
      <c r="E44" s="129" t="s">
        <v>3</v>
      </c>
      <c r="F44" s="129" t="s">
        <v>4</v>
      </c>
      <c r="G44" s="129" t="s">
        <v>5</v>
      </c>
      <c r="H44" s="129" t="s">
        <v>6</v>
      </c>
      <c r="I44" s="129" t="s">
        <v>7</v>
      </c>
      <c r="J44" s="129" t="s">
        <v>8</v>
      </c>
    </row>
    <row r="45" spans="2:10" ht="12" customHeight="1">
      <c r="B45" s="42" t="s">
        <v>30</v>
      </c>
      <c r="C45" s="131"/>
      <c r="D45" s="131"/>
      <c r="E45" s="131"/>
      <c r="F45" s="131"/>
      <c r="G45" s="131"/>
      <c r="H45" s="131"/>
      <c r="I45" s="131"/>
      <c r="J45" s="131"/>
    </row>
    <row r="46" spans="1:10" ht="12.75" customHeight="1">
      <c r="A46" s="2" t="s">
        <v>33</v>
      </c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12.75" customHeight="1">
      <c r="A47" s="1" t="s">
        <v>34</v>
      </c>
      <c r="B47" s="4">
        <f aca="true" t="shared" si="0" ref="B47:J47">B6*100/B$16</f>
        <v>0.4694835680751174</v>
      </c>
      <c r="C47" s="4">
        <f t="shared" si="0"/>
        <v>0</v>
      </c>
      <c r="D47" s="4">
        <f t="shared" si="0"/>
        <v>1.1235955056179776</v>
      </c>
      <c r="E47" s="4">
        <f t="shared" si="0"/>
        <v>0</v>
      </c>
      <c r="F47" s="4">
        <f t="shared" si="0"/>
        <v>0</v>
      </c>
      <c r="G47" s="4">
        <f t="shared" si="0"/>
        <v>0</v>
      </c>
      <c r="H47" s="4">
        <f t="shared" si="0"/>
        <v>0</v>
      </c>
      <c r="I47" s="4">
        <f t="shared" si="0"/>
        <v>0</v>
      </c>
      <c r="J47" s="4">
        <f t="shared" si="0"/>
        <v>0.3225806451612903</v>
      </c>
    </row>
    <row r="48" spans="1:10" ht="12.75" customHeight="1">
      <c r="A48" s="1" t="s">
        <v>35</v>
      </c>
      <c r="B48" s="4">
        <f aca="true" t="shared" si="1" ref="B48:J48">B7*100/B$16</f>
        <v>0.4694835680751174</v>
      </c>
      <c r="C48" s="4">
        <f t="shared" si="1"/>
        <v>0.6493506493506493</v>
      </c>
      <c r="D48" s="4">
        <f t="shared" si="1"/>
        <v>2.247191011235955</v>
      </c>
      <c r="E48" s="4">
        <f t="shared" si="1"/>
        <v>0</v>
      </c>
      <c r="F48" s="4">
        <f t="shared" si="1"/>
        <v>0</v>
      </c>
      <c r="G48" s="4">
        <f t="shared" si="1"/>
        <v>0</v>
      </c>
      <c r="H48" s="4">
        <f t="shared" si="1"/>
        <v>0</v>
      </c>
      <c r="I48" s="4">
        <f t="shared" si="1"/>
        <v>0</v>
      </c>
      <c r="J48" s="4">
        <f t="shared" si="1"/>
        <v>0.6451612903225806</v>
      </c>
    </row>
    <row r="49" spans="1:10" ht="12.75" customHeight="1">
      <c r="A49" s="1" t="s">
        <v>36</v>
      </c>
      <c r="B49" s="4">
        <f aca="true" t="shared" si="2" ref="B49:J49">B8*100/B$16</f>
        <v>1.8779342723004695</v>
      </c>
      <c r="C49" s="4">
        <f t="shared" si="2"/>
        <v>3.896103896103896</v>
      </c>
      <c r="D49" s="4">
        <f t="shared" si="2"/>
        <v>3.3707865168539324</v>
      </c>
      <c r="E49" s="4">
        <f t="shared" si="2"/>
        <v>0</v>
      </c>
      <c r="F49" s="4">
        <f t="shared" si="2"/>
        <v>1.4705882352941178</v>
      </c>
      <c r="G49" s="4">
        <f t="shared" si="2"/>
        <v>0</v>
      </c>
      <c r="H49" s="4">
        <f t="shared" si="2"/>
        <v>0</v>
      </c>
      <c r="I49" s="4">
        <f t="shared" si="2"/>
        <v>0</v>
      </c>
      <c r="J49" s="4">
        <f t="shared" si="2"/>
        <v>2.2580645161290325</v>
      </c>
    </row>
    <row r="50" spans="1:10" ht="12.75" customHeight="1">
      <c r="A50" s="1" t="s">
        <v>37</v>
      </c>
      <c r="B50" s="4">
        <f aca="true" t="shared" si="3" ref="B50:J50">B9*100/B16</f>
        <v>2.347417840375587</v>
      </c>
      <c r="C50" s="4">
        <f t="shared" si="3"/>
        <v>3.896103896103896</v>
      </c>
      <c r="D50" s="4">
        <f t="shared" si="3"/>
        <v>8.98876404494382</v>
      </c>
      <c r="E50" s="4">
        <f t="shared" si="3"/>
        <v>0</v>
      </c>
      <c r="F50" s="4">
        <f t="shared" si="3"/>
        <v>2.9411764705882355</v>
      </c>
      <c r="G50" s="4">
        <f t="shared" si="3"/>
        <v>0</v>
      </c>
      <c r="H50" s="4">
        <f t="shared" si="3"/>
        <v>0</v>
      </c>
      <c r="I50" s="4">
        <f t="shared" si="3"/>
        <v>0</v>
      </c>
      <c r="J50" s="4">
        <f t="shared" si="3"/>
        <v>3.3870967741935485</v>
      </c>
    </row>
    <row r="51" spans="1:10" ht="12.75" customHeight="1">
      <c r="A51" s="1" t="s">
        <v>88</v>
      </c>
      <c r="B51" s="4">
        <f aca="true" t="shared" si="4" ref="B51:J51">B10*100/B16</f>
        <v>9.389671361502348</v>
      </c>
      <c r="C51" s="4">
        <f t="shared" si="4"/>
        <v>3.896103896103896</v>
      </c>
      <c r="D51" s="4">
        <f t="shared" si="4"/>
        <v>7.865168539325842</v>
      </c>
      <c r="E51" s="4">
        <f t="shared" si="4"/>
        <v>2.4390243902439024</v>
      </c>
      <c r="F51" s="4">
        <f t="shared" si="4"/>
        <v>1.4705882352941178</v>
      </c>
      <c r="G51" s="4">
        <f t="shared" si="4"/>
        <v>11.11111111111111</v>
      </c>
      <c r="H51" s="4">
        <f t="shared" si="4"/>
        <v>7.142857142857143</v>
      </c>
      <c r="I51" s="4">
        <f t="shared" si="4"/>
        <v>7.142857142857143</v>
      </c>
      <c r="J51" s="4">
        <f t="shared" si="4"/>
        <v>6.451612903225806</v>
      </c>
    </row>
    <row r="52" spans="1:10" ht="12.75" customHeight="1">
      <c r="A52" s="1" t="s">
        <v>39</v>
      </c>
      <c r="B52" s="4">
        <f aca="true" t="shared" si="5" ref="B52:J52">B11*100/B16</f>
        <v>9.389671361502348</v>
      </c>
      <c r="C52" s="4">
        <f t="shared" si="5"/>
        <v>7.142857142857143</v>
      </c>
      <c r="D52" s="4">
        <f t="shared" si="5"/>
        <v>8.98876404494382</v>
      </c>
      <c r="E52" s="4">
        <f t="shared" si="5"/>
        <v>9.75609756097561</v>
      </c>
      <c r="F52" s="4">
        <f t="shared" si="5"/>
        <v>11.764705882352942</v>
      </c>
      <c r="G52" s="4">
        <f t="shared" si="5"/>
        <v>11.11111111111111</v>
      </c>
      <c r="H52" s="4">
        <f t="shared" si="5"/>
        <v>21.428571428571427</v>
      </c>
      <c r="I52" s="4">
        <f t="shared" si="5"/>
        <v>14.285714285714286</v>
      </c>
      <c r="J52" s="4">
        <f t="shared" si="5"/>
        <v>9.516129032258064</v>
      </c>
    </row>
    <row r="53" spans="1:10" ht="12.75" customHeight="1">
      <c r="A53" s="1" t="s">
        <v>40</v>
      </c>
      <c r="B53" s="4">
        <f aca="true" t="shared" si="6" ref="B53:J53">B12*100/B16</f>
        <v>19.718309859154928</v>
      </c>
      <c r="C53" s="4">
        <f t="shared" si="6"/>
        <v>18.83116883116883</v>
      </c>
      <c r="D53" s="4">
        <f t="shared" si="6"/>
        <v>15.730337078651685</v>
      </c>
      <c r="E53" s="4">
        <f t="shared" si="6"/>
        <v>12.195121951219512</v>
      </c>
      <c r="F53" s="4">
        <f t="shared" si="6"/>
        <v>17.647058823529413</v>
      </c>
      <c r="G53" s="4">
        <f t="shared" si="6"/>
        <v>22.22222222222222</v>
      </c>
      <c r="H53" s="4">
        <f t="shared" si="6"/>
        <v>35.714285714285715</v>
      </c>
      <c r="I53" s="4">
        <f t="shared" si="6"/>
        <v>21.428571428571427</v>
      </c>
      <c r="J53" s="4">
        <f t="shared" si="6"/>
        <v>18.70967741935484</v>
      </c>
    </row>
    <row r="54" spans="1:10" ht="12.75" customHeight="1">
      <c r="A54" s="1" t="s">
        <v>41</v>
      </c>
      <c r="B54" s="4">
        <f aca="true" t="shared" si="7" ref="B54:J54">B13*100/B16</f>
        <v>15.96244131455399</v>
      </c>
      <c r="C54" s="4">
        <f t="shared" si="7"/>
        <v>28.571428571428573</v>
      </c>
      <c r="D54" s="4">
        <f t="shared" si="7"/>
        <v>20.224719101123597</v>
      </c>
      <c r="E54" s="4">
        <f t="shared" si="7"/>
        <v>24.390243902439025</v>
      </c>
      <c r="F54" s="4">
        <f t="shared" si="7"/>
        <v>19.11764705882353</v>
      </c>
      <c r="G54" s="4">
        <f t="shared" si="7"/>
        <v>22.22222222222222</v>
      </c>
      <c r="H54" s="4">
        <f t="shared" si="7"/>
        <v>0</v>
      </c>
      <c r="I54" s="4">
        <f t="shared" si="7"/>
        <v>14.285714285714286</v>
      </c>
      <c r="J54" s="4">
        <f t="shared" si="7"/>
        <v>20.483870967741936</v>
      </c>
    </row>
    <row r="55" spans="1:10" ht="12.75" customHeight="1">
      <c r="A55" s="1" t="s">
        <v>42</v>
      </c>
      <c r="B55" s="4">
        <f aca="true" t="shared" si="8" ref="B55:J55">B14*100/B16</f>
        <v>22.065727699530516</v>
      </c>
      <c r="C55" s="4">
        <f t="shared" si="8"/>
        <v>12.987012987012987</v>
      </c>
      <c r="D55" s="4">
        <f t="shared" si="8"/>
        <v>16.853932584269664</v>
      </c>
      <c r="E55" s="4">
        <f t="shared" si="8"/>
        <v>24.390243902439025</v>
      </c>
      <c r="F55" s="4">
        <f t="shared" si="8"/>
        <v>17.647058823529413</v>
      </c>
      <c r="G55" s="4">
        <f t="shared" si="8"/>
        <v>7.407407407407407</v>
      </c>
      <c r="H55" s="4">
        <f t="shared" si="8"/>
        <v>35.714285714285715</v>
      </c>
      <c r="I55" s="4">
        <f t="shared" si="8"/>
        <v>21.428571428571427</v>
      </c>
      <c r="J55" s="4">
        <f t="shared" si="8"/>
        <v>18.387096774193548</v>
      </c>
    </row>
    <row r="56" spans="1:10" ht="12.75" customHeight="1">
      <c r="A56" s="1" t="s">
        <v>84</v>
      </c>
      <c r="B56" s="4">
        <f aca="true" t="shared" si="9" ref="B56:J56">B15*100/B16</f>
        <v>18.309859154929576</v>
      </c>
      <c r="C56" s="4">
        <f t="shared" si="9"/>
        <v>20.12987012987013</v>
      </c>
      <c r="D56" s="4">
        <f t="shared" si="9"/>
        <v>14.606741573033707</v>
      </c>
      <c r="E56" s="4">
        <f t="shared" si="9"/>
        <v>26.829268292682926</v>
      </c>
      <c r="F56" s="4">
        <f t="shared" si="9"/>
        <v>27.941176470588236</v>
      </c>
      <c r="G56" s="4">
        <f t="shared" si="9"/>
        <v>25.925925925925927</v>
      </c>
      <c r="H56" s="4">
        <f t="shared" si="9"/>
        <v>0</v>
      </c>
      <c r="I56" s="4">
        <f t="shared" si="9"/>
        <v>21.428571428571427</v>
      </c>
      <c r="J56" s="4">
        <f t="shared" si="9"/>
        <v>19.838709677419356</v>
      </c>
    </row>
    <row r="57" spans="1:10" ht="12.75" customHeight="1">
      <c r="A57" s="11" t="s">
        <v>45</v>
      </c>
      <c r="B57" s="15">
        <f aca="true" t="shared" si="10" ref="B57:J57">B16*100/B16</f>
        <v>100</v>
      </c>
      <c r="C57" s="15">
        <f t="shared" si="10"/>
        <v>100</v>
      </c>
      <c r="D57" s="15">
        <f t="shared" si="10"/>
        <v>100</v>
      </c>
      <c r="E57" s="15">
        <f t="shared" si="10"/>
        <v>100</v>
      </c>
      <c r="F57" s="15">
        <f t="shared" si="10"/>
        <v>100</v>
      </c>
      <c r="G57" s="15">
        <f t="shared" si="10"/>
        <v>100</v>
      </c>
      <c r="H57" s="15">
        <f t="shared" si="10"/>
        <v>100</v>
      </c>
      <c r="I57" s="15">
        <f t="shared" si="10"/>
        <v>100</v>
      </c>
      <c r="J57" s="15">
        <f t="shared" si="10"/>
        <v>100</v>
      </c>
    </row>
    <row r="58" spans="1:10" ht="12.75" customHeight="1">
      <c r="A58" s="2" t="s">
        <v>46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ht="12.75" customHeight="1">
      <c r="A59" s="1" t="s">
        <v>34</v>
      </c>
      <c r="B59" s="4">
        <f aca="true" t="shared" si="11" ref="B59:J59">B18*100/B$28</f>
        <v>2.459016393442623</v>
      </c>
      <c r="C59" s="4">
        <f t="shared" si="11"/>
        <v>0</v>
      </c>
      <c r="D59" s="4">
        <f t="shared" si="11"/>
        <v>2.0408163265306123</v>
      </c>
      <c r="E59" s="4">
        <f t="shared" si="11"/>
        <v>0</v>
      </c>
      <c r="F59" s="4">
        <f t="shared" si="11"/>
        <v>3.125</v>
      </c>
      <c r="G59" s="4">
        <f t="shared" si="11"/>
        <v>0</v>
      </c>
      <c r="H59" s="4">
        <f t="shared" si="11"/>
        <v>0</v>
      </c>
      <c r="I59" s="4">
        <f t="shared" si="11"/>
        <v>0</v>
      </c>
      <c r="J59" s="4">
        <f t="shared" si="11"/>
        <v>1.1547344110854503</v>
      </c>
    </row>
    <row r="60" spans="1:10" ht="12.75" customHeight="1">
      <c r="A60" s="1" t="s">
        <v>35</v>
      </c>
      <c r="B60" s="4">
        <f aca="true" t="shared" si="12" ref="B60:J60">B19*100/B$28</f>
        <v>0.819672131147541</v>
      </c>
      <c r="C60" s="4">
        <f t="shared" si="12"/>
        <v>1.3986013986013985</v>
      </c>
      <c r="D60" s="4">
        <f t="shared" si="12"/>
        <v>2.0408163265306123</v>
      </c>
      <c r="E60" s="4">
        <f t="shared" si="12"/>
        <v>0</v>
      </c>
      <c r="F60" s="4">
        <f t="shared" si="12"/>
        <v>0</v>
      </c>
      <c r="G60" s="4">
        <f t="shared" si="12"/>
        <v>0</v>
      </c>
      <c r="H60" s="4">
        <f t="shared" si="12"/>
        <v>0</v>
      </c>
      <c r="I60" s="4">
        <f t="shared" si="12"/>
        <v>0</v>
      </c>
      <c r="J60" s="4">
        <f t="shared" si="12"/>
        <v>0.9237875288683602</v>
      </c>
    </row>
    <row r="61" spans="1:10" ht="12.75" customHeight="1">
      <c r="A61" s="1" t="s">
        <v>36</v>
      </c>
      <c r="B61" s="4">
        <f aca="true" t="shared" si="13" ref="B61:J61">B20*100/B$28</f>
        <v>0</v>
      </c>
      <c r="C61" s="4">
        <f t="shared" si="13"/>
        <v>2.097902097902098</v>
      </c>
      <c r="D61" s="4">
        <f t="shared" si="13"/>
        <v>2.0408163265306123</v>
      </c>
      <c r="E61" s="4">
        <f t="shared" si="13"/>
        <v>0</v>
      </c>
      <c r="F61" s="4">
        <f t="shared" si="13"/>
        <v>3.125</v>
      </c>
      <c r="G61" s="4">
        <f t="shared" si="13"/>
        <v>0</v>
      </c>
      <c r="H61" s="4">
        <f t="shared" si="13"/>
        <v>9.090909090909092</v>
      </c>
      <c r="I61" s="4">
        <f t="shared" si="13"/>
        <v>13.636363636363637</v>
      </c>
      <c r="J61" s="4">
        <f t="shared" si="13"/>
        <v>2.0785219399538106</v>
      </c>
    </row>
    <row r="62" spans="1:10" ht="12.75" customHeight="1">
      <c r="A62" s="1" t="s">
        <v>37</v>
      </c>
      <c r="B62" s="4">
        <f aca="true" t="shared" si="14" ref="B62:J62">B21*100/B28</f>
        <v>5.737704918032787</v>
      </c>
      <c r="C62" s="4">
        <f t="shared" si="14"/>
        <v>6.993006993006993</v>
      </c>
      <c r="D62" s="4">
        <f t="shared" si="14"/>
        <v>6.122448979591836</v>
      </c>
      <c r="E62" s="4">
        <f t="shared" si="14"/>
        <v>5.2631578947368425</v>
      </c>
      <c r="F62" s="4">
        <f t="shared" si="14"/>
        <v>0</v>
      </c>
      <c r="G62" s="4">
        <f t="shared" si="14"/>
        <v>0</v>
      </c>
      <c r="H62" s="4">
        <f t="shared" si="14"/>
        <v>27.272727272727273</v>
      </c>
      <c r="I62" s="4">
        <f t="shared" si="14"/>
        <v>9.090909090909092</v>
      </c>
      <c r="J62" s="4">
        <f t="shared" si="14"/>
        <v>6.235565819861431</v>
      </c>
    </row>
    <row r="63" spans="1:10" ht="12.75" customHeight="1">
      <c r="A63" s="1" t="s">
        <v>88</v>
      </c>
      <c r="B63" s="4">
        <f aca="true" t="shared" si="15" ref="B63:J63">B22*100/B28</f>
        <v>13.114754098360656</v>
      </c>
      <c r="C63" s="4">
        <f t="shared" si="15"/>
        <v>9.79020979020979</v>
      </c>
      <c r="D63" s="4">
        <f t="shared" si="15"/>
        <v>6.122448979591836</v>
      </c>
      <c r="E63" s="4">
        <f t="shared" si="15"/>
        <v>5.2631578947368425</v>
      </c>
      <c r="F63" s="4">
        <f t="shared" si="15"/>
        <v>12.5</v>
      </c>
      <c r="G63" s="4">
        <f t="shared" si="15"/>
        <v>0</v>
      </c>
      <c r="H63" s="4">
        <f t="shared" si="15"/>
        <v>0</v>
      </c>
      <c r="I63" s="4">
        <f t="shared" si="15"/>
        <v>22.727272727272727</v>
      </c>
      <c r="J63" s="4">
        <f t="shared" si="15"/>
        <v>10.161662817551964</v>
      </c>
    </row>
    <row r="64" spans="1:10" ht="12.75" customHeight="1">
      <c r="A64" s="1" t="s">
        <v>39</v>
      </c>
      <c r="B64" s="4">
        <f aca="true" t="shared" si="16" ref="B64:J64">B23*100/B28</f>
        <v>13.114754098360656</v>
      </c>
      <c r="C64" s="4">
        <f t="shared" si="16"/>
        <v>12.587412587412587</v>
      </c>
      <c r="D64" s="4">
        <f t="shared" si="16"/>
        <v>14.285714285714286</v>
      </c>
      <c r="E64" s="4">
        <f t="shared" si="16"/>
        <v>13.157894736842104</v>
      </c>
      <c r="F64" s="4">
        <f t="shared" si="16"/>
        <v>9.375</v>
      </c>
      <c r="G64" s="4">
        <f t="shared" si="16"/>
        <v>6.25</v>
      </c>
      <c r="H64" s="4">
        <f t="shared" si="16"/>
        <v>0</v>
      </c>
      <c r="I64" s="4">
        <f t="shared" si="16"/>
        <v>0</v>
      </c>
      <c r="J64" s="4">
        <f t="shared" si="16"/>
        <v>11.547344110854503</v>
      </c>
    </row>
    <row r="65" spans="1:10" ht="12.75" customHeight="1">
      <c r="A65" s="1" t="s">
        <v>40</v>
      </c>
      <c r="B65" s="4">
        <f aca="true" t="shared" si="17" ref="B65:J65">B24*100/B28</f>
        <v>23.770491803278688</v>
      </c>
      <c r="C65" s="4">
        <f t="shared" si="17"/>
        <v>20.97902097902098</v>
      </c>
      <c r="D65" s="4">
        <f t="shared" si="17"/>
        <v>16.3265306122449</v>
      </c>
      <c r="E65" s="4">
        <f t="shared" si="17"/>
        <v>21.05263157894737</v>
      </c>
      <c r="F65" s="4">
        <f t="shared" si="17"/>
        <v>21.875</v>
      </c>
      <c r="G65" s="4">
        <f t="shared" si="17"/>
        <v>37.5</v>
      </c>
      <c r="H65" s="4">
        <f t="shared" si="17"/>
        <v>9.090909090909092</v>
      </c>
      <c r="I65" s="4">
        <f t="shared" si="17"/>
        <v>13.636363636363637</v>
      </c>
      <c r="J65" s="4">
        <f t="shared" si="17"/>
        <v>21.247113163972287</v>
      </c>
    </row>
    <row r="66" spans="1:10" ht="12.75" customHeight="1">
      <c r="A66" s="1" t="s">
        <v>41</v>
      </c>
      <c r="B66" s="4">
        <f aca="true" t="shared" si="18" ref="B66:J66">B25*100/B28</f>
        <v>18.852459016393443</v>
      </c>
      <c r="C66" s="4">
        <f t="shared" si="18"/>
        <v>23.776223776223777</v>
      </c>
      <c r="D66" s="4">
        <f t="shared" si="18"/>
        <v>26.53061224489796</v>
      </c>
      <c r="E66" s="4">
        <f t="shared" si="18"/>
        <v>26.31578947368421</v>
      </c>
      <c r="F66" s="4">
        <f t="shared" si="18"/>
        <v>18.75</v>
      </c>
      <c r="G66" s="4">
        <f t="shared" si="18"/>
        <v>18.75</v>
      </c>
      <c r="H66" s="4">
        <f t="shared" si="18"/>
        <v>9.090909090909092</v>
      </c>
      <c r="I66" s="4">
        <f t="shared" si="18"/>
        <v>18.181818181818183</v>
      </c>
      <c r="J66" s="4">
        <f t="shared" si="18"/>
        <v>21.709006928406467</v>
      </c>
    </row>
    <row r="67" spans="1:10" ht="12.75" customHeight="1">
      <c r="A67" s="1" t="s">
        <v>42</v>
      </c>
      <c r="B67" s="4">
        <f aca="true" t="shared" si="19" ref="B67:J67">B26*100/B28</f>
        <v>11.475409836065573</v>
      </c>
      <c r="C67" s="4">
        <f t="shared" si="19"/>
        <v>13.986013986013987</v>
      </c>
      <c r="D67" s="4">
        <f t="shared" si="19"/>
        <v>14.285714285714286</v>
      </c>
      <c r="E67" s="4">
        <f t="shared" si="19"/>
        <v>13.157894736842104</v>
      </c>
      <c r="F67" s="4">
        <f t="shared" si="19"/>
        <v>21.875</v>
      </c>
      <c r="G67" s="4">
        <f t="shared" si="19"/>
        <v>18.75</v>
      </c>
      <c r="H67" s="4">
        <f t="shared" si="19"/>
        <v>27.272727272727273</v>
      </c>
      <c r="I67" s="4">
        <f t="shared" si="19"/>
        <v>13.636363636363637</v>
      </c>
      <c r="J67" s="4">
        <f t="shared" si="19"/>
        <v>14.318706697459584</v>
      </c>
    </row>
    <row r="68" spans="1:10" ht="12.75" customHeight="1">
      <c r="A68" s="1" t="s">
        <v>84</v>
      </c>
      <c r="B68" s="4">
        <f aca="true" t="shared" si="20" ref="B68:J68">B27*100/B28</f>
        <v>10.655737704918034</v>
      </c>
      <c r="C68" s="4">
        <f t="shared" si="20"/>
        <v>8.391608391608392</v>
      </c>
      <c r="D68" s="4">
        <f t="shared" si="20"/>
        <v>10.204081632653061</v>
      </c>
      <c r="E68" s="4">
        <f t="shared" si="20"/>
        <v>15.789473684210526</v>
      </c>
      <c r="F68" s="4">
        <f t="shared" si="20"/>
        <v>9.375</v>
      </c>
      <c r="G68" s="4">
        <f t="shared" si="20"/>
        <v>18.75</v>
      </c>
      <c r="H68" s="4">
        <f t="shared" si="20"/>
        <v>18.181818181818183</v>
      </c>
      <c r="I68" s="4">
        <f t="shared" si="20"/>
        <v>9.090909090909092</v>
      </c>
      <c r="J68" s="4">
        <f t="shared" si="20"/>
        <v>10.623556581986143</v>
      </c>
    </row>
    <row r="69" spans="1:10" ht="12.75" customHeight="1">
      <c r="A69" s="11" t="s">
        <v>48</v>
      </c>
      <c r="B69" s="15">
        <f aca="true" t="shared" si="21" ref="B69:J69">B28*100/B28</f>
        <v>100</v>
      </c>
      <c r="C69" s="15">
        <f t="shared" si="21"/>
        <v>100</v>
      </c>
      <c r="D69" s="15">
        <f t="shared" si="21"/>
        <v>100</v>
      </c>
      <c r="E69" s="15">
        <f t="shared" si="21"/>
        <v>100</v>
      </c>
      <c r="F69" s="15">
        <f t="shared" si="21"/>
        <v>100</v>
      </c>
      <c r="G69" s="15">
        <f t="shared" si="21"/>
        <v>100</v>
      </c>
      <c r="H69" s="15">
        <f t="shared" si="21"/>
        <v>100</v>
      </c>
      <c r="I69" s="15">
        <f t="shared" si="21"/>
        <v>100</v>
      </c>
      <c r="J69" s="15">
        <f t="shared" si="21"/>
        <v>100</v>
      </c>
    </row>
    <row r="70" spans="1:10" ht="12.75" customHeight="1">
      <c r="A70" s="2" t="s">
        <v>49</v>
      </c>
      <c r="B70" s="1"/>
      <c r="C70" s="1"/>
      <c r="D70" s="1"/>
      <c r="E70" s="1"/>
      <c r="F70" s="1"/>
      <c r="G70" s="1"/>
      <c r="H70" s="1"/>
      <c r="I70" s="1"/>
      <c r="J70" s="1"/>
    </row>
    <row r="71" spans="1:10" ht="12.75" customHeight="1">
      <c r="A71" s="1" t="s">
        <v>34</v>
      </c>
      <c r="B71" s="4">
        <f aca="true" t="shared" si="22" ref="B71:J71">B30*100/B$40</f>
        <v>1.1940298507462686</v>
      </c>
      <c r="C71" s="4">
        <f t="shared" si="22"/>
        <v>0</v>
      </c>
      <c r="D71" s="4">
        <f t="shared" si="22"/>
        <v>1.4492753623188406</v>
      </c>
      <c r="E71" s="4">
        <f t="shared" si="22"/>
        <v>0</v>
      </c>
      <c r="F71" s="4">
        <f t="shared" si="22"/>
        <v>1</v>
      </c>
      <c r="G71" s="4">
        <f t="shared" si="22"/>
        <v>0</v>
      </c>
      <c r="H71" s="4">
        <f t="shared" si="22"/>
        <v>0</v>
      </c>
      <c r="I71" s="4">
        <f t="shared" si="22"/>
        <v>0</v>
      </c>
      <c r="J71" s="4">
        <f t="shared" si="22"/>
        <v>0.6647673314339981</v>
      </c>
    </row>
    <row r="72" spans="1:10" ht="12.75" customHeight="1">
      <c r="A72" s="1" t="s">
        <v>35</v>
      </c>
      <c r="B72" s="4">
        <f aca="true" t="shared" si="23" ref="B72:J72">B31*100/B$40</f>
        <v>0.5970149253731343</v>
      </c>
      <c r="C72" s="4">
        <f t="shared" si="23"/>
        <v>1.0101010101010102</v>
      </c>
      <c r="D72" s="4">
        <f t="shared" si="23"/>
        <v>2.1739130434782608</v>
      </c>
      <c r="E72" s="4">
        <f t="shared" si="23"/>
        <v>0</v>
      </c>
      <c r="F72" s="4">
        <f t="shared" si="23"/>
        <v>0</v>
      </c>
      <c r="G72" s="4">
        <f t="shared" si="23"/>
        <v>0</v>
      </c>
      <c r="H72" s="4">
        <f t="shared" si="23"/>
        <v>0</v>
      </c>
      <c r="I72" s="4">
        <f t="shared" si="23"/>
        <v>0</v>
      </c>
      <c r="J72" s="4">
        <f t="shared" si="23"/>
        <v>0.7597340930674265</v>
      </c>
    </row>
    <row r="73" spans="1:10" ht="12.75" customHeight="1">
      <c r="A73" s="1" t="s">
        <v>36</v>
      </c>
      <c r="B73" s="4">
        <f aca="true" t="shared" si="24" ref="B73:J73">B32*100/B$40</f>
        <v>1.1940298507462686</v>
      </c>
      <c r="C73" s="4">
        <f t="shared" si="24"/>
        <v>3.0303030303030303</v>
      </c>
      <c r="D73" s="4">
        <f t="shared" si="24"/>
        <v>2.898550724637681</v>
      </c>
      <c r="E73" s="4">
        <f t="shared" si="24"/>
        <v>0</v>
      </c>
      <c r="F73" s="4">
        <f t="shared" si="24"/>
        <v>2</v>
      </c>
      <c r="G73" s="4">
        <f t="shared" si="24"/>
        <v>0</v>
      </c>
      <c r="H73" s="4">
        <f t="shared" si="24"/>
        <v>4</v>
      </c>
      <c r="I73" s="4">
        <f t="shared" si="24"/>
        <v>8.333333333333334</v>
      </c>
      <c r="J73" s="4">
        <f t="shared" si="24"/>
        <v>2.184235517568851</v>
      </c>
    </row>
    <row r="74" spans="1:10" ht="12.75" customHeight="1">
      <c r="A74" s="1" t="s">
        <v>37</v>
      </c>
      <c r="B74" s="4">
        <f>B33*100/B$40</f>
        <v>3.582089552238806</v>
      </c>
      <c r="C74" s="4">
        <f aca="true" t="shared" si="25" ref="C74:J74">C33*100/C40</f>
        <v>5.3872053872053876</v>
      </c>
      <c r="D74" s="4">
        <f t="shared" si="25"/>
        <v>7.971014492753623</v>
      </c>
      <c r="E74" s="4">
        <f t="shared" si="25"/>
        <v>2.5316455696202533</v>
      </c>
      <c r="F74" s="4">
        <f t="shared" si="25"/>
        <v>2</v>
      </c>
      <c r="G74" s="4">
        <f t="shared" si="25"/>
        <v>0</v>
      </c>
      <c r="H74" s="4">
        <f t="shared" si="25"/>
        <v>12</v>
      </c>
      <c r="I74" s="4">
        <f t="shared" si="25"/>
        <v>5.555555555555555</v>
      </c>
      <c r="J74" s="4">
        <f t="shared" si="25"/>
        <v>4.5584045584045585</v>
      </c>
    </row>
    <row r="75" spans="1:10" ht="12.75" customHeight="1">
      <c r="A75" s="1" t="s">
        <v>88</v>
      </c>
      <c r="B75" s="4">
        <f aca="true" t="shared" si="26" ref="B75:J75">B34*100/B40</f>
        <v>10.746268656716419</v>
      </c>
      <c r="C75" s="4">
        <f t="shared" si="26"/>
        <v>6.734006734006734</v>
      </c>
      <c r="D75" s="4">
        <f t="shared" si="26"/>
        <v>7.246376811594203</v>
      </c>
      <c r="E75" s="4">
        <f t="shared" si="26"/>
        <v>3.7974683544303796</v>
      </c>
      <c r="F75" s="4">
        <f t="shared" si="26"/>
        <v>5</v>
      </c>
      <c r="G75" s="4">
        <f t="shared" si="26"/>
        <v>6.976744186046512</v>
      </c>
      <c r="H75" s="4">
        <f t="shared" si="26"/>
        <v>4</v>
      </c>
      <c r="I75" s="4">
        <f t="shared" si="26"/>
        <v>16.666666666666668</v>
      </c>
      <c r="J75" s="4">
        <f t="shared" si="26"/>
        <v>7.977207977207978</v>
      </c>
    </row>
    <row r="76" spans="1:10" ht="12.75" customHeight="1">
      <c r="A76" s="1" t="s">
        <v>39</v>
      </c>
      <c r="B76" s="4">
        <f aca="true" t="shared" si="27" ref="B76:J76">B35*100/B40</f>
        <v>10.746268656716419</v>
      </c>
      <c r="C76" s="4">
        <f t="shared" si="27"/>
        <v>9.764309764309765</v>
      </c>
      <c r="D76" s="4">
        <f t="shared" si="27"/>
        <v>10.869565217391305</v>
      </c>
      <c r="E76" s="4">
        <f t="shared" si="27"/>
        <v>11.39240506329114</v>
      </c>
      <c r="F76" s="4">
        <f t="shared" si="27"/>
        <v>11</v>
      </c>
      <c r="G76" s="4">
        <f t="shared" si="27"/>
        <v>9.30232558139535</v>
      </c>
      <c r="H76" s="4">
        <f t="shared" si="27"/>
        <v>12</v>
      </c>
      <c r="I76" s="4">
        <f t="shared" si="27"/>
        <v>5.555555555555555</v>
      </c>
      <c r="J76" s="4">
        <f t="shared" si="27"/>
        <v>10.351377018043685</v>
      </c>
    </row>
    <row r="77" spans="1:10" ht="12.75" customHeight="1">
      <c r="A77" s="1" t="s">
        <v>40</v>
      </c>
      <c r="B77" s="4">
        <f aca="true" t="shared" si="28" ref="B77:J77">B36*100/B40</f>
        <v>21.19402985074627</v>
      </c>
      <c r="C77" s="4">
        <f t="shared" si="28"/>
        <v>19.865319865319865</v>
      </c>
      <c r="D77" s="4">
        <f t="shared" si="28"/>
        <v>15.942028985507246</v>
      </c>
      <c r="E77" s="4">
        <f t="shared" si="28"/>
        <v>16.455696202531644</v>
      </c>
      <c r="F77" s="4">
        <f t="shared" si="28"/>
        <v>19</v>
      </c>
      <c r="G77" s="4">
        <f t="shared" si="28"/>
        <v>27.906976744186046</v>
      </c>
      <c r="H77" s="4">
        <f t="shared" si="28"/>
        <v>24</v>
      </c>
      <c r="I77" s="4">
        <f t="shared" si="28"/>
        <v>16.666666666666668</v>
      </c>
      <c r="J77" s="4">
        <f t="shared" si="28"/>
        <v>19.753086419753085</v>
      </c>
    </row>
    <row r="78" spans="1:10" ht="12.75" customHeight="1">
      <c r="A78" s="1" t="s">
        <v>41</v>
      </c>
      <c r="B78" s="4">
        <f aca="true" t="shared" si="29" ref="B78:J78">B37*100/B40</f>
        <v>17.01492537313433</v>
      </c>
      <c r="C78" s="4">
        <f t="shared" si="29"/>
        <v>26.262626262626263</v>
      </c>
      <c r="D78" s="4">
        <f t="shared" si="29"/>
        <v>22.463768115942027</v>
      </c>
      <c r="E78" s="4">
        <f t="shared" si="29"/>
        <v>25.31645569620253</v>
      </c>
      <c r="F78" s="4">
        <f t="shared" si="29"/>
        <v>19</v>
      </c>
      <c r="G78" s="4">
        <f t="shared" si="29"/>
        <v>20.930232558139537</v>
      </c>
      <c r="H78" s="4">
        <f t="shared" si="29"/>
        <v>4</v>
      </c>
      <c r="I78" s="4">
        <f t="shared" si="29"/>
        <v>16.666666666666668</v>
      </c>
      <c r="J78" s="4">
        <f t="shared" si="29"/>
        <v>20.987654320987655</v>
      </c>
    </row>
    <row r="79" spans="1:10" ht="12.75" customHeight="1">
      <c r="A79" s="1" t="s">
        <v>42</v>
      </c>
      <c r="B79" s="4">
        <f aca="true" t="shared" si="30" ref="B79:J79">B38*100/B40</f>
        <v>18.208955223880597</v>
      </c>
      <c r="C79" s="4">
        <f t="shared" si="30"/>
        <v>13.468013468013469</v>
      </c>
      <c r="D79" s="4">
        <f t="shared" si="30"/>
        <v>15.942028985507246</v>
      </c>
      <c r="E79" s="4">
        <f t="shared" si="30"/>
        <v>18.9873417721519</v>
      </c>
      <c r="F79" s="4">
        <f t="shared" si="30"/>
        <v>19</v>
      </c>
      <c r="G79" s="4">
        <f t="shared" si="30"/>
        <v>11.627906976744185</v>
      </c>
      <c r="H79" s="4">
        <f t="shared" si="30"/>
        <v>32</v>
      </c>
      <c r="I79" s="4">
        <f t="shared" si="30"/>
        <v>16.666666666666668</v>
      </c>
      <c r="J79" s="4">
        <f t="shared" si="30"/>
        <v>16.71415004748338</v>
      </c>
    </row>
    <row r="80" spans="1:10" ht="12.75" customHeight="1">
      <c r="A80" s="1" t="s">
        <v>84</v>
      </c>
      <c r="B80" s="4">
        <f aca="true" t="shared" si="31" ref="B80:J80">B39*100/B40</f>
        <v>15.522388059701493</v>
      </c>
      <c r="C80" s="4">
        <f t="shared" si="31"/>
        <v>14.478114478114477</v>
      </c>
      <c r="D80" s="4">
        <f t="shared" si="31"/>
        <v>13.043478260869565</v>
      </c>
      <c r="E80" s="4">
        <f t="shared" si="31"/>
        <v>21.518987341772153</v>
      </c>
      <c r="F80" s="4">
        <f t="shared" si="31"/>
        <v>22</v>
      </c>
      <c r="G80" s="4">
        <f t="shared" si="31"/>
        <v>23.25581395348837</v>
      </c>
      <c r="H80" s="4">
        <f t="shared" si="31"/>
        <v>8</v>
      </c>
      <c r="I80" s="4">
        <f t="shared" si="31"/>
        <v>13.88888888888889</v>
      </c>
      <c r="J80" s="4">
        <f t="shared" si="31"/>
        <v>16.049382716049383</v>
      </c>
    </row>
    <row r="81" spans="1:10" ht="12.75" customHeight="1">
      <c r="A81" s="95" t="s">
        <v>17</v>
      </c>
      <c r="B81" s="96">
        <f aca="true" t="shared" si="32" ref="B81:J81">B40*100/B40</f>
        <v>100</v>
      </c>
      <c r="C81" s="96">
        <f t="shared" si="32"/>
        <v>100</v>
      </c>
      <c r="D81" s="96">
        <f t="shared" si="32"/>
        <v>100</v>
      </c>
      <c r="E81" s="96">
        <f t="shared" si="32"/>
        <v>100</v>
      </c>
      <c r="F81" s="96">
        <f t="shared" si="32"/>
        <v>100</v>
      </c>
      <c r="G81" s="96">
        <f t="shared" si="32"/>
        <v>100</v>
      </c>
      <c r="H81" s="96">
        <f t="shared" si="32"/>
        <v>100</v>
      </c>
      <c r="I81" s="96">
        <f t="shared" si="32"/>
        <v>100</v>
      </c>
      <c r="J81" s="96">
        <f t="shared" si="32"/>
        <v>100</v>
      </c>
    </row>
    <row r="82" spans="1:10" ht="12.75" customHeight="1">
      <c r="A82" s="16" t="s">
        <v>130</v>
      </c>
      <c r="B82" s="17"/>
      <c r="C82" s="17"/>
      <c r="D82" s="17"/>
      <c r="E82" s="17"/>
      <c r="F82" s="17"/>
      <c r="G82" s="17"/>
      <c r="H82" s="17"/>
      <c r="I82" s="17"/>
      <c r="J82" s="17"/>
    </row>
    <row r="83" spans="1:10" ht="12.75">
      <c r="A83" s="132" t="s">
        <v>176</v>
      </c>
      <c r="B83" s="16"/>
      <c r="C83" s="16"/>
      <c r="D83" s="16"/>
      <c r="E83" s="16"/>
      <c r="F83" s="16"/>
      <c r="G83" s="16"/>
      <c r="H83" s="1"/>
      <c r="I83" s="1"/>
      <c r="J83" s="1"/>
    </row>
  </sheetData>
  <printOptions horizontalCentered="1"/>
  <pageMargins left="0.984251968503937" right="0.984251968503937" top="0.984251968503937" bottom="0.984251968503937" header="0.7874015748031497" footer="0.1968503937007874"/>
  <pageSetup horizontalDpi="600" verticalDpi="600" orientation="portrait" paperSize="9" r:id="rId1"/>
  <rowBreaks count="1" manualBreakCount="1">
    <brk id="40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V48"/>
  <sheetViews>
    <sheetView workbookViewId="0" topLeftCell="A1">
      <selection activeCell="K26" sqref="K26"/>
    </sheetView>
  </sheetViews>
  <sheetFormatPr defaultColWidth="9.140625" defaultRowHeight="12.75"/>
  <cols>
    <col min="1" max="1" width="17.57421875" style="0" customWidth="1"/>
    <col min="2" max="3" width="6.8515625" style="0" customWidth="1"/>
    <col min="4" max="4" width="6.421875" style="0" customWidth="1"/>
    <col min="5" max="5" width="6.140625" style="0" customWidth="1"/>
    <col min="6" max="6" width="5.8515625" style="0" customWidth="1"/>
    <col min="7" max="7" width="6.00390625" style="0" customWidth="1"/>
    <col min="8" max="8" width="5.7109375" style="0" customWidth="1"/>
    <col min="9" max="9" width="6.00390625" style="0" customWidth="1"/>
    <col min="10" max="10" width="9.7109375" style="0" customWidth="1"/>
    <col min="11" max="11" width="19.00390625" style="0" customWidth="1"/>
    <col min="12" max="12" width="7.57421875" style="0" customWidth="1"/>
    <col min="13" max="13" width="6.8515625" style="0" customWidth="1"/>
    <col min="14" max="14" width="7.421875" style="0" customWidth="1"/>
    <col min="15" max="15" width="6.57421875" style="0" customWidth="1"/>
    <col min="16" max="16" width="6.7109375" style="0" customWidth="1"/>
    <col min="17" max="17" width="6.57421875" style="0" customWidth="1"/>
    <col min="18" max="18" width="7.00390625" style="0" customWidth="1"/>
    <col min="19" max="19" width="4.8515625" style="0" customWidth="1"/>
    <col min="20" max="20" width="7.7109375" style="0" customWidth="1"/>
  </cols>
  <sheetData>
    <row r="1" spans="1:10" ht="17.25" customHeight="1">
      <c r="A1" s="66" t="s">
        <v>177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.75" customHeight="1">
      <c r="A2" s="102" t="s">
        <v>124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s="1" customFormat="1" ht="12.75" customHeight="1">
      <c r="A3" s="93" t="s">
        <v>178</v>
      </c>
      <c r="B3" s="94" t="s">
        <v>0</v>
      </c>
      <c r="C3" s="94" t="s">
        <v>1</v>
      </c>
      <c r="D3" s="94" t="s">
        <v>2</v>
      </c>
      <c r="E3" s="94" t="s">
        <v>3</v>
      </c>
      <c r="F3" s="94" t="s">
        <v>4</v>
      </c>
      <c r="G3" s="94" t="s">
        <v>5</v>
      </c>
      <c r="H3" s="94" t="s">
        <v>6</v>
      </c>
      <c r="I3" s="94" t="s">
        <v>7</v>
      </c>
      <c r="J3" s="94" t="s">
        <v>8</v>
      </c>
    </row>
    <row r="4" spans="1:10" s="1" customFormat="1" ht="12" customHeight="1">
      <c r="A4" s="10"/>
      <c r="B4" s="42" t="s">
        <v>29</v>
      </c>
      <c r="C4" s="42"/>
      <c r="D4" s="42"/>
      <c r="E4" s="42"/>
      <c r="F4" s="42"/>
      <c r="G4" s="42"/>
      <c r="H4" s="42"/>
      <c r="I4" s="42"/>
      <c r="J4" s="42"/>
    </row>
    <row r="5" spans="1:10" s="1" customFormat="1" ht="11.25" customHeight="1">
      <c r="A5" s="10" t="s">
        <v>33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s="1" customFormat="1" ht="11.25" customHeight="1">
      <c r="A6" s="1" t="s">
        <v>89</v>
      </c>
      <c r="B6" s="69">
        <v>27</v>
      </c>
      <c r="C6" s="69">
        <v>25</v>
      </c>
      <c r="D6" s="69">
        <v>14</v>
      </c>
      <c r="E6" s="69">
        <v>12</v>
      </c>
      <c r="F6" s="69">
        <v>13</v>
      </c>
      <c r="G6" s="69">
        <v>4</v>
      </c>
      <c r="H6" s="69">
        <v>2</v>
      </c>
      <c r="I6" s="69">
        <v>6</v>
      </c>
      <c r="J6" s="69">
        <v>103</v>
      </c>
    </row>
    <row r="7" spans="1:10" s="1" customFormat="1" ht="11.25" customHeight="1">
      <c r="A7" s="1" t="s">
        <v>90</v>
      </c>
      <c r="B7" s="69">
        <v>14</v>
      </c>
      <c r="C7" s="69">
        <v>5</v>
      </c>
      <c r="D7" s="69">
        <v>5</v>
      </c>
      <c r="E7" s="69">
        <v>7</v>
      </c>
      <c r="F7" s="69">
        <v>3</v>
      </c>
      <c r="G7" s="69">
        <v>0</v>
      </c>
      <c r="H7" s="69">
        <v>0</v>
      </c>
      <c r="I7" s="69">
        <v>1</v>
      </c>
      <c r="J7" s="69">
        <v>35</v>
      </c>
    </row>
    <row r="8" spans="1:10" s="1" customFormat="1" ht="11.25" customHeight="1">
      <c r="A8" s="1" t="s">
        <v>91</v>
      </c>
      <c r="B8" s="69">
        <v>53</v>
      </c>
      <c r="C8" s="69">
        <v>29</v>
      </c>
      <c r="D8" s="69">
        <v>17</v>
      </c>
      <c r="E8" s="69">
        <v>7</v>
      </c>
      <c r="F8" s="69">
        <v>16</v>
      </c>
      <c r="G8" s="69">
        <v>11</v>
      </c>
      <c r="H8" s="69">
        <v>7</v>
      </c>
      <c r="I8" s="69">
        <v>5</v>
      </c>
      <c r="J8" s="69">
        <v>145</v>
      </c>
    </row>
    <row r="9" spans="1:10" s="1" customFormat="1" ht="11.25" customHeight="1">
      <c r="A9" s="1" t="s">
        <v>137</v>
      </c>
      <c r="B9" s="69">
        <v>8</v>
      </c>
      <c r="C9" s="69">
        <v>4</v>
      </c>
      <c r="D9" s="69">
        <v>4</v>
      </c>
      <c r="E9" s="69">
        <v>5</v>
      </c>
      <c r="F9" s="69">
        <v>0</v>
      </c>
      <c r="G9" s="69">
        <v>0</v>
      </c>
      <c r="H9" s="69">
        <v>0</v>
      </c>
      <c r="I9" s="69">
        <v>2</v>
      </c>
      <c r="J9" s="69">
        <v>23</v>
      </c>
    </row>
    <row r="10" spans="1:10" s="1" customFormat="1" ht="11.25" customHeight="1">
      <c r="A10" s="1" t="s">
        <v>65</v>
      </c>
      <c r="B10" s="69">
        <v>9</v>
      </c>
      <c r="C10" s="69">
        <v>3</v>
      </c>
      <c r="D10" s="69">
        <v>1</v>
      </c>
      <c r="E10" s="69">
        <v>0</v>
      </c>
      <c r="F10" s="69">
        <v>0</v>
      </c>
      <c r="G10" s="69">
        <v>2</v>
      </c>
      <c r="H10" s="69">
        <v>2</v>
      </c>
      <c r="I10" s="69">
        <v>0</v>
      </c>
      <c r="J10" s="69">
        <v>17</v>
      </c>
    </row>
    <row r="11" spans="1:22" s="1" customFormat="1" ht="11.25" customHeight="1">
      <c r="A11" s="11" t="s">
        <v>45</v>
      </c>
      <c r="B11" s="11">
        <v>111</v>
      </c>
      <c r="C11" s="11">
        <v>66</v>
      </c>
      <c r="D11" s="11">
        <v>41</v>
      </c>
      <c r="E11" s="11">
        <v>31</v>
      </c>
      <c r="F11" s="11">
        <v>32</v>
      </c>
      <c r="G11" s="11">
        <v>17</v>
      </c>
      <c r="H11" s="11">
        <v>11</v>
      </c>
      <c r="I11" s="11">
        <v>14</v>
      </c>
      <c r="J11" s="11">
        <v>323</v>
      </c>
      <c r="V11" s="4"/>
    </row>
    <row r="12" spans="1:22" s="1" customFormat="1" ht="11.25" customHeight="1">
      <c r="A12" s="2" t="s">
        <v>46</v>
      </c>
      <c r="B12" s="69" t="s">
        <v>47</v>
      </c>
      <c r="C12" s="69"/>
      <c r="D12" s="69"/>
      <c r="E12" s="69"/>
      <c r="F12" s="69"/>
      <c r="G12" s="69"/>
      <c r="H12" s="69"/>
      <c r="I12" s="69"/>
      <c r="J12" s="69"/>
      <c r="V12" s="4"/>
    </row>
    <row r="13" spans="1:10" s="1" customFormat="1" ht="11.25" customHeight="1">
      <c r="A13" s="1" t="s">
        <v>89</v>
      </c>
      <c r="B13" s="69">
        <v>25</v>
      </c>
      <c r="C13" s="69">
        <v>29</v>
      </c>
      <c r="D13" s="69">
        <v>16</v>
      </c>
      <c r="E13" s="69">
        <v>8</v>
      </c>
      <c r="F13" s="69">
        <v>9</v>
      </c>
      <c r="G13" s="69">
        <v>6</v>
      </c>
      <c r="H13" s="69">
        <v>2</v>
      </c>
      <c r="I13" s="69">
        <v>5</v>
      </c>
      <c r="J13" s="69">
        <v>100</v>
      </c>
    </row>
    <row r="14" spans="1:10" s="1" customFormat="1" ht="11.25" customHeight="1">
      <c r="A14" s="1" t="s">
        <v>90</v>
      </c>
      <c r="B14" s="69">
        <v>9</v>
      </c>
      <c r="C14" s="69">
        <v>4</v>
      </c>
      <c r="D14" s="69">
        <v>3</v>
      </c>
      <c r="E14" s="69">
        <v>4</v>
      </c>
      <c r="F14" s="69">
        <v>1</v>
      </c>
      <c r="G14" s="69">
        <v>0</v>
      </c>
      <c r="H14" s="69">
        <v>0</v>
      </c>
      <c r="I14" s="69">
        <v>1</v>
      </c>
      <c r="J14" s="69">
        <v>22</v>
      </c>
    </row>
    <row r="15" spans="1:10" s="1" customFormat="1" ht="11.25" customHeight="1">
      <c r="A15" s="1" t="s">
        <v>91</v>
      </c>
      <c r="B15" s="69">
        <v>31</v>
      </c>
      <c r="C15" s="69">
        <v>21</v>
      </c>
      <c r="D15" s="69">
        <v>14</v>
      </c>
      <c r="E15" s="69">
        <v>16</v>
      </c>
      <c r="F15" s="69">
        <v>9</v>
      </c>
      <c r="G15" s="69">
        <v>2</v>
      </c>
      <c r="H15" s="69">
        <v>2</v>
      </c>
      <c r="I15" s="69">
        <v>1</v>
      </c>
      <c r="J15" s="69">
        <v>96</v>
      </c>
    </row>
    <row r="16" spans="1:10" s="1" customFormat="1" ht="11.25" customHeight="1">
      <c r="A16" s="1" t="s">
        <v>137</v>
      </c>
      <c r="B16" s="69">
        <v>4</v>
      </c>
      <c r="C16" s="69">
        <v>2</v>
      </c>
      <c r="D16" s="69">
        <v>0</v>
      </c>
      <c r="E16" s="69">
        <v>1</v>
      </c>
      <c r="F16" s="69">
        <v>0</v>
      </c>
      <c r="G16" s="69">
        <v>0</v>
      </c>
      <c r="H16" s="69">
        <v>2</v>
      </c>
      <c r="I16" s="69">
        <v>1</v>
      </c>
      <c r="J16" s="69">
        <v>10</v>
      </c>
    </row>
    <row r="17" spans="1:10" s="1" customFormat="1" ht="11.25" customHeight="1">
      <c r="A17" s="1" t="s">
        <v>65</v>
      </c>
      <c r="B17" s="69">
        <v>4</v>
      </c>
      <c r="C17" s="69">
        <v>1</v>
      </c>
      <c r="D17" s="69">
        <v>0</v>
      </c>
      <c r="E17" s="69">
        <v>0</v>
      </c>
      <c r="F17" s="69">
        <v>0</v>
      </c>
      <c r="G17" s="69">
        <v>0</v>
      </c>
      <c r="H17" s="69">
        <v>1</v>
      </c>
      <c r="I17" s="69">
        <v>0</v>
      </c>
      <c r="J17" s="69">
        <v>6</v>
      </c>
    </row>
    <row r="18" spans="1:10" s="1" customFormat="1" ht="11.25" customHeight="1">
      <c r="A18" s="11" t="s">
        <v>48</v>
      </c>
      <c r="B18" s="11">
        <v>73</v>
      </c>
      <c r="C18" s="11">
        <v>57</v>
      </c>
      <c r="D18" s="11">
        <v>33</v>
      </c>
      <c r="E18" s="11">
        <v>29</v>
      </c>
      <c r="F18" s="11">
        <v>19</v>
      </c>
      <c r="G18" s="11">
        <v>8</v>
      </c>
      <c r="H18" s="11">
        <v>7</v>
      </c>
      <c r="I18" s="11">
        <v>8</v>
      </c>
      <c r="J18" s="11">
        <v>234</v>
      </c>
    </row>
    <row r="19" spans="1:10" s="1" customFormat="1" ht="11.25" customHeight="1">
      <c r="A19" s="2" t="s">
        <v>49</v>
      </c>
      <c r="B19" s="69" t="s">
        <v>47</v>
      </c>
      <c r="C19" s="69"/>
      <c r="D19" s="69"/>
      <c r="E19" s="69"/>
      <c r="F19" s="69"/>
      <c r="G19" s="69"/>
      <c r="H19" s="69"/>
      <c r="I19" s="69"/>
      <c r="J19" s="69"/>
    </row>
    <row r="20" spans="1:10" s="1" customFormat="1" ht="11.25" customHeight="1">
      <c r="A20" s="1" t="s">
        <v>89</v>
      </c>
      <c r="B20" s="69">
        <v>52</v>
      </c>
      <c r="C20" s="69">
        <v>54</v>
      </c>
      <c r="D20" s="69">
        <v>30</v>
      </c>
      <c r="E20" s="69">
        <v>20</v>
      </c>
      <c r="F20" s="69">
        <v>22</v>
      </c>
      <c r="G20" s="69">
        <v>10</v>
      </c>
      <c r="H20" s="69">
        <v>4</v>
      </c>
      <c r="I20" s="69">
        <v>11</v>
      </c>
      <c r="J20" s="69">
        <v>203</v>
      </c>
    </row>
    <row r="21" spans="1:22" s="1" customFormat="1" ht="11.25" customHeight="1">
      <c r="A21" s="1" t="s">
        <v>90</v>
      </c>
      <c r="B21" s="69">
        <v>23</v>
      </c>
      <c r="C21" s="69">
        <v>9</v>
      </c>
      <c r="D21" s="69">
        <v>8</v>
      </c>
      <c r="E21" s="69">
        <v>11</v>
      </c>
      <c r="F21" s="69">
        <v>4</v>
      </c>
      <c r="G21" s="69">
        <v>0</v>
      </c>
      <c r="H21" s="69">
        <v>0</v>
      </c>
      <c r="I21" s="69">
        <v>2</v>
      </c>
      <c r="J21" s="69">
        <v>57</v>
      </c>
      <c r="V21" s="4"/>
    </row>
    <row r="22" spans="1:10" s="1" customFormat="1" ht="11.25" customHeight="1">
      <c r="A22" s="1" t="s">
        <v>91</v>
      </c>
      <c r="B22" s="69">
        <v>84</v>
      </c>
      <c r="C22" s="69">
        <v>50</v>
      </c>
      <c r="D22" s="69">
        <v>31</v>
      </c>
      <c r="E22" s="69">
        <v>23</v>
      </c>
      <c r="F22" s="69">
        <v>25</v>
      </c>
      <c r="G22" s="69">
        <v>13</v>
      </c>
      <c r="H22" s="69">
        <v>9</v>
      </c>
      <c r="I22" s="69">
        <v>6</v>
      </c>
      <c r="J22" s="69">
        <v>241</v>
      </c>
    </row>
    <row r="23" spans="1:10" s="1" customFormat="1" ht="11.25" customHeight="1">
      <c r="A23" s="1" t="s">
        <v>137</v>
      </c>
      <c r="B23" s="69">
        <v>12</v>
      </c>
      <c r="C23" s="69">
        <v>6</v>
      </c>
      <c r="D23" s="69">
        <v>4</v>
      </c>
      <c r="E23" s="69">
        <v>6</v>
      </c>
      <c r="F23" s="69">
        <v>0</v>
      </c>
      <c r="G23" s="69">
        <v>0</v>
      </c>
      <c r="H23" s="69">
        <v>2</v>
      </c>
      <c r="I23" s="69">
        <v>3</v>
      </c>
      <c r="J23" s="69">
        <v>33</v>
      </c>
    </row>
    <row r="24" spans="1:10" s="1" customFormat="1" ht="11.25" customHeight="1">
      <c r="A24" s="1" t="s">
        <v>65</v>
      </c>
      <c r="B24" s="69">
        <v>13</v>
      </c>
      <c r="C24" s="69">
        <v>4</v>
      </c>
      <c r="D24" s="69">
        <v>1</v>
      </c>
      <c r="E24" s="69">
        <v>0</v>
      </c>
      <c r="F24" s="69">
        <v>0</v>
      </c>
      <c r="G24" s="69">
        <v>2</v>
      </c>
      <c r="H24" s="69">
        <v>3</v>
      </c>
      <c r="I24" s="69">
        <v>0</v>
      </c>
      <c r="J24" s="69">
        <v>23</v>
      </c>
    </row>
    <row r="25" spans="1:10" s="1" customFormat="1" ht="11.25" customHeight="1">
      <c r="A25" s="10" t="s">
        <v>17</v>
      </c>
      <c r="B25" s="10">
        <v>184</v>
      </c>
      <c r="C25" s="10">
        <v>123</v>
      </c>
      <c r="D25" s="10">
        <v>74</v>
      </c>
      <c r="E25" s="10">
        <v>60</v>
      </c>
      <c r="F25" s="10">
        <v>51</v>
      </c>
      <c r="G25" s="10">
        <v>25</v>
      </c>
      <c r="H25" s="10">
        <v>18</v>
      </c>
      <c r="I25" s="10">
        <v>22</v>
      </c>
      <c r="J25" s="10">
        <v>557</v>
      </c>
    </row>
    <row r="26" spans="1:10" s="1" customFormat="1" ht="12" customHeight="1">
      <c r="A26" s="10"/>
      <c r="B26" s="42" t="s">
        <v>30</v>
      </c>
      <c r="C26" s="42"/>
      <c r="D26" s="42"/>
      <c r="E26" s="42"/>
      <c r="F26" s="42"/>
      <c r="G26" s="42"/>
      <c r="H26" s="42"/>
      <c r="I26" s="42"/>
      <c r="J26" s="42"/>
    </row>
    <row r="27" s="1" customFormat="1" ht="11.25" customHeight="1">
      <c r="A27" s="2" t="s">
        <v>33</v>
      </c>
    </row>
    <row r="28" spans="1:10" s="1" customFormat="1" ht="11.25" customHeight="1">
      <c r="A28" s="1" t="s">
        <v>89</v>
      </c>
      <c r="B28" s="4">
        <f>B6/B$11*100</f>
        <v>24.324324324324326</v>
      </c>
      <c r="C28" s="4">
        <f aca="true" t="shared" si="0" ref="C28:J28">C6/C$11*100</f>
        <v>37.878787878787875</v>
      </c>
      <c r="D28" s="4">
        <f t="shared" si="0"/>
        <v>34.146341463414636</v>
      </c>
      <c r="E28" s="4">
        <f t="shared" si="0"/>
        <v>38.70967741935484</v>
      </c>
      <c r="F28" s="4">
        <f t="shared" si="0"/>
        <v>40.625</v>
      </c>
      <c r="G28" s="4">
        <f t="shared" si="0"/>
        <v>23.52941176470588</v>
      </c>
      <c r="H28" s="4">
        <f t="shared" si="0"/>
        <v>18.181818181818183</v>
      </c>
      <c r="I28" s="4">
        <f t="shared" si="0"/>
        <v>42.857142857142854</v>
      </c>
      <c r="J28" s="4">
        <f t="shared" si="0"/>
        <v>31.88854489164087</v>
      </c>
    </row>
    <row r="29" spans="1:10" s="1" customFormat="1" ht="11.25" customHeight="1">
      <c r="A29" s="1" t="s">
        <v>90</v>
      </c>
      <c r="B29" s="4">
        <f>B7/B$11*100</f>
        <v>12.612612612612612</v>
      </c>
      <c r="C29" s="4">
        <f aca="true" t="shared" si="1" ref="C29:J31">C7/C$11*100</f>
        <v>7.575757575757576</v>
      </c>
      <c r="D29" s="4">
        <f t="shared" si="1"/>
        <v>12.195121951219512</v>
      </c>
      <c r="E29" s="4">
        <f t="shared" si="1"/>
        <v>22.58064516129032</v>
      </c>
      <c r="F29" s="4">
        <f t="shared" si="1"/>
        <v>9.375</v>
      </c>
      <c r="G29" s="4">
        <f t="shared" si="1"/>
        <v>0</v>
      </c>
      <c r="H29" s="4">
        <f t="shared" si="1"/>
        <v>0</v>
      </c>
      <c r="I29" s="4">
        <f t="shared" si="1"/>
        <v>7.142857142857142</v>
      </c>
      <c r="J29" s="4">
        <f t="shared" si="1"/>
        <v>10.8359133126935</v>
      </c>
    </row>
    <row r="30" spans="1:10" s="1" customFormat="1" ht="11.25" customHeight="1">
      <c r="A30" s="1" t="s">
        <v>91</v>
      </c>
      <c r="B30" s="4">
        <f>B8/B$11*100</f>
        <v>47.74774774774775</v>
      </c>
      <c r="C30" s="4">
        <f t="shared" si="1"/>
        <v>43.93939393939394</v>
      </c>
      <c r="D30" s="4">
        <f t="shared" si="1"/>
        <v>41.46341463414634</v>
      </c>
      <c r="E30" s="4">
        <f t="shared" si="1"/>
        <v>22.58064516129032</v>
      </c>
      <c r="F30" s="4">
        <f t="shared" si="1"/>
        <v>50</v>
      </c>
      <c r="G30" s="4">
        <f t="shared" si="1"/>
        <v>64.70588235294117</v>
      </c>
      <c r="H30" s="4">
        <f t="shared" si="1"/>
        <v>63.63636363636363</v>
      </c>
      <c r="I30" s="4">
        <f t="shared" si="1"/>
        <v>35.714285714285715</v>
      </c>
      <c r="J30" s="4">
        <f t="shared" si="1"/>
        <v>44.89164086687307</v>
      </c>
    </row>
    <row r="31" spans="1:10" s="1" customFormat="1" ht="11.25" customHeight="1">
      <c r="A31" s="1" t="s">
        <v>137</v>
      </c>
      <c r="B31" s="4">
        <f>B9/B$11*100</f>
        <v>7.207207207207207</v>
      </c>
      <c r="C31" s="4">
        <f t="shared" si="1"/>
        <v>6.0606060606060606</v>
      </c>
      <c r="D31" s="4">
        <f t="shared" si="1"/>
        <v>9.75609756097561</v>
      </c>
      <c r="E31" s="4">
        <f t="shared" si="1"/>
        <v>16.129032258064516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14.285714285714285</v>
      </c>
      <c r="J31" s="4">
        <f t="shared" si="1"/>
        <v>7.120743034055728</v>
      </c>
    </row>
    <row r="32" spans="1:10" s="1" customFormat="1" ht="11.25" customHeight="1">
      <c r="A32" s="1" t="s">
        <v>65</v>
      </c>
      <c r="B32" s="4">
        <f aca="true" t="shared" si="2" ref="B32:J32">B10/B$11*100</f>
        <v>8.108108108108109</v>
      </c>
      <c r="C32" s="4">
        <f t="shared" si="2"/>
        <v>4.545454545454546</v>
      </c>
      <c r="D32" s="4">
        <f t="shared" si="2"/>
        <v>2.4390243902439024</v>
      </c>
      <c r="E32" s="4">
        <f t="shared" si="2"/>
        <v>0</v>
      </c>
      <c r="F32" s="4">
        <f t="shared" si="2"/>
        <v>0</v>
      </c>
      <c r="G32" s="4">
        <f t="shared" si="2"/>
        <v>11.76470588235294</v>
      </c>
      <c r="H32" s="4">
        <f t="shared" si="2"/>
        <v>18.181818181818183</v>
      </c>
      <c r="I32" s="4">
        <f t="shared" si="2"/>
        <v>0</v>
      </c>
      <c r="J32" s="4">
        <f t="shared" si="2"/>
        <v>5.263157894736842</v>
      </c>
    </row>
    <row r="33" spans="1:10" s="1" customFormat="1" ht="11.25" customHeight="1">
      <c r="A33" s="11" t="s">
        <v>45</v>
      </c>
      <c r="B33" s="15">
        <f aca="true" t="shared" si="3" ref="B33:J33">B11/B$11*100</f>
        <v>100</v>
      </c>
      <c r="C33" s="15">
        <f t="shared" si="3"/>
        <v>100</v>
      </c>
      <c r="D33" s="15">
        <f t="shared" si="3"/>
        <v>100</v>
      </c>
      <c r="E33" s="15">
        <f t="shared" si="3"/>
        <v>100</v>
      </c>
      <c r="F33" s="15">
        <f t="shared" si="3"/>
        <v>100</v>
      </c>
      <c r="G33" s="15">
        <f t="shared" si="3"/>
        <v>100</v>
      </c>
      <c r="H33" s="15">
        <f t="shared" si="3"/>
        <v>100</v>
      </c>
      <c r="I33" s="15">
        <f t="shared" si="3"/>
        <v>100</v>
      </c>
      <c r="J33" s="15">
        <f t="shared" si="3"/>
        <v>100</v>
      </c>
    </row>
    <row r="34" s="1" customFormat="1" ht="11.25" customHeight="1">
      <c r="A34" s="2" t="s">
        <v>46</v>
      </c>
    </row>
    <row r="35" spans="1:10" s="1" customFormat="1" ht="11.25" customHeight="1">
      <c r="A35" s="1" t="s">
        <v>89</v>
      </c>
      <c r="B35" s="4">
        <f>B13/B$18*100</f>
        <v>34.24657534246575</v>
      </c>
      <c r="C35" s="4">
        <f aca="true" t="shared" si="4" ref="C35:J35">C13/C$18*100</f>
        <v>50.877192982456144</v>
      </c>
      <c r="D35" s="4">
        <f t="shared" si="4"/>
        <v>48.484848484848484</v>
      </c>
      <c r="E35" s="4">
        <f t="shared" si="4"/>
        <v>27.586206896551722</v>
      </c>
      <c r="F35" s="4">
        <f t="shared" si="4"/>
        <v>47.368421052631575</v>
      </c>
      <c r="G35" s="4">
        <f t="shared" si="4"/>
        <v>75</v>
      </c>
      <c r="H35" s="4">
        <f t="shared" si="4"/>
        <v>28.57142857142857</v>
      </c>
      <c r="I35" s="4">
        <f t="shared" si="4"/>
        <v>62.5</v>
      </c>
      <c r="J35" s="4">
        <f t="shared" si="4"/>
        <v>42.73504273504273</v>
      </c>
    </row>
    <row r="36" spans="1:10" s="1" customFormat="1" ht="11.25" customHeight="1">
      <c r="A36" s="1" t="s">
        <v>90</v>
      </c>
      <c r="B36" s="4">
        <f>B14/B$18*100</f>
        <v>12.32876712328767</v>
      </c>
      <c r="C36" s="4">
        <f aca="true" t="shared" si="5" ref="C36:J38">C14/C$18*100</f>
        <v>7.017543859649122</v>
      </c>
      <c r="D36" s="4">
        <f t="shared" si="5"/>
        <v>9.090909090909092</v>
      </c>
      <c r="E36" s="4">
        <f t="shared" si="5"/>
        <v>13.793103448275861</v>
      </c>
      <c r="F36" s="4">
        <f t="shared" si="5"/>
        <v>5.263157894736842</v>
      </c>
      <c r="G36" s="4">
        <f t="shared" si="5"/>
        <v>0</v>
      </c>
      <c r="H36" s="4">
        <f t="shared" si="5"/>
        <v>0</v>
      </c>
      <c r="I36" s="4">
        <f t="shared" si="5"/>
        <v>12.5</v>
      </c>
      <c r="J36" s="4">
        <f t="shared" si="5"/>
        <v>9.401709401709402</v>
      </c>
    </row>
    <row r="37" spans="1:10" s="1" customFormat="1" ht="11.25" customHeight="1">
      <c r="A37" s="1" t="s">
        <v>91</v>
      </c>
      <c r="B37" s="4">
        <f>B15/B$18*100</f>
        <v>42.465753424657535</v>
      </c>
      <c r="C37" s="4">
        <f t="shared" si="5"/>
        <v>36.84210526315789</v>
      </c>
      <c r="D37" s="4">
        <f t="shared" si="5"/>
        <v>42.42424242424242</v>
      </c>
      <c r="E37" s="4">
        <f t="shared" si="5"/>
        <v>55.172413793103445</v>
      </c>
      <c r="F37" s="4">
        <f t="shared" si="5"/>
        <v>47.368421052631575</v>
      </c>
      <c r="G37" s="4">
        <f t="shared" si="5"/>
        <v>25</v>
      </c>
      <c r="H37" s="4">
        <f t="shared" si="5"/>
        <v>28.57142857142857</v>
      </c>
      <c r="I37" s="4">
        <f t="shared" si="5"/>
        <v>12.5</v>
      </c>
      <c r="J37" s="4">
        <f t="shared" si="5"/>
        <v>41.02564102564102</v>
      </c>
    </row>
    <row r="38" spans="1:10" s="1" customFormat="1" ht="11.25" customHeight="1">
      <c r="A38" s="1" t="s">
        <v>137</v>
      </c>
      <c r="B38" s="4">
        <f>B16/B$18*100</f>
        <v>5.47945205479452</v>
      </c>
      <c r="C38" s="4">
        <f t="shared" si="5"/>
        <v>3.508771929824561</v>
      </c>
      <c r="D38" s="4">
        <f t="shared" si="5"/>
        <v>0</v>
      </c>
      <c r="E38" s="4">
        <f t="shared" si="5"/>
        <v>3.4482758620689653</v>
      </c>
      <c r="F38" s="4">
        <f t="shared" si="5"/>
        <v>0</v>
      </c>
      <c r="G38" s="4">
        <f t="shared" si="5"/>
        <v>0</v>
      </c>
      <c r="H38" s="4">
        <f t="shared" si="5"/>
        <v>28.57142857142857</v>
      </c>
      <c r="I38" s="4">
        <f t="shared" si="5"/>
        <v>12.5</v>
      </c>
      <c r="J38" s="4">
        <f t="shared" si="5"/>
        <v>4.273504273504273</v>
      </c>
    </row>
    <row r="39" spans="1:10" s="1" customFormat="1" ht="11.25" customHeight="1">
      <c r="A39" s="1" t="s">
        <v>65</v>
      </c>
      <c r="B39" s="4">
        <f aca="true" t="shared" si="6" ref="B39:J39">B17/B$18*100</f>
        <v>5.47945205479452</v>
      </c>
      <c r="C39" s="4">
        <f t="shared" si="6"/>
        <v>1.7543859649122806</v>
      </c>
      <c r="D39" s="4">
        <f t="shared" si="6"/>
        <v>0</v>
      </c>
      <c r="E39" s="4">
        <f t="shared" si="6"/>
        <v>0</v>
      </c>
      <c r="F39" s="4">
        <f t="shared" si="6"/>
        <v>0</v>
      </c>
      <c r="G39" s="4">
        <f t="shared" si="6"/>
        <v>0</v>
      </c>
      <c r="H39" s="4">
        <f t="shared" si="6"/>
        <v>14.285714285714285</v>
      </c>
      <c r="I39" s="4">
        <f t="shared" si="6"/>
        <v>0</v>
      </c>
      <c r="J39" s="4">
        <f t="shared" si="6"/>
        <v>2.564102564102564</v>
      </c>
    </row>
    <row r="40" spans="1:10" s="1" customFormat="1" ht="11.25" customHeight="1">
      <c r="A40" s="11" t="s">
        <v>48</v>
      </c>
      <c r="B40" s="15">
        <f aca="true" t="shared" si="7" ref="B40:J40">B18/B$18*100</f>
        <v>100</v>
      </c>
      <c r="C40" s="15">
        <f t="shared" si="7"/>
        <v>100</v>
      </c>
      <c r="D40" s="15">
        <f t="shared" si="7"/>
        <v>100</v>
      </c>
      <c r="E40" s="15">
        <f t="shared" si="7"/>
        <v>100</v>
      </c>
      <c r="F40" s="15">
        <f t="shared" si="7"/>
        <v>100</v>
      </c>
      <c r="G40" s="15">
        <f t="shared" si="7"/>
        <v>100</v>
      </c>
      <c r="H40" s="15">
        <f t="shared" si="7"/>
        <v>100</v>
      </c>
      <c r="I40" s="15">
        <f t="shared" si="7"/>
        <v>100</v>
      </c>
      <c r="J40" s="15">
        <f t="shared" si="7"/>
        <v>100</v>
      </c>
    </row>
    <row r="41" s="1" customFormat="1" ht="11.25" customHeight="1">
      <c r="A41" s="2" t="s">
        <v>49</v>
      </c>
    </row>
    <row r="42" spans="1:10" s="1" customFormat="1" ht="11.25" customHeight="1">
      <c r="A42" s="1" t="s">
        <v>89</v>
      </c>
      <c r="B42" s="4">
        <f>B20/B$25*100</f>
        <v>28.26086956521739</v>
      </c>
      <c r="C42" s="4">
        <f aca="true" t="shared" si="8" ref="C42:J42">C20/C$25*100</f>
        <v>43.90243902439025</v>
      </c>
      <c r="D42" s="4">
        <f t="shared" si="8"/>
        <v>40.54054054054054</v>
      </c>
      <c r="E42" s="4">
        <f t="shared" si="8"/>
        <v>33.33333333333333</v>
      </c>
      <c r="F42" s="4">
        <f t="shared" si="8"/>
        <v>43.13725490196079</v>
      </c>
      <c r="G42" s="4">
        <f t="shared" si="8"/>
        <v>40</v>
      </c>
      <c r="H42" s="4">
        <f t="shared" si="8"/>
        <v>22.22222222222222</v>
      </c>
      <c r="I42" s="4">
        <f t="shared" si="8"/>
        <v>50</v>
      </c>
      <c r="J42" s="4">
        <f t="shared" si="8"/>
        <v>36.44524236983842</v>
      </c>
    </row>
    <row r="43" spans="1:10" s="1" customFormat="1" ht="11.25" customHeight="1">
      <c r="A43" s="1" t="s">
        <v>90</v>
      </c>
      <c r="B43" s="4">
        <f>B21/B$25*100</f>
        <v>12.5</v>
      </c>
      <c r="C43" s="4">
        <f aca="true" t="shared" si="9" ref="C43:J45">C21/C$25*100</f>
        <v>7.317073170731707</v>
      </c>
      <c r="D43" s="4">
        <f t="shared" si="9"/>
        <v>10.81081081081081</v>
      </c>
      <c r="E43" s="4">
        <f t="shared" si="9"/>
        <v>18.333333333333332</v>
      </c>
      <c r="F43" s="4">
        <f t="shared" si="9"/>
        <v>7.8431372549019605</v>
      </c>
      <c r="G43" s="4">
        <f t="shared" si="9"/>
        <v>0</v>
      </c>
      <c r="H43" s="4">
        <f t="shared" si="9"/>
        <v>0</v>
      </c>
      <c r="I43" s="4">
        <f t="shared" si="9"/>
        <v>9.090909090909092</v>
      </c>
      <c r="J43" s="4">
        <f t="shared" si="9"/>
        <v>10.23339317773788</v>
      </c>
    </row>
    <row r="44" spans="1:10" s="1" customFormat="1" ht="11.25" customHeight="1">
      <c r="A44" s="1" t="s">
        <v>91</v>
      </c>
      <c r="B44" s="4">
        <f>B22/B$25*100</f>
        <v>45.65217391304348</v>
      </c>
      <c r="C44" s="4">
        <f t="shared" si="9"/>
        <v>40.65040650406504</v>
      </c>
      <c r="D44" s="4">
        <f t="shared" si="9"/>
        <v>41.891891891891895</v>
      </c>
      <c r="E44" s="4">
        <f t="shared" si="9"/>
        <v>38.333333333333336</v>
      </c>
      <c r="F44" s="4">
        <f t="shared" si="9"/>
        <v>49.01960784313725</v>
      </c>
      <c r="G44" s="4">
        <f t="shared" si="9"/>
        <v>52</v>
      </c>
      <c r="H44" s="4">
        <f t="shared" si="9"/>
        <v>50</v>
      </c>
      <c r="I44" s="4">
        <f t="shared" si="9"/>
        <v>27.27272727272727</v>
      </c>
      <c r="J44" s="4">
        <f t="shared" si="9"/>
        <v>43.26750448833034</v>
      </c>
    </row>
    <row r="45" spans="1:10" s="1" customFormat="1" ht="11.25" customHeight="1">
      <c r="A45" s="1" t="s">
        <v>137</v>
      </c>
      <c r="B45" s="4">
        <f>B23/B$25*100</f>
        <v>6.521739130434782</v>
      </c>
      <c r="C45" s="4">
        <f t="shared" si="9"/>
        <v>4.878048780487805</v>
      </c>
      <c r="D45" s="4">
        <f t="shared" si="9"/>
        <v>5.405405405405405</v>
      </c>
      <c r="E45" s="4">
        <f t="shared" si="9"/>
        <v>10</v>
      </c>
      <c r="F45" s="4">
        <f t="shared" si="9"/>
        <v>0</v>
      </c>
      <c r="G45" s="4">
        <f t="shared" si="9"/>
        <v>0</v>
      </c>
      <c r="H45" s="4">
        <f t="shared" si="9"/>
        <v>11.11111111111111</v>
      </c>
      <c r="I45" s="4">
        <f t="shared" si="9"/>
        <v>13.636363636363635</v>
      </c>
      <c r="J45" s="4">
        <f t="shared" si="9"/>
        <v>5.9245960502693</v>
      </c>
    </row>
    <row r="46" spans="1:10" s="1" customFormat="1" ht="11.25" customHeight="1">
      <c r="A46" s="1" t="s">
        <v>65</v>
      </c>
      <c r="B46" s="4">
        <f aca="true" t="shared" si="10" ref="B46:J46">B24/B$25*100</f>
        <v>7.065217391304348</v>
      </c>
      <c r="C46" s="4">
        <f t="shared" si="10"/>
        <v>3.2520325203252036</v>
      </c>
      <c r="D46" s="4">
        <f t="shared" si="10"/>
        <v>1.3513513513513513</v>
      </c>
      <c r="E46" s="4">
        <f t="shared" si="10"/>
        <v>0</v>
      </c>
      <c r="F46" s="4">
        <f t="shared" si="10"/>
        <v>0</v>
      </c>
      <c r="G46" s="4">
        <f t="shared" si="10"/>
        <v>8</v>
      </c>
      <c r="H46" s="4">
        <f t="shared" si="10"/>
        <v>16.666666666666664</v>
      </c>
      <c r="I46" s="4">
        <f t="shared" si="10"/>
        <v>0</v>
      </c>
      <c r="J46" s="4">
        <f t="shared" si="10"/>
        <v>4.129263913824058</v>
      </c>
    </row>
    <row r="47" spans="1:10" s="1" customFormat="1" ht="11.25" customHeight="1">
      <c r="A47" s="95" t="s">
        <v>17</v>
      </c>
      <c r="B47" s="96">
        <f aca="true" t="shared" si="11" ref="B47:J47">B25/B$25*100</f>
        <v>100</v>
      </c>
      <c r="C47" s="96">
        <f t="shared" si="11"/>
        <v>100</v>
      </c>
      <c r="D47" s="96">
        <f t="shared" si="11"/>
        <v>100</v>
      </c>
      <c r="E47" s="96">
        <f t="shared" si="11"/>
        <v>100</v>
      </c>
      <c r="F47" s="96">
        <f t="shared" si="11"/>
        <v>100</v>
      </c>
      <c r="G47" s="96">
        <f t="shared" si="11"/>
        <v>100</v>
      </c>
      <c r="H47" s="96">
        <f t="shared" si="11"/>
        <v>100</v>
      </c>
      <c r="I47" s="96">
        <f t="shared" si="11"/>
        <v>100</v>
      </c>
      <c r="J47" s="96">
        <f t="shared" si="11"/>
        <v>100</v>
      </c>
    </row>
    <row r="48" spans="1:10" s="1" customFormat="1" ht="12.75" customHeight="1">
      <c r="A48" s="16" t="s">
        <v>130</v>
      </c>
      <c r="B48" s="36"/>
      <c r="C48" s="36"/>
      <c r="D48" s="36"/>
      <c r="E48" s="36"/>
      <c r="F48" s="36"/>
      <c r="G48" s="36"/>
      <c r="H48" s="36"/>
      <c r="I48" s="36"/>
      <c r="J48" s="36"/>
    </row>
    <row r="49" s="1" customFormat="1" ht="11.25" customHeight="1"/>
    <row r="50" s="5" customFormat="1" ht="11.25" customHeight="1"/>
    <row r="51" s="5" customFormat="1" ht="9"/>
  </sheetData>
  <printOptions horizontalCentered="1"/>
  <pageMargins left="0.984251968503937" right="0.984251968503937" top="0.984251968503937" bottom="0.984251968503937" header="0.7874015748031497" footer="0.1968503937007874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83"/>
  <sheetViews>
    <sheetView workbookViewId="0" topLeftCell="A1">
      <selection activeCell="A43" sqref="A43:J83"/>
    </sheetView>
  </sheetViews>
  <sheetFormatPr defaultColWidth="9.140625" defaultRowHeight="12.75"/>
  <cols>
    <col min="1" max="1" width="15.00390625" style="0" customWidth="1"/>
    <col min="2" max="4" width="7.00390625" style="0" customWidth="1"/>
    <col min="5" max="5" width="7.140625" style="0" customWidth="1"/>
    <col min="6" max="7" width="6.8515625" style="0" customWidth="1"/>
    <col min="8" max="8" width="6.28125" style="0" customWidth="1"/>
    <col min="9" max="9" width="6.00390625" style="0" customWidth="1"/>
    <col min="11" max="11" width="13.140625" style="0" customWidth="1"/>
    <col min="12" max="12" width="7.421875" style="0" customWidth="1"/>
    <col min="13" max="13" width="7.57421875" style="0" customWidth="1"/>
    <col min="14" max="14" width="7.00390625" style="0" customWidth="1"/>
    <col min="15" max="16" width="7.140625" style="0" customWidth="1"/>
    <col min="17" max="17" width="6.57421875" style="0" customWidth="1"/>
    <col min="18" max="19" width="6.7109375" style="0" customWidth="1"/>
    <col min="20" max="20" width="8.7109375" style="0" customWidth="1"/>
  </cols>
  <sheetData>
    <row r="1" spans="1:21" ht="17.25" customHeight="1">
      <c r="A1" s="66" t="s">
        <v>179</v>
      </c>
      <c r="B1" s="67"/>
      <c r="C1" s="67"/>
      <c r="D1" s="67"/>
      <c r="E1" s="67"/>
      <c r="F1" s="67"/>
      <c r="G1" s="67"/>
      <c r="H1" s="67"/>
      <c r="I1" s="67"/>
      <c r="J1" s="67"/>
      <c r="U1" s="34"/>
    </row>
    <row r="2" spans="1:21" ht="15.75" customHeight="1">
      <c r="A2" s="102" t="s">
        <v>124</v>
      </c>
      <c r="B2" s="92"/>
      <c r="C2" s="92"/>
      <c r="D2" s="92"/>
      <c r="E2" s="92"/>
      <c r="F2" s="92"/>
      <c r="G2" s="92"/>
      <c r="H2" s="92"/>
      <c r="I2" s="92"/>
      <c r="J2" s="92"/>
      <c r="U2" s="34"/>
    </row>
    <row r="3" spans="1:10" s="1" customFormat="1" ht="12.75" customHeight="1">
      <c r="A3" s="93" t="s">
        <v>180</v>
      </c>
      <c r="B3" s="94" t="s">
        <v>0</v>
      </c>
      <c r="C3" s="94" t="s">
        <v>1</v>
      </c>
      <c r="D3" s="94" t="s">
        <v>2</v>
      </c>
      <c r="E3" s="94" t="s">
        <v>3</v>
      </c>
      <c r="F3" s="94" t="s">
        <v>4</v>
      </c>
      <c r="G3" s="94" t="s">
        <v>5</v>
      </c>
      <c r="H3" s="94" t="s">
        <v>6</v>
      </c>
      <c r="I3" s="94" t="s">
        <v>7</v>
      </c>
      <c r="J3" s="94" t="s">
        <v>8</v>
      </c>
    </row>
    <row r="4" spans="1:10" s="1" customFormat="1" ht="12" customHeight="1">
      <c r="A4" s="10"/>
      <c r="B4" s="42" t="s">
        <v>29</v>
      </c>
      <c r="C4" s="42"/>
      <c r="D4" s="42"/>
      <c r="E4" s="42"/>
      <c r="F4" s="42"/>
      <c r="G4" s="42"/>
      <c r="H4" s="42"/>
      <c r="I4" s="42"/>
      <c r="J4" s="42"/>
    </row>
    <row r="5" spans="1:10" s="1" customFormat="1" ht="12.75" customHeight="1">
      <c r="A5" s="10" t="s">
        <v>33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s="1" customFormat="1" ht="12.75" customHeight="1">
      <c r="A6" s="1" t="s">
        <v>92</v>
      </c>
      <c r="B6" s="64">
        <v>14</v>
      </c>
      <c r="C6" s="64">
        <v>3</v>
      </c>
      <c r="D6" s="64">
        <v>1</v>
      </c>
      <c r="E6" s="64">
        <v>5</v>
      </c>
      <c r="F6" s="64">
        <v>1</v>
      </c>
      <c r="G6" s="64">
        <v>2</v>
      </c>
      <c r="H6" s="64">
        <v>0</v>
      </c>
      <c r="I6" s="64">
        <v>1</v>
      </c>
      <c r="J6" s="64">
        <v>27</v>
      </c>
    </row>
    <row r="7" spans="1:10" s="1" customFormat="1" ht="12.75" customHeight="1">
      <c r="A7" s="1" t="s">
        <v>93</v>
      </c>
      <c r="B7" s="64">
        <v>17</v>
      </c>
      <c r="C7" s="64">
        <v>3</v>
      </c>
      <c r="D7" s="64">
        <v>2</v>
      </c>
      <c r="E7" s="64">
        <v>3</v>
      </c>
      <c r="F7" s="64">
        <v>4</v>
      </c>
      <c r="G7" s="64">
        <v>0</v>
      </c>
      <c r="H7" s="64">
        <v>3</v>
      </c>
      <c r="I7" s="64">
        <v>1</v>
      </c>
      <c r="J7" s="64">
        <v>33</v>
      </c>
    </row>
    <row r="8" spans="1:10" s="1" customFormat="1" ht="12.75" customHeight="1">
      <c r="A8" s="1" t="s">
        <v>94</v>
      </c>
      <c r="B8" s="64">
        <v>10</v>
      </c>
      <c r="C8" s="64">
        <v>11</v>
      </c>
      <c r="D8" s="64">
        <v>6</v>
      </c>
      <c r="E8" s="64">
        <v>2</v>
      </c>
      <c r="F8" s="64">
        <v>3</v>
      </c>
      <c r="G8" s="64">
        <v>3</v>
      </c>
      <c r="H8" s="64">
        <v>0</v>
      </c>
      <c r="I8" s="64">
        <v>2</v>
      </c>
      <c r="J8" s="64">
        <v>37</v>
      </c>
    </row>
    <row r="9" spans="1:10" s="1" customFormat="1" ht="12.75" customHeight="1">
      <c r="A9" s="1" t="s">
        <v>95</v>
      </c>
      <c r="B9" s="64">
        <v>29</v>
      </c>
      <c r="C9" s="64">
        <v>13</v>
      </c>
      <c r="D9" s="64">
        <v>9</v>
      </c>
      <c r="E9" s="64">
        <v>6</v>
      </c>
      <c r="F9" s="64">
        <v>7</v>
      </c>
      <c r="G9" s="64">
        <v>2</v>
      </c>
      <c r="H9" s="64">
        <v>1</v>
      </c>
      <c r="I9" s="64">
        <v>0</v>
      </c>
      <c r="J9" s="64">
        <v>67</v>
      </c>
    </row>
    <row r="10" spans="1:10" s="1" customFormat="1" ht="12.75" customHeight="1">
      <c r="A10" s="1" t="s">
        <v>96</v>
      </c>
      <c r="B10" s="64">
        <v>17</v>
      </c>
      <c r="C10" s="64">
        <v>12</v>
      </c>
      <c r="D10" s="64">
        <v>8</v>
      </c>
      <c r="E10" s="64">
        <v>2</v>
      </c>
      <c r="F10" s="64">
        <v>8</v>
      </c>
      <c r="G10" s="64">
        <v>5</v>
      </c>
      <c r="H10" s="64">
        <v>0</v>
      </c>
      <c r="I10" s="64">
        <v>3</v>
      </c>
      <c r="J10" s="64">
        <v>55</v>
      </c>
    </row>
    <row r="11" spans="1:10" s="1" customFormat="1" ht="12.75" customHeight="1">
      <c r="A11" s="1" t="s">
        <v>97</v>
      </c>
      <c r="B11" s="64">
        <v>9</v>
      </c>
      <c r="C11" s="64">
        <v>10</v>
      </c>
      <c r="D11" s="64">
        <v>5</v>
      </c>
      <c r="E11" s="64">
        <v>3</v>
      </c>
      <c r="F11" s="64">
        <v>3</v>
      </c>
      <c r="G11" s="64">
        <v>1</v>
      </c>
      <c r="H11" s="64">
        <v>0</v>
      </c>
      <c r="I11" s="64">
        <v>0</v>
      </c>
      <c r="J11" s="64">
        <v>31</v>
      </c>
    </row>
    <row r="12" spans="1:10" s="1" customFormat="1" ht="12.75" customHeight="1">
      <c r="A12" s="35" t="s">
        <v>98</v>
      </c>
      <c r="B12" s="64">
        <v>11</v>
      </c>
      <c r="C12" s="64">
        <v>14</v>
      </c>
      <c r="D12" s="64">
        <v>10</v>
      </c>
      <c r="E12" s="64">
        <v>4</v>
      </c>
      <c r="F12" s="64">
        <v>6</v>
      </c>
      <c r="G12" s="64">
        <v>4</v>
      </c>
      <c r="H12" s="64">
        <v>7</v>
      </c>
      <c r="I12" s="64">
        <v>7</v>
      </c>
      <c r="J12" s="64">
        <v>63</v>
      </c>
    </row>
    <row r="13" spans="1:10" s="1" customFormat="1" ht="12.75" customHeight="1">
      <c r="A13" s="35" t="s">
        <v>99</v>
      </c>
      <c r="B13" s="64">
        <v>2</v>
      </c>
      <c r="C13" s="64">
        <v>0</v>
      </c>
      <c r="D13" s="64">
        <v>0</v>
      </c>
      <c r="E13" s="64">
        <v>3</v>
      </c>
      <c r="F13" s="64">
        <v>0</v>
      </c>
      <c r="G13" s="64">
        <v>0</v>
      </c>
      <c r="H13" s="64">
        <v>0</v>
      </c>
      <c r="I13" s="64">
        <v>0</v>
      </c>
      <c r="J13" s="64">
        <v>5</v>
      </c>
    </row>
    <row r="14" spans="1:10" s="1" customFormat="1" ht="12.75" customHeight="1">
      <c r="A14" s="35" t="s">
        <v>100</v>
      </c>
      <c r="B14" s="64">
        <v>1</v>
      </c>
      <c r="C14" s="64">
        <v>0</v>
      </c>
      <c r="D14" s="64">
        <v>0</v>
      </c>
      <c r="E14" s="64">
        <v>2</v>
      </c>
      <c r="F14" s="64">
        <v>0</v>
      </c>
      <c r="G14" s="64">
        <v>0</v>
      </c>
      <c r="H14" s="64">
        <v>0</v>
      </c>
      <c r="I14" s="64">
        <v>0</v>
      </c>
      <c r="J14" s="64">
        <v>3</v>
      </c>
    </row>
    <row r="15" spans="1:10" s="1" customFormat="1" ht="12.75" customHeight="1">
      <c r="A15" s="1" t="s">
        <v>101</v>
      </c>
      <c r="B15" s="64">
        <v>1</v>
      </c>
      <c r="C15" s="64">
        <v>0</v>
      </c>
      <c r="D15" s="64">
        <v>0</v>
      </c>
      <c r="E15" s="64">
        <v>1</v>
      </c>
      <c r="F15" s="64">
        <v>0</v>
      </c>
      <c r="G15" s="64">
        <v>0</v>
      </c>
      <c r="H15" s="64">
        <v>0</v>
      </c>
      <c r="I15" s="64">
        <v>0</v>
      </c>
      <c r="J15" s="64">
        <v>2</v>
      </c>
    </row>
    <row r="16" spans="1:10" s="11" customFormat="1" ht="12.75" customHeight="1">
      <c r="A16" s="11" t="s">
        <v>45</v>
      </c>
      <c r="B16" s="12">
        <v>111</v>
      </c>
      <c r="C16" s="12">
        <v>66</v>
      </c>
      <c r="D16" s="12">
        <v>41</v>
      </c>
      <c r="E16" s="12">
        <v>31</v>
      </c>
      <c r="F16" s="12">
        <v>32</v>
      </c>
      <c r="G16" s="12">
        <v>17</v>
      </c>
      <c r="H16" s="12">
        <v>11</v>
      </c>
      <c r="I16" s="12">
        <v>14</v>
      </c>
      <c r="J16" s="12">
        <v>323</v>
      </c>
    </row>
    <row r="17" spans="1:10" s="1" customFormat="1" ht="12.75" customHeight="1">
      <c r="A17" s="2" t="s">
        <v>46</v>
      </c>
      <c r="B17" s="64"/>
      <c r="C17" s="64"/>
      <c r="D17" s="64" t="s">
        <v>47</v>
      </c>
      <c r="E17" s="64"/>
      <c r="F17" s="64"/>
      <c r="G17" s="64"/>
      <c r="H17" s="64"/>
      <c r="I17" s="64" t="s">
        <v>47</v>
      </c>
      <c r="J17" s="64"/>
    </row>
    <row r="18" spans="1:10" s="1" customFormat="1" ht="12.75" customHeight="1">
      <c r="A18" s="1" t="s">
        <v>92</v>
      </c>
      <c r="B18" s="64">
        <v>7</v>
      </c>
      <c r="C18" s="64">
        <v>6</v>
      </c>
      <c r="D18" s="64">
        <v>4</v>
      </c>
      <c r="E18" s="64">
        <v>2</v>
      </c>
      <c r="F18" s="64">
        <v>0</v>
      </c>
      <c r="G18" s="64">
        <v>0</v>
      </c>
      <c r="H18" s="64">
        <v>0</v>
      </c>
      <c r="I18" s="64">
        <v>2</v>
      </c>
      <c r="J18" s="64">
        <v>21</v>
      </c>
    </row>
    <row r="19" spans="1:10" s="1" customFormat="1" ht="12.75" customHeight="1">
      <c r="A19" s="1" t="s">
        <v>93</v>
      </c>
      <c r="B19" s="64">
        <v>6</v>
      </c>
      <c r="C19" s="64">
        <v>4</v>
      </c>
      <c r="D19" s="64">
        <v>5</v>
      </c>
      <c r="E19" s="64">
        <v>3</v>
      </c>
      <c r="F19" s="64">
        <v>0</v>
      </c>
      <c r="G19" s="64">
        <v>2</v>
      </c>
      <c r="H19" s="64">
        <v>1</v>
      </c>
      <c r="I19" s="64">
        <v>0</v>
      </c>
      <c r="J19" s="64">
        <v>21</v>
      </c>
    </row>
    <row r="20" spans="1:10" s="1" customFormat="1" ht="12.75" customHeight="1">
      <c r="A20" s="1" t="s">
        <v>94</v>
      </c>
      <c r="B20" s="64">
        <v>16</v>
      </c>
      <c r="C20" s="64">
        <v>3</v>
      </c>
      <c r="D20" s="64">
        <v>4</v>
      </c>
      <c r="E20" s="64">
        <v>2</v>
      </c>
      <c r="F20" s="64">
        <v>5</v>
      </c>
      <c r="G20" s="64">
        <v>2</v>
      </c>
      <c r="H20" s="64">
        <v>0</v>
      </c>
      <c r="I20" s="64">
        <v>2</v>
      </c>
      <c r="J20" s="64">
        <v>34</v>
      </c>
    </row>
    <row r="21" spans="1:10" s="1" customFormat="1" ht="12.75" customHeight="1">
      <c r="A21" s="1" t="s">
        <v>95</v>
      </c>
      <c r="B21" s="64">
        <v>11</v>
      </c>
      <c r="C21" s="64">
        <v>17</v>
      </c>
      <c r="D21" s="64">
        <v>9</v>
      </c>
      <c r="E21" s="64">
        <v>5</v>
      </c>
      <c r="F21" s="64">
        <v>3</v>
      </c>
      <c r="G21" s="64">
        <v>2</v>
      </c>
      <c r="H21" s="64">
        <v>3</v>
      </c>
      <c r="I21" s="64">
        <v>1</v>
      </c>
      <c r="J21" s="64">
        <v>51</v>
      </c>
    </row>
    <row r="22" spans="1:10" s="1" customFormat="1" ht="12.75" customHeight="1">
      <c r="A22" s="1" t="s">
        <v>96</v>
      </c>
      <c r="B22" s="64">
        <v>11</v>
      </c>
      <c r="C22" s="64">
        <v>11</v>
      </c>
      <c r="D22" s="64">
        <v>6</v>
      </c>
      <c r="E22" s="64">
        <v>2</v>
      </c>
      <c r="F22" s="64">
        <v>3</v>
      </c>
      <c r="G22" s="64">
        <v>2</v>
      </c>
      <c r="H22" s="64">
        <v>2</v>
      </c>
      <c r="I22" s="64">
        <v>0</v>
      </c>
      <c r="J22" s="64">
        <v>37</v>
      </c>
    </row>
    <row r="23" spans="1:10" s="1" customFormat="1" ht="12.75" customHeight="1">
      <c r="A23" s="1" t="s">
        <v>97</v>
      </c>
      <c r="B23" s="64">
        <v>10</v>
      </c>
      <c r="C23" s="64">
        <v>7</v>
      </c>
      <c r="D23" s="64">
        <v>3</v>
      </c>
      <c r="E23" s="64">
        <v>3</v>
      </c>
      <c r="F23" s="64">
        <v>1</v>
      </c>
      <c r="G23" s="64">
        <v>0</v>
      </c>
      <c r="H23" s="64">
        <v>0</v>
      </c>
      <c r="I23" s="64">
        <v>0</v>
      </c>
      <c r="J23" s="64">
        <v>24</v>
      </c>
    </row>
    <row r="24" spans="1:10" s="1" customFormat="1" ht="12.75" customHeight="1">
      <c r="A24" s="35" t="s">
        <v>98</v>
      </c>
      <c r="B24" s="64">
        <v>10</v>
      </c>
      <c r="C24" s="64">
        <v>9</v>
      </c>
      <c r="D24" s="64">
        <v>2</v>
      </c>
      <c r="E24" s="64">
        <v>8</v>
      </c>
      <c r="F24" s="64">
        <v>7</v>
      </c>
      <c r="G24" s="64">
        <v>0</v>
      </c>
      <c r="H24" s="64">
        <v>1</v>
      </c>
      <c r="I24" s="64">
        <v>3</v>
      </c>
      <c r="J24" s="64">
        <v>40</v>
      </c>
    </row>
    <row r="25" spans="1:10" s="1" customFormat="1" ht="12.75" customHeight="1">
      <c r="A25" s="35" t="s">
        <v>99</v>
      </c>
      <c r="B25" s="64">
        <v>0</v>
      </c>
      <c r="C25" s="64">
        <v>0</v>
      </c>
      <c r="D25" s="64">
        <v>0</v>
      </c>
      <c r="E25" s="64">
        <v>1</v>
      </c>
      <c r="F25" s="64">
        <v>0</v>
      </c>
      <c r="G25" s="64">
        <v>0</v>
      </c>
      <c r="H25" s="64">
        <v>0</v>
      </c>
      <c r="I25" s="64">
        <v>0</v>
      </c>
      <c r="J25" s="64">
        <v>1</v>
      </c>
    </row>
    <row r="26" spans="1:10" s="1" customFormat="1" ht="12.75" customHeight="1">
      <c r="A26" s="35" t="s">
        <v>100</v>
      </c>
      <c r="B26" s="64">
        <v>0</v>
      </c>
      <c r="C26" s="64">
        <v>0</v>
      </c>
      <c r="D26" s="64">
        <v>0</v>
      </c>
      <c r="E26" s="64">
        <v>3</v>
      </c>
      <c r="F26" s="64">
        <v>0</v>
      </c>
      <c r="G26" s="64">
        <v>0</v>
      </c>
      <c r="H26" s="64">
        <v>0</v>
      </c>
      <c r="I26" s="64">
        <v>0</v>
      </c>
      <c r="J26" s="64">
        <v>3</v>
      </c>
    </row>
    <row r="27" spans="1:10" s="1" customFormat="1" ht="12.75" customHeight="1">
      <c r="A27" s="1" t="s">
        <v>101</v>
      </c>
      <c r="B27" s="64">
        <v>2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2</v>
      </c>
    </row>
    <row r="28" spans="1:21" s="11" customFormat="1" ht="12.75" customHeight="1">
      <c r="A28" s="11" t="s">
        <v>48</v>
      </c>
      <c r="B28" s="12">
        <v>73</v>
      </c>
      <c r="C28" s="12">
        <v>57</v>
      </c>
      <c r="D28" s="12">
        <v>33</v>
      </c>
      <c r="E28" s="12">
        <v>29</v>
      </c>
      <c r="F28" s="12">
        <v>19</v>
      </c>
      <c r="G28" s="12">
        <v>8</v>
      </c>
      <c r="H28" s="12">
        <v>7</v>
      </c>
      <c r="I28" s="12">
        <v>8</v>
      </c>
      <c r="J28" s="12">
        <v>234</v>
      </c>
      <c r="U28" s="15"/>
    </row>
    <row r="29" spans="1:10" s="1" customFormat="1" ht="12.75" customHeight="1">
      <c r="A29" s="2" t="s">
        <v>49</v>
      </c>
      <c r="B29" s="64"/>
      <c r="C29" s="64"/>
      <c r="D29" s="64" t="s">
        <v>47</v>
      </c>
      <c r="E29" s="64"/>
      <c r="F29" s="64"/>
      <c r="G29" s="64"/>
      <c r="H29" s="64"/>
      <c r="I29" s="64" t="s">
        <v>47</v>
      </c>
      <c r="J29" s="64"/>
    </row>
    <row r="30" spans="1:10" s="1" customFormat="1" ht="12.75" customHeight="1">
      <c r="A30" s="1" t="s">
        <v>92</v>
      </c>
      <c r="B30" s="64">
        <v>21</v>
      </c>
      <c r="C30" s="64">
        <v>9</v>
      </c>
      <c r="D30" s="64">
        <v>5</v>
      </c>
      <c r="E30" s="64">
        <v>7</v>
      </c>
      <c r="F30" s="64">
        <v>1</v>
      </c>
      <c r="G30" s="64">
        <v>2</v>
      </c>
      <c r="H30" s="64">
        <v>0</v>
      </c>
      <c r="I30" s="64">
        <v>3</v>
      </c>
      <c r="J30" s="64">
        <v>48</v>
      </c>
    </row>
    <row r="31" spans="1:10" s="1" customFormat="1" ht="12.75" customHeight="1">
      <c r="A31" s="1" t="s">
        <v>93</v>
      </c>
      <c r="B31" s="64">
        <v>23</v>
      </c>
      <c r="C31" s="64">
        <v>7</v>
      </c>
      <c r="D31" s="64">
        <v>7</v>
      </c>
      <c r="E31" s="64">
        <v>6</v>
      </c>
      <c r="F31" s="64">
        <v>4</v>
      </c>
      <c r="G31" s="64">
        <v>2</v>
      </c>
      <c r="H31" s="64">
        <v>4</v>
      </c>
      <c r="I31" s="64">
        <v>1</v>
      </c>
      <c r="J31" s="64">
        <v>54</v>
      </c>
    </row>
    <row r="32" spans="1:21" s="1" customFormat="1" ht="12.75" customHeight="1">
      <c r="A32" s="1" t="s">
        <v>94</v>
      </c>
      <c r="B32" s="64">
        <v>26</v>
      </c>
      <c r="C32" s="64">
        <v>14</v>
      </c>
      <c r="D32" s="64">
        <v>10</v>
      </c>
      <c r="E32" s="64">
        <v>4</v>
      </c>
      <c r="F32" s="64">
        <v>8</v>
      </c>
      <c r="G32" s="64">
        <v>5</v>
      </c>
      <c r="H32" s="64">
        <v>0</v>
      </c>
      <c r="I32" s="64">
        <v>4</v>
      </c>
      <c r="J32" s="64">
        <v>71</v>
      </c>
      <c r="U32" s="4"/>
    </row>
    <row r="33" spans="1:21" s="1" customFormat="1" ht="12.75" customHeight="1">
      <c r="A33" s="1" t="s">
        <v>95</v>
      </c>
      <c r="B33" s="64">
        <v>40</v>
      </c>
      <c r="C33" s="64">
        <v>30</v>
      </c>
      <c r="D33" s="64">
        <v>18</v>
      </c>
      <c r="E33" s="64">
        <v>11</v>
      </c>
      <c r="F33" s="64">
        <v>10</v>
      </c>
      <c r="G33" s="64">
        <v>4</v>
      </c>
      <c r="H33" s="64">
        <v>4</v>
      </c>
      <c r="I33" s="64">
        <v>1</v>
      </c>
      <c r="J33" s="64">
        <v>118</v>
      </c>
      <c r="U33" s="4"/>
    </row>
    <row r="34" spans="1:21" s="1" customFormat="1" ht="12.75" customHeight="1">
      <c r="A34" s="1" t="s">
        <v>96</v>
      </c>
      <c r="B34" s="64">
        <v>28</v>
      </c>
      <c r="C34" s="64">
        <v>23</v>
      </c>
      <c r="D34" s="64">
        <v>14</v>
      </c>
      <c r="E34" s="64">
        <v>4</v>
      </c>
      <c r="F34" s="64">
        <v>11</v>
      </c>
      <c r="G34" s="64">
        <v>7</v>
      </c>
      <c r="H34" s="64">
        <v>2</v>
      </c>
      <c r="I34" s="64">
        <v>3</v>
      </c>
      <c r="J34" s="64">
        <v>92</v>
      </c>
      <c r="U34" s="4"/>
    </row>
    <row r="35" spans="1:21" s="1" customFormat="1" ht="12.75" customHeight="1">
      <c r="A35" s="1" t="s">
        <v>97</v>
      </c>
      <c r="B35" s="64">
        <v>19</v>
      </c>
      <c r="C35" s="64">
        <v>17</v>
      </c>
      <c r="D35" s="64">
        <v>8</v>
      </c>
      <c r="E35" s="64">
        <v>6</v>
      </c>
      <c r="F35" s="64">
        <v>4</v>
      </c>
      <c r="G35" s="64">
        <v>1</v>
      </c>
      <c r="H35" s="64">
        <v>0</v>
      </c>
      <c r="I35" s="64">
        <v>0</v>
      </c>
      <c r="J35" s="64">
        <v>55</v>
      </c>
      <c r="U35" s="4"/>
    </row>
    <row r="36" spans="1:10" s="1" customFormat="1" ht="12.75" customHeight="1">
      <c r="A36" s="35" t="s">
        <v>98</v>
      </c>
      <c r="B36" s="64">
        <v>21</v>
      </c>
      <c r="C36" s="64">
        <v>23</v>
      </c>
      <c r="D36" s="64">
        <v>12</v>
      </c>
      <c r="E36" s="64">
        <v>12</v>
      </c>
      <c r="F36" s="64">
        <v>13</v>
      </c>
      <c r="G36" s="64">
        <v>4</v>
      </c>
      <c r="H36" s="64">
        <v>8</v>
      </c>
      <c r="I36" s="64">
        <v>10</v>
      </c>
      <c r="J36" s="64">
        <v>103</v>
      </c>
    </row>
    <row r="37" spans="1:10" s="1" customFormat="1" ht="12.75" customHeight="1">
      <c r="A37" s="35" t="s">
        <v>99</v>
      </c>
      <c r="B37" s="64">
        <v>2</v>
      </c>
      <c r="C37" s="64">
        <v>0</v>
      </c>
      <c r="D37" s="64">
        <v>0</v>
      </c>
      <c r="E37" s="64">
        <v>4</v>
      </c>
      <c r="F37" s="64">
        <v>0</v>
      </c>
      <c r="G37" s="64">
        <v>0</v>
      </c>
      <c r="H37" s="64">
        <v>0</v>
      </c>
      <c r="I37" s="64">
        <v>0</v>
      </c>
      <c r="J37" s="64">
        <v>6</v>
      </c>
    </row>
    <row r="38" spans="1:10" s="1" customFormat="1" ht="12.75" customHeight="1">
      <c r="A38" s="35" t="s">
        <v>100</v>
      </c>
      <c r="B38" s="64">
        <v>1</v>
      </c>
      <c r="C38" s="64">
        <v>0</v>
      </c>
      <c r="D38" s="64">
        <v>0</v>
      </c>
      <c r="E38" s="64">
        <v>5</v>
      </c>
      <c r="F38" s="64">
        <v>0</v>
      </c>
      <c r="G38" s="64">
        <v>0</v>
      </c>
      <c r="H38" s="64">
        <v>0</v>
      </c>
      <c r="I38" s="64">
        <v>0</v>
      </c>
      <c r="J38" s="64">
        <v>6</v>
      </c>
    </row>
    <row r="39" spans="1:21" s="1" customFormat="1" ht="12.75" customHeight="1">
      <c r="A39" s="1" t="s">
        <v>101</v>
      </c>
      <c r="B39" s="64">
        <v>3</v>
      </c>
      <c r="C39" s="64">
        <v>0</v>
      </c>
      <c r="D39" s="64">
        <v>0</v>
      </c>
      <c r="E39" s="64">
        <v>1</v>
      </c>
      <c r="F39" s="64">
        <v>0</v>
      </c>
      <c r="G39" s="64">
        <v>0</v>
      </c>
      <c r="H39" s="64">
        <v>0</v>
      </c>
      <c r="I39" s="64">
        <v>0</v>
      </c>
      <c r="J39" s="64">
        <v>4</v>
      </c>
      <c r="U39" s="4"/>
    </row>
    <row r="40" spans="1:10" s="2" customFormat="1" ht="12.75" customHeight="1">
      <c r="A40" s="95" t="s">
        <v>17</v>
      </c>
      <c r="B40" s="97">
        <v>184</v>
      </c>
      <c r="C40" s="97">
        <v>123</v>
      </c>
      <c r="D40" s="97">
        <v>74</v>
      </c>
      <c r="E40" s="97">
        <v>60</v>
      </c>
      <c r="F40" s="97">
        <v>51</v>
      </c>
      <c r="G40" s="97">
        <v>25</v>
      </c>
      <c r="H40" s="97">
        <v>18</v>
      </c>
      <c r="I40" s="97">
        <v>22</v>
      </c>
      <c r="J40" s="97">
        <v>557</v>
      </c>
    </row>
    <row r="41" spans="1:10" s="1" customFormat="1" ht="12.75" customHeight="1">
      <c r="A41" s="14"/>
      <c r="B41"/>
      <c r="C41"/>
      <c r="D41"/>
      <c r="E41"/>
      <c r="F41"/>
      <c r="G41"/>
      <c r="H41"/>
      <c r="I41"/>
      <c r="J41" s="70" t="s">
        <v>50</v>
      </c>
    </row>
    <row r="42" s="1" customFormat="1" ht="12.75" customHeight="1"/>
    <row r="43" spans="1:10" s="1" customFormat="1" ht="16.5" customHeight="1">
      <c r="A43" s="66" t="s">
        <v>181</v>
      </c>
      <c r="B43" s="9"/>
      <c r="C43" s="9"/>
      <c r="D43" s="9"/>
      <c r="E43" s="9"/>
      <c r="F43" s="9"/>
      <c r="G43" s="9"/>
      <c r="H43" s="9"/>
      <c r="I43" s="9"/>
      <c r="J43" s="9"/>
    </row>
    <row r="44" spans="1:10" s="1" customFormat="1" ht="12.75" customHeight="1">
      <c r="A44" s="91" t="s">
        <v>138</v>
      </c>
      <c r="B44" s="98"/>
      <c r="C44" s="98"/>
      <c r="D44" s="98"/>
      <c r="E44" s="98"/>
      <c r="F44" s="98"/>
      <c r="G44" s="98"/>
      <c r="H44" s="98"/>
      <c r="I44" s="98"/>
      <c r="J44" s="98"/>
    </row>
    <row r="45" spans="1:10" s="1" customFormat="1" ht="12.75" customHeight="1">
      <c r="A45" s="93" t="s">
        <v>180</v>
      </c>
      <c r="B45" s="94" t="s">
        <v>0</v>
      </c>
      <c r="C45" s="94" t="s">
        <v>1</v>
      </c>
      <c r="D45" s="94" t="s">
        <v>2</v>
      </c>
      <c r="E45" s="94" t="s">
        <v>3</v>
      </c>
      <c r="F45" s="94" t="s">
        <v>4</v>
      </c>
      <c r="G45" s="94" t="s">
        <v>5</v>
      </c>
      <c r="H45" s="94" t="s">
        <v>6</v>
      </c>
      <c r="I45" s="94" t="s">
        <v>7</v>
      </c>
      <c r="J45" s="94" t="s">
        <v>8</v>
      </c>
    </row>
    <row r="46" spans="1:10" s="1" customFormat="1" ht="12" customHeight="1">
      <c r="A46" s="10"/>
      <c r="B46" s="42" t="s">
        <v>30</v>
      </c>
      <c r="C46" s="42"/>
      <c r="D46" s="42"/>
      <c r="E46" s="42"/>
      <c r="F46" s="42"/>
      <c r="G46" s="42"/>
      <c r="H46" s="42"/>
      <c r="I46" s="42"/>
      <c r="J46" s="42"/>
    </row>
    <row r="47" spans="1:10" s="1" customFormat="1" ht="12.75" customHeight="1">
      <c r="A47" s="10" t="s">
        <v>33</v>
      </c>
      <c r="B47" s="32"/>
      <c r="C47" s="32"/>
      <c r="D47" s="32"/>
      <c r="E47" s="32"/>
      <c r="F47" s="32"/>
      <c r="G47" s="32"/>
      <c r="H47" s="32"/>
      <c r="I47" s="32"/>
      <c r="J47" s="32"/>
    </row>
    <row r="48" spans="1:10" s="1" customFormat="1" ht="12.75" customHeight="1">
      <c r="A48" s="1" t="s">
        <v>92</v>
      </c>
      <c r="B48" s="4">
        <f aca="true" t="shared" si="0" ref="B48:B56">B6/B$16*100</f>
        <v>12.612612612612612</v>
      </c>
      <c r="C48" s="4">
        <f aca="true" t="shared" si="1" ref="C48:J48">C6/C$16*100</f>
        <v>4.545454545454546</v>
      </c>
      <c r="D48" s="4">
        <f t="shared" si="1"/>
        <v>2.4390243902439024</v>
      </c>
      <c r="E48" s="4">
        <f t="shared" si="1"/>
        <v>16.129032258064516</v>
      </c>
      <c r="F48" s="4">
        <f t="shared" si="1"/>
        <v>3.125</v>
      </c>
      <c r="G48" s="4">
        <f t="shared" si="1"/>
        <v>11.76470588235294</v>
      </c>
      <c r="H48" s="4">
        <f t="shared" si="1"/>
        <v>0</v>
      </c>
      <c r="I48" s="4">
        <f t="shared" si="1"/>
        <v>7.142857142857142</v>
      </c>
      <c r="J48" s="4">
        <f t="shared" si="1"/>
        <v>8.359133126934983</v>
      </c>
    </row>
    <row r="49" spans="1:10" s="1" customFormat="1" ht="12.75" customHeight="1">
      <c r="A49" s="1" t="s">
        <v>93</v>
      </c>
      <c r="B49" s="4">
        <f t="shared" si="0"/>
        <v>15.315315315315313</v>
      </c>
      <c r="C49" s="4">
        <f aca="true" t="shared" si="2" ref="C49:J56">C7/C$16*100</f>
        <v>4.545454545454546</v>
      </c>
      <c r="D49" s="4">
        <f t="shared" si="2"/>
        <v>4.878048780487805</v>
      </c>
      <c r="E49" s="4">
        <f t="shared" si="2"/>
        <v>9.67741935483871</v>
      </c>
      <c r="F49" s="4">
        <f t="shared" si="2"/>
        <v>12.5</v>
      </c>
      <c r="G49" s="4">
        <f t="shared" si="2"/>
        <v>0</v>
      </c>
      <c r="H49" s="4">
        <f t="shared" si="2"/>
        <v>27.27272727272727</v>
      </c>
      <c r="I49" s="4">
        <f t="shared" si="2"/>
        <v>7.142857142857142</v>
      </c>
      <c r="J49" s="4">
        <f t="shared" si="2"/>
        <v>10.21671826625387</v>
      </c>
    </row>
    <row r="50" spans="1:10" s="1" customFormat="1" ht="12.75" customHeight="1">
      <c r="A50" s="1" t="s">
        <v>94</v>
      </c>
      <c r="B50" s="4">
        <f t="shared" si="0"/>
        <v>9.00900900900901</v>
      </c>
      <c r="C50" s="4">
        <f t="shared" si="2"/>
        <v>16.666666666666664</v>
      </c>
      <c r="D50" s="4">
        <f t="shared" si="2"/>
        <v>14.634146341463413</v>
      </c>
      <c r="E50" s="4">
        <f t="shared" si="2"/>
        <v>6.451612903225806</v>
      </c>
      <c r="F50" s="4">
        <f t="shared" si="2"/>
        <v>9.375</v>
      </c>
      <c r="G50" s="4">
        <f t="shared" si="2"/>
        <v>17.647058823529413</v>
      </c>
      <c r="H50" s="4">
        <f t="shared" si="2"/>
        <v>0</v>
      </c>
      <c r="I50" s="4">
        <f t="shared" si="2"/>
        <v>14.285714285714285</v>
      </c>
      <c r="J50" s="4">
        <f t="shared" si="2"/>
        <v>11.455108359133128</v>
      </c>
    </row>
    <row r="51" spans="1:10" s="1" customFormat="1" ht="12.75" customHeight="1">
      <c r="A51" s="1" t="s">
        <v>95</v>
      </c>
      <c r="B51" s="4">
        <f t="shared" si="0"/>
        <v>26.126126126126124</v>
      </c>
      <c r="C51" s="4">
        <f t="shared" si="2"/>
        <v>19.696969696969695</v>
      </c>
      <c r="D51" s="4">
        <f t="shared" si="2"/>
        <v>21.951219512195124</v>
      </c>
      <c r="E51" s="4">
        <f t="shared" si="2"/>
        <v>19.35483870967742</v>
      </c>
      <c r="F51" s="4">
        <f t="shared" si="2"/>
        <v>21.875</v>
      </c>
      <c r="G51" s="4">
        <f t="shared" si="2"/>
        <v>11.76470588235294</v>
      </c>
      <c r="H51" s="4">
        <f t="shared" si="2"/>
        <v>9.090909090909092</v>
      </c>
      <c r="I51" s="4">
        <f t="shared" si="2"/>
        <v>0</v>
      </c>
      <c r="J51" s="4">
        <f t="shared" si="2"/>
        <v>20.743034055727556</v>
      </c>
    </row>
    <row r="52" spans="1:10" s="1" customFormat="1" ht="12.75" customHeight="1">
      <c r="A52" s="1" t="s">
        <v>96</v>
      </c>
      <c r="B52" s="4">
        <f t="shared" si="0"/>
        <v>15.315315315315313</v>
      </c>
      <c r="C52" s="4">
        <f t="shared" si="2"/>
        <v>18.181818181818183</v>
      </c>
      <c r="D52" s="4">
        <f t="shared" si="2"/>
        <v>19.51219512195122</v>
      </c>
      <c r="E52" s="4">
        <f t="shared" si="2"/>
        <v>6.451612903225806</v>
      </c>
      <c r="F52" s="4">
        <f t="shared" si="2"/>
        <v>25</v>
      </c>
      <c r="G52" s="4">
        <f t="shared" si="2"/>
        <v>29.411764705882355</v>
      </c>
      <c r="H52" s="4">
        <f t="shared" si="2"/>
        <v>0</v>
      </c>
      <c r="I52" s="4">
        <f t="shared" si="2"/>
        <v>21.428571428571427</v>
      </c>
      <c r="J52" s="4">
        <f t="shared" si="2"/>
        <v>17.027863777089784</v>
      </c>
    </row>
    <row r="53" spans="1:10" s="1" customFormat="1" ht="12.75" customHeight="1">
      <c r="A53" s="1" t="s">
        <v>97</v>
      </c>
      <c r="B53" s="4">
        <f t="shared" si="0"/>
        <v>8.108108108108109</v>
      </c>
      <c r="C53" s="4">
        <f t="shared" si="2"/>
        <v>15.151515151515152</v>
      </c>
      <c r="D53" s="4">
        <f t="shared" si="2"/>
        <v>12.195121951219512</v>
      </c>
      <c r="E53" s="4">
        <f t="shared" si="2"/>
        <v>9.67741935483871</v>
      </c>
      <c r="F53" s="4">
        <f t="shared" si="2"/>
        <v>9.375</v>
      </c>
      <c r="G53" s="4">
        <f t="shared" si="2"/>
        <v>5.88235294117647</v>
      </c>
      <c r="H53" s="4">
        <f t="shared" si="2"/>
        <v>0</v>
      </c>
      <c r="I53" s="4">
        <f t="shared" si="2"/>
        <v>0</v>
      </c>
      <c r="J53" s="4">
        <f t="shared" si="2"/>
        <v>9.597523219814242</v>
      </c>
    </row>
    <row r="54" spans="1:10" s="1" customFormat="1" ht="12.75" customHeight="1">
      <c r="A54" s="35" t="s">
        <v>98</v>
      </c>
      <c r="B54" s="4">
        <f t="shared" si="0"/>
        <v>9.90990990990991</v>
      </c>
      <c r="C54" s="4">
        <f t="shared" si="2"/>
        <v>21.21212121212121</v>
      </c>
      <c r="D54" s="4">
        <f t="shared" si="2"/>
        <v>24.390243902439025</v>
      </c>
      <c r="E54" s="4">
        <f t="shared" si="2"/>
        <v>12.903225806451612</v>
      </c>
      <c r="F54" s="4">
        <f t="shared" si="2"/>
        <v>18.75</v>
      </c>
      <c r="G54" s="4">
        <f t="shared" si="2"/>
        <v>23.52941176470588</v>
      </c>
      <c r="H54" s="4">
        <f t="shared" si="2"/>
        <v>63.63636363636363</v>
      </c>
      <c r="I54" s="4">
        <f t="shared" si="2"/>
        <v>50</v>
      </c>
      <c r="J54" s="4">
        <f t="shared" si="2"/>
        <v>19.5046439628483</v>
      </c>
    </row>
    <row r="55" spans="1:10" s="1" customFormat="1" ht="11.25" customHeight="1">
      <c r="A55" s="35" t="s">
        <v>99</v>
      </c>
      <c r="B55" s="4">
        <f t="shared" si="0"/>
        <v>1.8018018018018018</v>
      </c>
      <c r="C55" s="4">
        <f t="shared" si="2"/>
        <v>0</v>
      </c>
      <c r="D55" s="4">
        <f t="shared" si="2"/>
        <v>0</v>
      </c>
      <c r="E55" s="4">
        <f t="shared" si="2"/>
        <v>9.67741935483871</v>
      </c>
      <c r="F55" s="4">
        <f t="shared" si="2"/>
        <v>0</v>
      </c>
      <c r="G55" s="4">
        <f t="shared" si="2"/>
        <v>0</v>
      </c>
      <c r="H55" s="4">
        <f t="shared" si="2"/>
        <v>0</v>
      </c>
      <c r="I55" s="4">
        <f t="shared" si="2"/>
        <v>0</v>
      </c>
      <c r="J55" s="4">
        <f t="shared" si="2"/>
        <v>1.5479876160990713</v>
      </c>
    </row>
    <row r="56" spans="1:10" s="1" customFormat="1" ht="11.25" customHeight="1">
      <c r="A56" s="35" t="s">
        <v>100</v>
      </c>
      <c r="B56" s="4">
        <f t="shared" si="0"/>
        <v>0.9009009009009009</v>
      </c>
      <c r="C56" s="4">
        <f t="shared" si="2"/>
        <v>0</v>
      </c>
      <c r="D56" s="4">
        <f t="shared" si="2"/>
        <v>0</v>
      </c>
      <c r="E56" s="4">
        <f t="shared" si="2"/>
        <v>6.451612903225806</v>
      </c>
      <c r="F56" s="4">
        <f t="shared" si="2"/>
        <v>0</v>
      </c>
      <c r="G56" s="4">
        <f t="shared" si="2"/>
        <v>0</v>
      </c>
      <c r="H56" s="4">
        <f t="shared" si="2"/>
        <v>0</v>
      </c>
      <c r="I56" s="4">
        <f t="shared" si="2"/>
        <v>0</v>
      </c>
      <c r="J56" s="4">
        <f t="shared" si="2"/>
        <v>0.9287925696594427</v>
      </c>
    </row>
    <row r="57" spans="1:10" s="1" customFormat="1" ht="11.25" customHeight="1">
      <c r="A57" s="1" t="s">
        <v>101</v>
      </c>
      <c r="B57" s="4">
        <f aca="true" t="shared" si="3" ref="B57:J57">B15/B$16*100</f>
        <v>0.9009009009009009</v>
      </c>
      <c r="C57" s="4">
        <f t="shared" si="3"/>
        <v>0</v>
      </c>
      <c r="D57" s="4">
        <f t="shared" si="3"/>
        <v>0</v>
      </c>
      <c r="E57" s="4">
        <f t="shared" si="3"/>
        <v>3.225806451612903</v>
      </c>
      <c r="F57" s="4">
        <f t="shared" si="3"/>
        <v>0</v>
      </c>
      <c r="G57" s="4">
        <f t="shared" si="3"/>
        <v>0</v>
      </c>
      <c r="H57" s="4">
        <f t="shared" si="3"/>
        <v>0</v>
      </c>
      <c r="I57" s="4">
        <f t="shared" si="3"/>
        <v>0</v>
      </c>
      <c r="J57" s="4">
        <f t="shared" si="3"/>
        <v>0.6191950464396285</v>
      </c>
    </row>
    <row r="58" spans="1:10" s="1" customFormat="1" ht="11.25" customHeight="1">
      <c r="A58" s="11" t="s">
        <v>45</v>
      </c>
      <c r="B58" s="15">
        <f aca="true" t="shared" si="4" ref="B58:J58">B16/B$16*100</f>
        <v>100</v>
      </c>
      <c r="C58" s="15">
        <f t="shared" si="4"/>
        <v>100</v>
      </c>
      <c r="D58" s="15">
        <f t="shared" si="4"/>
        <v>100</v>
      </c>
      <c r="E58" s="15">
        <f t="shared" si="4"/>
        <v>100</v>
      </c>
      <c r="F58" s="15">
        <f t="shared" si="4"/>
        <v>100</v>
      </c>
      <c r="G58" s="15">
        <f t="shared" si="4"/>
        <v>100</v>
      </c>
      <c r="H58" s="15">
        <f t="shared" si="4"/>
        <v>100</v>
      </c>
      <c r="I58" s="15">
        <f t="shared" si="4"/>
        <v>100</v>
      </c>
      <c r="J58" s="15">
        <f t="shared" si="4"/>
        <v>100</v>
      </c>
    </row>
    <row r="59" spans="1:10" s="1" customFormat="1" ht="11.25" customHeight="1">
      <c r="A59" s="2" t="s">
        <v>46</v>
      </c>
      <c r="B59" s="4"/>
      <c r="C59" s="4"/>
      <c r="D59" s="4"/>
      <c r="E59" s="4"/>
      <c r="F59" s="4"/>
      <c r="G59" s="4"/>
      <c r="H59" s="4"/>
      <c r="I59" s="4"/>
      <c r="J59" s="4"/>
    </row>
    <row r="60" spans="1:10" s="1" customFormat="1" ht="11.25" customHeight="1">
      <c r="A60" s="1" t="s">
        <v>92</v>
      </c>
      <c r="B60" s="4">
        <f aca="true" t="shared" si="5" ref="B60:B68">B18/B$28*100</f>
        <v>9.58904109589041</v>
      </c>
      <c r="C60" s="4">
        <f aca="true" t="shared" si="6" ref="C60:J60">C18/C$28*100</f>
        <v>10.526315789473683</v>
      </c>
      <c r="D60" s="4">
        <f t="shared" si="6"/>
        <v>12.121212121212121</v>
      </c>
      <c r="E60" s="4">
        <f t="shared" si="6"/>
        <v>6.896551724137931</v>
      </c>
      <c r="F60" s="4">
        <f t="shared" si="6"/>
        <v>0</v>
      </c>
      <c r="G60" s="4">
        <f t="shared" si="6"/>
        <v>0</v>
      </c>
      <c r="H60" s="4">
        <f t="shared" si="6"/>
        <v>0</v>
      </c>
      <c r="I60" s="4">
        <f t="shared" si="6"/>
        <v>25</v>
      </c>
      <c r="J60" s="4">
        <f t="shared" si="6"/>
        <v>8.974358974358974</v>
      </c>
    </row>
    <row r="61" spans="1:10" s="1" customFormat="1" ht="11.25" customHeight="1">
      <c r="A61" s="1" t="s">
        <v>93</v>
      </c>
      <c r="B61" s="4">
        <f t="shared" si="5"/>
        <v>8.21917808219178</v>
      </c>
      <c r="C61" s="4">
        <f aca="true" t="shared" si="7" ref="C61:J68">C19/C$28*100</f>
        <v>7.017543859649122</v>
      </c>
      <c r="D61" s="4">
        <f t="shared" si="7"/>
        <v>15.151515151515152</v>
      </c>
      <c r="E61" s="4">
        <f t="shared" si="7"/>
        <v>10.344827586206897</v>
      </c>
      <c r="F61" s="4">
        <f t="shared" si="7"/>
        <v>0</v>
      </c>
      <c r="G61" s="4">
        <f t="shared" si="7"/>
        <v>25</v>
      </c>
      <c r="H61" s="4">
        <f t="shared" si="7"/>
        <v>14.285714285714285</v>
      </c>
      <c r="I61" s="4">
        <f t="shared" si="7"/>
        <v>0</v>
      </c>
      <c r="J61" s="4">
        <f t="shared" si="7"/>
        <v>8.974358974358974</v>
      </c>
    </row>
    <row r="62" spans="1:10" s="1" customFormat="1" ht="11.25" customHeight="1">
      <c r="A62" s="1" t="s">
        <v>94</v>
      </c>
      <c r="B62" s="4">
        <f t="shared" si="5"/>
        <v>21.91780821917808</v>
      </c>
      <c r="C62" s="4">
        <f t="shared" si="7"/>
        <v>5.263157894736842</v>
      </c>
      <c r="D62" s="4">
        <f t="shared" si="7"/>
        <v>12.121212121212121</v>
      </c>
      <c r="E62" s="4">
        <f t="shared" si="7"/>
        <v>6.896551724137931</v>
      </c>
      <c r="F62" s="4">
        <f t="shared" si="7"/>
        <v>26.31578947368421</v>
      </c>
      <c r="G62" s="4">
        <f t="shared" si="7"/>
        <v>25</v>
      </c>
      <c r="H62" s="4">
        <f t="shared" si="7"/>
        <v>0</v>
      </c>
      <c r="I62" s="4">
        <f t="shared" si="7"/>
        <v>25</v>
      </c>
      <c r="J62" s="4">
        <f t="shared" si="7"/>
        <v>14.529914529914532</v>
      </c>
    </row>
    <row r="63" spans="1:10" s="1" customFormat="1" ht="11.25" customHeight="1">
      <c r="A63" s="1" t="s">
        <v>95</v>
      </c>
      <c r="B63" s="4">
        <f t="shared" si="5"/>
        <v>15.068493150684931</v>
      </c>
      <c r="C63" s="4">
        <f t="shared" si="7"/>
        <v>29.82456140350877</v>
      </c>
      <c r="D63" s="4">
        <f t="shared" si="7"/>
        <v>27.27272727272727</v>
      </c>
      <c r="E63" s="4">
        <f t="shared" si="7"/>
        <v>17.24137931034483</v>
      </c>
      <c r="F63" s="4">
        <f t="shared" si="7"/>
        <v>15.789473684210526</v>
      </c>
      <c r="G63" s="4">
        <f t="shared" si="7"/>
        <v>25</v>
      </c>
      <c r="H63" s="4">
        <f t="shared" si="7"/>
        <v>42.857142857142854</v>
      </c>
      <c r="I63" s="4">
        <f t="shared" si="7"/>
        <v>12.5</v>
      </c>
      <c r="J63" s="4">
        <f t="shared" si="7"/>
        <v>21.794871794871796</v>
      </c>
    </row>
    <row r="64" spans="1:10" s="1" customFormat="1" ht="11.25" customHeight="1">
      <c r="A64" s="1" t="s">
        <v>96</v>
      </c>
      <c r="B64" s="4">
        <f t="shared" si="5"/>
        <v>15.068493150684931</v>
      </c>
      <c r="C64" s="4">
        <f t="shared" si="7"/>
        <v>19.298245614035086</v>
      </c>
      <c r="D64" s="4">
        <f t="shared" si="7"/>
        <v>18.181818181818183</v>
      </c>
      <c r="E64" s="4">
        <f t="shared" si="7"/>
        <v>6.896551724137931</v>
      </c>
      <c r="F64" s="4">
        <f t="shared" si="7"/>
        <v>15.789473684210526</v>
      </c>
      <c r="G64" s="4">
        <f t="shared" si="7"/>
        <v>25</v>
      </c>
      <c r="H64" s="4">
        <f t="shared" si="7"/>
        <v>28.57142857142857</v>
      </c>
      <c r="I64" s="4">
        <f t="shared" si="7"/>
        <v>0</v>
      </c>
      <c r="J64" s="4">
        <f t="shared" si="7"/>
        <v>15.81196581196581</v>
      </c>
    </row>
    <row r="65" spans="1:10" s="1" customFormat="1" ht="11.25" customHeight="1">
      <c r="A65" s="1" t="s">
        <v>97</v>
      </c>
      <c r="B65" s="4">
        <f t="shared" si="5"/>
        <v>13.698630136986301</v>
      </c>
      <c r="C65" s="4">
        <f t="shared" si="7"/>
        <v>12.280701754385964</v>
      </c>
      <c r="D65" s="4">
        <f t="shared" si="7"/>
        <v>9.090909090909092</v>
      </c>
      <c r="E65" s="4">
        <f t="shared" si="7"/>
        <v>10.344827586206897</v>
      </c>
      <c r="F65" s="4">
        <f t="shared" si="7"/>
        <v>5.263157894736842</v>
      </c>
      <c r="G65" s="4">
        <f t="shared" si="7"/>
        <v>0</v>
      </c>
      <c r="H65" s="4">
        <f t="shared" si="7"/>
        <v>0</v>
      </c>
      <c r="I65" s="4">
        <f t="shared" si="7"/>
        <v>0</v>
      </c>
      <c r="J65" s="4">
        <f t="shared" si="7"/>
        <v>10.256410256410255</v>
      </c>
    </row>
    <row r="66" spans="1:10" s="1" customFormat="1" ht="11.25" customHeight="1">
      <c r="A66" s="35" t="s">
        <v>98</v>
      </c>
      <c r="B66" s="4">
        <f t="shared" si="5"/>
        <v>13.698630136986301</v>
      </c>
      <c r="C66" s="4">
        <f t="shared" si="7"/>
        <v>15.789473684210526</v>
      </c>
      <c r="D66" s="4">
        <f t="shared" si="7"/>
        <v>6.0606060606060606</v>
      </c>
      <c r="E66" s="4">
        <f t="shared" si="7"/>
        <v>27.586206896551722</v>
      </c>
      <c r="F66" s="4">
        <f t="shared" si="7"/>
        <v>36.84210526315789</v>
      </c>
      <c r="G66" s="4">
        <f t="shared" si="7"/>
        <v>0</v>
      </c>
      <c r="H66" s="4">
        <f t="shared" si="7"/>
        <v>14.285714285714285</v>
      </c>
      <c r="I66" s="4">
        <f t="shared" si="7"/>
        <v>37.5</v>
      </c>
      <c r="J66" s="4">
        <f t="shared" si="7"/>
        <v>17.094017094017094</v>
      </c>
    </row>
    <row r="67" spans="1:10" s="1" customFormat="1" ht="11.25" customHeight="1">
      <c r="A67" s="35" t="s">
        <v>99</v>
      </c>
      <c r="B67" s="4">
        <f t="shared" si="5"/>
        <v>0</v>
      </c>
      <c r="C67" s="4">
        <f t="shared" si="7"/>
        <v>0</v>
      </c>
      <c r="D67" s="4">
        <f t="shared" si="7"/>
        <v>0</v>
      </c>
      <c r="E67" s="4">
        <f t="shared" si="7"/>
        <v>3.4482758620689653</v>
      </c>
      <c r="F67" s="4">
        <f t="shared" si="7"/>
        <v>0</v>
      </c>
      <c r="G67" s="4">
        <f t="shared" si="7"/>
        <v>0</v>
      </c>
      <c r="H67" s="4">
        <f t="shared" si="7"/>
        <v>0</v>
      </c>
      <c r="I67" s="4">
        <f t="shared" si="7"/>
        <v>0</v>
      </c>
      <c r="J67" s="4">
        <f t="shared" si="7"/>
        <v>0.4273504273504274</v>
      </c>
    </row>
    <row r="68" spans="1:10" s="1" customFormat="1" ht="11.25" customHeight="1">
      <c r="A68" s="35" t="s">
        <v>100</v>
      </c>
      <c r="B68" s="4">
        <f t="shared" si="5"/>
        <v>0</v>
      </c>
      <c r="C68" s="4">
        <f t="shared" si="7"/>
        <v>0</v>
      </c>
      <c r="D68" s="4">
        <f t="shared" si="7"/>
        <v>0</v>
      </c>
      <c r="E68" s="4">
        <f t="shared" si="7"/>
        <v>10.344827586206897</v>
      </c>
      <c r="F68" s="4">
        <f t="shared" si="7"/>
        <v>0</v>
      </c>
      <c r="G68" s="4">
        <f t="shared" si="7"/>
        <v>0</v>
      </c>
      <c r="H68" s="4">
        <f t="shared" si="7"/>
        <v>0</v>
      </c>
      <c r="I68" s="4">
        <f t="shared" si="7"/>
        <v>0</v>
      </c>
      <c r="J68" s="4">
        <f t="shared" si="7"/>
        <v>1.282051282051282</v>
      </c>
    </row>
    <row r="69" spans="1:10" s="1" customFormat="1" ht="11.25" customHeight="1">
      <c r="A69" s="1" t="s">
        <v>101</v>
      </c>
      <c r="B69" s="4">
        <f aca="true" t="shared" si="8" ref="B69:J69">B27/B$28*100</f>
        <v>2.73972602739726</v>
      </c>
      <c r="C69" s="4">
        <f t="shared" si="8"/>
        <v>0</v>
      </c>
      <c r="D69" s="4">
        <f t="shared" si="8"/>
        <v>0</v>
      </c>
      <c r="E69" s="4">
        <f t="shared" si="8"/>
        <v>0</v>
      </c>
      <c r="F69" s="4">
        <f t="shared" si="8"/>
        <v>0</v>
      </c>
      <c r="G69" s="4">
        <f t="shared" si="8"/>
        <v>0</v>
      </c>
      <c r="H69" s="4">
        <f t="shared" si="8"/>
        <v>0</v>
      </c>
      <c r="I69" s="4">
        <f t="shared" si="8"/>
        <v>0</v>
      </c>
      <c r="J69" s="4">
        <f t="shared" si="8"/>
        <v>0.8547008547008548</v>
      </c>
    </row>
    <row r="70" spans="1:10" s="1" customFormat="1" ht="11.25" customHeight="1">
      <c r="A70" s="11" t="s">
        <v>48</v>
      </c>
      <c r="B70" s="15">
        <f aca="true" t="shared" si="9" ref="B70:J70">B28/B$28*100</f>
        <v>100</v>
      </c>
      <c r="C70" s="15">
        <f t="shared" si="9"/>
        <v>100</v>
      </c>
      <c r="D70" s="15">
        <f t="shared" si="9"/>
        <v>100</v>
      </c>
      <c r="E70" s="15">
        <f t="shared" si="9"/>
        <v>100</v>
      </c>
      <c r="F70" s="15">
        <f t="shared" si="9"/>
        <v>100</v>
      </c>
      <c r="G70" s="15">
        <f t="shared" si="9"/>
        <v>100</v>
      </c>
      <c r="H70" s="15">
        <f t="shared" si="9"/>
        <v>100</v>
      </c>
      <c r="I70" s="15">
        <f t="shared" si="9"/>
        <v>100</v>
      </c>
      <c r="J70" s="15">
        <f t="shared" si="9"/>
        <v>100</v>
      </c>
    </row>
    <row r="71" spans="1:10" s="5" customFormat="1" ht="11.25" customHeight="1">
      <c r="A71" s="2" t="s">
        <v>49</v>
      </c>
      <c r="B71" s="4"/>
      <c r="C71" s="4"/>
      <c r="D71" s="4"/>
      <c r="E71" s="4"/>
      <c r="F71" s="4"/>
      <c r="G71" s="4"/>
      <c r="H71" s="4"/>
      <c r="I71" s="4"/>
      <c r="J71" s="4"/>
    </row>
    <row r="72" spans="1:10" s="5" customFormat="1" ht="11.25">
      <c r="A72" s="1" t="s">
        <v>92</v>
      </c>
      <c r="B72" s="4">
        <f aca="true" t="shared" si="10" ref="B72:B80">B30/B$40*100</f>
        <v>11.41304347826087</v>
      </c>
      <c r="C72" s="4">
        <f aca="true" t="shared" si="11" ref="C72:J72">C30/C$40*100</f>
        <v>7.317073170731707</v>
      </c>
      <c r="D72" s="4">
        <f t="shared" si="11"/>
        <v>6.756756756756757</v>
      </c>
      <c r="E72" s="4">
        <f t="shared" si="11"/>
        <v>11.666666666666666</v>
      </c>
      <c r="F72" s="4">
        <f t="shared" si="11"/>
        <v>1.9607843137254901</v>
      </c>
      <c r="G72" s="4">
        <f t="shared" si="11"/>
        <v>8</v>
      </c>
      <c r="H72" s="4">
        <f t="shared" si="11"/>
        <v>0</v>
      </c>
      <c r="I72" s="4">
        <f t="shared" si="11"/>
        <v>13.636363636363635</v>
      </c>
      <c r="J72" s="4">
        <f t="shared" si="11"/>
        <v>8.617594254937163</v>
      </c>
    </row>
    <row r="73" spans="1:10" ht="12.75">
      <c r="A73" s="1" t="s">
        <v>93</v>
      </c>
      <c r="B73" s="4">
        <f t="shared" si="10"/>
        <v>12.5</v>
      </c>
      <c r="C73" s="4">
        <f aca="true" t="shared" si="12" ref="C73:J80">C31/C$40*100</f>
        <v>5.691056910569105</v>
      </c>
      <c r="D73" s="4">
        <f t="shared" si="12"/>
        <v>9.45945945945946</v>
      </c>
      <c r="E73" s="4">
        <f t="shared" si="12"/>
        <v>10</v>
      </c>
      <c r="F73" s="4">
        <f t="shared" si="12"/>
        <v>7.8431372549019605</v>
      </c>
      <c r="G73" s="4">
        <f t="shared" si="12"/>
        <v>8</v>
      </c>
      <c r="H73" s="4">
        <f t="shared" si="12"/>
        <v>22.22222222222222</v>
      </c>
      <c r="I73" s="4">
        <f t="shared" si="12"/>
        <v>4.545454545454546</v>
      </c>
      <c r="J73" s="4">
        <f t="shared" si="12"/>
        <v>9.694793536804308</v>
      </c>
    </row>
    <row r="74" spans="1:10" ht="12.75">
      <c r="A74" s="1" t="s">
        <v>94</v>
      </c>
      <c r="B74" s="4">
        <f t="shared" si="10"/>
        <v>14.130434782608695</v>
      </c>
      <c r="C74" s="4">
        <f t="shared" si="12"/>
        <v>11.38211382113821</v>
      </c>
      <c r="D74" s="4">
        <f t="shared" si="12"/>
        <v>13.513513513513514</v>
      </c>
      <c r="E74" s="4">
        <f t="shared" si="12"/>
        <v>6.666666666666667</v>
      </c>
      <c r="F74" s="4">
        <f t="shared" si="12"/>
        <v>15.686274509803921</v>
      </c>
      <c r="G74" s="4">
        <f t="shared" si="12"/>
        <v>20</v>
      </c>
      <c r="H74" s="4">
        <f t="shared" si="12"/>
        <v>0</v>
      </c>
      <c r="I74" s="4">
        <f t="shared" si="12"/>
        <v>18.181818181818183</v>
      </c>
      <c r="J74" s="4">
        <f t="shared" si="12"/>
        <v>12.746858168761221</v>
      </c>
    </row>
    <row r="75" spans="1:10" ht="12.75">
      <c r="A75" s="1" t="s">
        <v>95</v>
      </c>
      <c r="B75" s="4">
        <f t="shared" si="10"/>
        <v>21.73913043478261</v>
      </c>
      <c r="C75" s="4">
        <f t="shared" si="12"/>
        <v>24.390243902439025</v>
      </c>
      <c r="D75" s="4">
        <f t="shared" si="12"/>
        <v>24.324324324324326</v>
      </c>
      <c r="E75" s="4">
        <f t="shared" si="12"/>
        <v>18.333333333333332</v>
      </c>
      <c r="F75" s="4">
        <f t="shared" si="12"/>
        <v>19.607843137254903</v>
      </c>
      <c r="G75" s="4">
        <f t="shared" si="12"/>
        <v>16</v>
      </c>
      <c r="H75" s="4">
        <f t="shared" si="12"/>
        <v>22.22222222222222</v>
      </c>
      <c r="I75" s="4">
        <f t="shared" si="12"/>
        <v>4.545454545454546</v>
      </c>
      <c r="J75" s="4">
        <f t="shared" si="12"/>
        <v>21.18491921005386</v>
      </c>
    </row>
    <row r="76" spans="1:10" ht="12.75">
      <c r="A76" s="1" t="s">
        <v>96</v>
      </c>
      <c r="B76" s="4">
        <f t="shared" si="10"/>
        <v>15.217391304347828</v>
      </c>
      <c r="C76" s="4">
        <f t="shared" si="12"/>
        <v>18.69918699186992</v>
      </c>
      <c r="D76" s="4">
        <f t="shared" si="12"/>
        <v>18.91891891891892</v>
      </c>
      <c r="E76" s="4">
        <f t="shared" si="12"/>
        <v>6.666666666666667</v>
      </c>
      <c r="F76" s="4">
        <f t="shared" si="12"/>
        <v>21.568627450980394</v>
      </c>
      <c r="G76" s="4">
        <f t="shared" si="12"/>
        <v>28.000000000000004</v>
      </c>
      <c r="H76" s="4">
        <f t="shared" si="12"/>
        <v>11.11111111111111</v>
      </c>
      <c r="I76" s="4">
        <f t="shared" si="12"/>
        <v>13.636363636363635</v>
      </c>
      <c r="J76" s="4">
        <f t="shared" si="12"/>
        <v>16.517055655296232</v>
      </c>
    </row>
    <row r="77" spans="1:10" ht="12.75">
      <c r="A77" s="1" t="s">
        <v>97</v>
      </c>
      <c r="B77" s="4">
        <f t="shared" si="10"/>
        <v>10.326086956521738</v>
      </c>
      <c r="C77" s="4">
        <f t="shared" si="12"/>
        <v>13.821138211382115</v>
      </c>
      <c r="D77" s="4">
        <f t="shared" si="12"/>
        <v>10.81081081081081</v>
      </c>
      <c r="E77" s="4">
        <f t="shared" si="12"/>
        <v>10</v>
      </c>
      <c r="F77" s="4">
        <f t="shared" si="12"/>
        <v>7.8431372549019605</v>
      </c>
      <c r="G77" s="4">
        <f t="shared" si="12"/>
        <v>4</v>
      </c>
      <c r="H77" s="4">
        <f t="shared" si="12"/>
        <v>0</v>
      </c>
      <c r="I77" s="4">
        <f t="shared" si="12"/>
        <v>0</v>
      </c>
      <c r="J77" s="4">
        <f t="shared" si="12"/>
        <v>9.874326750448834</v>
      </c>
    </row>
    <row r="78" spans="1:10" ht="12.75">
      <c r="A78" s="35" t="s">
        <v>98</v>
      </c>
      <c r="B78" s="4">
        <f t="shared" si="10"/>
        <v>11.41304347826087</v>
      </c>
      <c r="C78" s="4">
        <f t="shared" si="12"/>
        <v>18.69918699186992</v>
      </c>
      <c r="D78" s="4">
        <f t="shared" si="12"/>
        <v>16.216216216216218</v>
      </c>
      <c r="E78" s="4">
        <f t="shared" si="12"/>
        <v>20</v>
      </c>
      <c r="F78" s="4">
        <f t="shared" si="12"/>
        <v>25.49019607843137</v>
      </c>
      <c r="G78" s="4">
        <f t="shared" si="12"/>
        <v>16</v>
      </c>
      <c r="H78" s="4">
        <f t="shared" si="12"/>
        <v>44.44444444444444</v>
      </c>
      <c r="I78" s="4">
        <f t="shared" si="12"/>
        <v>45.45454545454545</v>
      </c>
      <c r="J78" s="4">
        <f t="shared" si="12"/>
        <v>18.491921005385997</v>
      </c>
    </row>
    <row r="79" spans="1:10" ht="12.75">
      <c r="A79" s="35" t="s">
        <v>99</v>
      </c>
      <c r="B79" s="4">
        <f t="shared" si="10"/>
        <v>1.0869565217391304</v>
      </c>
      <c r="C79" s="4">
        <f t="shared" si="12"/>
        <v>0</v>
      </c>
      <c r="D79" s="4">
        <f t="shared" si="12"/>
        <v>0</v>
      </c>
      <c r="E79" s="4">
        <f t="shared" si="12"/>
        <v>6.666666666666667</v>
      </c>
      <c r="F79" s="4">
        <f t="shared" si="12"/>
        <v>0</v>
      </c>
      <c r="G79" s="4">
        <f t="shared" si="12"/>
        <v>0</v>
      </c>
      <c r="H79" s="4">
        <f t="shared" si="12"/>
        <v>0</v>
      </c>
      <c r="I79" s="4">
        <f t="shared" si="12"/>
        <v>0</v>
      </c>
      <c r="J79" s="4">
        <f t="shared" si="12"/>
        <v>1.0771992818671454</v>
      </c>
    </row>
    <row r="80" spans="1:10" ht="12.75">
      <c r="A80" s="35" t="s">
        <v>100</v>
      </c>
      <c r="B80" s="4">
        <f t="shared" si="10"/>
        <v>0.5434782608695652</v>
      </c>
      <c r="C80" s="4">
        <f t="shared" si="12"/>
        <v>0</v>
      </c>
      <c r="D80" s="4">
        <f t="shared" si="12"/>
        <v>0</v>
      </c>
      <c r="E80" s="4">
        <f t="shared" si="12"/>
        <v>8.333333333333332</v>
      </c>
      <c r="F80" s="4">
        <f t="shared" si="12"/>
        <v>0</v>
      </c>
      <c r="G80" s="4">
        <f t="shared" si="12"/>
        <v>0</v>
      </c>
      <c r="H80" s="4">
        <f t="shared" si="12"/>
        <v>0</v>
      </c>
      <c r="I80" s="4">
        <f t="shared" si="12"/>
        <v>0</v>
      </c>
      <c r="J80" s="4">
        <f t="shared" si="12"/>
        <v>1.0771992818671454</v>
      </c>
    </row>
    <row r="81" spans="1:10" ht="12.75">
      <c r="A81" s="1" t="s">
        <v>101</v>
      </c>
      <c r="B81" s="4">
        <f aca="true" t="shared" si="13" ref="B81:J81">B39/B$40*100</f>
        <v>1.6304347826086956</v>
      </c>
      <c r="C81" s="4">
        <f t="shared" si="13"/>
        <v>0</v>
      </c>
      <c r="D81" s="4">
        <f t="shared" si="13"/>
        <v>0</v>
      </c>
      <c r="E81" s="4">
        <f t="shared" si="13"/>
        <v>1.6666666666666667</v>
      </c>
      <c r="F81" s="4">
        <f t="shared" si="13"/>
        <v>0</v>
      </c>
      <c r="G81" s="4">
        <f t="shared" si="13"/>
        <v>0</v>
      </c>
      <c r="H81" s="4">
        <f t="shared" si="13"/>
        <v>0</v>
      </c>
      <c r="I81" s="4">
        <f t="shared" si="13"/>
        <v>0</v>
      </c>
      <c r="J81" s="4">
        <f t="shared" si="13"/>
        <v>0.718132854578097</v>
      </c>
    </row>
    <row r="82" spans="1:10" ht="12.75">
      <c r="A82" s="95" t="s">
        <v>17</v>
      </c>
      <c r="B82" s="96">
        <f aca="true" t="shared" si="14" ref="B82:J82">B40/B$40*100</f>
        <v>100</v>
      </c>
      <c r="C82" s="96">
        <f t="shared" si="14"/>
        <v>100</v>
      </c>
      <c r="D82" s="96">
        <f t="shared" si="14"/>
        <v>100</v>
      </c>
      <c r="E82" s="96">
        <f t="shared" si="14"/>
        <v>100</v>
      </c>
      <c r="F82" s="96">
        <f t="shared" si="14"/>
        <v>100</v>
      </c>
      <c r="G82" s="96">
        <f t="shared" si="14"/>
        <v>100</v>
      </c>
      <c r="H82" s="96">
        <f t="shared" si="14"/>
        <v>100</v>
      </c>
      <c r="I82" s="96">
        <f t="shared" si="14"/>
        <v>100</v>
      </c>
      <c r="J82" s="96">
        <f t="shared" si="14"/>
        <v>100</v>
      </c>
    </row>
    <row r="83" spans="1:10" ht="12.75">
      <c r="A83" s="16" t="s">
        <v>130</v>
      </c>
      <c r="B83" s="36"/>
      <c r="C83" s="36"/>
      <c r="D83" s="36"/>
      <c r="E83" s="36"/>
      <c r="F83" s="36"/>
      <c r="G83" s="36"/>
      <c r="H83" s="36"/>
      <c r="I83" s="36"/>
      <c r="J83" s="36"/>
    </row>
  </sheetData>
  <printOptions horizontalCentered="1"/>
  <pageMargins left="0.984251968503937" right="0.984251968503937" top="0.984251968503937" bottom="0.984251968503937" header="0.7874015748031497" footer="0.1968503937007874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J22" sqref="J22"/>
    </sheetView>
  </sheetViews>
  <sheetFormatPr defaultColWidth="9.140625" defaultRowHeight="12.75"/>
  <cols>
    <col min="1" max="1" width="12.28125" style="0" customWidth="1"/>
    <col min="2" max="2" width="7.57421875" style="0" customWidth="1"/>
    <col min="3" max="3" width="7.28125" style="0" customWidth="1"/>
    <col min="4" max="4" width="11.00390625" style="0" customWidth="1"/>
    <col min="5" max="5" width="9.57421875" style="0" customWidth="1"/>
    <col min="6" max="6" width="8.28125" style="0" customWidth="1"/>
    <col min="7" max="7" width="10.28125" style="0" customWidth="1"/>
    <col min="8" max="8" width="7.28125" style="0" customWidth="1"/>
  </cols>
  <sheetData>
    <row r="1" spans="1:8" ht="17.25" customHeight="1">
      <c r="A1" s="66" t="s">
        <v>182</v>
      </c>
      <c r="B1" s="68"/>
      <c r="C1" s="68"/>
      <c r="D1" s="68"/>
      <c r="E1" s="68"/>
      <c r="F1" s="68"/>
      <c r="G1" s="68"/>
      <c r="H1" s="43"/>
    </row>
    <row r="2" spans="1:8" ht="15.75" customHeight="1">
      <c r="A2" s="91" t="s">
        <v>126</v>
      </c>
      <c r="B2" s="103"/>
      <c r="C2" s="103"/>
      <c r="D2" s="103"/>
      <c r="E2" s="103"/>
      <c r="F2" s="103"/>
      <c r="G2" s="103"/>
      <c r="H2" s="43"/>
    </row>
    <row r="3" spans="1:8" s="1" customFormat="1" ht="34.5" customHeight="1">
      <c r="A3" s="93" t="s">
        <v>103</v>
      </c>
      <c r="B3" s="100" t="s">
        <v>89</v>
      </c>
      <c r="C3" s="100" t="s">
        <v>102</v>
      </c>
      <c r="D3" s="100" t="s">
        <v>91</v>
      </c>
      <c r="E3" s="100" t="s">
        <v>139</v>
      </c>
      <c r="F3" s="100" t="s">
        <v>65</v>
      </c>
      <c r="G3" s="100" t="s">
        <v>17</v>
      </c>
      <c r="H3" s="32"/>
    </row>
    <row r="4" spans="2:8" s="1" customFormat="1" ht="12" customHeight="1">
      <c r="B4" s="42" t="s">
        <v>29</v>
      </c>
      <c r="C4" s="42"/>
      <c r="D4" s="42"/>
      <c r="E4" s="42"/>
      <c r="F4" s="42"/>
      <c r="G4" s="42"/>
      <c r="H4" s="42"/>
    </row>
    <row r="5" spans="1:9" s="1" customFormat="1" ht="12.75" customHeight="1">
      <c r="A5" s="1" t="s">
        <v>92</v>
      </c>
      <c r="B5" s="128">
        <v>23</v>
      </c>
      <c r="C5" s="128">
        <v>3</v>
      </c>
      <c r="D5" s="128">
        <v>14</v>
      </c>
      <c r="E5" s="128">
        <v>6</v>
      </c>
      <c r="F5" s="128">
        <v>2</v>
      </c>
      <c r="G5" s="128">
        <v>48</v>
      </c>
      <c r="H5" s="3"/>
      <c r="I5" s="3"/>
    </row>
    <row r="6" spans="1:9" s="1" customFormat="1" ht="12.75" customHeight="1">
      <c r="A6" s="1" t="s">
        <v>93</v>
      </c>
      <c r="B6" s="69">
        <v>22</v>
      </c>
      <c r="C6" s="69">
        <v>4</v>
      </c>
      <c r="D6" s="69">
        <v>23</v>
      </c>
      <c r="E6" s="69">
        <v>2</v>
      </c>
      <c r="F6" s="69">
        <v>3</v>
      </c>
      <c r="G6" s="69">
        <v>54</v>
      </c>
      <c r="H6" s="3"/>
      <c r="I6" s="3"/>
    </row>
    <row r="7" spans="1:9" s="1" customFormat="1" ht="12.75" customHeight="1">
      <c r="A7" s="1" t="s">
        <v>94</v>
      </c>
      <c r="B7" s="69">
        <v>24</v>
      </c>
      <c r="C7" s="69">
        <v>6</v>
      </c>
      <c r="D7" s="69">
        <v>35</v>
      </c>
      <c r="E7" s="69">
        <v>3</v>
      </c>
      <c r="F7" s="69">
        <v>3</v>
      </c>
      <c r="G7" s="69">
        <v>71</v>
      </c>
      <c r="H7" s="3"/>
      <c r="I7" s="3"/>
    </row>
    <row r="8" spans="1:9" s="1" customFormat="1" ht="12.75" customHeight="1">
      <c r="A8" s="1" t="s">
        <v>95</v>
      </c>
      <c r="B8" s="69">
        <v>39</v>
      </c>
      <c r="C8" s="69">
        <v>17</v>
      </c>
      <c r="D8" s="69">
        <v>52</v>
      </c>
      <c r="E8" s="69">
        <v>4</v>
      </c>
      <c r="F8" s="69">
        <v>6</v>
      </c>
      <c r="G8" s="69">
        <v>118</v>
      </c>
      <c r="H8" s="3"/>
      <c r="I8" s="3"/>
    </row>
    <row r="9" spans="1:9" s="1" customFormat="1" ht="12.75" customHeight="1">
      <c r="A9" s="1" t="s">
        <v>96</v>
      </c>
      <c r="B9" s="69">
        <v>32</v>
      </c>
      <c r="C9" s="69">
        <v>10</v>
      </c>
      <c r="D9" s="69">
        <v>45</v>
      </c>
      <c r="E9" s="69">
        <v>2</v>
      </c>
      <c r="F9" s="69">
        <v>3</v>
      </c>
      <c r="G9" s="69">
        <v>92</v>
      </c>
      <c r="H9" s="3"/>
      <c r="I9" s="3"/>
    </row>
    <row r="10" spans="1:9" s="1" customFormat="1" ht="12.75" customHeight="1">
      <c r="A10" s="1" t="s">
        <v>97</v>
      </c>
      <c r="B10" s="69">
        <v>18</v>
      </c>
      <c r="C10" s="69">
        <v>6</v>
      </c>
      <c r="D10" s="69">
        <v>21</v>
      </c>
      <c r="E10" s="69">
        <v>6</v>
      </c>
      <c r="F10" s="69">
        <v>4</v>
      </c>
      <c r="G10" s="69">
        <v>55</v>
      </c>
      <c r="H10" s="3"/>
      <c r="I10" s="3"/>
    </row>
    <row r="11" spans="1:9" s="1" customFormat="1" ht="12.75" customHeight="1">
      <c r="A11" s="35" t="s">
        <v>98</v>
      </c>
      <c r="B11" s="69">
        <v>37</v>
      </c>
      <c r="C11" s="69">
        <v>9</v>
      </c>
      <c r="D11" s="69">
        <v>48</v>
      </c>
      <c r="E11" s="69">
        <v>7</v>
      </c>
      <c r="F11" s="69">
        <v>2</v>
      </c>
      <c r="G11" s="69">
        <v>103</v>
      </c>
      <c r="H11" s="3"/>
      <c r="I11" s="3"/>
    </row>
    <row r="12" spans="1:9" s="1" customFormat="1" ht="12.75" customHeight="1">
      <c r="A12" s="35" t="s">
        <v>99</v>
      </c>
      <c r="B12" s="69">
        <v>1</v>
      </c>
      <c r="C12" s="69">
        <v>1</v>
      </c>
      <c r="D12" s="69">
        <v>2</v>
      </c>
      <c r="E12" s="69">
        <v>2</v>
      </c>
      <c r="F12" s="69">
        <v>0</v>
      </c>
      <c r="G12" s="69">
        <v>6</v>
      </c>
      <c r="H12" s="3"/>
      <c r="I12" s="3"/>
    </row>
    <row r="13" spans="1:9" s="1" customFormat="1" ht="12.75" customHeight="1">
      <c r="A13" s="35" t="s">
        <v>100</v>
      </c>
      <c r="B13" s="69">
        <v>5</v>
      </c>
      <c r="C13" s="69">
        <v>0</v>
      </c>
      <c r="D13" s="69">
        <v>1</v>
      </c>
      <c r="E13" s="69">
        <v>0</v>
      </c>
      <c r="F13" s="69">
        <v>0</v>
      </c>
      <c r="G13" s="69">
        <v>6</v>
      </c>
      <c r="H13" s="3"/>
      <c r="I13" s="3"/>
    </row>
    <row r="14" spans="1:9" s="1" customFormat="1" ht="12.75" customHeight="1">
      <c r="A14" s="1" t="s">
        <v>101</v>
      </c>
      <c r="B14" s="69">
        <v>2</v>
      </c>
      <c r="C14" s="69">
        <v>1</v>
      </c>
      <c r="D14" s="69">
        <v>0</v>
      </c>
      <c r="E14" s="69">
        <v>1</v>
      </c>
      <c r="F14" s="69">
        <v>0</v>
      </c>
      <c r="G14" s="69">
        <v>4</v>
      </c>
      <c r="H14" s="3"/>
      <c r="I14" s="3"/>
    </row>
    <row r="15" spans="1:9" s="1" customFormat="1" ht="12.75" customHeight="1">
      <c r="A15" s="2" t="s">
        <v>17</v>
      </c>
      <c r="B15" s="2">
        <v>203</v>
      </c>
      <c r="C15" s="2">
        <v>57</v>
      </c>
      <c r="D15" s="2">
        <v>241</v>
      </c>
      <c r="E15" s="2">
        <v>33</v>
      </c>
      <c r="F15" s="2">
        <v>23</v>
      </c>
      <c r="G15" s="2">
        <v>557</v>
      </c>
      <c r="H15" s="3"/>
      <c r="I15" s="3"/>
    </row>
    <row r="16" spans="1:8" s="1" customFormat="1" ht="12" customHeight="1">
      <c r="A16" s="10"/>
      <c r="B16" s="42" t="s">
        <v>15</v>
      </c>
      <c r="C16" s="42"/>
      <c r="D16" s="42"/>
      <c r="E16" s="42"/>
      <c r="F16" s="42"/>
      <c r="G16" s="42"/>
      <c r="H16" s="42"/>
    </row>
    <row r="17" spans="1:7" s="1" customFormat="1" ht="12.75" customHeight="1">
      <c r="A17" s="1" t="s">
        <v>92</v>
      </c>
      <c r="B17" s="29">
        <f aca="true" t="shared" si="0" ref="B17:G17">B5*100/B15</f>
        <v>11.330049261083744</v>
      </c>
      <c r="C17" s="29">
        <f t="shared" si="0"/>
        <v>5.2631578947368425</v>
      </c>
      <c r="D17" s="29">
        <f t="shared" si="0"/>
        <v>5.809128630705394</v>
      </c>
      <c r="E17" s="29">
        <f t="shared" si="0"/>
        <v>18.181818181818183</v>
      </c>
      <c r="F17" s="29">
        <f t="shared" si="0"/>
        <v>8.695652173913043</v>
      </c>
      <c r="G17" s="29">
        <f t="shared" si="0"/>
        <v>8.617594254937163</v>
      </c>
    </row>
    <row r="18" spans="1:7" s="1" customFormat="1" ht="12.75" customHeight="1">
      <c r="A18" s="1" t="s">
        <v>93</v>
      </c>
      <c r="B18" s="29">
        <f aca="true" t="shared" si="1" ref="B18:G18">B6*100/B15</f>
        <v>10.83743842364532</v>
      </c>
      <c r="C18" s="29">
        <f t="shared" si="1"/>
        <v>7.017543859649122</v>
      </c>
      <c r="D18" s="29">
        <f t="shared" si="1"/>
        <v>9.54356846473029</v>
      </c>
      <c r="E18" s="29">
        <f t="shared" si="1"/>
        <v>6.0606060606060606</v>
      </c>
      <c r="F18" s="29">
        <f t="shared" si="1"/>
        <v>13.043478260869565</v>
      </c>
      <c r="G18" s="29">
        <f t="shared" si="1"/>
        <v>9.694793536804308</v>
      </c>
    </row>
    <row r="19" spans="1:7" s="1" customFormat="1" ht="12.75" customHeight="1">
      <c r="A19" s="1" t="s">
        <v>94</v>
      </c>
      <c r="B19" s="29">
        <f aca="true" t="shared" si="2" ref="B19:G19">B7*100/B15</f>
        <v>11.822660098522167</v>
      </c>
      <c r="C19" s="29">
        <f t="shared" si="2"/>
        <v>10.526315789473685</v>
      </c>
      <c r="D19" s="29">
        <f t="shared" si="2"/>
        <v>14.522821576763485</v>
      </c>
      <c r="E19" s="29">
        <f t="shared" si="2"/>
        <v>9.090909090909092</v>
      </c>
      <c r="F19" s="29">
        <f t="shared" si="2"/>
        <v>13.043478260869565</v>
      </c>
      <c r="G19" s="29">
        <f t="shared" si="2"/>
        <v>12.746858168761221</v>
      </c>
    </row>
    <row r="20" spans="1:7" s="1" customFormat="1" ht="12.75" customHeight="1">
      <c r="A20" s="1" t="s">
        <v>95</v>
      </c>
      <c r="B20" s="29">
        <f aca="true" t="shared" si="3" ref="B20:G20">B8*100/B15</f>
        <v>19.211822660098523</v>
      </c>
      <c r="C20" s="29">
        <f t="shared" si="3"/>
        <v>29.82456140350877</v>
      </c>
      <c r="D20" s="29">
        <f t="shared" si="3"/>
        <v>21.57676348547718</v>
      </c>
      <c r="E20" s="29">
        <f t="shared" si="3"/>
        <v>12.121212121212121</v>
      </c>
      <c r="F20" s="29">
        <f t="shared" si="3"/>
        <v>26.08695652173913</v>
      </c>
      <c r="G20" s="29">
        <f t="shared" si="3"/>
        <v>21.18491921005386</v>
      </c>
    </row>
    <row r="21" spans="1:7" s="1" customFormat="1" ht="12.75" customHeight="1">
      <c r="A21" s="1" t="s">
        <v>96</v>
      </c>
      <c r="B21" s="29">
        <f aca="true" t="shared" si="4" ref="B21:G21">B9*100/B15</f>
        <v>15.763546798029557</v>
      </c>
      <c r="C21" s="29">
        <f t="shared" si="4"/>
        <v>17.54385964912281</v>
      </c>
      <c r="D21" s="29">
        <f t="shared" si="4"/>
        <v>18.672199170124482</v>
      </c>
      <c r="E21" s="29">
        <f t="shared" si="4"/>
        <v>6.0606060606060606</v>
      </c>
      <c r="F21" s="29">
        <f t="shared" si="4"/>
        <v>13.043478260869565</v>
      </c>
      <c r="G21" s="29">
        <f t="shared" si="4"/>
        <v>16.51705565529623</v>
      </c>
    </row>
    <row r="22" spans="1:7" s="1" customFormat="1" ht="12.75" customHeight="1">
      <c r="A22" s="1" t="s">
        <v>97</v>
      </c>
      <c r="B22" s="29">
        <f aca="true" t="shared" si="5" ref="B22:G22">B10*100/B15</f>
        <v>8.866995073891626</v>
      </c>
      <c r="C22" s="29">
        <f t="shared" si="5"/>
        <v>10.526315789473685</v>
      </c>
      <c r="D22" s="29">
        <f t="shared" si="5"/>
        <v>8.71369294605809</v>
      </c>
      <c r="E22" s="29">
        <f t="shared" si="5"/>
        <v>18.181818181818183</v>
      </c>
      <c r="F22" s="29">
        <f t="shared" si="5"/>
        <v>17.391304347826086</v>
      </c>
      <c r="G22" s="29">
        <f t="shared" si="5"/>
        <v>9.874326750448834</v>
      </c>
    </row>
    <row r="23" spans="1:12" s="1" customFormat="1" ht="12.75" customHeight="1">
      <c r="A23" s="35" t="s">
        <v>98</v>
      </c>
      <c r="B23" s="29">
        <f aca="true" t="shared" si="6" ref="B23:G23">B11*100/B15</f>
        <v>18.226600985221676</v>
      </c>
      <c r="C23" s="29">
        <f t="shared" si="6"/>
        <v>15.789473684210526</v>
      </c>
      <c r="D23" s="29">
        <f t="shared" si="6"/>
        <v>19.91701244813278</v>
      </c>
      <c r="E23" s="29">
        <f t="shared" si="6"/>
        <v>21.21212121212121</v>
      </c>
      <c r="F23" s="29">
        <f t="shared" si="6"/>
        <v>8.695652173913043</v>
      </c>
      <c r="G23" s="29">
        <f t="shared" si="6"/>
        <v>18.491921005385997</v>
      </c>
      <c r="L23" s="32"/>
    </row>
    <row r="24" spans="1:7" s="1" customFormat="1" ht="12.75" customHeight="1">
      <c r="A24" s="35" t="s">
        <v>99</v>
      </c>
      <c r="B24" s="29">
        <f aca="true" t="shared" si="7" ref="B24:G24">B12*100/B15</f>
        <v>0.49261083743842365</v>
      </c>
      <c r="C24" s="29">
        <f t="shared" si="7"/>
        <v>1.7543859649122806</v>
      </c>
      <c r="D24" s="29">
        <f t="shared" si="7"/>
        <v>0.8298755186721992</v>
      </c>
      <c r="E24" s="29">
        <f t="shared" si="7"/>
        <v>6.0606060606060606</v>
      </c>
      <c r="F24" s="29">
        <f t="shared" si="7"/>
        <v>0</v>
      </c>
      <c r="G24" s="29">
        <f t="shared" si="7"/>
        <v>1.0771992818671454</v>
      </c>
    </row>
    <row r="25" spans="1:7" s="1" customFormat="1" ht="12.75" customHeight="1">
      <c r="A25" s="35" t="s">
        <v>100</v>
      </c>
      <c r="B25" s="29">
        <f aca="true" t="shared" si="8" ref="B25:G25">B13*100/B15</f>
        <v>2.4630541871921183</v>
      </c>
      <c r="C25" s="29">
        <f t="shared" si="8"/>
        <v>0</v>
      </c>
      <c r="D25" s="29">
        <f t="shared" si="8"/>
        <v>0.4149377593360996</v>
      </c>
      <c r="E25" s="29">
        <f t="shared" si="8"/>
        <v>0</v>
      </c>
      <c r="F25" s="29">
        <f t="shared" si="8"/>
        <v>0</v>
      </c>
      <c r="G25" s="29">
        <f t="shared" si="8"/>
        <v>1.0771992818671454</v>
      </c>
    </row>
    <row r="26" spans="1:7" s="1" customFormat="1" ht="12.75" customHeight="1">
      <c r="A26" s="1" t="s">
        <v>101</v>
      </c>
      <c r="B26" s="29">
        <f aca="true" t="shared" si="9" ref="B26:G26">B14*100/B15</f>
        <v>0.9852216748768473</v>
      </c>
      <c r="C26" s="29">
        <f t="shared" si="9"/>
        <v>1.7543859649122806</v>
      </c>
      <c r="D26" s="29">
        <f t="shared" si="9"/>
        <v>0</v>
      </c>
      <c r="E26" s="29">
        <f t="shared" si="9"/>
        <v>3.0303030303030303</v>
      </c>
      <c r="F26" s="29">
        <f t="shared" si="9"/>
        <v>0</v>
      </c>
      <c r="G26" s="29">
        <f t="shared" si="9"/>
        <v>0.718132854578097</v>
      </c>
    </row>
    <row r="27" spans="1:7" s="1" customFormat="1" ht="12.75" customHeight="1">
      <c r="A27" s="10" t="s">
        <v>17</v>
      </c>
      <c r="B27" s="74">
        <f aca="true" t="shared" si="10" ref="B27:G27">B15*100/B15</f>
        <v>100</v>
      </c>
      <c r="C27" s="74">
        <f t="shared" si="10"/>
        <v>100</v>
      </c>
      <c r="D27" s="74">
        <f t="shared" si="10"/>
        <v>100</v>
      </c>
      <c r="E27" s="74">
        <f t="shared" si="10"/>
        <v>100</v>
      </c>
      <c r="F27" s="74">
        <f t="shared" si="10"/>
        <v>100</v>
      </c>
      <c r="G27" s="74">
        <f t="shared" si="10"/>
        <v>100</v>
      </c>
    </row>
    <row r="28" spans="1:8" s="1" customFormat="1" ht="12" customHeight="1">
      <c r="A28" s="10"/>
      <c r="B28" s="42" t="s">
        <v>16</v>
      </c>
      <c r="C28" s="42"/>
      <c r="D28" s="42"/>
      <c r="E28" s="42"/>
      <c r="F28" s="42"/>
      <c r="G28" s="42"/>
      <c r="H28" s="42"/>
    </row>
    <row r="29" spans="1:9" s="1" customFormat="1" ht="12.75" customHeight="1">
      <c r="A29" s="1" t="s">
        <v>92</v>
      </c>
      <c r="B29" s="29">
        <f aca="true" t="shared" si="11" ref="B29:B39">B5*100/G5</f>
        <v>47.916666666666664</v>
      </c>
      <c r="C29" s="29">
        <f aca="true" t="shared" si="12" ref="C29:C39">C5*100/G5</f>
        <v>6.25</v>
      </c>
      <c r="D29" s="29">
        <f aca="true" t="shared" si="13" ref="D29:D39">D5*100/G5</f>
        <v>29.166666666666668</v>
      </c>
      <c r="E29" s="29">
        <f aca="true" t="shared" si="14" ref="E29:E39">E5*100/G5</f>
        <v>12.5</v>
      </c>
      <c r="F29" s="29">
        <f aca="true" t="shared" si="15" ref="F29:F39">F5*100/G5</f>
        <v>4.166666666666667</v>
      </c>
      <c r="G29" s="73">
        <f aca="true" t="shared" si="16" ref="G29:G39">G5*100/G5</f>
        <v>100</v>
      </c>
      <c r="I29" s="29"/>
    </row>
    <row r="30" spans="1:10" s="1" customFormat="1" ht="12.75" customHeight="1">
      <c r="A30" s="1" t="s">
        <v>93</v>
      </c>
      <c r="B30" s="29">
        <f t="shared" si="11"/>
        <v>40.74074074074074</v>
      </c>
      <c r="C30" s="29">
        <f t="shared" si="12"/>
        <v>7.407407407407407</v>
      </c>
      <c r="D30" s="29">
        <f t="shared" si="13"/>
        <v>42.592592592592595</v>
      </c>
      <c r="E30" s="29">
        <f t="shared" si="14"/>
        <v>3.7037037037037037</v>
      </c>
      <c r="F30" s="29">
        <f t="shared" si="15"/>
        <v>5.555555555555555</v>
      </c>
      <c r="G30" s="73">
        <f t="shared" si="16"/>
        <v>100</v>
      </c>
      <c r="I30" s="29"/>
      <c r="J30" s="29"/>
    </row>
    <row r="31" spans="1:10" s="1" customFormat="1" ht="12.75" customHeight="1">
      <c r="A31" s="1" t="s">
        <v>94</v>
      </c>
      <c r="B31" s="29">
        <f t="shared" si="11"/>
        <v>33.80281690140845</v>
      </c>
      <c r="C31" s="29">
        <f t="shared" si="12"/>
        <v>8.450704225352112</v>
      </c>
      <c r="D31" s="29">
        <f t="shared" si="13"/>
        <v>49.29577464788732</v>
      </c>
      <c r="E31" s="29">
        <f t="shared" si="14"/>
        <v>4.225352112676056</v>
      </c>
      <c r="F31" s="29">
        <f t="shared" si="15"/>
        <v>4.225352112676056</v>
      </c>
      <c r="G31" s="73">
        <f t="shared" si="16"/>
        <v>100</v>
      </c>
      <c r="I31" s="29"/>
      <c r="J31" s="29"/>
    </row>
    <row r="32" spans="1:10" s="1" customFormat="1" ht="12.75" customHeight="1">
      <c r="A32" s="1" t="s">
        <v>95</v>
      </c>
      <c r="B32" s="29">
        <f t="shared" si="11"/>
        <v>33.05084745762712</v>
      </c>
      <c r="C32" s="29">
        <f t="shared" si="12"/>
        <v>14.40677966101695</v>
      </c>
      <c r="D32" s="29">
        <f t="shared" si="13"/>
        <v>44.067796610169495</v>
      </c>
      <c r="E32" s="29">
        <f t="shared" si="14"/>
        <v>3.389830508474576</v>
      </c>
      <c r="F32" s="29">
        <f t="shared" si="15"/>
        <v>5.084745762711864</v>
      </c>
      <c r="G32" s="73">
        <f t="shared" si="16"/>
        <v>100</v>
      </c>
      <c r="I32" s="29"/>
      <c r="J32" s="29"/>
    </row>
    <row r="33" spans="1:10" s="1" customFormat="1" ht="12.75" customHeight="1">
      <c r="A33" s="1" t="s">
        <v>96</v>
      </c>
      <c r="B33" s="29">
        <f t="shared" si="11"/>
        <v>34.78260869565217</v>
      </c>
      <c r="C33" s="29">
        <f t="shared" si="12"/>
        <v>10.869565217391305</v>
      </c>
      <c r="D33" s="29">
        <f t="shared" si="13"/>
        <v>48.91304347826087</v>
      </c>
      <c r="E33" s="29">
        <f t="shared" si="14"/>
        <v>2.1739130434782608</v>
      </c>
      <c r="F33" s="29">
        <f t="shared" si="15"/>
        <v>3.260869565217391</v>
      </c>
      <c r="G33" s="73">
        <f t="shared" si="16"/>
        <v>100</v>
      </c>
      <c r="I33" s="29"/>
      <c r="J33" s="29"/>
    </row>
    <row r="34" spans="1:9" s="1" customFormat="1" ht="12.75" customHeight="1">
      <c r="A34" s="1" t="s">
        <v>97</v>
      </c>
      <c r="B34" s="29">
        <f t="shared" si="11"/>
        <v>32.72727272727273</v>
      </c>
      <c r="C34" s="29">
        <f t="shared" si="12"/>
        <v>10.909090909090908</v>
      </c>
      <c r="D34" s="29">
        <f t="shared" si="13"/>
        <v>38.18181818181818</v>
      </c>
      <c r="E34" s="29">
        <f t="shared" si="14"/>
        <v>10.909090909090908</v>
      </c>
      <c r="F34" s="29">
        <f t="shared" si="15"/>
        <v>7.2727272727272725</v>
      </c>
      <c r="G34" s="73">
        <f t="shared" si="16"/>
        <v>100</v>
      </c>
      <c r="I34" s="29"/>
    </row>
    <row r="35" spans="1:9" s="1" customFormat="1" ht="12.75" customHeight="1">
      <c r="A35" s="35" t="s">
        <v>98</v>
      </c>
      <c r="B35" s="29">
        <f t="shared" si="11"/>
        <v>35.922330097087375</v>
      </c>
      <c r="C35" s="29">
        <f t="shared" si="12"/>
        <v>8.737864077669903</v>
      </c>
      <c r="D35" s="29">
        <f t="shared" si="13"/>
        <v>46.601941747572816</v>
      </c>
      <c r="E35" s="29">
        <f t="shared" si="14"/>
        <v>6.796116504854369</v>
      </c>
      <c r="F35" s="29">
        <f t="shared" si="15"/>
        <v>1.941747572815534</v>
      </c>
      <c r="G35" s="73">
        <f t="shared" si="16"/>
        <v>100</v>
      </c>
      <c r="I35" s="29"/>
    </row>
    <row r="36" spans="1:9" s="1" customFormat="1" ht="12.75" customHeight="1">
      <c r="A36" s="35" t="s">
        <v>99</v>
      </c>
      <c r="B36" s="29">
        <f t="shared" si="11"/>
        <v>16.666666666666668</v>
      </c>
      <c r="C36" s="29">
        <f t="shared" si="12"/>
        <v>16.666666666666668</v>
      </c>
      <c r="D36" s="29">
        <f t="shared" si="13"/>
        <v>33.333333333333336</v>
      </c>
      <c r="E36" s="29">
        <f t="shared" si="14"/>
        <v>33.333333333333336</v>
      </c>
      <c r="F36" s="29">
        <f t="shared" si="15"/>
        <v>0</v>
      </c>
      <c r="G36" s="73">
        <f t="shared" si="16"/>
        <v>100</v>
      </c>
      <c r="I36" s="29"/>
    </row>
    <row r="37" spans="1:9" s="1" customFormat="1" ht="12.75" customHeight="1">
      <c r="A37" s="35" t="s">
        <v>100</v>
      </c>
      <c r="B37" s="29">
        <f t="shared" si="11"/>
        <v>83.33333333333333</v>
      </c>
      <c r="C37" s="29">
        <f t="shared" si="12"/>
        <v>0</v>
      </c>
      <c r="D37" s="29">
        <f t="shared" si="13"/>
        <v>16.666666666666668</v>
      </c>
      <c r="E37" s="29">
        <f t="shared" si="14"/>
        <v>0</v>
      </c>
      <c r="F37" s="29">
        <f t="shared" si="15"/>
        <v>0</v>
      </c>
      <c r="G37" s="73">
        <f t="shared" si="16"/>
        <v>100</v>
      </c>
      <c r="I37" s="29"/>
    </row>
    <row r="38" spans="1:9" s="1" customFormat="1" ht="12.75" customHeight="1">
      <c r="A38" s="1" t="s">
        <v>101</v>
      </c>
      <c r="B38" s="29">
        <f t="shared" si="11"/>
        <v>50</v>
      </c>
      <c r="C38" s="29">
        <f t="shared" si="12"/>
        <v>25</v>
      </c>
      <c r="D38" s="29">
        <f t="shared" si="13"/>
        <v>0</v>
      </c>
      <c r="E38" s="29">
        <f t="shared" si="14"/>
        <v>25</v>
      </c>
      <c r="F38" s="29">
        <f t="shared" si="15"/>
        <v>0</v>
      </c>
      <c r="G38" s="73">
        <f t="shared" si="16"/>
        <v>100</v>
      </c>
      <c r="I38" s="29"/>
    </row>
    <row r="39" spans="1:9" s="1" customFormat="1" ht="12.75" customHeight="1">
      <c r="A39" s="95" t="s">
        <v>17</v>
      </c>
      <c r="B39" s="133">
        <f t="shared" si="11"/>
        <v>36.44524236983842</v>
      </c>
      <c r="C39" s="133">
        <f t="shared" si="12"/>
        <v>10.23339317773788</v>
      </c>
      <c r="D39" s="133">
        <f t="shared" si="13"/>
        <v>43.26750448833034</v>
      </c>
      <c r="E39" s="133">
        <f t="shared" si="14"/>
        <v>5.9245960502693</v>
      </c>
      <c r="F39" s="133">
        <f t="shared" si="15"/>
        <v>4.129263913824057</v>
      </c>
      <c r="G39" s="133">
        <f t="shared" si="16"/>
        <v>100</v>
      </c>
      <c r="I39" s="29"/>
    </row>
    <row r="40" s="1" customFormat="1" ht="12.75" customHeight="1">
      <c r="A40" s="5"/>
    </row>
    <row r="41" spans="2:8" s="1" customFormat="1" ht="12.75" customHeight="1">
      <c r="B41" s="29"/>
      <c r="C41" s="29"/>
      <c r="D41" s="29"/>
      <c r="E41" s="29"/>
      <c r="F41" s="29"/>
      <c r="G41" s="29"/>
      <c r="H41" s="29"/>
    </row>
    <row r="42" s="1" customFormat="1" ht="12.75" customHeight="1"/>
    <row r="43" s="1" customFormat="1" ht="12.75" customHeight="1"/>
    <row r="44" s="1" customFormat="1" ht="12.75" customHeight="1"/>
    <row r="45" s="1" customFormat="1" ht="12.75" customHeight="1"/>
    <row r="46" s="1" customFormat="1" ht="12.75" customHeight="1"/>
    <row r="47" s="1" customFormat="1" ht="12.75" customHeight="1"/>
    <row r="48" s="1" customFormat="1" ht="12.75" customHeight="1"/>
    <row r="49" s="1" customFormat="1" ht="12.75" customHeight="1"/>
    <row r="50" s="1" customFormat="1" ht="12.7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  <row r="60" s="1" customFormat="1" ht="11.25" customHeight="1"/>
    <row r="61" s="1" customFormat="1" ht="11.25" customHeight="1"/>
    <row r="62" s="1" customFormat="1" ht="11.25" customHeight="1"/>
    <row r="63" s="1" customFormat="1" ht="11.25" customHeight="1"/>
    <row r="64" s="1" customFormat="1" ht="11.25" customHeight="1"/>
    <row r="65" s="1" customFormat="1" ht="11.25" customHeight="1"/>
    <row r="66" s="1" customFormat="1" ht="11.25" customHeight="1"/>
    <row r="67" s="1" customFormat="1" ht="11.25" customHeight="1"/>
    <row r="68" s="1" customFormat="1" ht="11.25" customHeight="1"/>
    <row r="69" s="1" customFormat="1" ht="11.25" customHeight="1"/>
    <row r="70" s="5" customFormat="1" ht="11.25" customHeight="1"/>
    <row r="71" s="5" customFormat="1" ht="9"/>
  </sheetData>
  <printOptions horizontalCentered="1"/>
  <pageMargins left="0.984251968503937" right="0.984251968503937" top="0.984251968503937" bottom="0.984251968503937" header="0.7874015748031497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workbookViewId="0" topLeftCell="A1">
      <selection activeCell="A46" sqref="A46:G90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3" width="8.00390625" style="0" customWidth="1"/>
    <col min="4" max="4" width="8.7109375" style="0" customWidth="1"/>
    <col min="5" max="5" width="9.421875" style="0" customWidth="1"/>
    <col min="6" max="6" width="7.421875" style="0" customWidth="1"/>
    <col min="7" max="7" width="9.7109375" style="0" customWidth="1"/>
    <col min="8" max="8" width="8.57421875" style="0" customWidth="1"/>
  </cols>
  <sheetData>
    <row r="1" spans="1:8" ht="17.25" customHeight="1">
      <c r="A1" s="91" t="s">
        <v>145</v>
      </c>
      <c r="B1" s="98"/>
      <c r="C1" s="98"/>
      <c r="D1" s="98"/>
      <c r="E1" s="98"/>
      <c r="F1" s="98"/>
      <c r="G1" s="98"/>
      <c r="H1" s="9"/>
    </row>
    <row r="2" spans="1:7" s="20" customFormat="1" ht="22.5" customHeight="1">
      <c r="A2" s="99" t="s">
        <v>32</v>
      </c>
      <c r="B2" s="100" t="s">
        <v>9</v>
      </c>
      <c r="C2" s="100" t="s">
        <v>10</v>
      </c>
      <c r="D2" s="100" t="s">
        <v>11</v>
      </c>
      <c r="E2" s="100" t="s">
        <v>12</v>
      </c>
      <c r="F2" s="100" t="s">
        <v>13</v>
      </c>
      <c r="G2" s="94" t="s">
        <v>142</v>
      </c>
    </row>
    <row r="3" spans="2:7" s="21" customFormat="1" ht="12" customHeight="1">
      <c r="B3" s="140" t="s">
        <v>29</v>
      </c>
      <c r="C3" s="140"/>
      <c r="D3" s="140"/>
      <c r="E3" s="140"/>
      <c r="F3" s="140"/>
      <c r="G3" s="140"/>
    </row>
    <row r="4" spans="1:6" ht="12.75" customHeight="1">
      <c r="A4" s="2" t="s">
        <v>33</v>
      </c>
      <c r="B4" s="1"/>
      <c r="C4" s="1" t="s">
        <v>47</v>
      </c>
      <c r="D4" s="1" t="s">
        <v>47</v>
      </c>
      <c r="E4" s="1" t="s">
        <v>47</v>
      </c>
      <c r="F4" s="1" t="s">
        <v>47</v>
      </c>
    </row>
    <row r="5" spans="1:7" s="8" customFormat="1" ht="12.75" customHeight="1">
      <c r="A5" s="6" t="s">
        <v>34</v>
      </c>
      <c r="B5" s="64">
        <v>1</v>
      </c>
      <c r="C5" s="64">
        <v>1</v>
      </c>
      <c r="D5" s="64">
        <v>2</v>
      </c>
      <c r="E5" s="64">
        <v>0</v>
      </c>
      <c r="F5" s="64">
        <v>0</v>
      </c>
      <c r="G5" s="64">
        <v>4</v>
      </c>
    </row>
    <row r="6" spans="1:7" s="8" customFormat="1" ht="12.75" customHeight="1">
      <c r="A6" s="1" t="s">
        <v>35</v>
      </c>
      <c r="B6" s="64">
        <v>2</v>
      </c>
      <c r="C6" s="64">
        <v>1</v>
      </c>
      <c r="D6" s="64">
        <v>0</v>
      </c>
      <c r="E6" s="64">
        <v>0</v>
      </c>
      <c r="F6" s="64">
        <v>0</v>
      </c>
      <c r="G6" s="64">
        <v>3</v>
      </c>
    </row>
    <row r="7" spans="1:7" s="8" customFormat="1" ht="12.75" customHeight="1">
      <c r="A7" s="1" t="s">
        <v>36</v>
      </c>
      <c r="B7" s="64">
        <v>13</v>
      </c>
      <c r="C7" s="64">
        <v>4</v>
      </c>
      <c r="D7" s="64">
        <v>0</v>
      </c>
      <c r="E7" s="64">
        <v>0</v>
      </c>
      <c r="F7" s="64">
        <v>0</v>
      </c>
      <c r="G7" s="64">
        <v>17</v>
      </c>
    </row>
    <row r="8" spans="1:7" ht="12.75" customHeight="1">
      <c r="A8" s="1" t="s">
        <v>37</v>
      </c>
      <c r="B8" s="64">
        <v>16</v>
      </c>
      <c r="C8" s="64">
        <v>14</v>
      </c>
      <c r="D8" s="64">
        <v>5</v>
      </c>
      <c r="E8" s="64">
        <v>0</v>
      </c>
      <c r="F8" s="64">
        <v>0</v>
      </c>
      <c r="G8" s="64">
        <v>35</v>
      </c>
    </row>
    <row r="9" spans="1:7" ht="12.75" customHeight="1">
      <c r="A9" s="1" t="s">
        <v>38</v>
      </c>
      <c r="B9" s="64">
        <v>32</v>
      </c>
      <c r="C9" s="64">
        <v>20</v>
      </c>
      <c r="D9" s="64">
        <v>4</v>
      </c>
      <c r="E9" s="64">
        <v>0</v>
      </c>
      <c r="F9" s="64">
        <v>0</v>
      </c>
      <c r="G9" s="64">
        <v>56</v>
      </c>
    </row>
    <row r="10" spans="1:7" ht="12.75" customHeight="1">
      <c r="A10" s="1" t="s">
        <v>39</v>
      </c>
      <c r="B10" s="64">
        <v>52</v>
      </c>
      <c r="C10" s="64">
        <v>17</v>
      </c>
      <c r="D10" s="64">
        <v>4</v>
      </c>
      <c r="E10" s="64">
        <v>0</v>
      </c>
      <c r="F10" s="64">
        <v>0</v>
      </c>
      <c r="G10" s="64">
        <v>73</v>
      </c>
    </row>
    <row r="11" spans="1:7" ht="12.75" customHeight="1">
      <c r="A11" s="1" t="s">
        <v>40</v>
      </c>
      <c r="B11" s="64">
        <v>88</v>
      </c>
      <c r="C11" s="64">
        <v>40</v>
      </c>
      <c r="D11" s="64">
        <v>14</v>
      </c>
      <c r="E11" s="64">
        <v>0</v>
      </c>
      <c r="F11" s="64">
        <v>0</v>
      </c>
      <c r="G11" s="64">
        <v>142</v>
      </c>
    </row>
    <row r="12" spans="1:7" ht="12.75" customHeight="1">
      <c r="A12" s="1" t="s">
        <v>41</v>
      </c>
      <c r="B12" s="64">
        <v>87</v>
      </c>
      <c r="C12" s="64">
        <v>37</v>
      </c>
      <c r="D12" s="64">
        <v>15</v>
      </c>
      <c r="E12" s="64">
        <v>0</v>
      </c>
      <c r="F12" s="64">
        <v>0</v>
      </c>
      <c r="G12" s="64">
        <v>139</v>
      </c>
    </row>
    <row r="13" spans="1:7" ht="12.75" customHeight="1">
      <c r="A13" s="1" t="s">
        <v>42</v>
      </c>
      <c r="B13" s="64">
        <v>87</v>
      </c>
      <c r="C13" s="64">
        <v>31</v>
      </c>
      <c r="D13" s="64">
        <v>12</v>
      </c>
      <c r="E13" s="64">
        <v>0</v>
      </c>
      <c r="F13" s="64">
        <v>0</v>
      </c>
      <c r="G13" s="64">
        <v>130</v>
      </c>
    </row>
    <row r="14" spans="1:7" ht="12.75" customHeight="1">
      <c r="A14" s="1" t="s">
        <v>51</v>
      </c>
      <c r="B14" s="64">
        <v>53</v>
      </c>
      <c r="C14" s="64">
        <v>28</v>
      </c>
      <c r="D14" s="64">
        <v>6</v>
      </c>
      <c r="E14" s="64">
        <v>0</v>
      </c>
      <c r="F14" s="64">
        <v>0</v>
      </c>
      <c r="G14" s="64">
        <v>87</v>
      </c>
    </row>
    <row r="15" spans="1:7" ht="12.75" customHeight="1">
      <c r="A15" s="1" t="s">
        <v>44</v>
      </c>
      <c r="B15" s="64">
        <v>27</v>
      </c>
      <c r="C15" s="64">
        <v>12</v>
      </c>
      <c r="D15" s="64">
        <v>5</v>
      </c>
      <c r="E15" s="64">
        <v>0</v>
      </c>
      <c r="F15" s="64">
        <v>0</v>
      </c>
      <c r="G15" s="64">
        <v>44</v>
      </c>
    </row>
    <row r="16" spans="1:7" ht="12.75" customHeight="1">
      <c r="A16" s="11" t="s">
        <v>45</v>
      </c>
      <c r="B16" s="12">
        <v>458</v>
      </c>
      <c r="C16" s="12">
        <v>205</v>
      </c>
      <c r="D16" s="12">
        <v>67</v>
      </c>
      <c r="E16" s="12">
        <v>0</v>
      </c>
      <c r="F16" s="12">
        <v>0</v>
      </c>
      <c r="G16" s="12">
        <v>730</v>
      </c>
    </row>
    <row r="17" spans="1:7" ht="12.75" customHeight="1">
      <c r="A17" s="2" t="s">
        <v>46</v>
      </c>
      <c r="B17" s="64"/>
      <c r="C17" s="64"/>
      <c r="D17" s="64"/>
      <c r="E17" s="64"/>
      <c r="F17" s="64"/>
      <c r="G17" s="64"/>
    </row>
    <row r="18" spans="1:7" ht="12.75" customHeight="1">
      <c r="A18" s="6" t="s">
        <v>34</v>
      </c>
      <c r="B18" s="64">
        <v>1</v>
      </c>
      <c r="C18" s="64">
        <v>0</v>
      </c>
      <c r="D18" s="64">
        <v>2</v>
      </c>
      <c r="E18" s="64">
        <v>0</v>
      </c>
      <c r="F18" s="64">
        <v>0</v>
      </c>
      <c r="G18" s="64">
        <v>3</v>
      </c>
    </row>
    <row r="19" spans="1:7" ht="12.75" customHeight="1">
      <c r="A19" s="1" t="s">
        <v>35</v>
      </c>
      <c r="B19" s="64">
        <v>1</v>
      </c>
      <c r="C19" s="64">
        <v>2</v>
      </c>
      <c r="D19" s="64">
        <v>3</v>
      </c>
      <c r="E19" s="64">
        <v>0</v>
      </c>
      <c r="F19" s="64">
        <v>0</v>
      </c>
      <c r="G19" s="64">
        <v>6</v>
      </c>
    </row>
    <row r="20" spans="1:7" ht="12.75" customHeight="1">
      <c r="A20" s="1" t="s">
        <v>36</v>
      </c>
      <c r="B20" s="64">
        <v>5</v>
      </c>
      <c r="C20" s="64">
        <v>2</v>
      </c>
      <c r="D20" s="64">
        <v>3</v>
      </c>
      <c r="E20" s="64">
        <v>0</v>
      </c>
      <c r="F20" s="64">
        <v>0</v>
      </c>
      <c r="G20" s="64">
        <v>10</v>
      </c>
    </row>
    <row r="21" spans="1:7" ht="12.75" customHeight="1">
      <c r="A21" s="1" t="s">
        <v>37</v>
      </c>
      <c r="B21" s="64">
        <v>22</v>
      </c>
      <c r="C21" s="64">
        <v>3</v>
      </c>
      <c r="D21" s="64">
        <v>3</v>
      </c>
      <c r="E21" s="64">
        <v>0</v>
      </c>
      <c r="F21" s="64">
        <v>0</v>
      </c>
      <c r="G21" s="64">
        <v>28</v>
      </c>
    </row>
    <row r="22" spans="1:7" ht="12.75" customHeight="1">
      <c r="A22" s="1" t="s">
        <v>38</v>
      </c>
      <c r="B22" s="64">
        <v>30</v>
      </c>
      <c r="C22" s="64">
        <v>13</v>
      </c>
      <c r="D22" s="64">
        <v>10</v>
      </c>
      <c r="E22" s="64">
        <v>0</v>
      </c>
      <c r="F22" s="64">
        <v>0</v>
      </c>
      <c r="G22" s="64">
        <v>53</v>
      </c>
    </row>
    <row r="23" spans="1:7" ht="12.75" customHeight="1">
      <c r="A23" s="1" t="s">
        <v>39</v>
      </c>
      <c r="B23" s="64">
        <v>48</v>
      </c>
      <c r="C23" s="64">
        <v>19</v>
      </c>
      <c r="D23" s="64">
        <v>3</v>
      </c>
      <c r="E23" s="64">
        <v>1</v>
      </c>
      <c r="F23" s="64">
        <v>0</v>
      </c>
      <c r="G23" s="64">
        <v>71</v>
      </c>
    </row>
    <row r="24" spans="1:7" ht="12.75" customHeight="1">
      <c r="A24" s="1" t="s">
        <v>40</v>
      </c>
      <c r="B24" s="64">
        <v>70</v>
      </c>
      <c r="C24" s="64">
        <v>25</v>
      </c>
      <c r="D24" s="64">
        <v>12</v>
      </c>
      <c r="E24" s="64">
        <v>0</v>
      </c>
      <c r="F24" s="64">
        <v>0</v>
      </c>
      <c r="G24" s="64">
        <v>107</v>
      </c>
    </row>
    <row r="25" spans="1:7" ht="12.75" customHeight="1">
      <c r="A25" s="1" t="s">
        <v>41</v>
      </c>
      <c r="B25" s="64">
        <v>68</v>
      </c>
      <c r="C25" s="64">
        <v>15</v>
      </c>
      <c r="D25" s="64">
        <v>8</v>
      </c>
      <c r="E25" s="64">
        <v>0</v>
      </c>
      <c r="F25" s="64">
        <v>0</v>
      </c>
      <c r="G25" s="64">
        <v>91</v>
      </c>
    </row>
    <row r="26" spans="1:7" ht="12.75" customHeight="1">
      <c r="A26" s="1" t="s">
        <v>42</v>
      </c>
      <c r="B26" s="64">
        <v>39</v>
      </c>
      <c r="C26" s="64">
        <v>18</v>
      </c>
      <c r="D26" s="64">
        <v>5</v>
      </c>
      <c r="E26" s="64">
        <v>0</v>
      </c>
      <c r="F26" s="64">
        <v>0</v>
      </c>
      <c r="G26" s="64">
        <v>62</v>
      </c>
    </row>
    <row r="27" spans="1:7" ht="12.75" customHeight="1">
      <c r="A27" s="1" t="s">
        <v>51</v>
      </c>
      <c r="B27" s="64">
        <v>14</v>
      </c>
      <c r="C27" s="64">
        <v>7</v>
      </c>
      <c r="D27" s="64">
        <v>3</v>
      </c>
      <c r="E27" s="64">
        <v>0</v>
      </c>
      <c r="F27" s="64">
        <v>0</v>
      </c>
      <c r="G27" s="64">
        <v>24</v>
      </c>
    </row>
    <row r="28" spans="1:7" ht="12.75" customHeight="1">
      <c r="A28" s="1" t="s">
        <v>44</v>
      </c>
      <c r="B28" s="64">
        <v>12</v>
      </c>
      <c r="C28" s="64">
        <v>4</v>
      </c>
      <c r="D28" s="64">
        <v>2</v>
      </c>
      <c r="E28" s="64">
        <v>0</v>
      </c>
      <c r="F28" s="64">
        <v>0</v>
      </c>
      <c r="G28" s="64">
        <v>18</v>
      </c>
    </row>
    <row r="29" spans="1:7" ht="12.75" customHeight="1">
      <c r="A29" s="11" t="s">
        <v>52</v>
      </c>
      <c r="B29" s="12">
        <v>310</v>
      </c>
      <c r="C29" s="12">
        <v>108</v>
      </c>
      <c r="D29" s="12">
        <v>54</v>
      </c>
      <c r="E29" s="12">
        <v>1</v>
      </c>
      <c r="F29" s="12">
        <v>0</v>
      </c>
      <c r="G29" s="12">
        <v>473</v>
      </c>
    </row>
    <row r="30" spans="1:7" ht="12.75" customHeight="1">
      <c r="A30" s="2" t="s">
        <v>49</v>
      </c>
      <c r="B30" s="64"/>
      <c r="C30" s="64"/>
      <c r="D30" s="64"/>
      <c r="E30" s="64"/>
      <c r="F30" s="64"/>
      <c r="G30" s="64"/>
    </row>
    <row r="31" spans="1:10" ht="12.75" customHeight="1">
      <c r="A31" s="6" t="s">
        <v>34</v>
      </c>
      <c r="B31" s="64">
        <v>2</v>
      </c>
      <c r="C31" s="64">
        <v>1</v>
      </c>
      <c r="D31" s="64">
        <v>4</v>
      </c>
      <c r="E31" s="64">
        <v>0</v>
      </c>
      <c r="F31" s="64">
        <v>0</v>
      </c>
      <c r="G31" s="64">
        <v>7</v>
      </c>
      <c r="H31" s="30"/>
      <c r="I31" s="30"/>
      <c r="J31" s="30"/>
    </row>
    <row r="32" spans="1:10" ht="12.75" customHeight="1">
      <c r="A32" s="1" t="s">
        <v>35</v>
      </c>
      <c r="B32" s="64">
        <v>3</v>
      </c>
      <c r="C32" s="64">
        <v>3</v>
      </c>
      <c r="D32" s="64">
        <v>3</v>
      </c>
      <c r="E32" s="64">
        <v>0</v>
      </c>
      <c r="F32" s="64">
        <v>0</v>
      </c>
      <c r="G32" s="64">
        <v>9</v>
      </c>
      <c r="H32" s="18"/>
      <c r="I32" s="18"/>
      <c r="J32" s="18"/>
    </row>
    <row r="33" spans="1:7" ht="12.75" customHeight="1">
      <c r="A33" s="1" t="s">
        <v>36</v>
      </c>
      <c r="B33" s="64">
        <v>18</v>
      </c>
      <c r="C33" s="64">
        <v>6</v>
      </c>
      <c r="D33" s="64">
        <v>3</v>
      </c>
      <c r="E33" s="64">
        <v>0</v>
      </c>
      <c r="F33" s="64">
        <v>0</v>
      </c>
      <c r="G33" s="64">
        <v>27</v>
      </c>
    </row>
    <row r="34" spans="1:7" ht="12.75" customHeight="1">
      <c r="A34" s="1" t="s">
        <v>37</v>
      </c>
      <c r="B34" s="64">
        <v>38</v>
      </c>
      <c r="C34" s="64">
        <v>17</v>
      </c>
      <c r="D34" s="64">
        <v>8</v>
      </c>
      <c r="E34" s="64">
        <v>0</v>
      </c>
      <c r="F34" s="64">
        <v>0</v>
      </c>
      <c r="G34" s="64">
        <v>63</v>
      </c>
    </row>
    <row r="35" spans="1:7" ht="12.75" customHeight="1">
      <c r="A35" s="1" t="s">
        <v>38</v>
      </c>
      <c r="B35" s="64">
        <v>62</v>
      </c>
      <c r="C35" s="64">
        <v>33</v>
      </c>
      <c r="D35" s="64">
        <v>14</v>
      </c>
      <c r="E35" s="64">
        <v>0</v>
      </c>
      <c r="F35" s="64">
        <v>0</v>
      </c>
      <c r="G35" s="64">
        <v>109</v>
      </c>
    </row>
    <row r="36" spans="1:9" ht="12.75" customHeight="1">
      <c r="A36" s="1" t="s">
        <v>39</v>
      </c>
      <c r="B36" s="64">
        <v>100</v>
      </c>
      <c r="C36" s="64">
        <v>36</v>
      </c>
      <c r="D36" s="64">
        <v>7</v>
      </c>
      <c r="E36" s="64">
        <v>1</v>
      </c>
      <c r="F36" s="64">
        <v>0</v>
      </c>
      <c r="G36" s="64">
        <v>144</v>
      </c>
      <c r="I36" s="30"/>
    </row>
    <row r="37" spans="1:7" ht="12.75" customHeight="1">
      <c r="A37" s="1" t="s">
        <v>40</v>
      </c>
      <c r="B37" s="64">
        <v>158</v>
      </c>
      <c r="C37" s="64">
        <v>65</v>
      </c>
      <c r="D37" s="64">
        <v>26</v>
      </c>
      <c r="E37" s="64">
        <v>0</v>
      </c>
      <c r="F37" s="64">
        <v>0</v>
      </c>
      <c r="G37" s="64">
        <v>249</v>
      </c>
    </row>
    <row r="38" spans="1:7" ht="12.75" customHeight="1">
      <c r="A38" s="1" t="s">
        <v>41</v>
      </c>
      <c r="B38" s="64">
        <v>155</v>
      </c>
      <c r="C38" s="64">
        <v>52</v>
      </c>
      <c r="D38" s="64">
        <v>23</v>
      </c>
      <c r="E38" s="64">
        <v>0</v>
      </c>
      <c r="F38" s="64">
        <v>0</v>
      </c>
      <c r="G38" s="64">
        <v>230</v>
      </c>
    </row>
    <row r="39" spans="1:7" ht="12.75" customHeight="1">
      <c r="A39" s="1" t="s">
        <v>42</v>
      </c>
      <c r="B39" s="64">
        <v>126</v>
      </c>
      <c r="C39" s="64">
        <v>49</v>
      </c>
      <c r="D39" s="64">
        <v>17</v>
      </c>
      <c r="E39" s="64">
        <v>0</v>
      </c>
      <c r="F39" s="64">
        <v>0</v>
      </c>
      <c r="G39" s="64">
        <v>192</v>
      </c>
    </row>
    <row r="40" spans="1:10" ht="12.75" customHeight="1">
      <c r="A40" s="1" t="s">
        <v>51</v>
      </c>
      <c r="B40" s="64">
        <v>67</v>
      </c>
      <c r="C40" s="64">
        <v>35</v>
      </c>
      <c r="D40" s="64">
        <v>9</v>
      </c>
      <c r="E40" s="64">
        <v>0</v>
      </c>
      <c r="F40" s="64">
        <v>0</v>
      </c>
      <c r="G40" s="64">
        <v>111</v>
      </c>
      <c r="I40" s="18"/>
      <c r="J40" s="30"/>
    </row>
    <row r="41" spans="1:10" ht="12.75" customHeight="1">
      <c r="A41" s="1" t="s">
        <v>44</v>
      </c>
      <c r="B41" s="64">
        <v>39</v>
      </c>
      <c r="C41" s="64">
        <v>16</v>
      </c>
      <c r="D41" s="64">
        <v>7</v>
      </c>
      <c r="E41" s="64">
        <v>0</v>
      </c>
      <c r="F41" s="64">
        <v>0</v>
      </c>
      <c r="G41" s="64">
        <v>62</v>
      </c>
      <c r="I41" s="18"/>
      <c r="J41" s="30"/>
    </row>
    <row r="42" spans="1:7" ht="12.75" customHeight="1">
      <c r="A42" s="95" t="s">
        <v>17</v>
      </c>
      <c r="B42" s="97">
        <v>768</v>
      </c>
      <c r="C42" s="97">
        <v>313</v>
      </c>
      <c r="D42" s="97">
        <v>121</v>
      </c>
      <c r="E42" s="97">
        <v>1</v>
      </c>
      <c r="F42" s="97">
        <v>0</v>
      </c>
      <c r="G42" s="97">
        <v>1203</v>
      </c>
    </row>
    <row r="43" spans="1:7" ht="14.25" customHeight="1">
      <c r="A43" s="10"/>
      <c r="B43" s="13"/>
      <c r="C43" s="13"/>
      <c r="D43" s="13"/>
      <c r="E43" s="13"/>
      <c r="F43" s="22"/>
      <c r="G43" s="22" t="s">
        <v>50</v>
      </c>
    </row>
    <row r="44" spans="1:7" ht="12.75" customHeight="1">
      <c r="A44" s="10"/>
      <c r="B44" s="13"/>
      <c r="C44" s="13"/>
      <c r="D44" s="13"/>
      <c r="E44" s="13"/>
      <c r="F44" s="22"/>
      <c r="G44" s="22"/>
    </row>
    <row r="45" spans="1:7" ht="12.75" customHeight="1">
      <c r="A45" s="10"/>
      <c r="B45" s="13"/>
      <c r="C45" s="13"/>
      <c r="D45" s="13"/>
      <c r="E45" s="13"/>
      <c r="F45" s="22"/>
      <c r="G45" s="22"/>
    </row>
    <row r="46" spans="1:7" ht="16.5" customHeight="1">
      <c r="A46" s="66" t="s">
        <v>146</v>
      </c>
      <c r="B46" s="68"/>
      <c r="C46" s="68"/>
      <c r="D46" s="68"/>
      <c r="E46" s="68"/>
      <c r="F46" s="68"/>
      <c r="G46" s="68"/>
    </row>
    <row r="47" spans="1:7" ht="12.75" customHeight="1">
      <c r="A47" s="102" t="s">
        <v>124</v>
      </c>
      <c r="B47" s="103"/>
      <c r="C47" s="103"/>
      <c r="D47" s="103"/>
      <c r="E47" s="103"/>
      <c r="F47" s="103"/>
      <c r="G47" s="103"/>
    </row>
    <row r="48" spans="1:7" ht="26.25" customHeight="1">
      <c r="A48" s="99" t="s">
        <v>32</v>
      </c>
      <c r="B48" s="100" t="s">
        <v>9</v>
      </c>
      <c r="C48" s="100" t="s">
        <v>10</v>
      </c>
      <c r="D48" s="100" t="s">
        <v>11</v>
      </c>
      <c r="E48" s="100" t="s">
        <v>12</v>
      </c>
      <c r="F48" s="100" t="s">
        <v>13</v>
      </c>
      <c r="G48" s="94" t="s">
        <v>142</v>
      </c>
    </row>
    <row r="49" spans="2:10" s="23" customFormat="1" ht="12" customHeight="1">
      <c r="B49" s="139" t="s">
        <v>30</v>
      </c>
      <c r="C49" s="139"/>
      <c r="D49" s="139"/>
      <c r="E49" s="139"/>
      <c r="F49" s="139"/>
      <c r="G49" s="139"/>
      <c r="H49" s="37"/>
      <c r="I49" s="37"/>
      <c r="J49" s="37"/>
    </row>
    <row r="50" spans="1:10" s="23" customFormat="1" ht="12.75" customHeight="1">
      <c r="A50" s="2" t="s">
        <v>33</v>
      </c>
      <c r="B50" s="24"/>
      <c r="C50" s="24"/>
      <c r="D50" s="24"/>
      <c r="E50" s="24"/>
      <c r="F50" s="24"/>
      <c r="G50" s="24"/>
      <c r="H50" s="38"/>
      <c r="I50" s="38"/>
      <c r="J50" s="38"/>
    </row>
    <row r="51" spans="1:7" s="23" customFormat="1" ht="12.75" customHeight="1">
      <c r="A51" s="6" t="s">
        <v>34</v>
      </c>
      <c r="B51" s="4">
        <f aca="true" t="shared" si="0" ref="B51:G60">B5/B$16*100</f>
        <v>0.21834061135371177</v>
      </c>
      <c r="C51" s="4">
        <f t="shared" si="0"/>
        <v>0.4878048780487805</v>
      </c>
      <c r="D51" s="4">
        <f t="shared" si="0"/>
        <v>2.9850746268656714</v>
      </c>
      <c r="E51" s="41" t="s">
        <v>14</v>
      </c>
      <c r="F51" s="41" t="s">
        <v>14</v>
      </c>
      <c r="G51" s="4">
        <f t="shared" si="0"/>
        <v>0.547945205479452</v>
      </c>
    </row>
    <row r="52" spans="1:7" s="23" customFormat="1" ht="12.75" customHeight="1">
      <c r="A52" s="1" t="s">
        <v>35</v>
      </c>
      <c r="B52" s="4">
        <f t="shared" si="0"/>
        <v>0.43668122270742354</v>
      </c>
      <c r="C52" s="4">
        <f t="shared" si="0"/>
        <v>0.4878048780487805</v>
      </c>
      <c r="D52" s="4">
        <f t="shared" si="0"/>
        <v>0</v>
      </c>
      <c r="E52" s="41" t="s">
        <v>14</v>
      </c>
      <c r="F52" s="41" t="s">
        <v>14</v>
      </c>
      <c r="G52" s="4">
        <f t="shared" si="0"/>
        <v>0.410958904109589</v>
      </c>
    </row>
    <row r="53" spans="1:7" s="23" customFormat="1" ht="12.75" customHeight="1">
      <c r="A53" s="1" t="s">
        <v>36</v>
      </c>
      <c r="B53" s="4">
        <f t="shared" si="0"/>
        <v>2.8384279475982535</v>
      </c>
      <c r="C53" s="4">
        <f t="shared" si="0"/>
        <v>1.951219512195122</v>
      </c>
      <c r="D53" s="4">
        <f t="shared" si="0"/>
        <v>0</v>
      </c>
      <c r="E53" s="41" t="s">
        <v>14</v>
      </c>
      <c r="F53" s="41" t="s">
        <v>14</v>
      </c>
      <c r="G53" s="4">
        <f t="shared" si="0"/>
        <v>2.328767123287671</v>
      </c>
    </row>
    <row r="54" spans="1:7" s="23" customFormat="1" ht="12.75" customHeight="1">
      <c r="A54" s="1" t="s">
        <v>37</v>
      </c>
      <c r="B54" s="4">
        <f t="shared" si="0"/>
        <v>3.4934497816593884</v>
      </c>
      <c r="C54" s="4">
        <f t="shared" si="0"/>
        <v>6.829268292682928</v>
      </c>
      <c r="D54" s="4">
        <f t="shared" si="0"/>
        <v>7.462686567164178</v>
      </c>
      <c r="E54" s="41" t="s">
        <v>14</v>
      </c>
      <c r="F54" s="41" t="s">
        <v>14</v>
      </c>
      <c r="G54" s="4">
        <f t="shared" si="0"/>
        <v>4.794520547945205</v>
      </c>
    </row>
    <row r="55" spans="1:7" s="23" customFormat="1" ht="12.75" customHeight="1">
      <c r="A55" s="1" t="s">
        <v>38</v>
      </c>
      <c r="B55" s="4">
        <f t="shared" si="0"/>
        <v>6.986899563318777</v>
      </c>
      <c r="C55" s="4">
        <f t="shared" si="0"/>
        <v>9.75609756097561</v>
      </c>
      <c r="D55" s="4">
        <f t="shared" si="0"/>
        <v>5.970149253731343</v>
      </c>
      <c r="E55" s="41" t="s">
        <v>14</v>
      </c>
      <c r="F55" s="41" t="s">
        <v>14</v>
      </c>
      <c r="G55" s="4">
        <f t="shared" si="0"/>
        <v>7.671232876712329</v>
      </c>
    </row>
    <row r="56" spans="1:7" s="23" customFormat="1" ht="12.75" customHeight="1">
      <c r="A56" s="1" t="s">
        <v>39</v>
      </c>
      <c r="B56" s="4">
        <f t="shared" si="0"/>
        <v>11.353711790393014</v>
      </c>
      <c r="C56" s="4">
        <f t="shared" si="0"/>
        <v>8.292682926829269</v>
      </c>
      <c r="D56" s="4">
        <f t="shared" si="0"/>
        <v>5.970149253731343</v>
      </c>
      <c r="E56" s="41" t="s">
        <v>14</v>
      </c>
      <c r="F56" s="41" t="s">
        <v>14</v>
      </c>
      <c r="G56" s="4">
        <f t="shared" si="0"/>
        <v>10</v>
      </c>
    </row>
    <row r="57" spans="1:7" s="23" customFormat="1" ht="12.75" customHeight="1">
      <c r="A57" s="1" t="s">
        <v>40</v>
      </c>
      <c r="B57" s="4">
        <f t="shared" si="0"/>
        <v>19.213973799126638</v>
      </c>
      <c r="C57" s="4">
        <f t="shared" si="0"/>
        <v>19.51219512195122</v>
      </c>
      <c r="D57" s="4">
        <f t="shared" si="0"/>
        <v>20.8955223880597</v>
      </c>
      <c r="E57" s="41" t="s">
        <v>14</v>
      </c>
      <c r="F57" s="41" t="s">
        <v>14</v>
      </c>
      <c r="G57" s="4">
        <f t="shared" si="0"/>
        <v>19.45205479452055</v>
      </c>
    </row>
    <row r="58" spans="1:7" s="23" customFormat="1" ht="12.75" customHeight="1">
      <c r="A58" s="1" t="s">
        <v>41</v>
      </c>
      <c r="B58" s="4">
        <f t="shared" si="0"/>
        <v>18.995633187772924</v>
      </c>
      <c r="C58" s="4">
        <f t="shared" si="0"/>
        <v>18.048780487804876</v>
      </c>
      <c r="D58" s="4">
        <f t="shared" si="0"/>
        <v>22.388059701492537</v>
      </c>
      <c r="E58" s="41" t="s">
        <v>14</v>
      </c>
      <c r="F58" s="41" t="s">
        <v>14</v>
      </c>
      <c r="G58" s="4">
        <f t="shared" si="0"/>
        <v>19.041095890410958</v>
      </c>
    </row>
    <row r="59" spans="1:7" s="23" customFormat="1" ht="12.75" customHeight="1">
      <c r="A59" s="1" t="s">
        <v>42</v>
      </c>
      <c r="B59" s="4">
        <f t="shared" si="0"/>
        <v>18.995633187772924</v>
      </c>
      <c r="C59" s="4">
        <f t="shared" si="0"/>
        <v>15.121951219512194</v>
      </c>
      <c r="D59" s="4">
        <f t="shared" si="0"/>
        <v>17.91044776119403</v>
      </c>
      <c r="E59" s="41" t="s">
        <v>14</v>
      </c>
      <c r="F59" s="41" t="s">
        <v>14</v>
      </c>
      <c r="G59" s="4">
        <f t="shared" si="0"/>
        <v>17.80821917808219</v>
      </c>
    </row>
    <row r="60" spans="1:7" s="23" customFormat="1" ht="12.75" customHeight="1">
      <c r="A60" s="1" t="s">
        <v>51</v>
      </c>
      <c r="B60" s="4">
        <f t="shared" si="0"/>
        <v>11.572052401746726</v>
      </c>
      <c r="C60" s="4">
        <f t="shared" si="0"/>
        <v>13.658536585365855</v>
      </c>
      <c r="D60" s="4">
        <f t="shared" si="0"/>
        <v>8.955223880597014</v>
      </c>
      <c r="E60" s="41" t="s">
        <v>14</v>
      </c>
      <c r="F60" s="41" t="s">
        <v>14</v>
      </c>
      <c r="G60" s="4">
        <f t="shared" si="0"/>
        <v>11.917808219178081</v>
      </c>
    </row>
    <row r="61" spans="1:7" s="23" customFormat="1" ht="12.75" customHeight="1">
      <c r="A61" s="1" t="s">
        <v>44</v>
      </c>
      <c r="B61" s="4">
        <f aca="true" t="shared" si="1" ref="B61:G61">B15/B$16*100</f>
        <v>5.895196506550218</v>
      </c>
      <c r="C61" s="4">
        <f t="shared" si="1"/>
        <v>5.853658536585367</v>
      </c>
      <c r="D61" s="4">
        <f t="shared" si="1"/>
        <v>7.462686567164178</v>
      </c>
      <c r="E61" s="41" t="s">
        <v>14</v>
      </c>
      <c r="F61" s="41" t="s">
        <v>14</v>
      </c>
      <c r="G61" s="4">
        <f t="shared" si="1"/>
        <v>6.027397260273973</v>
      </c>
    </row>
    <row r="62" spans="1:7" s="23" customFormat="1" ht="12.75" customHeight="1">
      <c r="A62" s="11" t="s">
        <v>45</v>
      </c>
      <c r="B62" s="15">
        <f aca="true" t="shared" si="2" ref="B62:G62">B16/B$16*100</f>
        <v>100</v>
      </c>
      <c r="C62" s="15">
        <f t="shared" si="2"/>
        <v>100</v>
      </c>
      <c r="D62" s="15">
        <f t="shared" si="2"/>
        <v>100</v>
      </c>
      <c r="E62" s="85" t="s">
        <v>14</v>
      </c>
      <c r="F62" s="85" t="s">
        <v>14</v>
      </c>
      <c r="G62" s="15">
        <f t="shared" si="2"/>
        <v>100</v>
      </c>
    </row>
    <row r="63" spans="1:6" s="23" customFormat="1" ht="12.75" customHeight="1">
      <c r="A63" s="2" t="s">
        <v>46</v>
      </c>
      <c r="B63" s="1"/>
      <c r="C63" s="1"/>
      <c r="D63" s="1"/>
      <c r="E63" s="1"/>
      <c r="F63" s="1"/>
    </row>
    <row r="64" spans="1:7" s="23" customFormat="1" ht="12.75" customHeight="1">
      <c r="A64" s="6" t="s">
        <v>34</v>
      </c>
      <c r="B64" s="4">
        <f aca="true" t="shared" si="3" ref="B64:G73">B18/B$29*100</f>
        <v>0.3225806451612903</v>
      </c>
      <c r="C64" s="4">
        <f t="shared" si="3"/>
        <v>0</v>
      </c>
      <c r="D64" s="4">
        <f t="shared" si="3"/>
        <v>3.7037037037037033</v>
      </c>
      <c r="E64" s="4">
        <f t="shared" si="3"/>
        <v>0</v>
      </c>
      <c r="F64" s="41" t="s">
        <v>14</v>
      </c>
      <c r="G64" s="4">
        <f t="shared" si="3"/>
        <v>0.6342494714587738</v>
      </c>
    </row>
    <row r="65" spans="1:7" s="23" customFormat="1" ht="12.75" customHeight="1">
      <c r="A65" s="1" t="s">
        <v>35</v>
      </c>
      <c r="B65" s="4">
        <f t="shared" si="3"/>
        <v>0.3225806451612903</v>
      </c>
      <c r="C65" s="4">
        <f t="shared" si="3"/>
        <v>1.8518518518518516</v>
      </c>
      <c r="D65" s="4">
        <f t="shared" si="3"/>
        <v>5.555555555555555</v>
      </c>
      <c r="E65" s="4">
        <f t="shared" si="3"/>
        <v>0</v>
      </c>
      <c r="F65" s="41" t="s">
        <v>14</v>
      </c>
      <c r="G65" s="4">
        <f t="shared" si="3"/>
        <v>1.2684989429175475</v>
      </c>
    </row>
    <row r="66" spans="1:7" s="23" customFormat="1" ht="12.75" customHeight="1">
      <c r="A66" s="1" t="s">
        <v>36</v>
      </c>
      <c r="B66" s="4">
        <f t="shared" si="3"/>
        <v>1.6129032258064515</v>
      </c>
      <c r="C66" s="4">
        <f t="shared" si="3"/>
        <v>1.8518518518518516</v>
      </c>
      <c r="D66" s="4">
        <f t="shared" si="3"/>
        <v>5.555555555555555</v>
      </c>
      <c r="E66" s="4">
        <f t="shared" si="3"/>
        <v>0</v>
      </c>
      <c r="F66" s="41" t="s">
        <v>14</v>
      </c>
      <c r="G66" s="4">
        <f t="shared" si="3"/>
        <v>2.1141649048625792</v>
      </c>
    </row>
    <row r="67" spans="1:7" s="23" customFormat="1" ht="12.75" customHeight="1">
      <c r="A67" s="1" t="s">
        <v>37</v>
      </c>
      <c r="B67" s="4">
        <f t="shared" si="3"/>
        <v>7.096774193548387</v>
      </c>
      <c r="C67" s="4">
        <f t="shared" si="3"/>
        <v>2.7777777777777777</v>
      </c>
      <c r="D67" s="4">
        <f t="shared" si="3"/>
        <v>5.555555555555555</v>
      </c>
      <c r="E67" s="4">
        <f t="shared" si="3"/>
        <v>0</v>
      </c>
      <c r="F67" s="41" t="s">
        <v>14</v>
      </c>
      <c r="G67" s="4">
        <f t="shared" si="3"/>
        <v>5.9196617336152215</v>
      </c>
    </row>
    <row r="68" spans="1:7" s="23" customFormat="1" ht="12.75" customHeight="1">
      <c r="A68" s="1" t="s">
        <v>38</v>
      </c>
      <c r="B68" s="4">
        <f t="shared" si="3"/>
        <v>9.67741935483871</v>
      </c>
      <c r="C68" s="4">
        <f t="shared" si="3"/>
        <v>12.037037037037036</v>
      </c>
      <c r="D68" s="4">
        <f t="shared" si="3"/>
        <v>18.51851851851852</v>
      </c>
      <c r="E68" s="4">
        <f t="shared" si="3"/>
        <v>0</v>
      </c>
      <c r="F68" s="41" t="s">
        <v>14</v>
      </c>
      <c r="G68" s="4">
        <f t="shared" si="3"/>
        <v>11.20507399577167</v>
      </c>
    </row>
    <row r="69" spans="1:7" s="23" customFormat="1" ht="12.75" customHeight="1">
      <c r="A69" s="1" t="s">
        <v>39</v>
      </c>
      <c r="B69" s="4">
        <f t="shared" si="3"/>
        <v>15.483870967741936</v>
      </c>
      <c r="C69" s="4">
        <f t="shared" si="3"/>
        <v>17.59259259259259</v>
      </c>
      <c r="D69" s="4">
        <f t="shared" si="3"/>
        <v>5.555555555555555</v>
      </c>
      <c r="E69" s="4">
        <f t="shared" si="3"/>
        <v>100</v>
      </c>
      <c r="F69" s="41" t="s">
        <v>14</v>
      </c>
      <c r="G69" s="4">
        <f t="shared" si="3"/>
        <v>15.010570824524313</v>
      </c>
    </row>
    <row r="70" spans="1:7" s="23" customFormat="1" ht="12.75" customHeight="1">
      <c r="A70" s="1" t="s">
        <v>40</v>
      </c>
      <c r="B70" s="4">
        <f t="shared" si="3"/>
        <v>22.58064516129032</v>
      </c>
      <c r="C70" s="4">
        <f t="shared" si="3"/>
        <v>23.14814814814815</v>
      </c>
      <c r="D70" s="4">
        <f t="shared" si="3"/>
        <v>22.22222222222222</v>
      </c>
      <c r="E70" s="4">
        <f t="shared" si="3"/>
        <v>0</v>
      </c>
      <c r="F70" s="41" t="s">
        <v>14</v>
      </c>
      <c r="G70" s="4">
        <f t="shared" si="3"/>
        <v>22.621564482029598</v>
      </c>
    </row>
    <row r="71" spans="1:7" s="23" customFormat="1" ht="12.75" customHeight="1">
      <c r="A71" s="1" t="s">
        <v>41</v>
      </c>
      <c r="B71" s="4">
        <f t="shared" si="3"/>
        <v>21.935483870967744</v>
      </c>
      <c r="C71" s="4">
        <f t="shared" si="3"/>
        <v>13.88888888888889</v>
      </c>
      <c r="D71" s="4">
        <f t="shared" si="3"/>
        <v>14.814814814814813</v>
      </c>
      <c r="E71" s="4">
        <f t="shared" si="3"/>
        <v>0</v>
      </c>
      <c r="F71" s="41" t="s">
        <v>14</v>
      </c>
      <c r="G71" s="4">
        <f t="shared" si="3"/>
        <v>19.23890063424947</v>
      </c>
    </row>
    <row r="72" spans="1:7" s="23" customFormat="1" ht="12.75" customHeight="1">
      <c r="A72" s="1" t="s">
        <v>42</v>
      </c>
      <c r="B72" s="4">
        <f t="shared" si="3"/>
        <v>12.580645161290322</v>
      </c>
      <c r="C72" s="4">
        <f t="shared" si="3"/>
        <v>16.666666666666664</v>
      </c>
      <c r="D72" s="4">
        <f t="shared" si="3"/>
        <v>9.25925925925926</v>
      </c>
      <c r="E72" s="4">
        <f t="shared" si="3"/>
        <v>0</v>
      </c>
      <c r="F72" s="41" t="s">
        <v>14</v>
      </c>
      <c r="G72" s="4">
        <f t="shared" si="3"/>
        <v>13.107822410147993</v>
      </c>
    </row>
    <row r="73" spans="1:7" s="23" customFormat="1" ht="12.75" customHeight="1">
      <c r="A73" s="1" t="s">
        <v>51</v>
      </c>
      <c r="B73" s="4">
        <f t="shared" si="3"/>
        <v>4.516129032258064</v>
      </c>
      <c r="C73" s="4">
        <f t="shared" si="3"/>
        <v>6.481481481481481</v>
      </c>
      <c r="D73" s="4">
        <f t="shared" si="3"/>
        <v>5.555555555555555</v>
      </c>
      <c r="E73" s="4">
        <f t="shared" si="3"/>
        <v>0</v>
      </c>
      <c r="F73" s="41" t="s">
        <v>14</v>
      </c>
      <c r="G73" s="4">
        <f t="shared" si="3"/>
        <v>5.07399577167019</v>
      </c>
    </row>
    <row r="74" spans="1:7" s="23" customFormat="1" ht="12.75" customHeight="1">
      <c r="A74" s="1" t="s">
        <v>44</v>
      </c>
      <c r="B74" s="4">
        <f aca="true" t="shared" si="4" ref="B74:G74">B28/B$29*100</f>
        <v>3.870967741935484</v>
      </c>
      <c r="C74" s="4">
        <f t="shared" si="4"/>
        <v>3.7037037037037033</v>
      </c>
      <c r="D74" s="4">
        <f t="shared" si="4"/>
        <v>3.7037037037037033</v>
      </c>
      <c r="E74" s="4">
        <f t="shared" si="4"/>
        <v>0</v>
      </c>
      <c r="F74" s="41" t="s">
        <v>14</v>
      </c>
      <c r="G74" s="4">
        <f t="shared" si="4"/>
        <v>3.8054968287526427</v>
      </c>
    </row>
    <row r="75" spans="1:7" s="23" customFormat="1" ht="12.75" customHeight="1">
      <c r="A75" s="11" t="s">
        <v>52</v>
      </c>
      <c r="B75" s="15">
        <f aca="true" t="shared" si="5" ref="B75:G75">B29/B$29*100</f>
        <v>100</v>
      </c>
      <c r="C75" s="15">
        <f t="shared" si="5"/>
        <v>100</v>
      </c>
      <c r="D75" s="15">
        <f t="shared" si="5"/>
        <v>100</v>
      </c>
      <c r="E75" s="15">
        <f t="shared" si="5"/>
        <v>100</v>
      </c>
      <c r="F75" s="85" t="s">
        <v>14</v>
      </c>
      <c r="G75" s="15">
        <f t="shared" si="5"/>
        <v>100</v>
      </c>
    </row>
    <row r="76" spans="1:6" s="23" customFormat="1" ht="12.75" customHeight="1">
      <c r="A76" s="2" t="s">
        <v>49</v>
      </c>
      <c r="B76" s="1"/>
      <c r="C76" s="1"/>
      <c r="D76" s="1"/>
      <c r="E76" s="1"/>
      <c r="F76" s="1"/>
    </row>
    <row r="77" spans="1:10" ht="12.75" customHeight="1">
      <c r="A77" s="6" t="s">
        <v>34</v>
      </c>
      <c r="B77" s="4">
        <f aca="true" t="shared" si="6" ref="B77:G86">B31/B$42*100</f>
        <v>0.26041666666666663</v>
      </c>
      <c r="C77" s="4">
        <f t="shared" si="6"/>
        <v>0.3194888178913738</v>
      </c>
      <c r="D77" s="4">
        <f t="shared" si="6"/>
        <v>3.3057851239669422</v>
      </c>
      <c r="E77" s="4">
        <f t="shared" si="6"/>
        <v>0</v>
      </c>
      <c r="F77" s="41" t="s">
        <v>14</v>
      </c>
      <c r="G77" s="4">
        <f t="shared" si="6"/>
        <v>0.5818786367414797</v>
      </c>
      <c r="H77" s="30"/>
      <c r="I77" s="30"/>
      <c r="J77" s="30"/>
    </row>
    <row r="78" spans="1:10" ht="12.75" customHeight="1">
      <c r="A78" s="1" t="s">
        <v>35</v>
      </c>
      <c r="B78" s="4">
        <f t="shared" si="6"/>
        <v>0.390625</v>
      </c>
      <c r="C78" s="4">
        <f t="shared" si="6"/>
        <v>0.9584664536741214</v>
      </c>
      <c r="D78" s="4">
        <f t="shared" si="6"/>
        <v>2.479338842975207</v>
      </c>
      <c r="E78" s="4">
        <f t="shared" si="6"/>
        <v>0</v>
      </c>
      <c r="F78" s="41" t="s">
        <v>14</v>
      </c>
      <c r="G78" s="4">
        <f t="shared" si="6"/>
        <v>0.7481296758104738</v>
      </c>
      <c r="H78" s="30"/>
      <c r="I78" s="30"/>
      <c r="J78" s="30"/>
    </row>
    <row r="79" spans="1:7" ht="12.75" customHeight="1">
      <c r="A79" s="1" t="s">
        <v>36</v>
      </c>
      <c r="B79" s="4">
        <f t="shared" si="6"/>
        <v>2.34375</v>
      </c>
      <c r="C79" s="4">
        <f t="shared" si="6"/>
        <v>1.9169329073482428</v>
      </c>
      <c r="D79" s="4">
        <f t="shared" si="6"/>
        <v>2.479338842975207</v>
      </c>
      <c r="E79" s="4">
        <f t="shared" si="6"/>
        <v>0</v>
      </c>
      <c r="F79" s="41" t="s">
        <v>14</v>
      </c>
      <c r="G79" s="4">
        <f t="shared" si="6"/>
        <v>2.2443890274314215</v>
      </c>
    </row>
    <row r="80" spans="1:7" ht="12.75" customHeight="1">
      <c r="A80" s="1" t="s">
        <v>37</v>
      </c>
      <c r="B80" s="4">
        <f t="shared" si="6"/>
        <v>4.947916666666666</v>
      </c>
      <c r="C80" s="4">
        <f t="shared" si="6"/>
        <v>5.431309904153355</v>
      </c>
      <c r="D80" s="4">
        <f t="shared" si="6"/>
        <v>6.6115702479338845</v>
      </c>
      <c r="E80" s="4">
        <f t="shared" si="6"/>
        <v>0</v>
      </c>
      <c r="F80" s="41" t="s">
        <v>14</v>
      </c>
      <c r="G80" s="4">
        <f t="shared" si="6"/>
        <v>5.236907730673317</v>
      </c>
    </row>
    <row r="81" spans="1:9" ht="12.75" customHeight="1">
      <c r="A81" s="1" t="s">
        <v>38</v>
      </c>
      <c r="B81" s="4">
        <f t="shared" si="6"/>
        <v>8.072916666666668</v>
      </c>
      <c r="C81" s="4">
        <f t="shared" si="6"/>
        <v>10.543130990415335</v>
      </c>
      <c r="D81" s="4">
        <f t="shared" si="6"/>
        <v>11.570247933884298</v>
      </c>
      <c r="E81" s="4">
        <f t="shared" si="6"/>
        <v>0</v>
      </c>
      <c r="F81" s="41" t="s">
        <v>14</v>
      </c>
      <c r="G81" s="4">
        <f t="shared" si="6"/>
        <v>9.060681629260182</v>
      </c>
      <c r="H81" s="18"/>
      <c r="I81" s="18"/>
    </row>
    <row r="82" spans="1:7" ht="12.75" customHeight="1">
      <c r="A82" s="1" t="s">
        <v>39</v>
      </c>
      <c r="B82" s="4">
        <f t="shared" si="6"/>
        <v>13.020833333333334</v>
      </c>
      <c r="C82" s="4">
        <f t="shared" si="6"/>
        <v>11.501597444089457</v>
      </c>
      <c r="D82" s="4">
        <f t="shared" si="6"/>
        <v>5.785123966942149</v>
      </c>
      <c r="E82" s="4">
        <f t="shared" si="6"/>
        <v>100</v>
      </c>
      <c r="F82" s="41" t="s">
        <v>14</v>
      </c>
      <c r="G82" s="4">
        <f t="shared" si="6"/>
        <v>11.970074812967582</v>
      </c>
    </row>
    <row r="83" spans="1:7" ht="12.75" customHeight="1">
      <c r="A83" s="1" t="s">
        <v>40</v>
      </c>
      <c r="B83" s="4">
        <f t="shared" si="6"/>
        <v>20.572916666666664</v>
      </c>
      <c r="C83" s="4">
        <f t="shared" si="6"/>
        <v>20.766773162939298</v>
      </c>
      <c r="D83" s="4">
        <f t="shared" si="6"/>
        <v>21.487603305785125</v>
      </c>
      <c r="E83" s="4">
        <f t="shared" si="6"/>
        <v>0</v>
      </c>
      <c r="F83" s="41" t="s">
        <v>14</v>
      </c>
      <c r="G83" s="4">
        <f t="shared" si="6"/>
        <v>20.698254364089774</v>
      </c>
    </row>
    <row r="84" spans="1:7" ht="12.75" customHeight="1">
      <c r="A84" s="1" t="s">
        <v>41</v>
      </c>
      <c r="B84" s="4">
        <f t="shared" si="6"/>
        <v>20.182291666666664</v>
      </c>
      <c r="C84" s="4">
        <f t="shared" si="6"/>
        <v>16.61341853035144</v>
      </c>
      <c r="D84" s="4">
        <f t="shared" si="6"/>
        <v>19.00826446280992</v>
      </c>
      <c r="E84" s="4">
        <f t="shared" si="6"/>
        <v>0</v>
      </c>
      <c r="F84" s="41" t="s">
        <v>14</v>
      </c>
      <c r="G84" s="4">
        <f t="shared" si="6"/>
        <v>19.11886949293433</v>
      </c>
    </row>
    <row r="85" spans="1:7" ht="12.75" customHeight="1">
      <c r="A85" s="1" t="s">
        <v>42</v>
      </c>
      <c r="B85" s="4">
        <f t="shared" si="6"/>
        <v>16.40625</v>
      </c>
      <c r="C85" s="4">
        <f t="shared" si="6"/>
        <v>15.654952076677317</v>
      </c>
      <c r="D85" s="4">
        <f t="shared" si="6"/>
        <v>14.049586776859504</v>
      </c>
      <c r="E85" s="4">
        <f t="shared" si="6"/>
        <v>0</v>
      </c>
      <c r="F85" s="41" t="s">
        <v>14</v>
      </c>
      <c r="G85" s="4">
        <f t="shared" si="6"/>
        <v>15.96009975062344</v>
      </c>
    </row>
    <row r="86" spans="1:7" ht="12.75" customHeight="1">
      <c r="A86" s="1" t="s">
        <v>51</v>
      </c>
      <c r="B86" s="4">
        <f t="shared" si="6"/>
        <v>8.723958333333332</v>
      </c>
      <c r="C86" s="4">
        <f t="shared" si="6"/>
        <v>11.182108626198083</v>
      </c>
      <c r="D86" s="4">
        <f t="shared" si="6"/>
        <v>7.43801652892562</v>
      </c>
      <c r="E86" s="4">
        <f t="shared" si="6"/>
        <v>0</v>
      </c>
      <c r="F86" s="41" t="s">
        <v>14</v>
      </c>
      <c r="G86" s="4">
        <f t="shared" si="6"/>
        <v>9.226932668329177</v>
      </c>
    </row>
    <row r="87" spans="1:7" ht="12.75" customHeight="1">
      <c r="A87" s="1" t="s">
        <v>44</v>
      </c>
      <c r="B87" s="4">
        <f aca="true" t="shared" si="7" ref="B87:G87">B41/B$42*100</f>
        <v>5.078125</v>
      </c>
      <c r="C87" s="4">
        <f t="shared" si="7"/>
        <v>5.111821086261981</v>
      </c>
      <c r="D87" s="4">
        <f t="shared" si="7"/>
        <v>5.785123966942149</v>
      </c>
      <c r="E87" s="4">
        <f t="shared" si="7"/>
        <v>0</v>
      </c>
      <c r="F87" s="41" t="s">
        <v>14</v>
      </c>
      <c r="G87" s="4">
        <f t="shared" si="7"/>
        <v>5.15378221113882</v>
      </c>
    </row>
    <row r="88" spans="1:7" ht="12.75" customHeight="1">
      <c r="A88" s="95" t="s">
        <v>17</v>
      </c>
      <c r="B88" s="96">
        <f aca="true" t="shared" si="8" ref="B88:G88">B42/B$42*100</f>
        <v>100</v>
      </c>
      <c r="C88" s="96">
        <f t="shared" si="8"/>
        <v>100</v>
      </c>
      <c r="D88" s="96">
        <f t="shared" si="8"/>
        <v>100</v>
      </c>
      <c r="E88" s="96">
        <f t="shared" si="8"/>
        <v>100</v>
      </c>
      <c r="F88" s="125" t="s">
        <v>14</v>
      </c>
      <c r="G88" s="96">
        <f t="shared" si="8"/>
        <v>100</v>
      </c>
    </row>
    <row r="89" spans="1:8" s="5" customFormat="1" ht="12.75" customHeight="1">
      <c r="A89" s="5" t="s">
        <v>147</v>
      </c>
      <c r="B89" s="40"/>
      <c r="C89" s="40"/>
      <c r="D89" s="40"/>
      <c r="E89" s="40"/>
      <c r="F89" s="40"/>
      <c r="G89" s="40"/>
      <c r="H89" s="25"/>
    </row>
    <row r="90" spans="1:7" ht="9.75" customHeight="1">
      <c r="A90" s="5" t="s">
        <v>131</v>
      </c>
      <c r="B90" s="40"/>
      <c r="C90" s="40"/>
      <c r="D90" s="40"/>
      <c r="E90" s="40"/>
      <c r="F90" s="40"/>
      <c r="G90" s="40"/>
    </row>
  </sheetData>
  <mergeCells count="2">
    <mergeCell ref="B49:G49"/>
    <mergeCell ref="B3:G3"/>
  </mergeCells>
  <printOptions/>
  <pageMargins left="0.984251968503937" right="0.984251968503937" top="0.984251968503937" bottom="0.984251968503937" header="0.7874015748031497" footer="0.1968503937007874"/>
  <pageSetup horizontalDpi="600" verticalDpi="600" orientation="portrait" paperSize="9" scale="95" r:id="rId1"/>
  <rowBreaks count="2" manualBreakCount="2">
    <brk id="43" max="6" man="1"/>
    <brk id="4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I19" sqref="I19:I20"/>
    </sheetView>
  </sheetViews>
  <sheetFormatPr defaultColWidth="9.140625" defaultRowHeight="12.75"/>
  <cols>
    <col min="1" max="1" width="11.8515625" style="0" customWidth="1"/>
    <col min="2" max="2" width="11.28125" style="0" customWidth="1"/>
    <col min="3" max="3" width="8.7109375" style="0" customWidth="1"/>
    <col min="5" max="5" width="10.00390625" style="0" customWidth="1"/>
    <col min="6" max="6" width="8.140625" style="0" customWidth="1"/>
    <col min="7" max="7" width="11.57421875" style="0" customWidth="1"/>
  </cols>
  <sheetData>
    <row r="1" spans="1:7" ht="17.25" customHeight="1">
      <c r="A1" s="91" t="s">
        <v>148</v>
      </c>
      <c r="B1" s="98"/>
      <c r="C1" s="98"/>
      <c r="D1" s="98"/>
      <c r="E1" s="98"/>
      <c r="F1" s="98"/>
      <c r="G1" s="98"/>
    </row>
    <row r="2" spans="1:7" ht="22.5">
      <c r="A2" s="93" t="s">
        <v>149</v>
      </c>
      <c r="B2" s="100" t="s">
        <v>9</v>
      </c>
      <c r="C2" s="100" t="s">
        <v>10</v>
      </c>
      <c r="D2" s="100" t="s">
        <v>53</v>
      </c>
      <c r="E2" s="100" t="s">
        <v>12</v>
      </c>
      <c r="F2" s="100" t="s">
        <v>13</v>
      </c>
      <c r="G2" s="94" t="s">
        <v>142</v>
      </c>
    </row>
    <row r="3" spans="1:7" ht="12" customHeight="1">
      <c r="A3" s="10"/>
      <c r="B3" s="42" t="s">
        <v>29</v>
      </c>
      <c r="C3" s="42"/>
      <c r="D3" s="42"/>
      <c r="E3" s="42"/>
      <c r="F3" s="42"/>
      <c r="G3" s="33"/>
    </row>
    <row r="4" spans="1:7" ht="12.75">
      <c r="A4" s="1" t="s">
        <v>18</v>
      </c>
      <c r="B4" s="64">
        <v>207</v>
      </c>
      <c r="C4" s="64">
        <v>92</v>
      </c>
      <c r="D4" s="64">
        <v>40</v>
      </c>
      <c r="E4" s="64">
        <v>0</v>
      </c>
      <c r="F4" s="64">
        <v>0</v>
      </c>
      <c r="G4" s="64">
        <v>339</v>
      </c>
    </row>
    <row r="5" spans="1:7" ht="12.75">
      <c r="A5" s="1" t="s">
        <v>19</v>
      </c>
      <c r="B5" s="64">
        <v>276</v>
      </c>
      <c r="C5" s="64">
        <v>99</v>
      </c>
      <c r="D5" s="64">
        <v>0</v>
      </c>
      <c r="E5" s="64">
        <v>0</v>
      </c>
      <c r="F5" s="64">
        <v>0</v>
      </c>
      <c r="G5" s="64">
        <v>375</v>
      </c>
    </row>
    <row r="6" spans="1:7" ht="12.75">
      <c r="A6" s="1" t="s">
        <v>20</v>
      </c>
      <c r="B6" s="64">
        <v>88</v>
      </c>
      <c r="C6" s="64">
        <v>39</v>
      </c>
      <c r="D6" s="64">
        <v>38</v>
      </c>
      <c r="E6" s="64">
        <v>1</v>
      </c>
      <c r="F6" s="64">
        <v>0</v>
      </c>
      <c r="G6" s="64">
        <v>166</v>
      </c>
    </row>
    <row r="7" spans="1:7" ht="12.75">
      <c r="A7" s="1" t="s">
        <v>21</v>
      </c>
      <c r="B7" s="64">
        <v>82</v>
      </c>
      <c r="C7" s="64">
        <v>12</v>
      </c>
      <c r="D7" s="64">
        <v>0</v>
      </c>
      <c r="E7" s="64">
        <v>0</v>
      </c>
      <c r="F7" s="64">
        <v>0</v>
      </c>
      <c r="G7" s="64">
        <v>94</v>
      </c>
    </row>
    <row r="8" spans="1:7" ht="12.75">
      <c r="A8" s="1" t="s">
        <v>22</v>
      </c>
      <c r="B8" s="64">
        <v>79</v>
      </c>
      <c r="C8" s="64">
        <v>28</v>
      </c>
      <c r="D8" s="64">
        <v>8</v>
      </c>
      <c r="E8" s="64">
        <v>0</v>
      </c>
      <c r="F8" s="64">
        <v>0</v>
      </c>
      <c r="G8" s="64">
        <v>115</v>
      </c>
    </row>
    <row r="9" spans="1:7" ht="12.75">
      <c r="A9" s="1" t="s">
        <v>23</v>
      </c>
      <c r="B9" s="64">
        <v>0</v>
      </c>
      <c r="C9" s="64">
        <v>43</v>
      </c>
      <c r="D9" s="64">
        <v>0</v>
      </c>
      <c r="E9" s="64">
        <v>0</v>
      </c>
      <c r="F9" s="64">
        <v>0</v>
      </c>
      <c r="G9" s="64">
        <v>43</v>
      </c>
    </row>
    <row r="10" spans="1:7" ht="12.75">
      <c r="A10" s="1" t="s">
        <v>24</v>
      </c>
      <c r="B10" s="64">
        <v>36</v>
      </c>
      <c r="C10" s="64">
        <v>0</v>
      </c>
      <c r="D10" s="64">
        <v>0</v>
      </c>
      <c r="E10" s="64">
        <v>0</v>
      </c>
      <c r="F10" s="64">
        <v>0</v>
      </c>
      <c r="G10" s="64">
        <v>36</v>
      </c>
    </row>
    <row r="11" spans="1:7" ht="12.75">
      <c r="A11" s="1" t="s">
        <v>25</v>
      </c>
      <c r="B11" s="64">
        <v>0</v>
      </c>
      <c r="C11" s="64">
        <v>0</v>
      </c>
      <c r="D11" s="64">
        <v>35</v>
      </c>
      <c r="E11" s="64">
        <v>0</v>
      </c>
      <c r="F11" s="64">
        <v>0</v>
      </c>
      <c r="G11" s="64">
        <v>35</v>
      </c>
    </row>
    <row r="12" spans="1:7" ht="12.75">
      <c r="A12" s="10" t="s">
        <v>8</v>
      </c>
      <c r="B12" s="26">
        <v>768</v>
      </c>
      <c r="C12" s="26">
        <v>313</v>
      </c>
      <c r="D12" s="26">
        <v>121</v>
      </c>
      <c r="E12" s="26">
        <v>1</v>
      </c>
      <c r="F12" s="26">
        <v>0</v>
      </c>
      <c r="G12" s="26">
        <v>1203</v>
      </c>
    </row>
    <row r="13" spans="1:7" ht="12" customHeight="1">
      <c r="A13" s="33"/>
      <c r="B13" s="42" t="s">
        <v>15</v>
      </c>
      <c r="C13" s="42"/>
      <c r="D13" s="42"/>
      <c r="E13" s="42"/>
      <c r="F13" s="42"/>
      <c r="G13" s="42"/>
    </row>
    <row r="14" spans="1:7" ht="12.75">
      <c r="A14" s="1" t="s">
        <v>18</v>
      </c>
      <c r="B14" s="4">
        <f aca="true" t="shared" si="0" ref="B14:E22">B4/B$12*100</f>
        <v>26.953125</v>
      </c>
      <c r="C14" s="4">
        <f t="shared" si="0"/>
        <v>29.39297124600639</v>
      </c>
      <c r="D14" s="4">
        <f t="shared" si="0"/>
        <v>33.057851239669425</v>
      </c>
      <c r="E14" s="4">
        <f t="shared" si="0"/>
        <v>0</v>
      </c>
      <c r="F14" s="41" t="s">
        <v>14</v>
      </c>
      <c r="G14" s="4">
        <f aca="true" t="shared" si="1" ref="G14:G22">G4/G$12*100</f>
        <v>28.179551122194514</v>
      </c>
    </row>
    <row r="15" spans="1:7" ht="12.75">
      <c r="A15" s="1" t="s">
        <v>26</v>
      </c>
      <c r="B15" s="4">
        <f t="shared" si="0"/>
        <v>35.9375</v>
      </c>
      <c r="C15" s="4">
        <f t="shared" si="0"/>
        <v>31.629392971246006</v>
      </c>
      <c r="D15" s="4">
        <f t="shared" si="0"/>
        <v>0</v>
      </c>
      <c r="E15" s="4">
        <f t="shared" si="0"/>
        <v>0</v>
      </c>
      <c r="F15" s="41" t="s">
        <v>14</v>
      </c>
      <c r="G15" s="4">
        <f t="shared" si="1"/>
        <v>31.17206982543641</v>
      </c>
    </row>
    <row r="16" spans="1:7" ht="12.75">
      <c r="A16" s="1" t="s">
        <v>27</v>
      </c>
      <c r="B16" s="4">
        <f t="shared" si="0"/>
        <v>11.458333333333332</v>
      </c>
      <c r="C16" s="4">
        <f t="shared" si="0"/>
        <v>12.460063897763577</v>
      </c>
      <c r="D16" s="4">
        <f t="shared" si="0"/>
        <v>31.40495867768595</v>
      </c>
      <c r="E16" s="4">
        <f t="shared" si="0"/>
        <v>100</v>
      </c>
      <c r="F16" s="41" t="s">
        <v>14</v>
      </c>
      <c r="G16" s="4">
        <f t="shared" si="1"/>
        <v>13.798836242726518</v>
      </c>
    </row>
    <row r="17" spans="1:7" ht="12.75">
      <c r="A17" s="1" t="s">
        <v>21</v>
      </c>
      <c r="B17" s="4">
        <f t="shared" si="0"/>
        <v>10.677083333333332</v>
      </c>
      <c r="C17" s="4">
        <f t="shared" si="0"/>
        <v>3.8338658146964857</v>
      </c>
      <c r="D17" s="4">
        <f t="shared" si="0"/>
        <v>0</v>
      </c>
      <c r="E17" s="4">
        <f t="shared" si="0"/>
        <v>0</v>
      </c>
      <c r="F17" s="41" t="s">
        <v>14</v>
      </c>
      <c r="G17" s="4">
        <f t="shared" si="1"/>
        <v>7.813798836242726</v>
      </c>
    </row>
    <row r="18" spans="1:7" ht="12.75">
      <c r="A18" s="1" t="s">
        <v>22</v>
      </c>
      <c r="B18" s="4">
        <f t="shared" si="0"/>
        <v>10.286458333333332</v>
      </c>
      <c r="C18" s="4">
        <f t="shared" si="0"/>
        <v>8.945686900958465</v>
      </c>
      <c r="D18" s="4">
        <f t="shared" si="0"/>
        <v>6.6115702479338845</v>
      </c>
      <c r="E18" s="4">
        <f t="shared" si="0"/>
        <v>0</v>
      </c>
      <c r="F18" s="41" t="s">
        <v>14</v>
      </c>
      <c r="G18" s="4">
        <f t="shared" si="1"/>
        <v>9.559434746467165</v>
      </c>
    </row>
    <row r="19" spans="1:7" ht="12.75">
      <c r="A19" s="1" t="s">
        <v>28</v>
      </c>
      <c r="B19" s="4">
        <f t="shared" si="0"/>
        <v>0</v>
      </c>
      <c r="C19" s="4">
        <f t="shared" si="0"/>
        <v>13.738019169329075</v>
      </c>
      <c r="D19" s="4">
        <f t="shared" si="0"/>
        <v>0</v>
      </c>
      <c r="E19" s="4">
        <f t="shared" si="0"/>
        <v>0</v>
      </c>
      <c r="F19" s="41" t="s">
        <v>14</v>
      </c>
      <c r="G19" s="4">
        <f t="shared" si="1"/>
        <v>3.5743973399833746</v>
      </c>
    </row>
    <row r="20" spans="1:7" ht="12.75">
      <c r="A20" s="1" t="s">
        <v>24</v>
      </c>
      <c r="B20" s="4">
        <f t="shared" si="0"/>
        <v>4.6875</v>
      </c>
      <c r="C20" s="4">
        <f t="shared" si="0"/>
        <v>0</v>
      </c>
      <c r="D20" s="4">
        <f t="shared" si="0"/>
        <v>0</v>
      </c>
      <c r="E20" s="4">
        <f t="shared" si="0"/>
        <v>0</v>
      </c>
      <c r="F20" s="41" t="s">
        <v>14</v>
      </c>
      <c r="G20" s="4">
        <f t="shared" si="1"/>
        <v>2.9925187032418954</v>
      </c>
    </row>
    <row r="21" spans="1:7" ht="12.75">
      <c r="A21" s="1" t="s">
        <v>25</v>
      </c>
      <c r="B21" s="4">
        <f t="shared" si="0"/>
        <v>0</v>
      </c>
      <c r="C21" s="4">
        <f t="shared" si="0"/>
        <v>0</v>
      </c>
      <c r="D21" s="4">
        <f t="shared" si="0"/>
        <v>28.92561983471074</v>
      </c>
      <c r="E21" s="4">
        <f t="shared" si="0"/>
        <v>0</v>
      </c>
      <c r="F21" s="41" t="s">
        <v>14</v>
      </c>
      <c r="G21" s="4">
        <f t="shared" si="1"/>
        <v>2.9093931837073983</v>
      </c>
    </row>
    <row r="22" spans="1:7" ht="12.75">
      <c r="A22" s="10" t="s">
        <v>8</v>
      </c>
      <c r="B22" s="49">
        <f t="shared" si="0"/>
        <v>100</v>
      </c>
      <c r="C22" s="49">
        <f t="shared" si="0"/>
        <v>100</v>
      </c>
      <c r="D22" s="49">
        <f t="shared" si="0"/>
        <v>100</v>
      </c>
      <c r="E22" s="49">
        <f t="shared" si="0"/>
        <v>100</v>
      </c>
      <c r="F22" s="84" t="s">
        <v>14</v>
      </c>
      <c r="G22" s="49">
        <f t="shared" si="1"/>
        <v>100</v>
      </c>
    </row>
    <row r="23" spans="1:7" ht="12" customHeight="1">
      <c r="A23" s="33"/>
      <c r="B23" s="42" t="s">
        <v>16</v>
      </c>
      <c r="C23" s="42"/>
      <c r="D23" s="42"/>
      <c r="E23" s="42"/>
      <c r="F23" s="42"/>
      <c r="G23" s="42"/>
    </row>
    <row r="24" spans="1:7" ht="12.75">
      <c r="A24" s="1" t="s">
        <v>18</v>
      </c>
      <c r="B24" s="4">
        <f aca="true" t="shared" si="2" ref="B24:G32">B4/$G4*100</f>
        <v>61.06194690265486</v>
      </c>
      <c r="C24" s="4">
        <f t="shared" si="2"/>
        <v>27.13864306784661</v>
      </c>
      <c r="D24" s="4">
        <f t="shared" si="2"/>
        <v>11.799410029498524</v>
      </c>
      <c r="E24" s="4">
        <f t="shared" si="2"/>
        <v>0</v>
      </c>
      <c r="F24" s="4">
        <f t="shared" si="2"/>
        <v>0</v>
      </c>
      <c r="G24" s="49">
        <f t="shared" si="2"/>
        <v>100</v>
      </c>
    </row>
    <row r="25" spans="1:7" ht="12.75">
      <c r="A25" s="1" t="s">
        <v>26</v>
      </c>
      <c r="B25" s="4">
        <f t="shared" si="2"/>
        <v>73.6</v>
      </c>
      <c r="C25" s="4">
        <f t="shared" si="2"/>
        <v>26.400000000000002</v>
      </c>
      <c r="D25" s="4">
        <f t="shared" si="2"/>
        <v>0</v>
      </c>
      <c r="E25" s="4">
        <f t="shared" si="2"/>
        <v>0</v>
      </c>
      <c r="F25" s="4">
        <f t="shared" si="2"/>
        <v>0</v>
      </c>
      <c r="G25" s="49">
        <f t="shared" si="2"/>
        <v>100</v>
      </c>
    </row>
    <row r="26" spans="1:7" ht="12.75">
      <c r="A26" s="1" t="s">
        <v>27</v>
      </c>
      <c r="B26" s="4">
        <f t="shared" si="2"/>
        <v>53.01204819277109</v>
      </c>
      <c r="C26" s="4">
        <f t="shared" si="2"/>
        <v>23.49397590361446</v>
      </c>
      <c r="D26" s="4">
        <f t="shared" si="2"/>
        <v>22.89156626506024</v>
      </c>
      <c r="E26" s="4">
        <f t="shared" si="2"/>
        <v>0.6024096385542169</v>
      </c>
      <c r="F26" s="4">
        <f t="shared" si="2"/>
        <v>0</v>
      </c>
      <c r="G26" s="49">
        <f t="shared" si="2"/>
        <v>100</v>
      </c>
    </row>
    <row r="27" spans="1:7" ht="12.75">
      <c r="A27" s="1" t="s">
        <v>21</v>
      </c>
      <c r="B27" s="4">
        <f t="shared" si="2"/>
        <v>87.2340425531915</v>
      </c>
      <c r="C27" s="4">
        <f t="shared" si="2"/>
        <v>12.76595744680851</v>
      </c>
      <c r="D27" s="4">
        <f t="shared" si="2"/>
        <v>0</v>
      </c>
      <c r="E27" s="4">
        <f t="shared" si="2"/>
        <v>0</v>
      </c>
      <c r="F27" s="4">
        <f t="shared" si="2"/>
        <v>0</v>
      </c>
      <c r="G27" s="49">
        <f t="shared" si="2"/>
        <v>100</v>
      </c>
    </row>
    <row r="28" spans="1:7" ht="12.75">
      <c r="A28" s="1" t="s">
        <v>22</v>
      </c>
      <c r="B28" s="4">
        <f t="shared" si="2"/>
        <v>68.69565217391305</v>
      </c>
      <c r="C28" s="4">
        <f t="shared" si="2"/>
        <v>24.347826086956523</v>
      </c>
      <c r="D28" s="4">
        <f t="shared" si="2"/>
        <v>6.956521739130435</v>
      </c>
      <c r="E28" s="4">
        <f t="shared" si="2"/>
        <v>0</v>
      </c>
      <c r="F28" s="4">
        <f t="shared" si="2"/>
        <v>0</v>
      </c>
      <c r="G28" s="49">
        <f t="shared" si="2"/>
        <v>100</v>
      </c>
    </row>
    <row r="29" spans="1:7" ht="12.75">
      <c r="A29" s="1" t="s">
        <v>28</v>
      </c>
      <c r="B29" s="4">
        <f t="shared" si="2"/>
        <v>0</v>
      </c>
      <c r="C29" s="4">
        <f t="shared" si="2"/>
        <v>100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9">
        <f t="shared" si="2"/>
        <v>100</v>
      </c>
    </row>
    <row r="30" spans="1:7" ht="12.75">
      <c r="A30" s="1" t="s">
        <v>24</v>
      </c>
      <c r="B30" s="4">
        <f t="shared" si="2"/>
        <v>100</v>
      </c>
      <c r="C30" s="4">
        <f t="shared" si="2"/>
        <v>0</v>
      </c>
      <c r="D30" s="4">
        <f t="shared" si="2"/>
        <v>0</v>
      </c>
      <c r="E30" s="4">
        <f t="shared" si="2"/>
        <v>0</v>
      </c>
      <c r="F30" s="4">
        <f t="shared" si="2"/>
        <v>0</v>
      </c>
      <c r="G30" s="49">
        <f t="shared" si="2"/>
        <v>100</v>
      </c>
    </row>
    <row r="31" spans="1:7" ht="12.75">
      <c r="A31" s="1" t="s">
        <v>25</v>
      </c>
      <c r="B31" s="4">
        <f t="shared" si="2"/>
        <v>0</v>
      </c>
      <c r="C31" s="4">
        <f t="shared" si="2"/>
        <v>0</v>
      </c>
      <c r="D31" s="4">
        <f t="shared" si="2"/>
        <v>100</v>
      </c>
      <c r="E31" s="4">
        <f t="shared" si="2"/>
        <v>0</v>
      </c>
      <c r="F31" s="4">
        <f t="shared" si="2"/>
        <v>0</v>
      </c>
      <c r="G31" s="49">
        <f t="shared" si="2"/>
        <v>100</v>
      </c>
    </row>
    <row r="32" spans="1:7" ht="12.75">
      <c r="A32" s="95" t="s">
        <v>8</v>
      </c>
      <c r="B32" s="96">
        <f t="shared" si="2"/>
        <v>63.84039900249376</v>
      </c>
      <c r="C32" s="96">
        <f t="shared" si="2"/>
        <v>26.01828761429759</v>
      </c>
      <c r="D32" s="96">
        <f t="shared" si="2"/>
        <v>10.058187863674148</v>
      </c>
      <c r="E32" s="96">
        <f t="shared" si="2"/>
        <v>0.0831255195344971</v>
      </c>
      <c r="F32" s="96">
        <f t="shared" si="2"/>
        <v>0</v>
      </c>
      <c r="G32" s="96">
        <f t="shared" si="2"/>
        <v>100</v>
      </c>
    </row>
    <row r="33" spans="1:7" ht="12.75">
      <c r="A33" s="5" t="s">
        <v>150</v>
      </c>
      <c r="B33" s="40"/>
      <c r="C33" s="40"/>
      <c r="D33" s="40"/>
      <c r="E33" s="40"/>
      <c r="F33" s="40"/>
      <c r="G33" s="40"/>
    </row>
    <row r="34" spans="1:7" ht="9.75" customHeight="1">
      <c r="A34" s="5" t="s">
        <v>151</v>
      </c>
      <c r="B34" s="40"/>
      <c r="C34" s="40"/>
      <c r="D34" s="40"/>
      <c r="E34" s="40"/>
      <c r="F34" s="40"/>
      <c r="G34" s="4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8"/>
  <sheetViews>
    <sheetView workbookViewId="0" topLeftCell="A1">
      <selection activeCell="A55" sqref="A55:J108"/>
    </sheetView>
  </sheetViews>
  <sheetFormatPr defaultColWidth="9.140625" defaultRowHeight="12.75"/>
  <cols>
    <col min="1" max="1" width="28.00390625" style="0" customWidth="1"/>
    <col min="2" max="2" width="6.140625" style="0" customWidth="1"/>
    <col min="3" max="9" width="5.421875" style="0" customWidth="1"/>
    <col min="10" max="10" width="8.7109375" style="0" customWidth="1"/>
  </cols>
  <sheetData>
    <row r="1" spans="1:10" s="31" customFormat="1" ht="17.25" customHeight="1">
      <c r="A1" s="105" t="s">
        <v>152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2" customFormat="1" ht="12.75" customHeight="1">
      <c r="A2" s="107" t="s">
        <v>54</v>
      </c>
      <c r="B2" s="108" t="s">
        <v>0</v>
      </c>
      <c r="C2" s="108" t="s">
        <v>1</v>
      </c>
      <c r="D2" s="108" t="s">
        <v>2</v>
      </c>
      <c r="E2" s="108" t="s">
        <v>3</v>
      </c>
      <c r="F2" s="108" t="s">
        <v>4</v>
      </c>
      <c r="G2" s="108" t="s">
        <v>5</v>
      </c>
      <c r="H2" s="108" t="s">
        <v>6</v>
      </c>
      <c r="I2" s="108" t="s">
        <v>7</v>
      </c>
      <c r="J2" s="108" t="s">
        <v>8</v>
      </c>
    </row>
    <row r="3" spans="1:10" s="2" customFormat="1" ht="12" customHeight="1">
      <c r="A3" s="109"/>
      <c r="B3" s="110" t="s">
        <v>55</v>
      </c>
      <c r="C3" s="110"/>
      <c r="D3" s="110"/>
      <c r="E3" s="110"/>
      <c r="F3" s="110"/>
      <c r="G3" s="110"/>
      <c r="H3" s="110"/>
      <c r="I3" s="110"/>
      <c r="J3" s="110"/>
    </row>
    <row r="4" spans="1:10" s="1" customFormat="1" ht="12.75" customHeight="1">
      <c r="A4" s="109" t="s">
        <v>33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0" s="1" customFormat="1" ht="12.75" customHeight="1">
      <c r="A5" s="51" t="s">
        <v>8</v>
      </c>
      <c r="B5" s="64">
        <v>144</v>
      </c>
      <c r="C5" s="64">
        <v>114</v>
      </c>
      <c r="D5" s="64">
        <v>75</v>
      </c>
      <c r="E5" s="64">
        <v>35</v>
      </c>
      <c r="F5" s="64">
        <v>57</v>
      </c>
      <c r="G5" s="64">
        <v>23</v>
      </c>
      <c r="H5" s="64">
        <v>15</v>
      </c>
      <c r="I5" s="64">
        <v>6</v>
      </c>
      <c r="J5" s="64">
        <v>469</v>
      </c>
    </row>
    <row r="6" spans="1:10" s="1" customFormat="1" ht="12.75" customHeight="1">
      <c r="A6" s="51" t="s">
        <v>104</v>
      </c>
      <c r="B6" s="64">
        <v>5</v>
      </c>
      <c r="C6" s="64">
        <v>3</v>
      </c>
      <c r="D6" s="64">
        <v>4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12</v>
      </c>
    </row>
    <row r="7" spans="1:10" s="1" customFormat="1" ht="12.75" customHeight="1">
      <c r="A7" s="51" t="s">
        <v>56</v>
      </c>
      <c r="B7" s="64">
        <v>26</v>
      </c>
      <c r="C7" s="64">
        <v>23</v>
      </c>
      <c r="D7" s="64">
        <v>13</v>
      </c>
      <c r="E7" s="64">
        <v>5</v>
      </c>
      <c r="F7" s="64">
        <v>7</v>
      </c>
      <c r="G7" s="64">
        <v>2</v>
      </c>
      <c r="H7" s="64">
        <v>1</v>
      </c>
      <c r="I7" s="64">
        <v>3</v>
      </c>
      <c r="J7" s="64">
        <v>80</v>
      </c>
    </row>
    <row r="8" spans="1:10" s="1" customFormat="1" ht="12.75" customHeight="1">
      <c r="A8" s="51" t="s">
        <v>57</v>
      </c>
      <c r="B8" s="64">
        <v>5</v>
      </c>
      <c r="C8" s="64">
        <v>6</v>
      </c>
      <c r="D8" s="64">
        <v>6</v>
      </c>
      <c r="E8" s="64">
        <v>5</v>
      </c>
      <c r="F8" s="64">
        <v>1</v>
      </c>
      <c r="G8" s="64">
        <v>1</v>
      </c>
      <c r="H8" s="64">
        <v>0</v>
      </c>
      <c r="I8" s="64">
        <v>1</v>
      </c>
      <c r="J8" s="64">
        <v>25</v>
      </c>
    </row>
    <row r="9" spans="1:10" s="1" customFormat="1" ht="12.75" customHeight="1">
      <c r="A9" s="51" t="s">
        <v>58</v>
      </c>
      <c r="B9" s="64">
        <v>26</v>
      </c>
      <c r="C9" s="64">
        <v>40</v>
      </c>
      <c r="D9" s="64">
        <v>7</v>
      </c>
      <c r="E9" s="64">
        <v>2</v>
      </c>
      <c r="F9" s="64">
        <v>11</v>
      </c>
      <c r="G9" s="64">
        <v>3</v>
      </c>
      <c r="H9" s="64">
        <v>4</v>
      </c>
      <c r="I9" s="64">
        <v>1</v>
      </c>
      <c r="J9" s="64">
        <v>94</v>
      </c>
    </row>
    <row r="10" spans="1:10" s="1" customFormat="1" ht="12.75" customHeight="1">
      <c r="A10" s="51" t="s">
        <v>59</v>
      </c>
      <c r="B10" s="64">
        <v>2</v>
      </c>
      <c r="C10" s="64">
        <v>4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6</v>
      </c>
    </row>
    <row r="11" spans="1:10" s="1" customFormat="1" ht="12.75" customHeight="1">
      <c r="A11" s="51" t="s">
        <v>153</v>
      </c>
      <c r="B11" s="64">
        <v>0</v>
      </c>
      <c r="C11" s="64">
        <v>1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1</v>
      </c>
    </row>
    <row r="12" spans="1:10" s="1" customFormat="1" ht="12.75" customHeight="1">
      <c r="A12" s="51" t="s">
        <v>60</v>
      </c>
      <c r="B12" s="64">
        <v>3</v>
      </c>
      <c r="C12" s="64">
        <v>7</v>
      </c>
      <c r="D12" s="64">
        <v>1</v>
      </c>
      <c r="E12" s="64">
        <v>3</v>
      </c>
      <c r="F12" s="64">
        <v>0</v>
      </c>
      <c r="G12" s="64">
        <v>0</v>
      </c>
      <c r="H12" s="64">
        <v>1</v>
      </c>
      <c r="I12" s="64">
        <v>1</v>
      </c>
      <c r="J12" s="64">
        <v>16</v>
      </c>
    </row>
    <row r="13" spans="1:10" s="1" customFormat="1" ht="12.75" customHeight="1">
      <c r="A13" s="51" t="s">
        <v>61</v>
      </c>
      <c r="B13" s="64">
        <v>2</v>
      </c>
      <c r="C13" s="64">
        <v>5</v>
      </c>
      <c r="D13" s="64">
        <v>3</v>
      </c>
      <c r="E13" s="64">
        <v>1</v>
      </c>
      <c r="F13" s="64">
        <v>0</v>
      </c>
      <c r="G13" s="64">
        <v>0</v>
      </c>
      <c r="H13" s="64">
        <v>0</v>
      </c>
      <c r="I13" s="64">
        <v>0</v>
      </c>
      <c r="J13" s="64">
        <v>11</v>
      </c>
    </row>
    <row r="14" spans="1:10" s="1" customFormat="1" ht="12.75" customHeight="1">
      <c r="A14" s="51" t="s">
        <v>62</v>
      </c>
      <c r="B14" s="64">
        <v>1</v>
      </c>
      <c r="C14" s="64">
        <v>4</v>
      </c>
      <c r="D14" s="64">
        <v>0</v>
      </c>
      <c r="E14" s="64">
        <v>2</v>
      </c>
      <c r="F14" s="64">
        <v>0</v>
      </c>
      <c r="G14" s="64">
        <v>0</v>
      </c>
      <c r="H14" s="64">
        <v>0</v>
      </c>
      <c r="I14" s="64">
        <v>0</v>
      </c>
      <c r="J14" s="64">
        <v>7</v>
      </c>
    </row>
    <row r="15" spans="1:10" s="1" customFormat="1" ht="12.75" customHeight="1">
      <c r="A15" s="51" t="s">
        <v>63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</row>
    <row r="16" spans="1:10" s="1" customFormat="1" ht="12.75" customHeight="1">
      <c r="A16" s="51" t="s">
        <v>64</v>
      </c>
      <c r="B16" s="64">
        <v>3</v>
      </c>
      <c r="C16" s="64">
        <v>2</v>
      </c>
      <c r="D16" s="64">
        <v>1</v>
      </c>
      <c r="E16" s="64">
        <v>1</v>
      </c>
      <c r="F16" s="64">
        <v>0</v>
      </c>
      <c r="G16" s="64">
        <v>0</v>
      </c>
      <c r="H16" s="64">
        <v>0</v>
      </c>
      <c r="I16" s="64">
        <v>1</v>
      </c>
      <c r="J16" s="64">
        <v>8</v>
      </c>
    </row>
    <row r="17" spans="1:10" s="11" customFormat="1" ht="12.75" customHeight="1">
      <c r="A17" s="51" t="s">
        <v>65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</row>
    <row r="18" spans="1:10" s="1" customFormat="1" ht="12.75" customHeight="1">
      <c r="A18" s="51" t="s">
        <v>105</v>
      </c>
      <c r="B18" s="64">
        <v>1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1</v>
      </c>
    </row>
    <row r="19" spans="1:10" s="1" customFormat="1" ht="12.75" customHeight="1">
      <c r="A19" s="52" t="s">
        <v>45</v>
      </c>
      <c r="B19" s="12">
        <v>218</v>
      </c>
      <c r="C19" s="12">
        <v>209</v>
      </c>
      <c r="D19" s="12">
        <v>110</v>
      </c>
      <c r="E19" s="12">
        <v>54</v>
      </c>
      <c r="F19" s="12">
        <v>76</v>
      </c>
      <c r="G19" s="12">
        <v>29</v>
      </c>
      <c r="H19" s="12">
        <v>21</v>
      </c>
      <c r="I19" s="12">
        <v>13</v>
      </c>
      <c r="J19" s="12">
        <v>730</v>
      </c>
    </row>
    <row r="20" spans="1:10" s="1" customFormat="1" ht="12.75" customHeight="1">
      <c r="A20" s="50" t="s">
        <v>46</v>
      </c>
      <c r="B20" s="64" t="s">
        <v>47</v>
      </c>
      <c r="C20" s="64"/>
      <c r="D20" s="64"/>
      <c r="E20" s="64"/>
      <c r="F20" s="64"/>
      <c r="G20" s="64"/>
      <c r="H20" s="64"/>
      <c r="I20" s="64"/>
      <c r="J20" s="64"/>
    </row>
    <row r="21" spans="1:10" s="1" customFormat="1" ht="12.75" customHeight="1">
      <c r="A21" s="51" t="s">
        <v>8</v>
      </c>
      <c r="B21" s="64">
        <v>77</v>
      </c>
      <c r="C21" s="64">
        <v>84</v>
      </c>
      <c r="D21" s="64">
        <v>45</v>
      </c>
      <c r="E21" s="64">
        <v>19</v>
      </c>
      <c r="F21" s="64">
        <v>24</v>
      </c>
      <c r="G21" s="64">
        <v>10</v>
      </c>
      <c r="H21" s="64">
        <v>7</v>
      </c>
      <c r="I21" s="64">
        <v>11</v>
      </c>
      <c r="J21" s="64">
        <v>277</v>
      </c>
    </row>
    <row r="22" spans="1:10" s="1" customFormat="1" ht="12.75" customHeight="1">
      <c r="A22" s="51" t="s">
        <v>104</v>
      </c>
      <c r="B22" s="64">
        <v>1</v>
      </c>
      <c r="C22" s="64">
        <v>2</v>
      </c>
      <c r="D22" s="64">
        <v>0</v>
      </c>
      <c r="E22" s="64">
        <v>0</v>
      </c>
      <c r="F22" s="64">
        <v>0</v>
      </c>
      <c r="G22" s="64">
        <v>0</v>
      </c>
      <c r="H22" s="64">
        <v>1</v>
      </c>
      <c r="I22" s="64">
        <v>1</v>
      </c>
      <c r="J22" s="64">
        <v>5</v>
      </c>
    </row>
    <row r="23" spans="1:10" s="1" customFormat="1" ht="12.75" customHeight="1">
      <c r="A23" s="51" t="s">
        <v>56</v>
      </c>
      <c r="B23" s="64">
        <v>6</v>
      </c>
      <c r="C23" s="64">
        <v>11</v>
      </c>
      <c r="D23" s="64">
        <v>7</v>
      </c>
      <c r="E23" s="64">
        <v>7</v>
      </c>
      <c r="F23" s="64">
        <v>7</v>
      </c>
      <c r="G23" s="64">
        <v>1</v>
      </c>
      <c r="H23" s="64">
        <v>3</v>
      </c>
      <c r="I23" s="64">
        <v>4</v>
      </c>
      <c r="J23" s="64">
        <v>46</v>
      </c>
    </row>
    <row r="24" spans="1:10" s="1" customFormat="1" ht="12.75" customHeight="1">
      <c r="A24" s="51" t="s">
        <v>57</v>
      </c>
      <c r="B24" s="64">
        <v>7</v>
      </c>
      <c r="C24" s="64">
        <v>3</v>
      </c>
      <c r="D24" s="64">
        <v>1</v>
      </c>
      <c r="E24" s="64">
        <v>0</v>
      </c>
      <c r="F24" s="64">
        <v>0</v>
      </c>
      <c r="G24" s="64">
        <v>0</v>
      </c>
      <c r="H24" s="64">
        <v>0</v>
      </c>
      <c r="I24" s="64">
        <v>1</v>
      </c>
      <c r="J24" s="64">
        <v>12</v>
      </c>
    </row>
    <row r="25" spans="1:10" s="1" customFormat="1" ht="12.75" customHeight="1">
      <c r="A25" s="51" t="s">
        <v>58</v>
      </c>
      <c r="B25" s="64">
        <v>20</v>
      </c>
      <c r="C25" s="64">
        <v>49</v>
      </c>
      <c r="D25" s="64">
        <v>1</v>
      </c>
      <c r="E25" s="64">
        <v>8</v>
      </c>
      <c r="F25" s="64">
        <v>7</v>
      </c>
      <c r="G25" s="64">
        <v>2</v>
      </c>
      <c r="H25" s="64">
        <v>2</v>
      </c>
      <c r="I25" s="64">
        <v>1</v>
      </c>
      <c r="J25" s="64">
        <v>90</v>
      </c>
    </row>
    <row r="26" spans="1:10" s="1" customFormat="1" ht="12.75" customHeight="1">
      <c r="A26" s="51" t="s">
        <v>59</v>
      </c>
      <c r="B26" s="64">
        <v>5</v>
      </c>
      <c r="C26" s="64">
        <v>4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9</v>
      </c>
    </row>
    <row r="27" spans="1:10" s="1" customFormat="1" ht="12.75" customHeight="1">
      <c r="A27" s="51" t="s">
        <v>153</v>
      </c>
      <c r="B27" s="64">
        <v>1</v>
      </c>
      <c r="C27" s="64">
        <v>1</v>
      </c>
      <c r="D27" s="64">
        <v>0</v>
      </c>
      <c r="E27" s="64">
        <v>1</v>
      </c>
      <c r="F27" s="64">
        <v>0</v>
      </c>
      <c r="G27" s="64">
        <v>0</v>
      </c>
      <c r="H27" s="64">
        <v>1</v>
      </c>
      <c r="I27" s="64">
        <v>0</v>
      </c>
      <c r="J27" s="64">
        <v>4</v>
      </c>
    </row>
    <row r="28" spans="1:10" s="1" customFormat="1" ht="12.75" customHeight="1">
      <c r="A28" s="51" t="s">
        <v>60</v>
      </c>
      <c r="B28" s="64">
        <v>1</v>
      </c>
      <c r="C28" s="64">
        <v>4</v>
      </c>
      <c r="D28" s="64">
        <v>0</v>
      </c>
      <c r="E28" s="64">
        <v>1</v>
      </c>
      <c r="F28" s="64">
        <v>1</v>
      </c>
      <c r="G28" s="64">
        <v>0</v>
      </c>
      <c r="H28" s="64">
        <v>1</v>
      </c>
      <c r="I28" s="64">
        <v>3</v>
      </c>
      <c r="J28" s="64">
        <v>11</v>
      </c>
    </row>
    <row r="29" spans="1:10" s="1" customFormat="1" ht="12.75" customHeight="1">
      <c r="A29" s="51" t="s">
        <v>61</v>
      </c>
      <c r="B29" s="64">
        <v>0</v>
      </c>
      <c r="C29" s="64">
        <v>2</v>
      </c>
      <c r="D29" s="64">
        <v>1</v>
      </c>
      <c r="E29" s="64">
        <v>1</v>
      </c>
      <c r="F29" s="64">
        <v>0</v>
      </c>
      <c r="G29" s="64">
        <v>0</v>
      </c>
      <c r="H29" s="64">
        <v>0</v>
      </c>
      <c r="I29" s="64">
        <v>0</v>
      </c>
      <c r="J29" s="64">
        <v>4</v>
      </c>
    </row>
    <row r="30" spans="1:10" s="1" customFormat="1" ht="12.75" customHeight="1">
      <c r="A30" s="51" t="s">
        <v>62</v>
      </c>
      <c r="B30" s="64">
        <v>0</v>
      </c>
      <c r="C30" s="64">
        <v>4</v>
      </c>
      <c r="D30" s="64">
        <v>0</v>
      </c>
      <c r="E30" s="64">
        <v>2</v>
      </c>
      <c r="F30" s="64">
        <v>0</v>
      </c>
      <c r="G30" s="64">
        <v>1</v>
      </c>
      <c r="H30" s="64">
        <v>0</v>
      </c>
      <c r="I30" s="64">
        <v>0</v>
      </c>
      <c r="J30" s="64">
        <v>7</v>
      </c>
    </row>
    <row r="31" spans="1:10" s="11" customFormat="1" ht="12.75" customHeight="1">
      <c r="A31" s="51" t="s">
        <v>63</v>
      </c>
      <c r="B31" s="64">
        <v>2</v>
      </c>
      <c r="C31" s="64">
        <v>1</v>
      </c>
      <c r="D31" s="64">
        <v>1</v>
      </c>
      <c r="E31" s="64">
        <v>1</v>
      </c>
      <c r="F31" s="64">
        <v>0</v>
      </c>
      <c r="G31" s="64">
        <v>0</v>
      </c>
      <c r="H31" s="64">
        <v>0</v>
      </c>
      <c r="I31" s="64">
        <v>1</v>
      </c>
      <c r="J31" s="64">
        <v>6</v>
      </c>
    </row>
    <row r="32" spans="1:10" s="1" customFormat="1" ht="12.75" customHeight="1">
      <c r="A32" s="51" t="s">
        <v>64</v>
      </c>
      <c r="B32" s="64">
        <v>1</v>
      </c>
      <c r="C32" s="64">
        <v>1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2</v>
      </c>
    </row>
    <row r="33" spans="1:10" s="1" customFormat="1" ht="12.75" customHeight="1">
      <c r="A33" s="51" t="s">
        <v>65</v>
      </c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</row>
    <row r="34" spans="1:10" s="1" customFormat="1" ht="12.75" customHeight="1">
      <c r="A34" s="51" t="s">
        <v>105</v>
      </c>
      <c r="B34" s="64">
        <v>0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</row>
    <row r="35" spans="1:10" s="1" customFormat="1" ht="12.75" customHeight="1">
      <c r="A35" s="52" t="s">
        <v>48</v>
      </c>
      <c r="B35" s="12">
        <v>121</v>
      </c>
      <c r="C35" s="12">
        <v>166</v>
      </c>
      <c r="D35" s="12">
        <v>56</v>
      </c>
      <c r="E35" s="12">
        <v>40</v>
      </c>
      <c r="F35" s="12">
        <v>39</v>
      </c>
      <c r="G35" s="12">
        <v>14</v>
      </c>
      <c r="H35" s="12">
        <v>15</v>
      </c>
      <c r="I35" s="12">
        <v>22</v>
      </c>
      <c r="J35" s="12">
        <v>473</v>
      </c>
    </row>
    <row r="36" spans="1:10" s="1" customFormat="1" ht="12.75" customHeight="1">
      <c r="A36" s="50" t="s">
        <v>49</v>
      </c>
      <c r="B36" s="64" t="s">
        <v>47</v>
      </c>
      <c r="C36" s="64"/>
      <c r="D36" s="64"/>
      <c r="E36" s="64"/>
      <c r="F36" s="64"/>
      <c r="G36" s="64"/>
      <c r="H36" s="64"/>
      <c r="I36" s="64"/>
      <c r="J36" s="64"/>
    </row>
    <row r="37" spans="1:10" s="1" customFormat="1" ht="12.75" customHeight="1">
      <c r="A37" s="51" t="s">
        <v>8</v>
      </c>
      <c r="B37" s="64">
        <v>221</v>
      </c>
      <c r="C37" s="64">
        <v>198</v>
      </c>
      <c r="D37" s="64">
        <v>120</v>
      </c>
      <c r="E37" s="64">
        <v>54</v>
      </c>
      <c r="F37" s="64">
        <v>81</v>
      </c>
      <c r="G37" s="64">
        <v>33</v>
      </c>
      <c r="H37" s="64">
        <v>22</v>
      </c>
      <c r="I37" s="64">
        <v>17</v>
      </c>
      <c r="J37" s="64">
        <v>746</v>
      </c>
    </row>
    <row r="38" spans="1:10" s="1" customFormat="1" ht="12.75" customHeight="1">
      <c r="A38" s="51" t="s">
        <v>104</v>
      </c>
      <c r="B38" s="64">
        <v>6</v>
      </c>
      <c r="C38" s="64">
        <v>5</v>
      </c>
      <c r="D38" s="64">
        <v>4</v>
      </c>
      <c r="E38" s="64">
        <v>0</v>
      </c>
      <c r="F38" s="64">
        <v>0</v>
      </c>
      <c r="G38" s="64">
        <v>0</v>
      </c>
      <c r="H38" s="64">
        <v>1</v>
      </c>
      <c r="I38" s="64">
        <v>1</v>
      </c>
      <c r="J38" s="64">
        <v>17</v>
      </c>
    </row>
    <row r="39" spans="1:10" s="1" customFormat="1" ht="12.75" customHeight="1">
      <c r="A39" s="51" t="s">
        <v>56</v>
      </c>
      <c r="B39" s="64">
        <v>32</v>
      </c>
      <c r="C39" s="64">
        <v>34</v>
      </c>
      <c r="D39" s="64">
        <v>20</v>
      </c>
      <c r="E39" s="64">
        <v>12</v>
      </c>
      <c r="F39" s="64">
        <v>14</v>
      </c>
      <c r="G39" s="64">
        <v>3</v>
      </c>
      <c r="H39" s="64">
        <v>4</v>
      </c>
      <c r="I39" s="64">
        <v>7</v>
      </c>
      <c r="J39" s="64">
        <v>126</v>
      </c>
    </row>
    <row r="40" spans="1:10" s="1" customFormat="1" ht="12.75" customHeight="1">
      <c r="A40" s="51" t="s">
        <v>57</v>
      </c>
      <c r="B40" s="64">
        <v>12</v>
      </c>
      <c r="C40" s="64">
        <v>9</v>
      </c>
      <c r="D40" s="64">
        <v>7</v>
      </c>
      <c r="E40" s="64">
        <v>5</v>
      </c>
      <c r="F40" s="64">
        <v>1</v>
      </c>
      <c r="G40" s="64">
        <v>1</v>
      </c>
      <c r="H40" s="64">
        <v>0</v>
      </c>
      <c r="I40" s="64">
        <v>2</v>
      </c>
      <c r="J40" s="64">
        <v>37</v>
      </c>
    </row>
    <row r="41" spans="1:10" s="1" customFormat="1" ht="12.75" customHeight="1">
      <c r="A41" s="51" t="s">
        <v>58</v>
      </c>
      <c r="B41" s="64">
        <v>46</v>
      </c>
      <c r="C41" s="64">
        <v>89</v>
      </c>
      <c r="D41" s="64">
        <v>8</v>
      </c>
      <c r="E41" s="64">
        <v>10</v>
      </c>
      <c r="F41" s="64">
        <v>18</v>
      </c>
      <c r="G41" s="64">
        <v>5</v>
      </c>
      <c r="H41" s="64">
        <v>6</v>
      </c>
      <c r="I41" s="64">
        <v>2</v>
      </c>
      <c r="J41" s="64">
        <v>184</v>
      </c>
    </row>
    <row r="42" spans="1:10" s="1" customFormat="1" ht="12.75" customHeight="1">
      <c r="A42" s="51" t="s">
        <v>59</v>
      </c>
      <c r="B42" s="64">
        <v>7</v>
      </c>
      <c r="C42" s="64">
        <v>8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15</v>
      </c>
    </row>
    <row r="43" spans="1:10" s="1" customFormat="1" ht="12.75" customHeight="1">
      <c r="A43" s="51" t="s">
        <v>153</v>
      </c>
      <c r="B43" s="64">
        <v>1</v>
      </c>
      <c r="C43" s="64">
        <v>2</v>
      </c>
      <c r="D43" s="64">
        <v>0</v>
      </c>
      <c r="E43" s="64">
        <v>1</v>
      </c>
      <c r="F43" s="64">
        <v>0</v>
      </c>
      <c r="G43" s="64">
        <v>0</v>
      </c>
      <c r="H43" s="64">
        <v>1</v>
      </c>
      <c r="I43" s="64">
        <v>0</v>
      </c>
      <c r="J43" s="64">
        <v>5</v>
      </c>
    </row>
    <row r="44" spans="1:10" s="1" customFormat="1" ht="12.75" customHeight="1">
      <c r="A44" s="51" t="s">
        <v>60</v>
      </c>
      <c r="B44" s="64">
        <v>4</v>
      </c>
      <c r="C44" s="64">
        <v>11</v>
      </c>
      <c r="D44" s="64">
        <v>1</v>
      </c>
      <c r="E44" s="64">
        <v>4</v>
      </c>
      <c r="F44" s="64">
        <v>1</v>
      </c>
      <c r="G44" s="64">
        <v>0</v>
      </c>
      <c r="H44" s="64">
        <v>2</v>
      </c>
      <c r="I44" s="64">
        <v>4</v>
      </c>
      <c r="J44" s="64">
        <v>27</v>
      </c>
    </row>
    <row r="45" spans="1:10" s="2" customFormat="1" ht="12.75" customHeight="1">
      <c r="A45" s="51" t="s">
        <v>61</v>
      </c>
      <c r="B45" s="64">
        <v>2</v>
      </c>
      <c r="C45" s="64">
        <v>7</v>
      </c>
      <c r="D45" s="64">
        <v>4</v>
      </c>
      <c r="E45" s="64">
        <v>2</v>
      </c>
      <c r="F45" s="64">
        <v>0</v>
      </c>
      <c r="G45" s="64">
        <v>0</v>
      </c>
      <c r="H45" s="64">
        <v>0</v>
      </c>
      <c r="I45" s="64">
        <v>0</v>
      </c>
      <c r="J45" s="64">
        <v>15</v>
      </c>
    </row>
    <row r="46" spans="1:10" s="5" customFormat="1" ht="14.25" customHeight="1">
      <c r="A46" s="51" t="s">
        <v>62</v>
      </c>
      <c r="B46" s="64">
        <v>1</v>
      </c>
      <c r="C46" s="64">
        <v>8</v>
      </c>
      <c r="D46" s="64">
        <v>0</v>
      </c>
      <c r="E46" s="64">
        <v>4</v>
      </c>
      <c r="F46" s="64">
        <v>0</v>
      </c>
      <c r="G46" s="64">
        <v>1</v>
      </c>
      <c r="H46" s="64">
        <v>0</v>
      </c>
      <c r="I46" s="64">
        <v>0</v>
      </c>
      <c r="J46" s="64">
        <v>14</v>
      </c>
    </row>
    <row r="47" spans="1:10" s="5" customFormat="1" ht="12.75" customHeight="1">
      <c r="A47" s="51" t="s">
        <v>63</v>
      </c>
      <c r="B47" s="64">
        <v>2</v>
      </c>
      <c r="C47" s="64">
        <v>1</v>
      </c>
      <c r="D47" s="64">
        <v>1</v>
      </c>
      <c r="E47" s="64">
        <v>1</v>
      </c>
      <c r="F47" s="64">
        <v>0</v>
      </c>
      <c r="G47" s="64">
        <v>0</v>
      </c>
      <c r="H47" s="64">
        <v>0</v>
      </c>
      <c r="I47" s="64">
        <v>1</v>
      </c>
      <c r="J47" s="64">
        <v>6</v>
      </c>
    </row>
    <row r="48" spans="1:10" ht="12.75" customHeight="1">
      <c r="A48" s="51" t="s">
        <v>64</v>
      </c>
      <c r="B48" s="64">
        <v>4</v>
      </c>
      <c r="C48" s="64">
        <v>3</v>
      </c>
      <c r="D48" s="64">
        <v>1</v>
      </c>
      <c r="E48" s="64">
        <v>1</v>
      </c>
      <c r="F48" s="64">
        <v>0</v>
      </c>
      <c r="G48" s="64">
        <v>0</v>
      </c>
      <c r="H48" s="64">
        <v>0</v>
      </c>
      <c r="I48" s="64">
        <v>1</v>
      </c>
      <c r="J48" s="64">
        <v>10</v>
      </c>
    </row>
    <row r="49" spans="1:10" ht="12.75" customHeight="1">
      <c r="A49" s="51" t="s">
        <v>65</v>
      </c>
      <c r="B49" s="64">
        <v>0</v>
      </c>
      <c r="C49" s="64">
        <v>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</row>
    <row r="50" spans="1:10" ht="12.75" customHeight="1">
      <c r="A50" s="51" t="s">
        <v>105</v>
      </c>
      <c r="B50" s="64">
        <v>1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1</v>
      </c>
    </row>
    <row r="51" spans="1:10" ht="12.75" customHeight="1">
      <c r="A51" s="114" t="s">
        <v>106</v>
      </c>
      <c r="B51" s="97">
        <v>339</v>
      </c>
      <c r="C51" s="97">
        <v>375</v>
      </c>
      <c r="D51" s="97">
        <v>166</v>
      </c>
      <c r="E51" s="97">
        <v>94</v>
      </c>
      <c r="F51" s="97">
        <v>115</v>
      </c>
      <c r="G51" s="97">
        <v>43</v>
      </c>
      <c r="H51" s="97">
        <v>36</v>
      </c>
      <c r="I51" s="97">
        <v>35</v>
      </c>
      <c r="J51" s="97">
        <v>1203</v>
      </c>
    </row>
    <row r="52" ht="14.25">
      <c r="J52" s="53" t="s">
        <v>50</v>
      </c>
    </row>
    <row r="53" spans="2:10" ht="12.75">
      <c r="B53" s="18"/>
      <c r="C53" s="18"/>
      <c r="D53" s="18"/>
      <c r="E53" s="18"/>
      <c r="F53" s="18"/>
      <c r="G53" s="18"/>
      <c r="H53" s="18"/>
      <c r="I53" s="18"/>
      <c r="J53" s="18"/>
    </row>
    <row r="54" spans="2:10" ht="12.75">
      <c r="B54" s="18"/>
      <c r="C54" s="18"/>
      <c r="D54" s="18"/>
      <c r="E54" s="18"/>
      <c r="F54" s="18"/>
      <c r="G54" s="18"/>
      <c r="H54" s="18"/>
      <c r="I54" s="18"/>
      <c r="J54" s="18"/>
    </row>
    <row r="55" spans="1:10" ht="16.5">
      <c r="A55" s="54" t="s">
        <v>154</v>
      </c>
      <c r="B55" s="33"/>
      <c r="C55" s="33"/>
      <c r="D55" s="33"/>
      <c r="E55" s="33"/>
      <c r="F55" s="33"/>
      <c r="G55" s="33"/>
      <c r="H55" s="33"/>
      <c r="I55" s="33"/>
      <c r="J55" s="33"/>
    </row>
    <row r="56" spans="1:10" ht="12.75" customHeight="1">
      <c r="A56" s="112" t="s">
        <v>124</v>
      </c>
      <c r="B56" s="113"/>
      <c r="C56" s="113"/>
      <c r="D56" s="113"/>
      <c r="E56" s="113"/>
      <c r="F56" s="113"/>
      <c r="G56" s="113"/>
      <c r="H56" s="113"/>
      <c r="I56" s="113"/>
      <c r="J56" s="113"/>
    </row>
    <row r="57" spans="1:10" ht="12.75">
      <c r="A57" s="93" t="s">
        <v>54</v>
      </c>
      <c r="B57" s="94" t="s">
        <v>0</v>
      </c>
      <c r="C57" s="94" t="s">
        <v>1</v>
      </c>
      <c r="D57" s="94" t="s">
        <v>2</v>
      </c>
      <c r="E57" s="94" t="s">
        <v>3</v>
      </c>
      <c r="F57" s="94" t="s">
        <v>4</v>
      </c>
      <c r="G57" s="94" t="s">
        <v>5</v>
      </c>
      <c r="H57" s="94" t="s">
        <v>6</v>
      </c>
      <c r="I57" s="94" t="s">
        <v>7</v>
      </c>
      <c r="J57" s="94" t="s">
        <v>8</v>
      </c>
    </row>
    <row r="58" spans="2:10" ht="12" customHeight="1">
      <c r="B58" s="42" t="s">
        <v>30</v>
      </c>
      <c r="C58" s="42"/>
      <c r="D58" s="42"/>
      <c r="E58" s="42"/>
      <c r="F58" s="42"/>
      <c r="G58" s="42"/>
      <c r="H58" s="42"/>
      <c r="I58" s="42"/>
      <c r="J58" s="42"/>
    </row>
    <row r="59" spans="1:10" ht="12.75">
      <c r="A59" s="109" t="s">
        <v>33</v>
      </c>
      <c r="B59" s="33"/>
      <c r="C59" s="33"/>
      <c r="D59" s="33"/>
      <c r="E59" s="33"/>
      <c r="F59" s="33"/>
      <c r="G59" s="33"/>
      <c r="H59" s="33"/>
      <c r="I59" s="33"/>
      <c r="J59" s="33"/>
    </row>
    <row r="60" spans="1:10" ht="12.75">
      <c r="A60" s="51" t="s">
        <v>8</v>
      </c>
      <c r="B60" s="55">
        <f aca="true" t="shared" si="0" ref="B60:J74">B5/B$19*100</f>
        <v>66.05504587155964</v>
      </c>
      <c r="C60" s="55">
        <f t="shared" si="0"/>
        <v>54.54545454545454</v>
      </c>
      <c r="D60" s="55">
        <f t="shared" si="0"/>
        <v>68.18181818181817</v>
      </c>
      <c r="E60" s="55">
        <f t="shared" si="0"/>
        <v>64.81481481481481</v>
      </c>
      <c r="F60" s="55">
        <f t="shared" si="0"/>
        <v>75</v>
      </c>
      <c r="G60" s="55">
        <f t="shared" si="0"/>
        <v>79.3103448275862</v>
      </c>
      <c r="H60" s="55">
        <f t="shared" si="0"/>
        <v>71.42857142857143</v>
      </c>
      <c r="I60" s="55">
        <f t="shared" si="0"/>
        <v>46.15384615384615</v>
      </c>
      <c r="J60" s="55">
        <f t="shared" si="0"/>
        <v>64.24657534246575</v>
      </c>
    </row>
    <row r="61" spans="1:10" ht="12.75">
      <c r="A61" s="51" t="s">
        <v>104</v>
      </c>
      <c r="B61" s="55">
        <f t="shared" si="0"/>
        <v>2.293577981651376</v>
      </c>
      <c r="C61" s="55">
        <f t="shared" si="0"/>
        <v>1.4354066985645932</v>
      </c>
      <c r="D61" s="55">
        <f t="shared" si="0"/>
        <v>3.6363636363636362</v>
      </c>
      <c r="E61" s="55">
        <f t="shared" si="0"/>
        <v>0</v>
      </c>
      <c r="F61" s="55">
        <f t="shared" si="0"/>
        <v>0</v>
      </c>
      <c r="G61" s="55">
        <f t="shared" si="0"/>
        <v>0</v>
      </c>
      <c r="H61" s="55">
        <f t="shared" si="0"/>
        <v>0</v>
      </c>
      <c r="I61" s="55">
        <f t="shared" si="0"/>
        <v>0</v>
      </c>
      <c r="J61" s="55">
        <f t="shared" si="0"/>
        <v>1.643835616438356</v>
      </c>
    </row>
    <row r="62" spans="1:10" ht="12.75">
      <c r="A62" s="51" t="s">
        <v>56</v>
      </c>
      <c r="B62" s="55">
        <f t="shared" si="0"/>
        <v>11.926605504587156</v>
      </c>
      <c r="C62" s="55">
        <f t="shared" si="0"/>
        <v>11.004784688995215</v>
      </c>
      <c r="D62" s="55">
        <f t="shared" si="0"/>
        <v>11.818181818181818</v>
      </c>
      <c r="E62" s="55">
        <f t="shared" si="0"/>
        <v>9.25925925925926</v>
      </c>
      <c r="F62" s="55">
        <f t="shared" si="0"/>
        <v>9.210526315789473</v>
      </c>
      <c r="G62" s="55">
        <f t="shared" si="0"/>
        <v>6.896551724137931</v>
      </c>
      <c r="H62" s="55">
        <f t="shared" si="0"/>
        <v>4.761904761904762</v>
      </c>
      <c r="I62" s="55">
        <f t="shared" si="0"/>
        <v>23.076923076923077</v>
      </c>
      <c r="J62" s="55">
        <f t="shared" si="0"/>
        <v>10.95890410958904</v>
      </c>
    </row>
    <row r="63" spans="1:10" ht="12.75">
      <c r="A63" s="51" t="s">
        <v>57</v>
      </c>
      <c r="B63" s="55">
        <f t="shared" si="0"/>
        <v>2.293577981651376</v>
      </c>
      <c r="C63" s="55">
        <f t="shared" si="0"/>
        <v>2.8708133971291865</v>
      </c>
      <c r="D63" s="55">
        <f t="shared" si="0"/>
        <v>5.454545454545454</v>
      </c>
      <c r="E63" s="55">
        <f t="shared" si="0"/>
        <v>9.25925925925926</v>
      </c>
      <c r="F63" s="55">
        <f t="shared" si="0"/>
        <v>1.3157894736842104</v>
      </c>
      <c r="G63" s="55">
        <f t="shared" si="0"/>
        <v>3.4482758620689653</v>
      </c>
      <c r="H63" s="55">
        <f t="shared" si="0"/>
        <v>0</v>
      </c>
      <c r="I63" s="55">
        <f t="shared" si="0"/>
        <v>7.6923076923076925</v>
      </c>
      <c r="J63" s="55">
        <f t="shared" si="0"/>
        <v>3.4246575342465753</v>
      </c>
    </row>
    <row r="64" spans="1:10" ht="12.75">
      <c r="A64" s="51" t="s">
        <v>58</v>
      </c>
      <c r="B64" s="55">
        <f t="shared" si="0"/>
        <v>11.926605504587156</v>
      </c>
      <c r="C64" s="55">
        <f t="shared" si="0"/>
        <v>19.138755980861244</v>
      </c>
      <c r="D64" s="55">
        <f t="shared" si="0"/>
        <v>6.363636363636363</v>
      </c>
      <c r="E64" s="55">
        <f t="shared" si="0"/>
        <v>3.7037037037037033</v>
      </c>
      <c r="F64" s="55">
        <f t="shared" si="0"/>
        <v>14.473684210526317</v>
      </c>
      <c r="G64" s="55">
        <f t="shared" si="0"/>
        <v>10.344827586206897</v>
      </c>
      <c r="H64" s="55">
        <f t="shared" si="0"/>
        <v>19.047619047619047</v>
      </c>
      <c r="I64" s="55">
        <f t="shared" si="0"/>
        <v>7.6923076923076925</v>
      </c>
      <c r="J64" s="55">
        <f t="shared" si="0"/>
        <v>12.876712328767123</v>
      </c>
    </row>
    <row r="65" spans="1:10" ht="12.75">
      <c r="A65" s="51" t="s">
        <v>59</v>
      </c>
      <c r="B65" s="55">
        <f t="shared" si="0"/>
        <v>0.9174311926605505</v>
      </c>
      <c r="C65" s="55">
        <f t="shared" si="0"/>
        <v>1.9138755980861244</v>
      </c>
      <c r="D65" s="55">
        <f t="shared" si="0"/>
        <v>0</v>
      </c>
      <c r="E65" s="55">
        <f t="shared" si="0"/>
        <v>0</v>
      </c>
      <c r="F65" s="55">
        <f t="shared" si="0"/>
        <v>0</v>
      </c>
      <c r="G65" s="55">
        <f t="shared" si="0"/>
        <v>0</v>
      </c>
      <c r="H65" s="55">
        <f t="shared" si="0"/>
        <v>0</v>
      </c>
      <c r="I65" s="55">
        <f t="shared" si="0"/>
        <v>0</v>
      </c>
      <c r="J65" s="55">
        <f t="shared" si="0"/>
        <v>0.821917808219178</v>
      </c>
    </row>
    <row r="66" spans="1:10" ht="12.75">
      <c r="A66" s="51" t="s">
        <v>153</v>
      </c>
      <c r="B66" s="55">
        <f t="shared" si="0"/>
        <v>0</v>
      </c>
      <c r="C66" s="55">
        <f t="shared" si="0"/>
        <v>0.4784688995215311</v>
      </c>
      <c r="D66" s="55">
        <f t="shared" si="0"/>
        <v>0</v>
      </c>
      <c r="E66" s="55">
        <f t="shared" si="0"/>
        <v>0</v>
      </c>
      <c r="F66" s="55">
        <f t="shared" si="0"/>
        <v>0</v>
      </c>
      <c r="G66" s="55">
        <f t="shared" si="0"/>
        <v>0</v>
      </c>
      <c r="H66" s="55">
        <f t="shared" si="0"/>
        <v>0</v>
      </c>
      <c r="I66" s="55">
        <f t="shared" si="0"/>
        <v>0</v>
      </c>
      <c r="J66" s="55">
        <f t="shared" si="0"/>
        <v>0.136986301369863</v>
      </c>
    </row>
    <row r="67" spans="1:10" ht="12.75">
      <c r="A67" s="51" t="s">
        <v>60</v>
      </c>
      <c r="B67" s="55">
        <f t="shared" si="0"/>
        <v>1.3761467889908259</v>
      </c>
      <c r="C67" s="55">
        <f t="shared" si="0"/>
        <v>3.349282296650718</v>
      </c>
      <c r="D67" s="55">
        <f t="shared" si="0"/>
        <v>0.9090909090909091</v>
      </c>
      <c r="E67" s="55">
        <f t="shared" si="0"/>
        <v>5.555555555555555</v>
      </c>
      <c r="F67" s="55">
        <f t="shared" si="0"/>
        <v>0</v>
      </c>
      <c r="G67" s="55">
        <f t="shared" si="0"/>
        <v>0</v>
      </c>
      <c r="H67" s="55">
        <f t="shared" si="0"/>
        <v>4.761904761904762</v>
      </c>
      <c r="I67" s="55">
        <f t="shared" si="0"/>
        <v>7.6923076923076925</v>
      </c>
      <c r="J67" s="55">
        <f t="shared" si="0"/>
        <v>2.191780821917808</v>
      </c>
    </row>
    <row r="68" spans="1:10" ht="12.75">
      <c r="A68" s="51" t="s">
        <v>61</v>
      </c>
      <c r="B68" s="55">
        <f t="shared" si="0"/>
        <v>0.9174311926605505</v>
      </c>
      <c r="C68" s="55">
        <f t="shared" si="0"/>
        <v>2.3923444976076556</v>
      </c>
      <c r="D68" s="55">
        <f t="shared" si="0"/>
        <v>2.727272727272727</v>
      </c>
      <c r="E68" s="55">
        <f t="shared" si="0"/>
        <v>1.8518518518518516</v>
      </c>
      <c r="F68" s="55">
        <f t="shared" si="0"/>
        <v>0</v>
      </c>
      <c r="G68" s="55">
        <f t="shared" si="0"/>
        <v>0</v>
      </c>
      <c r="H68" s="55">
        <f t="shared" si="0"/>
        <v>0</v>
      </c>
      <c r="I68" s="55">
        <f t="shared" si="0"/>
        <v>0</v>
      </c>
      <c r="J68" s="55">
        <f t="shared" si="0"/>
        <v>1.5068493150684932</v>
      </c>
    </row>
    <row r="69" spans="1:10" ht="12.75">
      <c r="A69" s="51" t="s">
        <v>62</v>
      </c>
      <c r="B69" s="55">
        <f t="shared" si="0"/>
        <v>0.45871559633027525</v>
      </c>
      <c r="C69" s="55">
        <f t="shared" si="0"/>
        <v>1.9138755980861244</v>
      </c>
      <c r="D69" s="55">
        <f t="shared" si="0"/>
        <v>0</v>
      </c>
      <c r="E69" s="55">
        <f t="shared" si="0"/>
        <v>3.7037037037037033</v>
      </c>
      <c r="F69" s="55">
        <f t="shared" si="0"/>
        <v>0</v>
      </c>
      <c r="G69" s="55">
        <f t="shared" si="0"/>
        <v>0</v>
      </c>
      <c r="H69" s="55">
        <f t="shared" si="0"/>
        <v>0</v>
      </c>
      <c r="I69" s="55">
        <f t="shared" si="0"/>
        <v>0</v>
      </c>
      <c r="J69" s="55">
        <f t="shared" si="0"/>
        <v>0.9589041095890412</v>
      </c>
    </row>
    <row r="70" spans="1:10" ht="12.75">
      <c r="A70" s="51" t="s">
        <v>63</v>
      </c>
      <c r="B70" s="55">
        <f t="shared" si="0"/>
        <v>0</v>
      </c>
      <c r="C70" s="55">
        <f t="shared" si="0"/>
        <v>0</v>
      </c>
      <c r="D70" s="55">
        <f t="shared" si="0"/>
        <v>0</v>
      </c>
      <c r="E70" s="55">
        <f t="shared" si="0"/>
        <v>0</v>
      </c>
      <c r="F70" s="55">
        <f t="shared" si="0"/>
        <v>0</v>
      </c>
      <c r="G70" s="55">
        <f t="shared" si="0"/>
        <v>0</v>
      </c>
      <c r="H70" s="55">
        <f t="shared" si="0"/>
        <v>0</v>
      </c>
      <c r="I70" s="55">
        <f t="shared" si="0"/>
        <v>0</v>
      </c>
      <c r="J70" s="55">
        <f t="shared" si="0"/>
        <v>0</v>
      </c>
    </row>
    <row r="71" spans="1:10" ht="12.75">
      <c r="A71" s="51" t="s">
        <v>64</v>
      </c>
      <c r="B71" s="55">
        <f t="shared" si="0"/>
        <v>1.3761467889908259</v>
      </c>
      <c r="C71" s="55">
        <f t="shared" si="0"/>
        <v>0.9569377990430622</v>
      </c>
      <c r="D71" s="55">
        <f t="shared" si="0"/>
        <v>0.9090909090909091</v>
      </c>
      <c r="E71" s="55">
        <f t="shared" si="0"/>
        <v>1.8518518518518516</v>
      </c>
      <c r="F71" s="55">
        <f t="shared" si="0"/>
        <v>0</v>
      </c>
      <c r="G71" s="55">
        <f t="shared" si="0"/>
        <v>0</v>
      </c>
      <c r="H71" s="55">
        <f t="shared" si="0"/>
        <v>0</v>
      </c>
      <c r="I71" s="55">
        <f t="shared" si="0"/>
        <v>7.6923076923076925</v>
      </c>
      <c r="J71" s="55">
        <f t="shared" si="0"/>
        <v>1.095890410958904</v>
      </c>
    </row>
    <row r="72" spans="1:10" ht="12.75">
      <c r="A72" s="51" t="s">
        <v>65</v>
      </c>
      <c r="B72" s="55">
        <f t="shared" si="0"/>
        <v>0</v>
      </c>
      <c r="C72" s="55">
        <f t="shared" si="0"/>
        <v>0</v>
      </c>
      <c r="D72" s="55">
        <f t="shared" si="0"/>
        <v>0</v>
      </c>
      <c r="E72" s="55">
        <f t="shared" si="0"/>
        <v>0</v>
      </c>
      <c r="F72" s="55">
        <f t="shared" si="0"/>
        <v>0</v>
      </c>
      <c r="G72" s="55">
        <f t="shared" si="0"/>
        <v>0</v>
      </c>
      <c r="H72" s="55">
        <f t="shared" si="0"/>
        <v>0</v>
      </c>
      <c r="I72" s="55">
        <f t="shared" si="0"/>
        <v>0</v>
      </c>
      <c r="J72" s="55">
        <f t="shared" si="0"/>
        <v>0</v>
      </c>
    </row>
    <row r="73" spans="1:10" ht="12.75">
      <c r="A73" s="51" t="s">
        <v>105</v>
      </c>
      <c r="B73" s="55">
        <f t="shared" si="0"/>
        <v>0.45871559633027525</v>
      </c>
      <c r="C73" s="55">
        <f t="shared" si="0"/>
        <v>0</v>
      </c>
      <c r="D73" s="55">
        <f t="shared" si="0"/>
        <v>0</v>
      </c>
      <c r="E73" s="55">
        <f t="shared" si="0"/>
        <v>0</v>
      </c>
      <c r="F73" s="55">
        <f t="shared" si="0"/>
        <v>0</v>
      </c>
      <c r="G73" s="55">
        <f t="shared" si="0"/>
        <v>0</v>
      </c>
      <c r="H73" s="55">
        <f t="shared" si="0"/>
        <v>0</v>
      </c>
      <c r="I73" s="55">
        <f t="shared" si="0"/>
        <v>0</v>
      </c>
      <c r="J73" s="55">
        <f t="shared" si="0"/>
        <v>0.136986301369863</v>
      </c>
    </row>
    <row r="74" spans="1:10" ht="12.75">
      <c r="A74" s="52" t="s">
        <v>45</v>
      </c>
      <c r="B74" s="56">
        <f t="shared" si="0"/>
        <v>100</v>
      </c>
      <c r="C74" s="56">
        <f t="shared" si="0"/>
        <v>100</v>
      </c>
      <c r="D74" s="56">
        <f t="shared" si="0"/>
        <v>100</v>
      </c>
      <c r="E74" s="56">
        <f t="shared" si="0"/>
        <v>100</v>
      </c>
      <c r="F74" s="56">
        <f t="shared" si="0"/>
        <v>100</v>
      </c>
      <c r="G74" s="56">
        <f t="shared" si="0"/>
        <v>100</v>
      </c>
      <c r="H74" s="56">
        <f t="shared" si="0"/>
        <v>100</v>
      </c>
      <c r="I74" s="56">
        <f t="shared" si="0"/>
        <v>100</v>
      </c>
      <c r="J74" s="56">
        <f t="shared" si="0"/>
        <v>100</v>
      </c>
    </row>
    <row r="75" spans="1:10" ht="12.75">
      <c r="A75" s="50" t="s">
        <v>46</v>
      </c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51" t="s">
        <v>8</v>
      </c>
      <c r="B76" s="55">
        <f aca="true" t="shared" si="1" ref="B76:J90">B21/B$35*100</f>
        <v>63.63636363636363</v>
      </c>
      <c r="C76" s="55">
        <f t="shared" si="1"/>
        <v>50.602409638554214</v>
      </c>
      <c r="D76" s="55">
        <f t="shared" si="1"/>
        <v>80.35714285714286</v>
      </c>
      <c r="E76" s="55">
        <f t="shared" si="1"/>
        <v>47.5</v>
      </c>
      <c r="F76" s="55">
        <f t="shared" si="1"/>
        <v>61.53846153846154</v>
      </c>
      <c r="G76" s="55">
        <f t="shared" si="1"/>
        <v>71.42857142857143</v>
      </c>
      <c r="H76" s="55">
        <f t="shared" si="1"/>
        <v>46.666666666666664</v>
      </c>
      <c r="I76" s="55">
        <f t="shared" si="1"/>
        <v>50</v>
      </c>
      <c r="J76" s="55">
        <f t="shared" si="1"/>
        <v>58.56236786469344</v>
      </c>
    </row>
    <row r="77" spans="1:10" ht="12.75">
      <c r="A77" s="51" t="s">
        <v>104</v>
      </c>
      <c r="B77" s="55">
        <f t="shared" si="1"/>
        <v>0.8264462809917356</v>
      </c>
      <c r="C77" s="55">
        <f t="shared" si="1"/>
        <v>1.2048192771084338</v>
      </c>
      <c r="D77" s="55">
        <f t="shared" si="1"/>
        <v>0</v>
      </c>
      <c r="E77" s="55">
        <f t="shared" si="1"/>
        <v>0</v>
      </c>
      <c r="F77" s="55">
        <f t="shared" si="1"/>
        <v>0</v>
      </c>
      <c r="G77" s="55">
        <f t="shared" si="1"/>
        <v>0</v>
      </c>
      <c r="H77" s="55">
        <f t="shared" si="1"/>
        <v>6.666666666666667</v>
      </c>
      <c r="I77" s="55">
        <f t="shared" si="1"/>
        <v>4.545454545454546</v>
      </c>
      <c r="J77" s="55">
        <f t="shared" si="1"/>
        <v>1.0570824524312896</v>
      </c>
    </row>
    <row r="78" spans="1:10" ht="12.75">
      <c r="A78" s="51" t="s">
        <v>56</v>
      </c>
      <c r="B78" s="55">
        <f t="shared" si="1"/>
        <v>4.958677685950414</v>
      </c>
      <c r="C78" s="55">
        <f t="shared" si="1"/>
        <v>6.626506024096386</v>
      </c>
      <c r="D78" s="55">
        <f t="shared" si="1"/>
        <v>12.5</v>
      </c>
      <c r="E78" s="55">
        <f t="shared" si="1"/>
        <v>17.5</v>
      </c>
      <c r="F78" s="55">
        <f t="shared" si="1"/>
        <v>17.94871794871795</v>
      </c>
      <c r="G78" s="55">
        <f t="shared" si="1"/>
        <v>7.142857142857142</v>
      </c>
      <c r="H78" s="55">
        <f t="shared" si="1"/>
        <v>20</v>
      </c>
      <c r="I78" s="55">
        <f t="shared" si="1"/>
        <v>18.181818181818183</v>
      </c>
      <c r="J78" s="55">
        <f t="shared" si="1"/>
        <v>9.725158562367865</v>
      </c>
    </row>
    <row r="79" spans="1:10" ht="12.75">
      <c r="A79" s="51" t="s">
        <v>57</v>
      </c>
      <c r="B79" s="55">
        <f t="shared" si="1"/>
        <v>5.785123966942149</v>
      </c>
      <c r="C79" s="55">
        <f t="shared" si="1"/>
        <v>1.8072289156626504</v>
      </c>
      <c r="D79" s="55">
        <f t="shared" si="1"/>
        <v>1.7857142857142856</v>
      </c>
      <c r="E79" s="55">
        <f t="shared" si="1"/>
        <v>0</v>
      </c>
      <c r="F79" s="55">
        <f t="shared" si="1"/>
        <v>0</v>
      </c>
      <c r="G79" s="55">
        <f t="shared" si="1"/>
        <v>0</v>
      </c>
      <c r="H79" s="55">
        <f t="shared" si="1"/>
        <v>0</v>
      </c>
      <c r="I79" s="55">
        <f t="shared" si="1"/>
        <v>4.545454545454546</v>
      </c>
      <c r="J79" s="55">
        <f t="shared" si="1"/>
        <v>2.536997885835095</v>
      </c>
    </row>
    <row r="80" spans="1:10" ht="12.75">
      <c r="A80" s="51" t="s">
        <v>58</v>
      </c>
      <c r="B80" s="55">
        <f t="shared" si="1"/>
        <v>16.528925619834713</v>
      </c>
      <c r="C80" s="55">
        <f t="shared" si="1"/>
        <v>29.518072289156628</v>
      </c>
      <c r="D80" s="55">
        <f t="shared" si="1"/>
        <v>1.7857142857142856</v>
      </c>
      <c r="E80" s="55">
        <f t="shared" si="1"/>
        <v>20</v>
      </c>
      <c r="F80" s="55">
        <f t="shared" si="1"/>
        <v>17.94871794871795</v>
      </c>
      <c r="G80" s="55">
        <f t="shared" si="1"/>
        <v>14.285714285714285</v>
      </c>
      <c r="H80" s="55">
        <f t="shared" si="1"/>
        <v>13.333333333333334</v>
      </c>
      <c r="I80" s="55">
        <f t="shared" si="1"/>
        <v>4.545454545454546</v>
      </c>
      <c r="J80" s="55">
        <f t="shared" si="1"/>
        <v>19.027484143763214</v>
      </c>
    </row>
    <row r="81" spans="1:10" ht="12.75">
      <c r="A81" s="51" t="s">
        <v>59</v>
      </c>
      <c r="B81" s="55">
        <f t="shared" si="1"/>
        <v>4.132231404958678</v>
      </c>
      <c r="C81" s="55">
        <f t="shared" si="1"/>
        <v>2.4096385542168677</v>
      </c>
      <c r="D81" s="55">
        <f t="shared" si="1"/>
        <v>0</v>
      </c>
      <c r="E81" s="55">
        <f t="shared" si="1"/>
        <v>0</v>
      </c>
      <c r="F81" s="55">
        <f t="shared" si="1"/>
        <v>0</v>
      </c>
      <c r="G81" s="55">
        <f t="shared" si="1"/>
        <v>0</v>
      </c>
      <c r="H81" s="55">
        <f t="shared" si="1"/>
        <v>0</v>
      </c>
      <c r="I81" s="55">
        <f t="shared" si="1"/>
        <v>0</v>
      </c>
      <c r="J81" s="55">
        <f t="shared" si="1"/>
        <v>1.9027484143763214</v>
      </c>
    </row>
    <row r="82" spans="1:10" ht="12.75">
      <c r="A82" s="51" t="s">
        <v>153</v>
      </c>
      <c r="B82" s="55">
        <f t="shared" si="1"/>
        <v>0.8264462809917356</v>
      </c>
      <c r="C82" s="55">
        <f t="shared" si="1"/>
        <v>0.6024096385542169</v>
      </c>
      <c r="D82" s="55">
        <f t="shared" si="1"/>
        <v>0</v>
      </c>
      <c r="E82" s="55">
        <f t="shared" si="1"/>
        <v>2.5</v>
      </c>
      <c r="F82" s="55">
        <f t="shared" si="1"/>
        <v>0</v>
      </c>
      <c r="G82" s="55">
        <f t="shared" si="1"/>
        <v>0</v>
      </c>
      <c r="H82" s="55">
        <f t="shared" si="1"/>
        <v>6.666666666666667</v>
      </c>
      <c r="I82" s="55">
        <f t="shared" si="1"/>
        <v>0</v>
      </c>
      <c r="J82" s="55">
        <f t="shared" si="1"/>
        <v>0.8456659619450317</v>
      </c>
    </row>
    <row r="83" spans="1:10" ht="12.75">
      <c r="A83" s="51" t="s">
        <v>60</v>
      </c>
      <c r="B83" s="55">
        <f t="shared" si="1"/>
        <v>0.8264462809917356</v>
      </c>
      <c r="C83" s="55">
        <f t="shared" si="1"/>
        <v>2.4096385542168677</v>
      </c>
      <c r="D83" s="55">
        <f t="shared" si="1"/>
        <v>0</v>
      </c>
      <c r="E83" s="55">
        <f t="shared" si="1"/>
        <v>2.5</v>
      </c>
      <c r="F83" s="55">
        <f t="shared" si="1"/>
        <v>2.564102564102564</v>
      </c>
      <c r="G83" s="55">
        <f t="shared" si="1"/>
        <v>0</v>
      </c>
      <c r="H83" s="55">
        <f t="shared" si="1"/>
        <v>6.666666666666667</v>
      </c>
      <c r="I83" s="55">
        <f t="shared" si="1"/>
        <v>13.636363636363635</v>
      </c>
      <c r="J83" s="55">
        <f t="shared" si="1"/>
        <v>2.3255813953488373</v>
      </c>
    </row>
    <row r="84" spans="1:10" ht="12.75">
      <c r="A84" s="51" t="s">
        <v>61</v>
      </c>
      <c r="B84" s="55">
        <f t="shared" si="1"/>
        <v>0</v>
      </c>
      <c r="C84" s="55">
        <f t="shared" si="1"/>
        <v>1.2048192771084338</v>
      </c>
      <c r="D84" s="55">
        <f t="shared" si="1"/>
        <v>1.7857142857142856</v>
      </c>
      <c r="E84" s="55">
        <f t="shared" si="1"/>
        <v>2.5</v>
      </c>
      <c r="F84" s="55">
        <f t="shared" si="1"/>
        <v>0</v>
      </c>
      <c r="G84" s="55">
        <f t="shared" si="1"/>
        <v>0</v>
      </c>
      <c r="H84" s="55">
        <f t="shared" si="1"/>
        <v>0</v>
      </c>
      <c r="I84" s="55">
        <f t="shared" si="1"/>
        <v>0</v>
      </c>
      <c r="J84" s="55">
        <f t="shared" si="1"/>
        <v>0.8456659619450317</v>
      </c>
    </row>
    <row r="85" spans="1:10" ht="12.75">
      <c r="A85" s="51" t="s">
        <v>62</v>
      </c>
      <c r="B85" s="55">
        <f t="shared" si="1"/>
        <v>0</v>
      </c>
      <c r="C85" s="55">
        <f t="shared" si="1"/>
        <v>2.4096385542168677</v>
      </c>
      <c r="D85" s="55">
        <f t="shared" si="1"/>
        <v>0</v>
      </c>
      <c r="E85" s="55">
        <f t="shared" si="1"/>
        <v>5</v>
      </c>
      <c r="F85" s="55">
        <f t="shared" si="1"/>
        <v>0</v>
      </c>
      <c r="G85" s="55">
        <f t="shared" si="1"/>
        <v>7.142857142857142</v>
      </c>
      <c r="H85" s="55">
        <f t="shared" si="1"/>
        <v>0</v>
      </c>
      <c r="I85" s="55">
        <f t="shared" si="1"/>
        <v>0</v>
      </c>
      <c r="J85" s="55">
        <f t="shared" si="1"/>
        <v>1.4799154334038054</v>
      </c>
    </row>
    <row r="86" spans="1:10" ht="12.75">
      <c r="A86" s="51" t="s">
        <v>63</v>
      </c>
      <c r="B86" s="55">
        <f t="shared" si="1"/>
        <v>1.6528925619834711</v>
      </c>
      <c r="C86" s="55">
        <f t="shared" si="1"/>
        <v>0.6024096385542169</v>
      </c>
      <c r="D86" s="55">
        <f t="shared" si="1"/>
        <v>1.7857142857142856</v>
      </c>
      <c r="E86" s="55">
        <f t="shared" si="1"/>
        <v>2.5</v>
      </c>
      <c r="F86" s="55">
        <f t="shared" si="1"/>
        <v>0</v>
      </c>
      <c r="G86" s="55">
        <f t="shared" si="1"/>
        <v>0</v>
      </c>
      <c r="H86" s="55">
        <f t="shared" si="1"/>
        <v>0</v>
      </c>
      <c r="I86" s="55">
        <f t="shared" si="1"/>
        <v>4.545454545454546</v>
      </c>
      <c r="J86" s="55">
        <f t="shared" si="1"/>
        <v>1.2684989429175475</v>
      </c>
    </row>
    <row r="87" spans="1:10" ht="12.75">
      <c r="A87" s="51" t="s">
        <v>64</v>
      </c>
      <c r="B87" s="55">
        <f t="shared" si="1"/>
        <v>0.8264462809917356</v>
      </c>
      <c r="C87" s="55">
        <f t="shared" si="1"/>
        <v>0.6024096385542169</v>
      </c>
      <c r="D87" s="55">
        <f t="shared" si="1"/>
        <v>0</v>
      </c>
      <c r="E87" s="55">
        <f t="shared" si="1"/>
        <v>0</v>
      </c>
      <c r="F87" s="55">
        <f t="shared" si="1"/>
        <v>0</v>
      </c>
      <c r="G87" s="55">
        <f t="shared" si="1"/>
        <v>0</v>
      </c>
      <c r="H87" s="55">
        <f t="shared" si="1"/>
        <v>0</v>
      </c>
      <c r="I87" s="55">
        <f t="shared" si="1"/>
        <v>0</v>
      </c>
      <c r="J87" s="55">
        <f t="shared" si="1"/>
        <v>0.42283298097251587</v>
      </c>
    </row>
    <row r="88" spans="1:10" ht="12.75">
      <c r="A88" s="51" t="s">
        <v>65</v>
      </c>
      <c r="B88" s="55">
        <f t="shared" si="1"/>
        <v>0</v>
      </c>
      <c r="C88" s="55">
        <f t="shared" si="1"/>
        <v>0</v>
      </c>
      <c r="D88" s="55">
        <f t="shared" si="1"/>
        <v>0</v>
      </c>
      <c r="E88" s="55">
        <f t="shared" si="1"/>
        <v>0</v>
      </c>
      <c r="F88" s="55">
        <f t="shared" si="1"/>
        <v>0</v>
      </c>
      <c r="G88" s="55">
        <f t="shared" si="1"/>
        <v>0</v>
      </c>
      <c r="H88" s="55">
        <f t="shared" si="1"/>
        <v>0</v>
      </c>
      <c r="I88" s="55">
        <f t="shared" si="1"/>
        <v>0</v>
      </c>
      <c r="J88" s="55">
        <f t="shared" si="1"/>
        <v>0</v>
      </c>
    </row>
    <row r="89" spans="1:10" ht="12.75">
      <c r="A89" s="51" t="s">
        <v>105</v>
      </c>
      <c r="B89" s="55">
        <f t="shared" si="1"/>
        <v>0</v>
      </c>
      <c r="C89" s="55">
        <f t="shared" si="1"/>
        <v>0</v>
      </c>
      <c r="D89" s="55">
        <f t="shared" si="1"/>
        <v>0</v>
      </c>
      <c r="E89" s="55">
        <f t="shared" si="1"/>
        <v>0</v>
      </c>
      <c r="F89" s="55">
        <f t="shared" si="1"/>
        <v>0</v>
      </c>
      <c r="G89" s="55">
        <f t="shared" si="1"/>
        <v>0</v>
      </c>
      <c r="H89" s="55">
        <f t="shared" si="1"/>
        <v>0</v>
      </c>
      <c r="I89" s="55">
        <f t="shared" si="1"/>
        <v>0</v>
      </c>
      <c r="J89" s="55">
        <f t="shared" si="1"/>
        <v>0</v>
      </c>
    </row>
    <row r="90" spans="1:10" ht="12.75">
      <c r="A90" s="52" t="s">
        <v>48</v>
      </c>
      <c r="B90" s="56">
        <f t="shared" si="1"/>
        <v>100</v>
      </c>
      <c r="C90" s="56">
        <f t="shared" si="1"/>
        <v>100</v>
      </c>
      <c r="D90" s="56">
        <f t="shared" si="1"/>
        <v>100</v>
      </c>
      <c r="E90" s="56">
        <f t="shared" si="1"/>
        <v>100</v>
      </c>
      <c r="F90" s="56">
        <f t="shared" si="1"/>
        <v>100</v>
      </c>
      <c r="G90" s="56">
        <f t="shared" si="1"/>
        <v>100</v>
      </c>
      <c r="H90" s="56">
        <f t="shared" si="1"/>
        <v>100</v>
      </c>
      <c r="I90" s="56">
        <f t="shared" si="1"/>
        <v>100</v>
      </c>
      <c r="J90" s="56">
        <f t="shared" si="1"/>
        <v>100</v>
      </c>
    </row>
    <row r="91" spans="1:10" ht="12.75">
      <c r="A91" s="50" t="s">
        <v>49</v>
      </c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51" t="s">
        <v>8</v>
      </c>
      <c r="B92" s="4">
        <f aca="true" t="shared" si="2" ref="B92:J106">B37/B$51*100</f>
        <v>65.19174041297934</v>
      </c>
      <c r="C92" s="4">
        <f t="shared" si="2"/>
        <v>52.800000000000004</v>
      </c>
      <c r="D92" s="4">
        <f t="shared" si="2"/>
        <v>72.28915662650603</v>
      </c>
      <c r="E92" s="4">
        <f t="shared" si="2"/>
        <v>57.446808510638306</v>
      </c>
      <c r="F92" s="4">
        <f t="shared" si="2"/>
        <v>70.43478260869566</v>
      </c>
      <c r="G92" s="4">
        <f t="shared" si="2"/>
        <v>76.74418604651163</v>
      </c>
      <c r="H92" s="4">
        <f t="shared" si="2"/>
        <v>61.111111111111114</v>
      </c>
      <c r="I92" s="4">
        <f t="shared" si="2"/>
        <v>48.57142857142857</v>
      </c>
      <c r="J92" s="4">
        <f t="shared" si="2"/>
        <v>62.011637572734834</v>
      </c>
    </row>
    <row r="93" spans="1:10" ht="12.75">
      <c r="A93" s="51" t="s">
        <v>104</v>
      </c>
      <c r="B93" s="4">
        <f t="shared" si="2"/>
        <v>1.7699115044247788</v>
      </c>
      <c r="C93" s="4">
        <f t="shared" si="2"/>
        <v>1.3333333333333335</v>
      </c>
      <c r="D93" s="4">
        <f t="shared" si="2"/>
        <v>2.4096385542168677</v>
      </c>
      <c r="E93" s="4">
        <f t="shared" si="2"/>
        <v>0</v>
      </c>
      <c r="F93" s="4">
        <f t="shared" si="2"/>
        <v>0</v>
      </c>
      <c r="G93" s="4">
        <f t="shared" si="2"/>
        <v>0</v>
      </c>
      <c r="H93" s="4">
        <f t="shared" si="2"/>
        <v>2.7777777777777777</v>
      </c>
      <c r="I93" s="4">
        <f t="shared" si="2"/>
        <v>2.857142857142857</v>
      </c>
      <c r="J93" s="4">
        <f t="shared" si="2"/>
        <v>1.4131338320864506</v>
      </c>
    </row>
    <row r="94" spans="1:10" ht="12.75">
      <c r="A94" s="51" t="s">
        <v>56</v>
      </c>
      <c r="B94" s="4">
        <f t="shared" si="2"/>
        <v>9.43952802359882</v>
      </c>
      <c r="C94" s="4">
        <f t="shared" si="2"/>
        <v>9.066666666666666</v>
      </c>
      <c r="D94" s="4">
        <f t="shared" si="2"/>
        <v>12.048192771084338</v>
      </c>
      <c r="E94" s="4">
        <f t="shared" si="2"/>
        <v>12.76595744680851</v>
      </c>
      <c r="F94" s="4">
        <f t="shared" si="2"/>
        <v>12.173913043478262</v>
      </c>
      <c r="G94" s="4">
        <f t="shared" si="2"/>
        <v>6.976744186046512</v>
      </c>
      <c r="H94" s="4">
        <f t="shared" si="2"/>
        <v>11.11111111111111</v>
      </c>
      <c r="I94" s="4">
        <f t="shared" si="2"/>
        <v>20</v>
      </c>
      <c r="J94" s="4">
        <f t="shared" si="2"/>
        <v>10.473815461346634</v>
      </c>
    </row>
    <row r="95" spans="1:10" ht="12.75">
      <c r="A95" s="51" t="s">
        <v>57</v>
      </c>
      <c r="B95" s="4">
        <f t="shared" si="2"/>
        <v>3.5398230088495577</v>
      </c>
      <c r="C95" s="4">
        <f t="shared" si="2"/>
        <v>2.4</v>
      </c>
      <c r="D95" s="4">
        <f t="shared" si="2"/>
        <v>4.216867469879518</v>
      </c>
      <c r="E95" s="4">
        <f t="shared" si="2"/>
        <v>5.319148936170213</v>
      </c>
      <c r="F95" s="4">
        <f t="shared" si="2"/>
        <v>0.8695652173913043</v>
      </c>
      <c r="G95" s="4">
        <f t="shared" si="2"/>
        <v>2.3255813953488373</v>
      </c>
      <c r="H95" s="4">
        <f t="shared" si="2"/>
        <v>0</v>
      </c>
      <c r="I95" s="4">
        <f t="shared" si="2"/>
        <v>5.714285714285714</v>
      </c>
      <c r="J95" s="4">
        <f t="shared" si="2"/>
        <v>3.0756442227763925</v>
      </c>
    </row>
    <row r="96" spans="1:10" ht="12.75">
      <c r="A96" s="51" t="s">
        <v>58</v>
      </c>
      <c r="B96" s="4">
        <f t="shared" si="2"/>
        <v>13.569321533923304</v>
      </c>
      <c r="C96" s="4">
        <f t="shared" si="2"/>
        <v>23.733333333333334</v>
      </c>
      <c r="D96" s="4">
        <f t="shared" si="2"/>
        <v>4.819277108433735</v>
      </c>
      <c r="E96" s="4">
        <f t="shared" si="2"/>
        <v>10.638297872340425</v>
      </c>
      <c r="F96" s="4">
        <f t="shared" si="2"/>
        <v>15.65217391304348</v>
      </c>
      <c r="G96" s="4">
        <f t="shared" si="2"/>
        <v>11.627906976744185</v>
      </c>
      <c r="H96" s="4">
        <f t="shared" si="2"/>
        <v>16.666666666666664</v>
      </c>
      <c r="I96" s="4">
        <f t="shared" si="2"/>
        <v>5.714285714285714</v>
      </c>
      <c r="J96" s="4">
        <f t="shared" si="2"/>
        <v>15.295095594347465</v>
      </c>
    </row>
    <row r="97" spans="1:10" ht="12.75">
      <c r="A97" s="51" t="s">
        <v>59</v>
      </c>
      <c r="B97" s="4">
        <f t="shared" si="2"/>
        <v>2.0648967551622417</v>
      </c>
      <c r="C97" s="4">
        <f t="shared" si="2"/>
        <v>2.1333333333333333</v>
      </c>
      <c r="D97" s="4">
        <f t="shared" si="2"/>
        <v>0</v>
      </c>
      <c r="E97" s="4">
        <f t="shared" si="2"/>
        <v>0</v>
      </c>
      <c r="F97" s="4">
        <f t="shared" si="2"/>
        <v>0</v>
      </c>
      <c r="G97" s="4">
        <f t="shared" si="2"/>
        <v>0</v>
      </c>
      <c r="H97" s="4">
        <f t="shared" si="2"/>
        <v>0</v>
      </c>
      <c r="I97" s="4">
        <f t="shared" si="2"/>
        <v>0</v>
      </c>
      <c r="J97" s="4">
        <f t="shared" si="2"/>
        <v>1.2468827930174564</v>
      </c>
    </row>
    <row r="98" spans="1:10" ht="12.75">
      <c r="A98" s="51" t="s">
        <v>153</v>
      </c>
      <c r="B98" s="4">
        <f t="shared" si="2"/>
        <v>0.2949852507374631</v>
      </c>
      <c r="C98" s="4">
        <f t="shared" si="2"/>
        <v>0.5333333333333333</v>
      </c>
      <c r="D98" s="4">
        <f t="shared" si="2"/>
        <v>0</v>
      </c>
      <c r="E98" s="4">
        <f t="shared" si="2"/>
        <v>1.0638297872340425</v>
      </c>
      <c r="F98" s="4">
        <f t="shared" si="2"/>
        <v>0</v>
      </c>
      <c r="G98" s="4">
        <f t="shared" si="2"/>
        <v>0</v>
      </c>
      <c r="H98" s="4">
        <f t="shared" si="2"/>
        <v>2.7777777777777777</v>
      </c>
      <c r="I98" s="4">
        <f t="shared" si="2"/>
        <v>0</v>
      </c>
      <c r="J98" s="4">
        <f t="shared" si="2"/>
        <v>0.41562759767248547</v>
      </c>
    </row>
    <row r="99" spans="1:10" ht="12.75">
      <c r="A99" s="51" t="s">
        <v>60</v>
      </c>
      <c r="B99" s="4">
        <f t="shared" si="2"/>
        <v>1.1799410029498525</v>
      </c>
      <c r="C99" s="4">
        <f t="shared" si="2"/>
        <v>2.933333333333333</v>
      </c>
      <c r="D99" s="4">
        <f t="shared" si="2"/>
        <v>0.6024096385542169</v>
      </c>
      <c r="E99" s="4">
        <f t="shared" si="2"/>
        <v>4.25531914893617</v>
      </c>
      <c r="F99" s="4">
        <f t="shared" si="2"/>
        <v>0.8695652173913043</v>
      </c>
      <c r="G99" s="4">
        <f t="shared" si="2"/>
        <v>0</v>
      </c>
      <c r="H99" s="4">
        <f t="shared" si="2"/>
        <v>5.555555555555555</v>
      </c>
      <c r="I99" s="4">
        <f t="shared" si="2"/>
        <v>11.428571428571429</v>
      </c>
      <c r="J99" s="4">
        <f t="shared" si="2"/>
        <v>2.2443890274314215</v>
      </c>
    </row>
    <row r="100" spans="1:10" ht="12.75">
      <c r="A100" s="51" t="s">
        <v>61</v>
      </c>
      <c r="B100" s="4">
        <f t="shared" si="2"/>
        <v>0.5899705014749262</v>
      </c>
      <c r="C100" s="4">
        <f t="shared" si="2"/>
        <v>1.866666666666667</v>
      </c>
      <c r="D100" s="4">
        <f t="shared" si="2"/>
        <v>2.4096385542168677</v>
      </c>
      <c r="E100" s="4">
        <f t="shared" si="2"/>
        <v>2.127659574468085</v>
      </c>
      <c r="F100" s="4">
        <f t="shared" si="2"/>
        <v>0</v>
      </c>
      <c r="G100" s="4">
        <f t="shared" si="2"/>
        <v>0</v>
      </c>
      <c r="H100" s="4">
        <f t="shared" si="2"/>
        <v>0</v>
      </c>
      <c r="I100" s="4">
        <f t="shared" si="2"/>
        <v>0</v>
      </c>
      <c r="J100" s="4">
        <f t="shared" si="2"/>
        <v>1.2468827930174564</v>
      </c>
    </row>
    <row r="101" spans="1:10" ht="12.75">
      <c r="A101" s="51" t="s">
        <v>62</v>
      </c>
      <c r="B101" s="4">
        <f t="shared" si="2"/>
        <v>0.2949852507374631</v>
      </c>
      <c r="C101" s="4">
        <f t="shared" si="2"/>
        <v>2.1333333333333333</v>
      </c>
      <c r="D101" s="4">
        <f t="shared" si="2"/>
        <v>0</v>
      </c>
      <c r="E101" s="4">
        <f t="shared" si="2"/>
        <v>4.25531914893617</v>
      </c>
      <c r="F101" s="4">
        <f t="shared" si="2"/>
        <v>0</v>
      </c>
      <c r="G101" s="4">
        <f t="shared" si="2"/>
        <v>2.3255813953488373</v>
      </c>
      <c r="H101" s="4">
        <f t="shared" si="2"/>
        <v>0</v>
      </c>
      <c r="I101" s="4">
        <f t="shared" si="2"/>
        <v>0</v>
      </c>
      <c r="J101" s="4">
        <f t="shared" si="2"/>
        <v>1.1637572734829593</v>
      </c>
    </row>
    <row r="102" spans="1:10" ht="12.75">
      <c r="A102" s="51" t="s">
        <v>63</v>
      </c>
      <c r="B102" s="4">
        <f t="shared" si="2"/>
        <v>0.5899705014749262</v>
      </c>
      <c r="C102" s="4">
        <f t="shared" si="2"/>
        <v>0.26666666666666666</v>
      </c>
      <c r="D102" s="4">
        <f t="shared" si="2"/>
        <v>0.6024096385542169</v>
      </c>
      <c r="E102" s="4">
        <f t="shared" si="2"/>
        <v>1.0638297872340425</v>
      </c>
      <c r="F102" s="4">
        <f t="shared" si="2"/>
        <v>0</v>
      </c>
      <c r="G102" s="4">
        <f t="shared" si="2"/>
        <v>0</v>
      </c>
      <c r="H102" s="4">
        <f t="shared" si="2"/>
        <v>0</v>
      </c>
      <c r="I102" s="4">
        <f t="shared" si="2"/>
        <v>2.857142857142857</v>
      </c>
      <c r="J102" s="4">
        <f t="shared" si="2"/>
        <v>0.4987531172069825</v>
      </c>
    </row>
    <row r="103" spans="1:10" ht="12.75">
      <c r="A103" s="51" t="s">
        <v>64</v>
      </c>
      <c r="B103" s="4">
        <f t="shared" si="2"/>
        <v>1.1799410029498525</v>
      </c>
      <c r="C103" s="4">
        <f t="shared" si="2"/>
        <v>0.8</v>
      </c>
      <c r="D103" s="4">
        <f t="shared" si="2"/>
        <v>0.6024096385542169</v>
      </c>
      <c r="E103" s="4">
        <f t="shared" si="2"/>
        <v>1.0638297872340425</v>
      </c>
      <c r="F103" s="4">
        <f t="shared" si="2"/>
        <v>0</v>
      </c>
      <c r="G103" s="4">
        <f t="shared" si="2"/>
        <v>0</v>
      </c>
      <c r="H103" s="4">
        <f t="shared" si="2"/>
        <v>0</v>
      </c>
      <c r="I103" s="4">
        <f t="shared" si="2"/>
        <v>2.857142857142857</v>
      </c>
      <c r="J103" s="4">
        <f t="shared" si="2"/>
        <v>0.8312551953449709</v>
      </c>
    </row>
    <row r="104" spans="1:10" ht="12.75">
      <c r="A104" s="51" t="s">
        <v>65</v>
      </c>
      <c r="B104" s="4">
        <f t="shared" si="2"/>
        <v>0</v>
      </c>
      <c r="C104" s="4">
        <f t="shared" si="2"/>
        <v>0</v>
      </c>
      <c r="D104" s="4">
        <f t="shared" si="2"/>
        <v>0</v>
      </c>
      <c r="E104" s="4">
        <f t="shared" si="2"/>
        <v>0</v>
      </c>
      <c r="F104" s="4">
        <f t="shared" si="2"/>
        <v>0</v>
      </c>
      <c r="G104" s="4">
        <f t="shared" si="2"/>
        <v>0</v>
      </c>
      <c r="H104" s="4">
        <f t="shared" si="2"/>
        <v>0</v>
      </c>
      <c r="I104" s="4">
        <f t="shared" si="2"/>
        <v>0</v>
      </c>
      <c r="J104" s="4">
        <f t="shared" si="2"/>
        <v>0</v>
      </c>
    </row>
    <row r="105" spans="1:10" ht="12.75">
      <c r="A105" s="51" t="s">
        <v>105</v>
      </c>
      <c r="B105" s="4">
        <f t="shared" si="2"/>
        <v>0.2949852507374631</v>
      </c>
      <c r="C105" s="4">
        <f t="shared" si="2"/>
        <v>0</v>
      </c>
      <c r="D105" s="4">
        <f t="shared" si="2"/>
        <v>0</v>
      </c>
      <c r="E105" s="4">
        <f t="shared" si="2"/>
        <v>0</v>
      </c>
      <c r="F105" s="4">
        <f t="shared" si="2"/>
        <v>0</v>
      </c>
      <c r="G105" s="4">
        <f t="shared" si="2"/>
        <v>0</v>
      </c>
      <c r="H105" s="4">
        <f t="shared" si="2"/>
        <v>0</v>
      </c>
      <c r="I105" s="4">
        <f t="shared" si="2"/>
        <v>0</v>
      </c>
      <c r="J105" s="4">
        <f t="shared" si="2"/>
        <v>0.0831255195344971</v>
      </c>
    </row>
    <row r="106" spans="1:10" ht="12.75">
      <c r="A106" s="114" t="s">
        <v>106</v>
      </c>
      <c r="B106" s="96">
        <f t="shared" si="2"/>
        <v>100</v>
      </c>
      <c r="C106" s="96">
        <f t="shared" si="2"/>
        <v>100</v>
      </c>
      <c r="D106" s="96">
        <f t="shared" si="2"/>
        <v>100</v>
      </c>
      <c r="E106" s="96">
        <f t="shared" si="2"/>
        <v>100</v>
      </c>
      <c r="F106" s="96">
        <f t="shared" si="2"/>
        <v>100</v>
      </c>
      <c r="G106" s="96">
        <f t="shared" si="2"/>
        <v>100</v>
      </c>
      <c r="H106" s="96">
        <f t="shared" si="2"/>
        <v>100</v>
      </c>
      <c r="I106" s="96">
        <f t="shared" si="2"/>
        <v>100</v>
      </c>
      <c r="J106" s="96">
        <f t="shared" si="2"/>
        <v>100</v>
      </c>
    </row>
    <row r="107" spans="1:10" ht="11.25" customHeight="1">
      <c r="A107" s="5" t="s">
        <v>155</v>
      </c>
      <c r="J107" s="5"/>
    </row>
    <row r="108" ht="11.25" customHeight="1">
      <c r="A108" s="5" t="s">
        <v>132</v>
      </c>
    </row>
  </sheetData>
  <printOptions horizontalCentered="1"/>
  <pageMargins left="0.984251968503937" right="0.984251968503937" top="0.984251968503937" bottom="0" header="0.7874015748031497" footer="0"/>
  <pageSetup horizontalDpi="600" verticalDpi="600" orientation="portrait" paperSize="9" r:id="rId1"/>
  <rowBreaks count="1" manualBreakCount="1">
    <brk id="5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workbookViewId="0" topLeftCell="A1">
      <selection activeCell="O10" sqref="O10:O11"/>
    </sheetView>
  </sheetViews>
  <sheetFormatPr defaultColWidth="9.140625" defaultRowHeight="12.75"/>
  <cols>
    <col min="1" max="1" width="29.140625" style="0" customWidth="1"/>
    <col min="2" max="2" width="6.140625" style="0" customWidth="1"/>
    <col min="3" max="9" width="5.28125" style="0" customWidth="1"/>
    <col min="10" max="10" width="8.421875" style="0" customWidth="1"/>
    <col min="11" max="16384" width="5.28125" style="0" customWidth="1"/>
  </cols>
  <sheetData>
    <row r="1" spans="1:10" ht="17.25" customHeight="1">
      <c r="A1" s="115" t="s">
        <v>156</v>
      </c>
      <c r="B1" s="116"/>
      <c r="C1" s="116"/>
      <c r="D1" s="116"/>
      <c r="E1" s="116"/>
      <c r="F1" s="116"/>
      <c r="G1" s="116"/>
      <c r="H1" s="116"/>
      <c r="I1" s="117"/>
      <c r="J1" s="117"/>
    </row>
    <row r="2" spans="1:10" s="2" customFormat="1" ht="12.75" customHeight="1">
      <c r="A2" s="93" t="s">
        <v>157</v>
      </c>
      <c r="B2" s="94" t="s">
        <v>0</v>
      </c>
      <c r="C2" s="94" t="s">
        <v>1</v>
      </c>
      <c r="D2" s="94" t="s">
        <v>2</v>
      </c>
      <c r="E2" s="94" t="s">
        <v>3</v>
      </c>
      <c r="F2" s="94" t="s">
        <v>4</v>
      </c>
      <c r="G2" s="94" t="s">
        <v>5</v>
      </c>
      <c r="H2" s="94" t="s">
        <v>6</v>
      </c>
      <c r="I2" s="94" t="s">
        <v>7</v>
      </c>
      <c r="J2" s="94" t="s">
        <v>8</v>
      </c>
    </row>
    <row r="3" spans="1:10" s="1" customFormat="1" ht="12" customHeight="1">
      <c r="A3" s="10"/>
      <c r="B3" s="118" t="s">
        <v>55</v>
      </c>
      <c r="C3" s="118"/>
      <c r="D3" s="118"/>
      <c r="E3" s="118"/>
      <c r="F3" s="118"/>
      <c r="G3" s="118"/>
      <c r="H3" s="118"/>
      <c r="I3" s="118"/>
      <c r="J3" s="118"/>
    </row>
    <row r="4" spans="1:10" s="1" customFormat="1" ht="12.75" customHeight="1">
      <c r="A4" s="10" t="s">
        <v>33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s="1" customFormat="1" ht="12.75" customHeight="1">
      <c r="A5" s="1" t="s">
        <v>67</v>
      </c>
      <c r="B5" s="64">
        <v>0</v>
      </c>
      <c r="C5" s="64">
        <v>0</v>
      </c>
      <c r="D5" s="64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</row>
    <row r="6" spans="1:10" s="1" customFormat="1" ht="12.75" customHeight="1">
      <c r="A6" s="1" t="s">
        <v>68</v>
      </c>
      <c r="B6" s="64">
        <v>182</v>
      </c>
      <c r="C6" s="64">
        <v>151</v>
      </c>
      <c r="D6" s="64">
        <v>98</v>
      </c>
      <c r="E6" s="64">
        <v>48</v>
      </c>
      <c r="F6" s="64">
        <v>64</v>
      </c>
      <c r="G6" s="64">
        <v>25</v>
      </c>
      <c r="H6" s="64">
        <v>17</v>
      </c>
      <c r="I6" s="64">
        <v>10</v>
      </c>
      <c r="J6" s="64">
        <v>595</v>
      </c>
    </row>
    <row r="7" spans="1:10" s="1" customFormat="1" ht="12.75" customHeight="1">
      <c r="A7" s="1" t="s">
        <v>69</v>
      </c>
      <c r="B7" s="64">
        <v>3</v>
      </c>
      <c r="C7" s="64">
        <v>3</v>
      </c>
      <c r="D7" s="64">
        <v>1</v>
      </c>
      <c r="E7" s="64">
        <v>2</v>
      </c>
      <c r="F7" s="64">
        <v>1</v>
      </c>
      <c r="G7" s="64">
        <v>1</v>
      </c>
      <c r="H7" s="64">
        <v>0</v>
      </c>
      <c r="I7" s="64">
        <v>0</v>
      </c>
      <c r="J7" s="64">
        <v>11</v>
      </c>
    </row>
    <row r="8" spans="1:10" s="1" customFormat="1" ht="12.75" customHeight="1">
      <c r="A8" s="1" t="s">
        <v>70</v>
      </c>
      <c r="B8" s="64">
        <v>19</v>
      </c>
      <c r="C8" s="64">
        <v>29</v>
      </c>
      <c r="D8" s="64">
        <v>5</v>
      </c>
      <c r="E8" s="64">
        <v>2</v>
      </c>
      <c r="F8" s="64">
        <v>8</v>
      </c>
      <c r="G8" s="64">
        <v>0</v>
      </c>
      <c r="H8" s="64">
        <v>1</v>
      </c>
      <c r="I8" s="64">
        <v>2</v>
      </c>
      <c r="J8" s="64">
        <v>66</v>
      </c>
    </row>
    <row r="9" spans="1:10" s="1" customFormat="1" ht="12.75" customHeight="1">
      <c r="A9" s="1" t="s">
        <v>71</v>
      </c>
      <c r="B9" s="64">
        <v>7</v>
      </c>
      <c r="C9" s="64">
        <v>8</v>
      </c>
      <c r="D9" s="64">
        <v>3</v>
      </c>
      <c r="E9" s="64">
        <v>0</v>
      </c>
      <c r="F9" s="64">
        <v>2</v>
      </c>
      <c r="G9" s="64">
        <v>3</v>
      </c>
      <c r="H9" s="64">
        <v>2</v>
      </c>
      <c r="I9" s="64">
        <v>0</v>
      </c>
      <c r="J9" s="64">
        <v>25</v>
      </c>
    </row>
    <row r="10" spans="1:10" s="1" customFormat="1" ht="12.75" customHeight="1">
      <c r="A10" s="1" t="s">
        <v>72</v>
      </c>
      <c r="B10" s="64">
        <v>1</v>
      </c>
      <c r="C10" s="64">
        <v>2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3</v>
      </c>
    </row>
    <row r="11" spans="1:10" s="1" customFormat="1" ht="12.75" customHeight="1">
      <c r="A11" s="1" t="s">
        <v>73</v>
      </c>
      <c r="B11" s="64">
        <v>0</v>
      </c>
      <c r="C11" s="64">
        <v>3</v>
      </c>
      <c r="D11" s="64">
        <v>0</v>
      </c>
      <c r="E11" s="64">
        <v>1</v>
      </c>
      <c r="F11" s="64">
        <v>0</v>
      </c>
      <c r="G11" s="64">
        <v>0</v>
      </c>
      <c r="H11" s="64">
        <v>0</v>
      </c>
      <c r="I11" s="64">
        <v>0</v>
      </c>
      <c r="J11" s="64">
        <v>4</v>
      </c>
    </row>
    <row r="12" spans="1:10" s="1" customFormat="1" ht="12.75" customHeight="1">
      <c r="A12" s="1" t="s">
        <v>74</v>
      </c>
      <c r="B12" s="64">
        <v>3</v>
      </c>
      <c r="C12" s="64">
        <v>4</v>
      </c>
      <c r="D12" s="64">
        <v>0</v>
      </c>
      <c r="E12" s="64">
        <v>0</v>
      </c>
      <c r="F12" s="64">
        <v>0</v>
      </c>
      <c r="G12" s="64">
        <v>0</v>
      </c>
      <c r="H12" s="64">
        <v>1</v>
      </c>
      <c r="I12" s="64">
        <v>1</v>
      </c>
      <c r="J12" s="64">
        <v>9</v>
      </c>
    </row>
    <row r="13" spans="1:10" s="1" customFormat="1" ht="12.75" customHeight="1">
      <c r="A13" s="1" t="s">
        <v>75</v>
      </c>
      <c r="B13" s="64">
        <v>2</v>
      </c>
      <c r="C13" s="64">
        <v>8</v>
      </c>
      <c r="D13" s="64">
        <v>2</v>
      </c>
      <c r="E13" s="64">
        <v>1</v>
      </c>
      <c r="F13" s="64">
        <v>0</v>
      </c>
      <c r="G13" s="64">
        <v>0</v>
      </c>
      <c r="H13" s="64">
        <v>0</v>
      </c>
      <c r="I13" s="64">
        <v>0</v>
      </c>
      <c r="J13" s="64">
        <v>13</v>
      </c>
    </row>
    <row r="14" spans="1:10" s="1" customFormat="1" ht="12.75" customHeight="1">
      <c r="A14" s="1" t="s">
        <v>76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</row>
    <row r="15" spans="1:10" s="11" customFormat="1" ht="12.75" customHeight="1">
      <c r="A15" s="1" t="s">
        <v>77</v>
      </c>
      <c r="B15" s="64">
        <v>1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1</v>
      </c>
    </row>
    <row r="16" spans="1:10" s="1" customFormat="1" ht="12.75" customHeight="1">
      <c r="A16" s="1" t="s">
        <v>65</v>
      </c>
      <c r="B16" s="64">
        <v>0</v>
      </c>
      <c r="C16" s="64">
        <v>1</v>
      </c>
      <c r="D16" s="64">
        <v>1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2</v>
      </c>
    </row>
    <row r="17" spans="1:10" s="1" customFormat="1" ht="12.75" customHeight="1">
      <c r="A17" s="1" t="s">
        <v>78</v>
      </c>
      <c r="B17" s="64">
        <v>0</v>
      </c>
      <c r="C17" s="64">
        <v>0</v>
      </c>
      <c r="D17" s="64">
        <v>0</v>
      </c>
      <c r="E17" s="64">
        <v>0</v>
      </c>
      <c r="F17" s="64">
        <v>1</v>
      </c>
      <c r="G17" s="64">
        <v>0</v>
      </c>
      <c r="H17" s="64">
        <v>0</v>
      </c>
      <c r="I17" s="64">
        <v>0</v>
      </c>
      <c r="J17" s="64">
        <v>1</v>
      </c>
    </row>
    <row r="18" spans="1:10" s="1" customFormat="1" ht="12.75" customHeight="1">
      <c r="A18" s="11" t="s">
        <v>45</v>
      </c>
      <c r="B18" s="12">
        <v>218</v>
      </c>
      <c r="C18" s="12">
        <v>209</v>
      </c>
      <c r="D18" s="12">
        <v>110</v>
      </c>
      <c r="E18" s="12">
        <v>54</v>
      </c>
      <c r="F18" s="12">
        <v>76</v>
      </c>
      <c r="G18" s="12">
        <v>29</v>
      </c>
      <c r="H18" s="12">
        <v>21</v>
      </c>
      <c r="I18" s="12">
        <v>13</v>
      </c>
      <c r="J18" s="12">
        <v>730</v>
      </c>
    </row>
    <row r="19" spans="1:10" s="1" customFormat="1" ht="12.75" customHeight="1">
      <c r="A19" s="2" t="s">
        <v>46</v>
      </c>
      <c r="B19" s="64"/>
      <c r="C19" s="64"/>
      <c r="D19" s="64"/>
      <c r="E19" s="64"/>
      <c r="F19" s="64"/>
      <c r="G19" s="64"/>
      <c r="H19" s="64"/>
      <c r="I19" s="64"/>
      <c r="J19" s="64"/>
    </row>
    <row r="20" spans="1:10" s="1" customFormat="1" ht="12.75" customHeight="1">
      <c r="A20" s="1" t="s">
        <v>67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2</v>
      </c>
      <c r="J20" s="64">
        <v>2</v>
      </c>
    </row>
    <row r="21" spans="1:10" s="1" customFormat="1" ht="12.75" customHeight="1">
      <c r="A21" s="1" t="s">
        <v>68</v>
      </c>
      <c r="B21" s="64">
        <v>93</v>
      </c>
      <c r="C21" s="64">
        <v>109</v>
      </c>
      <c r="D21" s="64">
        <v>55</v>
      </c>
      <c r="E21" s="64">
        <v>29</v>
      </c>
      <c r="F21" s="64">
        <v>31</v>
      </c>
      <c r="G21" s="64">
        <v>11</v>
      </c>
      <c r="H21" s="64">
        <v>11</v>
      </c>
      <c r="I21" s="64">
        <v>15</v>
      </c>
      <c r="J21" s="64">
        <v>354</v>
      </c>
    </row>
    <row r="22" spans="1:10" s="1" customFormat="1" ht="12.75" customHeight="1">
      <c r="A22" s="1" t="s">
        <v>69</v>
      </c>
      <c r="B22" s="64">
        <v>3</v>
      </c>
      <c r="C22" s="64">
        <v>3</v>
      </c>
      <c r="D22" s="64">
        <v>0</v>
      </c>
      <c r="E22" s="64">
        <v>1</v>
      </c>
      <c r="F22" s="64">
        <v>0</v>
      </c>
      <c r="G22" s="64">
        <v>0</v>
      </c>
      <c r="H22" s="64">
        <v>0</v>
      </c>
      <c r="I22" s="64">
        <v>0</v>
      </c>
      <c r="J22" s="64">
        <v>7</v>
      </c>
    </row>
    <row r="23" spans="1:10" s="1" customFormat="1" ht="12.75" customHeight="1">
      <c r="A23" s="1" t="s">
        <v>70</v>
      </c>
      <c r="B23" s="64">
        <v>18</v>
      </c>
      <c r="C23" s="64">
        <v>37</v>
      </c>
      <c r="D23" s="64">
        <v>0</v>
      </c>
      <c r="E23" s="64">
        <v>5</v>
      </c>
      <c r="F23" s="64">
        <v>6</v>
      </c>
      <c r="G23" s="64">
        <v>1</v>
      </c>
      <c r="H23" s="64">
        <v>3</v>
      </c>
      <c r="I23" s="64">
        <v>2</v>
      </c>
      <c r="J23" s="64">
        <v>72</v>
      </c>
    </row>
    <row r="24" spans="1:10" s="1" customFormat="1" ht="12.75" customHeight="1">
      <c r="A24" s="1" t="s">
        <v>71</v>
      </c>
      <c r="B24" s="64">
        <v>1</v>
      </c>
      <c r="C24" s="64">
        <v>10</v>
      </c>
      <c r="D24" s="64">
        <v>0</v>
      </c>
      <c r="E24" s="64">
        <v>3</v>
      </c>
      <c r="F24" s="64">
        <v>1</v>
      </c>
      <c r="G24" s="64">
        <v>1</v>
      </c>
      <c r="H24" s="64">
        <v>0</v>
      </c>
      <c r="I24" s="64">
        <v>0</v>
      </c>
      <c r="J24" s="64">
        <v>16</v>
      </c>
    </row>
    <row r="25" spans="1:10" s="1" customFormat="1" ht="12.75" customHeight="1">
      <c r="A25" s="1" t="s">
        <v>72</v>
      </c>
      <c r="B25" s="64">
        <v>4</v>
      </c>
      <c r="C25" s="64">
        <v>2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6</v>
      </c>
    </row>
    <row r="26" spans="1:10" s="1" customFormat="1" ht="12.75" customHeight="1">
      <c r="A26" s="1" t="s">
        <v>73</v>
      </c>
      <c r="B26" s="64">
        <v>1</v>
      </c>
      <c r="C26" s="64">
        <v>1</v>
      </c>
      <c r="D26" s="64">
        <v>0</v>
      </c>
      <c r="E26" s="64">
        <v>1</v>
      </c>
      <c r="F26" s="64">
        <v>0</v>
      </c>
      <c r="G26" s="64">
        <v>1</v>
      </c>
      <c r="H26" s="64">
        <v>0</v>
      </c>
      <c r="I26" s="64">
        <v>0</v>
      </c>
      <c r="J26" s="64">
        <v>4</v>
      </c>
    </row>
    <row r="27" spans="1:10" s="1" customFormat="1" ht="12.75" customHeight="1">
      <c r="A27" s="1" t="s">
        <v>74</v>
      </c>
      <c r="B27" s="64">
        <v>0</v>
      </c>
      <c r="C27" s="64">
        <v>1</v>
      </c>
      <c r="D27" s="64">
        <v>0</v>
      </c>
      <c r="E27" s="64">
        <v>0</v>
      </c>
      <c r="F27" s="64">
        <v>1</v>
      </c>
      <c r="G27" s="64">
        <v>0</v>
      </c>
      <c r="H27" s="64">
        <v>0</v>
      </c>
      <c r="I27" s="64">
        <v>1</v>
      </c>
      <c r="J27" s="64">
        <v>3</v>
      </c>
    </row>
    <row r="28" spans="1:10" s="11" customFormat="1" ht="12.75" customHeight="1">
      <c r="A28" s="1" t="s">
        <v>75</v>
      </c>
      <c r="B28" s="64">
        <v>1</v>
      </c>
      <c r="C28" s="64">
        <v>3</v>
      </c>
      <c r="D28" s="64">
        <v>1</v>
      </c>
      <c r="E28" s="64">
        <v>1</v>
      </c>
      <c r="F28" s="64">
        <v>0</v>
      </c>
      <c r="G28" s="64">
        <v>0</v>
      </c>
      <c r="H28" s="64">
        <v>0</v>
      </c>
      <c r="I28" s="64">
        <v>0</v>
      </c>
      <c r="J28" s="64">
        <v>6</v>
      </c>
    </row>
    <row r="29" spans="1:10" s="1" customFormat="1" ht="12.75" customHeight="1">
      <c r="A29" s="1" t="s">
        <v>76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</row>
    <row r="30" spans="1:10" s="1" customFormat="1" ht="12.75" customHeight="1">
      <c r="A30" s="1" t="s">
        <v>77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</row>
    <row r="31" spans="1:10" s="1" customFormat="1" ht="12.75" customHeight="1">
      <c r="A31" s="1" t="s">
        <v>65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1</v>
      </c>
      <c r="I31" s="64">
        <v>0</v>
      </c>
      <c r="J31" s="64">
        <v>1</v>
      </c>
    </row>
    <row r="32" spans="1:10" s="1" customFormat="1" ht="12.75" customHeight="1">
      <c r="A32" s="1" t="s">
        <v>78</v>
      </c>
      <c r="B32" s="64">
        <v>0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2</v>
      </c>
      <c r="J32" s="64">
        <v>2</v>
      </c>
    </row>
    <row r="33" spans="1:10" s="1" customFormat="1" ht="12.75" customHeight="1">
      <c r="A33" s="11" t="s">
        <v>48</v>
      </c>
      <c r="B33" s="12">
        <v>121</v>
      </c>
      <c r="C33" s="12">
        <v>166</v>
      </c>
      <c r="D33" s="12">
        <v>56</v>
      </c>
      <c r="E33" s="12">
        <v>40</v>
      </c>
      <c r="F33" s="12">
        <v>39</v>
      </c>
      <c r="G33" s="12">
        <v>14</v>
      </c>
      <c r="H33" s="12">
        <v>15</v>
      </c>
      <c r="I33" s="12">
        <v>22</v>
      </c>
      <c r="J33" s="12">
        <v>473</v>
      </c>
    </row>
    <row r="34" spans="1:10" s="1" customFormat="1" ht="12.75" customHeight="1">
      <c r="A34" s="2" t="s">
        <v>49</v>
      </c>
      <c r="B34" s="64"/>
      <c r="C34" s="64"/>
      <c r="D34" s="64"/>
      <c r="E34" s="64"/>
      <c r="F34" s="64"/>
      <c r="G34" s="64"/>
      <c r="H34" s="64"/>
      <c r="I34" s="64"/>
      <c r="J34" s="64"/>
    </row>
    <row r="35" spans="1:10" s="1" customFormat="1" ht="12.75" customHeight="1">
      <c r="A35" s="1" t="s">
        <v>67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2</v>
      </c>
      <c r="J35" s="64">
        <v>2</v>
      </c>
    </row>
    <row r="36" spans="1:10" s="1" customFormat="1" ht="12.75" customHeight="1">
      <c r="A36" s="1" t="s">
        <v>68</v>
      </c>
      <c r="B36" s="64">
        <v>275</v>
      </c>
      <c r="C36" s="64">
        <v>260</v>
      </c>
      <c r="D36" s="64">
        <v>153</v>
      </c>
      <c r="E36" s="64">
        <v>77</v>
      </c>
      <c r="F36" s="64">
        <v>95</v>
      </c>
      <c r="G36" s="64">
        <v>36</v>
      </c>
      <c r="H36" s="64">
        <v>28</v>
      </c>
      <c r="I36" s="64">
        <v>25</v>
      </c>
      <c r="J36" s="64">
        <v>949</v>
      </c>
    </row>
    <row r="37" spans="1:10" s="1" customFormat="1" ht="12.75" customHeight="1">
      <c r="A37" s="1" t="s">
        <v>69</v>
      </c>
      <c r="B37" s="64">
        <v>6</v>
      </c>
      <c r="C37" s="64">
        <v>6</v>
      </c>
      <c r="D37" s="64">
        <v>1</v>
      </c>
      <c r="E37" s="64">
        <v>3</v>
      </c>
      <c r="F37" s="64">
        <v>1</v>
      </c>
      <c r="G37" s="64">
        <v>1</v>
      </c>
      <c r="H37" s="64">
        <v>0</v>
      </c>
      <c r="I37" s="64">
        <v>0</v>
      </c>
      <c r="J37" s="64">
        <v>18</v>
      </c>
    </row>
    <row r="38" spans="1:10" s="1" customFormat="1" ht="12.75" customHeight="1">
      <c r="A38" s="1" t="s">
        <v>70</v>
      </c>
      <c r="B38" s="64">
        <v>37</v>
      </c>
      <c r="C38" s="64">
        <v>66</v>
      </c>
      <c r="D38" s="64">
        <v>5</v>
      </c>
      <c r="E38" s="64">
        <v>7</v>
      </c>
      <c r="F38" s="64">
        <v>14</v>
      </c>
      <c r="G38" s="64">
        <v>1</v>
      </c>
      <c r="H38" s="64">
        <v>4</v>
      </c>
      <c r="I38" s="64">
        <v>4</v>
      </c>
      <c r="J38" s="64">
        <v>138</v>
      </c>
    </row>
    <row r="39" spans="1:10" s="1" customFormat="1" ht="12.75" customHeight="1">
      <c r="A39" s="1" t="s">
        <v>71</v>
      </c>
      <c r="B39" s="64">
        <v>8</v>
      </c>
      <c r="C39" s="64">
        <v>18</v>
      </c>
      <c r="D39" s="64">
        <v>3</v>
      </c>
      <c r="E39" s="64">
        <v>3</v>
      </c>
      <c r="F39" s="64">
        <v>3</v>
      </c>
      <c r="G39" s="64">
        <v>4</v>
      </c>
      <c r="H39" s="64">
        <v>2</v>
      </c>
      <c r="I39" s="64">
        <v>0</v>
      </c>
      <c r="J39" s="64">
        <v>41</v>
      </c>
    </row>
    <row r="40" spans="1:10" s="1" customFormat="1" ht="12.75" customHeight="1">
      <c r="A40" s="1" t="s">
        <v>72</v>
      </c>
      <c r="B40" s="64">
        <v>5</v>
      </c>
      <c r="C40" s="64">
        <v>4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9</v>
      </c>
    </row>
    <row r="41" spans="1:10" s="1" customFormat="1" ht="12.75" customHeight="1">
      <c r="A41" s="1" t="s">
        <v>73</v>
      </c>
      <c r="B41" s="64">
        <v>1</v>
      </c>
      <c r="C41" s="64">
        <v>4</v>
      </c>
      <c r="D41" s="64">
        <v>0</v>
      </c>
      <c r="E41" s="64">
        <v>2</v>
      </c>
      <c r="F41" s="64">
        <v>0</v>
      </c>
      <c r="G41" s="64">
        <v>1</v>
      </c>
      <c r="H41" s="64">
        <v>0</v>
      </c>
      <c r="I41" s="64">
        <v>0</v>
      </c>
      <c r="J41" s="64">
        <v>8</v>
      </c>
    </row>
    <row r="42" spans="1:10" ht="12.75" customHeight="1">
      <c r="A42" s="1" t="s">
        <v>74</v>
      </c>
      <c r="B42" s="64">
        <v>3</v>
      </c>
      <c r="C42" s="64">
        <v>5</v>
      </c>
      <c r="D42" s="64">
        <v>0</v>
      </c>
      <c r="E42" s="64">
        <v>0</v>
      </c>
      <c r="F42" s="64">
        <v>1</v>
      </c>
      <c r="G42" s="64">
        <v>0</v>
      </c>
      <c r="H42" s="64">
        <v>1</v>
      </c>
      <c r="I42" s="64">
        <v>2</v>
      </c>
      <c r="J42" s="64">
        <v>12</v>
      </c>
    </row>
    <row r="43" spans="1:10" ht="12.75" customHeight="1">
      <c r="A43" s="1" t="s">
        <v>75</v>
      </c>
      <c r="B43" s="64">
        <v>3</v>
      </c>
      <c r="C43" s="64">
        <v>11</v>
      </c>
      <c r="D43" s="64">
        <v>3</v>
      </c>
      <c r="E43" s="64">
        <v>2</v>
      </c>
      <c r="F43" s="64">
        <v>0</v>
      </c>
      <c r="G43" s="64">
        <v>0</v>
      </c>
      <c r="H43" s="64">
        <v>0</v>
      </c>
      <c r="I43" s="64">
        <v>0</v>
      </c>
      <c r="J43" s="64">
        <v>19</v>
      </c>
    </row>
    <row r="44" spans="1:10" ht="12.75" customHeight="1">
      <c r="A44" s="1" t="s">
        <v>76</v>
      </c>
      <c r="B44" s="64">
        <v>0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</row>
    <row r="45" spans="1:10" ht="12.75" customHeight="1">
      <c r="A45" s="1" t="s">
        <v>77</v>
      </c>
      <c r="B45" s="64">
        <v>1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1</v>
      </c>
    </row>
    <row r="46" spans="1:10" ht="12.75" customHeight="1">
      <c r="A46" s="1" t="s">
        <v>65</v>
      </c>
      <c r="B46" s="64">
        <v>0</v>
      </c>
      <c r="C46" s="64">
        <v>1</v>
      </c>
      <c r="D46" s="64">
        <v>1</v>
      </c>
      <c r="E46" s="64">
        <v>0</v>
      </c>
      <c r="F46" s="64">
        <v>0</v>
      </c>
      <c r="G46" s="64">
        <v>0</v>
      </c>
      <c r="H46" s="64">
        <v>1</v>
      </c>
      <c r="I46" s="64">
        <v>0</v>
      </c>
      <c r="J46" s="64">
        <v>3</v>
      </c>
    </row>
    <row r="47" spans="1:10" ht="12.75" customHeight="1">
      <c r="A47" s="1" t="s">
        <v>78</v>
      </c>
      <c r="B47" s="64">
        <v>0</v>
      </c>
      <c r="C47" s="64">
        <v>0</v>
      </c>
      <c r="D47" s="64">
        <v>0</v>
      </c>
      <c r="E47" s="64">
        <v>0</v>
      </c>
      <c r="F47" s="64">
        <v>1</v>
      </c>
      <c r="G47" s="64">
        <v>0</v>
      </c>
      <c r="H47" s="64">
        <v>0</v>
      </c>
      <c r="I47" s="64">
        <v>2</v>
      </c>
      <c r="J47" s="64">
        <v>3</v>
      </c>
    </row>
    <row r="48" spans="1:10" ht="12.75" customHeight="1">
      <c r="A48" s="95" t="s">
        <v>106</v>
      </c>
      <c r="B48" s="97">
        <v>339</v>
      </c>
      <c r="C48" s="97">
        <v>375</v>
      </c>
      <c r="D48" s="97">
        <v>166</v>
      </c>
      <c r="E48" s="97">
        <v>94</v>
      </c>
      <c r="F48" s="97">
        <v>115</v>
      </c>
      <c r="G48" s="97">
        <v>43</v>
      </c>
      <c r="H48" s="97">
        <v>36</v>
      </c>
      <c r="I48" s="97">
        <v>35</v>
      </c>
      <c r="J48" s="97">
        <v>1203</v>
      </c>
    </row>
    <row r="49" spans="2:10" ht="12.75" customHeight="1">
      <c r="B49" s="69"/>
      <c r="C49" s="69"/>
      <c r="D49" s="69"/>
      <c r="E49" s="69"/>
      <c r="F49" s="69"/>
      <c r="G49" s="69"/>
      <c r="H49" s="69"/>
      <c r="I49" s="69"/>
      <c r="J49" s="70" t="s">
        <v>50</v>
      </c>
    </row>
    <row r="50" spans="1:10" ht="12.75" customHeight="1">
      <c r="A50" s="33"/>
      <c r="B50" s="59"/>
      <c r="C50" s="59"/>
      <c r="D50" s="59"/>
      <c r="E50" s="59"/>
      <c r="F50" s="59"/>
      <c r="G50" s="59"/>
      <c r="H50" s="59"/>
      <c r="I50" s="59"/>
      <c r="J50" s="59"/>
    </row>
    <row r="51" spans="1:13" ht="17.25" customHeight="1">
      <c r="A51" s="54" t="s">
        <v>141</v>
      </c>
      <c r="B51" s="57"/>
      <c r="C51" s="57"/>
      <c r="D51" s="57"/>
      <c r="E51" s="57"/>
      <c r="F51" s="57"/>
      <c r="G51" s="57"/>
      <c r="H51" s="57"/>
      <c r="I51" s="57"/>
      <c r="J51" s="57"/>
      <c r="M51" s="63"/>
    </row>
    <row r="52" spans="1:10" ht="15.75" customHeight="1">
      <c r="A52" s="112" t="s">
        <v>124</v>
      </c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ht="12.75" customHeight="1">
      <c r="A53" s="93" t="s">
        <v>157</v>
      </c>
      <c r="B53" s="94" t="s">
        <v>0</v>
      </c>
      <c r="C53" s="94" t="s">
        <v>1</v>
      </c>
      <c r="D53" s="94" t="s">
        <v>2</v>
      </c>
      <c r="E53" s="94" t="s">
        <v>3</v>
      </c>
      <c r="F53" s="94" t="s">
        <v>4</v>
      </c>
      <c r="G53" s="94" t="s">
        <v>5</v>
      </c>
      <c r="H53" s="94" t="s">
        <v>6</v>
      </c>
      <c r="I53" s="94" t="s">
        <v>7</v>
      </c>
      <c r="J53" s="94" t="s">
        <v>8</v>
      </c>
    </row>
    <row r="54" spans="1:10" ht="12.75" customHeight="1">
      <c r="A54" s="10"/>
      <c r="B54" s="42" t="s">
        <v>30</v>
      </c>
      <c r="C54" s="42"/>
      <c r="D54" s="42"/>
      <c r="E54" s="42"/>
      <c r="F54" s="42"/>
      <c r="G54" s="42"/>
      <c r="H54" s="42"/>
      <c r="I54" s="42"/>
      <c r="J54" s="42"/>
    </row>
    <row r="55" spans="1:10" ht="12.75" customHeight="1">
      <c r="A55" s="10" t="s">
        <v>33</v>
      </c>
      <c r="B55" s="60"/>
      <c r="C55" s="60"/>
      <c r="D55" s="60"/>
      <c r="E55" s="60"/>
      <c r="F55" s="60"/>
      <c r="G55" s="60"/>
      <c r="H55" s="60"/>
      <c r="I55" s="60"/>
      <c r="J55" s="60"/>
    </row>
    <row r="56" spans="1:10" ht="12.75" customHeight="1">
      <c r="A56" s="1" t="s">
        <v>67</v>
      </c>
      <c r="B56" s="55">
        <f aca="true" t="shared" si="0" ref="B56:J69">B5/B$18*100</f>
        <v>0</v>
      </c>
      <c r="C56" s="55">
        <f t="shared" si="0"/>
        <v>0</v>
      </c>
      <c r="D56" s="55">
        <f t="shared" si="0"/>
        <v>0</v>
      </c>
      <c r="E56" s="55">
        <f t="shared" si="0"/>
        <v>0</v>
      </c>
      <c r="F56" s="55">
        <f t="shared" si="0"/>
        <v>0</v>
      </c>
      <c r="G56" s="55">
        <f t="shared" si="0"/>
        <v>0</v>
      </c>
      <c r="H56" s="55">
        <f t="shared" si="0"/>
        <v>0</v>
      </c>
      <c r="I56" s="55">
        <f t="shared" si="0"/>
        <v>0</v>
      </c>
      <c r="J56" s="55">
        <f t="shared" si="0"/>
        <v>0</v>
      </c>
    </row>
    <row r="57" spans="1:10" ht="12.75" customHeight="1">
      <c r="A57" s="1" t="s">
        <v>68</v>
      </c>
      <c r="B57" s="55">
        <f t="shared" si="0"/>
        <v>83.4862385321101</v>
      </c>
      <c r="C57" s="55">
        <f t="shared" si="0"/>
        <v>72.24880382775119</v>
      </c>
      <c r="D57" s="55">
        <f t="shared" si="0"/>
        <v>89.0909090909091</v>
      </c>
      <c r="E57" s="55">
        <f t="shared" si="0"/>
        <v>88.88888888888889</v>
      </c>
      <c r="F57" s="55">
        <f t="shared" si="0"/>
        <v>84.21052631578947</v>
      </c>
      <c r="G57" s="55">
        <f t="shared" si="0"/>
        <v>86.20689655172413</v>
      </c>
      <c r="H57" s="55">
        <f t="shared" si="0"/>
        <v>80.95238095238095</v>
      </c>
      <c r="I57" s="55">
        <f t="shared" si="0"/>
        <v>76.92307692307693</v>
      </c>
      <c r="J57" s="55">
        <f t="shared" si="0"/>
        <v>81.5068493150685</v>
      </c>
    </row>
    <row r="58" spans="1:10" ht="12.75" customHeight="1">
      <c r="A58" s="1" t="s">
        <v>69</v>
      </c>
      <c r="B58" s="55">
        <f t="shared" si="0"/>
        <v>1.3761467889908259</v>
      </c>
      <c r="C58" s="55">
        <f t="shared" si="0"/>
        <v>1.4354066985645932</v>
      </c>
      <c r="D58" s="55">
        <f t="shared" si="0"/>
        <v>0.9090909090909091</v>
      </c>
      <c r="E58" s="55">
        <f t="shared" si="0"/>
        <v>3.7037037037037033</v>
      </c>
      <c r="F58" s="55">
        <f t="shared" si="0"/>
        <v>1.3157894736842104</v>
      </c>
      <c r="G58" s="55">
        <f t="shared" si="0"/>
        <v>3.4482758620689653</v>
      </c>
      <c r="H58" s="55">
        <f t="shared" si="0"/>
        <v>0</v>
      </c>
      <c r="I58" s="55">
        <f t="shared" si="0"/>
        <v>0</v>
      </c>
      <c r="J58" s="55">
        <f t="shared" si="0"/>
        <v>1.5068493150684932</v>
      </c>
    </row>
    <row r="59" spans="1:10" ht="12.75" customHeight="1">
      <c r="A59" s="1" t="s">
        <v>70</v>
      </c>
      <c r="B59" s="55">
        <f t="shared" si="0"/>
        <v>8.715596330275229</v>
      </c>
      <c r="C59" s="55">
        <f t="shared" si="0"/>
        <v>13.875598086124402</v>
      </c>
      <c r="D59" s="55">
        <f t="shared" si="0"/>
        <v>4.545454545454546</v>
      </c>
      <c r="E59" s="55">
        <f t="shared" si="0"/>
        <v>3.7037037037037033</v>
      </c>
      <c r="F59" s="55">
        <f t="shared" si="0"/>
        <v>10.526315789473683</v>
      </c>
      <c r="G59" s="55">
        <f t="shared" si="0"/>
        <v>0</v>
      </c>
      <c r="H59" s="55">
        <f t="shared" si="0"/>
        <v>4.761904761904762</v>
      </c>
      <c r="I59" s="55">
        <f t="shared" si="0"/>
        <v>15.384615384615385</v>
      </c>
      <c r="J59" s="55">
        <f t="shared" si="0"/>
        <v>9.04109589041096</v>
      </c>
    </row>
    <row r="60" spans="1:10" ht="12.75" customHeight="1">
      <c r="A60" s="1" t="s">
        <v>71</v>
      </c>
      <c r="B60" s="55">
        <f t="shared" si="0"/>
        <v>3.211009174311927</v>
      </c>
      <c r="C60" s="55">
        <f t="shared" si="0"/>
        <v>3.827751196172249</v>
      </c>
      <c r="D60" s="55">
        <f t="shared" si="0"/>
        <v>2.727272727272727</v>
      </c>
      <c r="E60" s="55">
        <f t="shared" si="0"/>
        <v>0</v>
      </c>
      <c r="F60" s="55">
        <f t="shared" si="0"/>
        <v>2.631578947368421</v>
      </c>
      <c r="G60" s="55">
        <f t="shared" si="0"/>
        <v>10.344827586206897</v>
      </c>
      <c r="H60" s="55">
        <f t="shared" si="0"/>
        <v>9.523809523809524</v>
      </c>
      <c r="I60" s="55">
        <f t="shared" si="0"/>
        <v>0</v>
      </c>
      <c r="J60" s="55">
        <f t="shared" si="0"/>
        <v>3.4246575342465753</v>
      </c>
    </row>
    <row r="61" spans="1:10" ht="12.75" customHeight="1">
      <c r="A61" s="1" t="s">
        <v>72</v>
      </c>
      <c r="B61" s="55">
        <f t="shared" si="0"/>
        <v>0.45871559633027525</v>
      </c>
      <c r="C61" s="55">
        <f t="shared" si="0"/>
        <v>0.9569377990430622</v>
      </c>
      <c r="D61" s="55">
        <f t="shared" si="0"/>
        <v>0</v>
      </c>
      <c r="E61" s="55">
        <f t="shared" si="0"/>
        <v>0</v>
      </c>
      <c r="F61" s="55">
        <f t="shared" si="0"/>
        <v>0</v>
      </c>
      <c r="G61" s="55">
        <f t="shared" si="0"/>
        <v>0</v>
      </c>
      <c r="H61" s="55">
        <f t="shared" si="0"/>
        <v>0</v>
      </c>
      <c r="I61" s="55">
        <f t="shared" si="0"/>
        <v>0</v>
      </c>
      <c r="J61" s="55">
        <f t="shared" si="0"/>
        <v>0.410958904109589</v>
      </c>
    </row>
    <row r="62" spans="1:10" ht="12.75" customHeight="1">
      <c r="A62" s="1" t="s">
        <v>73</v>
      </c>
      <c r="B62" s="55">
        <f t="shared" si="0"/>
        <v>0</v>
      </c>
      <c r="C62" s="55">
        <f t="shared" si="0"/>
        <v>1.4354066985645932</v>
      </c>
      <c r="D62" s="55">
        <f t="shared" si="0"/>
        <v>0</v>
      </c>
      <c r="E62" s="55">
        <f t="shared" si="0"/>
        <v>1.8518518518518516</v>
      </c>
      <c r="F62" s="55">
        <f t="shared" si="0"/>
        <v>0</v>
      </c>
      <c r="G62" s="55">
        <f t="shared" si="0"/>
        <v>0</v>
      </c>
      <c r="H62" s="55">
        <f t="shared" si="0"/>
        <v>0</v>
      </c>
      <c r="I62" s="55">
        <f t="shared" si="0"/>
        <v>0</v>
      </c>
      <c r="J62" s="55">
        <f t="shared" si="0"/>
        <v>0.547945205479452</v>
      </c>
    </row>
    <row r="63" spans="1:10" ht="12.75" customHeight="1">
      <c r="A63" s="1" t="s">
        <v>74</v>
      </c>
      <c r="B63" s="55">
        <f t="shared" si="0"/>
        <v>1.3761467889908259</v>
      </c>
      <c r="C63" s="55">
        <f t="shared" si="0"/>
        <v>1.9138755980861244</v>
      </c>
      <c r="D63" s="55">
        <f t="shared" si="0"/>
        <v>0</v>
      </c>
      <c r="E63" s="55">
        <f t="shared" si="0"/>
        <v>0</v>
      </c>
      <c r="F63" s="55">
        <f t="shared" si="0"/>
        <v>0</v>
      </c>
      <c r="G63" s="55">
        <f t="shared" si="0"/>
        <v>0</v>
      </c>
      <c r="H63" s="55">
        <f t="shared" si="0"/>
        <v>4.761904761904762</v>
      </c>
      <c r="I63" s="55">
        <f t="shared" si="0"/>
        <v>7.6923076923076925</v>
      </c>
      <c r="J63" s="55">
        <f t="shared" si="0"/>
        <v>1.2328767123287672</v>
      </c>
    </row>
    <row r="64" spans="1:10" ht="12.75" customHeight="1">
      <c r="A64" s="1" t="s">
        <v>75</v>
      </c>
      <c r="B64" s="55">
        <f t="shared" si="0"/>
        <v>0.9174311926605505</v>
      </c>
      <c r="C64" s="55">
        <f t="shared" si="0"/>
        <v>3.827751196172249</v>
      </c>
      <c r="D64" s="55">
        <f t="shared" si="0"/>
        <v>1.8181818181818181</v>
      </c>
      <c r="E64" s="55">
        <f t="shared" si="0"/>
        <v>1.8518518518518516</v>
      </c>
      <c r="F64" s="55">
        <f t="shared" si="0"/>
        <v>0</v>
      </c>
      <c r="G64" s="55">
        <f t="shared" si="0"/>
        <v>0</v>
      </c>
      <c r="H64" s="55">
        <f t="shared" si="0"/>
        <v>0</v>
      </c>
      <c r="I64" s="55">
        <f t="shared" si="0"/>
        <v>0</v>
      </c>
      <c r="J64" s="55">
        <f t="shared" si="0"/>
        <v>1.7808219178082192</v>
      </c>
    </row>
    <row r="65" spans="1:10" ht="12.75" customHeight="1">
      <c r="A65" s="1" t="s">
        <v>76</v>
      </c>
      <c r="B65" s="55">
        <f t="shared" si="0"/>
        <v>0</v>
      </c>
      <c r="C65" s="55">
        <f t="shared" si="0"/>
        <v>0</v>
      </c>
      <c r="D65" s="55">
        <f t="shared" si="0"/>
        <v>0</v>
      </c>
      <c r="E65" s="55">
        <f t="shared" si="0"/>
        <v>0</v>
      </c>
      <c r="F65" s="55">
        <f t="shared" si="0"/>
        <v>0</v>
      </c>
      <c r="G65" s="55">
        <f t="shared" si="0"/>
        <v>0</v>
      </c>
      <c r="H65" s="55">
        <f t="shared" si="0"/>
        <v>0</v>
      </c>
      <c r="I65" s="55">
        <f t="shared" si="0"/>
        <v>0</v>
      </c>
      <c r="J65" s="55">
        <f t="shared" si="0"/>
        <v>0</v>
      </c>
    </row>
    <row r="66" spans="1:10" ht="12.75" customHeight="1">
      <c r="A66" s="1" t="s">
        <v>77</v>
      </c>
      <c r="B66" s="55">
        <f t="shared" si="0"/>
        <v>0.45871559633027525</v>
      </c>
      <c r="C66" s="55">
        <f t="shared" si="0"/>
        <v>0</v>
      </c>
      <c r="D66" s="55">
        <f t="shared" si="0"/>
        <v>0</v>
      </c>
      <c r="E66" s="55">
        <f t="shared" si="0"/>
        <v>0</v>
      </c>
      <c r="F66" s="55">
        <f t="shared" si="0"/>
        <v>0</v>
      </c>
      <c r="G66" s="55">
        <f t="shared" si="0"/>
        <v>0</v>
      </c>
      <c r="H66" s="55">
        <f t="shared" si="0"/>
        <v>0</v>
      </c>
      <c r="I66" s="55">
        <f t="shared" si="0"/>
        <v>0</v>
      </c>
      <c r="J66" s="55">
        <f t="shared" si="0"/>
        <v>0.136986301369863</v>
      </c>
    </row>
    <row r="67" spans="1:10" ht="12.75" customHeight="1">
      <c r="A67" s="1" t="s">
        <v>65</v>
      </c>
      <c r="B67" s="55">
        <f t="shared" si="0"/>
        <v>0</v>
      </c>
      <c r="C67" s="55">
        <f t="shared" si="0"/>
        <v>0.4784688995215311</v>
      </c>
      <c r="D67" s="55">
        <f t="shared" si="0"/>
        <v>0.9090909090909091</v>
      </c>
      <c r="E67" s="55">
        <f t="shared" si="0"/>
        <v>0</v>
      </c>
      <c r="F67" s="55">
        <f t="shared" si="0"/>
        <v>0</v>
      </c>
      <c r="G67" s="55">
        <f t="shared" si="0"/>
        <v>0</v>
      </c>
      <c r="H67" s="55">
        <f t="shared" si="0"/>
        <v>0</v>
      </c>
      <c r="I67" s="55">
        <f t="shared" si="0"/>
        <v>0</v>
      </c>
      <c r="J67" s="55">
        <f t="shared" si="0"/>
        <v>0.273972602739726</v>
      </c>
    </row>
    <row r="68" spans="1:10" ht="12.75" customHeight="1">
      <c r="A68" s="1" t="s">
        <v>78</v>
      </c>
      <c r="B68" s="55">
        <f t="shared" si="0"/>
        <v>0</v>
      </c>
      <c r="C68" s="55">
        <f t="shared" si="0"/>
        <v>0</v>
      </c>
      <c r="D68" s="55">
        <f t="shared" si="0"/>
        <v>0</v>
      </c>
      <c r="E68" s="55">
        <f t="shared" si="0"/>
        <v>0</v>
      </c>
      <c r="F68" s="55">
        <f t="shared" si="0"/>
        <v>1.3157894736842104</v>
      </c>
      <c r="G68" s="55">
        <f t="shared" si="0"/>
        <v>0</v>
      </c>
      <c r="H68" s="55">
        <f t="shared" si="0"/>
        <v>0</v>
      </c>
      <c r="I68" s="55">
        <f t="shared" si="0"/>
        <v>0</v>
      </c>
      <c r="J68" s="55">
        <f t="shared" si="0"/>
        <v>0.136986301369863</v>
      </c>
    </row>
    <row r="69" spans="1:10" ht="12.75" customHeight="1">
      <c r="A69" s="11" t="s">
        <v>45</v>
      </c>
      <c r="B69" s="56">
        <f t="shared" si="0"/>
        <v>100</v>
      </c>
      <c r="C69" s="56">
        <f t="shared" si="0"/>
        <v>100</v>
      </c>
      <c r="D69" s="56">
        <f t="shared" si="0"/>
        <v>100</v>
      </c>
      <c r="E69" s="56">
        <f t="shared" si="0"/>
        <v>100</v>
      </c>
      <c r="F69" s="56">
        <f t="shared" si="0"/>
        <v>100</v>
      </c>
      <c r="G69" s="56">
        <f t="shared" si="0"/>
        <v>100</v>
      </c>
      <c r="H69" s="56">
        <f t="shared" si="0"/>
        <v>100</v>
      </c>
      <c r="I69" s="56">
        <f t="shared" si="0"/>
        <v>100</v>
      </c>
      <c r="J69" s="56">
        <f t="shared" si="0"/>
        <v>100</v>
      </c>
    </row>
    <row r="70" spans="1:10" ht="12.75" customHeight="1">
      <c r="A70" s="2" t="s">
        <v>46</v>
      </c>
      <c r="B70" s="61"/>
      <c r="C70" s="61"/>
      <c r="D70" s="61"/>
      <c r="E70" s="61"/>
      <c r="F70" s="61"/>
      <c r="G70" s="61"/>
      <c r="H70" s="61"/>
      <c r="I70" s="61"/>
      <c r="J70" s="61"/>
    </row>
    <row r="71" spans="1:10" ht="12.75" customHeight="1">
      <c r="A71" s="1" t="s">
        <v>67</v>
      </c>
      <c r="B71" s="55">
        <f aca="true" t="shared" si="1" ref="B71:J84">B20/B$33*100</f>
        <v>0</v>
      </c>
      <c r="C71" s="55">
        <f t="shared" si="1"/>
        <v>0</v>
      </c>
      <c r="D71" s="55">
        <f t="shared" si="1"/>
        <v>0</v>
      </c>
      <c r="E71" s="55">
        <f t="shared" si="1"/>
        <v>0</v>
      </c>
      <c r="F71" s="55">
        <f t="shared" si="1"/>
        <v>0</v>
      </c>
      <c r="G71" s="55">
        <f t="shared" si="1"/>
        <v>0</v>
      </c>
      <c r="H71" s="55">
        <f t="shared" si="1"/>
        <v>0</v>
      </c>
      <c r="I71" s="55">
        <f t="shared" si="1"/>
        <v>9.090909090909092</v>
      </c>
      <c r="J71" s="55">
        <f t="shared" si="1"/>
        <v>0.42283298097251587</v>
      </c>
    </row>
    <row r="72" spans="1:10" ht="12.75" customHeight="1">
      <c r="A72" s="1" t="s">
        <v>68</v>
      </c>
      <c r="B72" s="55">
        <f t="shared" si="1"/>
        <v>76.85950413223141</v>
      </c>
      <c r="C72" s="55">
        <f t="shared" si="1"/>
        <v>65.66265060240963</v>
      </c>
      <c r="D72" s="55">
        <f t="shared" si="1"/>
        <v>98.21428571428571</v>
      </c>
      <c r="E72" s="55">
        <f t="shared" si="1"/>
        <v>72.5</v>
      </c>
      <c r="F72" s="55">
        <f t="shared" si="1"/>
        <v>79.48717948717949</v>
      </c>
      <c r="G72" s="55">
        <f t="shared" si="1"/>
        <v>78.57142857142857</v>
      </c>
      <c r="H72" s="55">
        <f t="shared" si="1"/>
        <v>73.33333333333333</v>
      </c>
      <c r="I72" s="55">
        <f t="shared" si="1"/>
        <v>68.18181818181817</v>
      </c>
      <c r="J72" s="55">
        <f t="shared" si="1"/>
        <v>74.84143763213531</v>
      </c>
    </row>
    <row r="73" spans="1:10" ht="12.75" customHeight="1">
      <c r="A73" s="1" t="s">
        <v>69</v>
      </c>
      <c r="B73" s="55">
        <f t="shared" si="1"/>
        <v>2.479338842975207</v>
      </c>
      <c r="C73" s="55">
        <f t="shared" si="1"/>
        <v>1.8072289156626504</v>
      </c>
      <c r="D73" s="55">
        <f t="shared" si="1"/>
        <v>0</v>
      </c>
      <c r="E73" s="55">
        <f t="shared" si="1"/>
        <v>2.5</v>
      </c>
      <c r="F73" s="55">
        <f t="shared" si="1"/>
        <v>0</v>
      </c>
      <c r="G73" s="55">
        <f t="shared" si="1"/>
        <v>0</v>
      </c>
      <c r="H73" s="55">
        <f t="shared" si="1"/>
        <v>0</v>
      </c>
      <c r="I73" s="55">
        <f t="shared" si="1"/>
        <v>0</v>
      </c>
      <c r="J73" s="55">
        <f t="shared" si="1"/>
        <v>1.4799154334038054</v>
      </c>
    </row>
    <row r="74" spans="1:10" ht="12.75">
      <c r="A74" s="1" t="s">
        <v>70</v>
      </c>
      <c r="B74" s="55">
        <f t="shared" si="1"/>
        <v>14.87603305785124</v>
      </c>
      <c r="C74" s="55">
        <f t="shared" si="1"/>
        <v>22.289156626506024</v>
      </c>
      <c r="D74" s="55">
        <f t="shared" si="1"/>
        <v>0</v>
      </c>
      <c r="E74" s="55">
        <f t="shared" si="1"/>
        <v>12.5</v>
      </c>
      <c r="F74" s="55">
        <f t="shared" si="1"/>
        <v>15.384615384615385</v>
      </c>
      <c r="G74" s="55">
        <f t="shared" si="1"/>
        <v>7.142857142857142</v>
      </c>
      <c r="H74" s="55">
        <f t="shared" si="1"/>
        <v>20</v>
      </c>
      <c r="I74" s="55">
        <f t="shared" si="1"/>
        <v>9.090909090909092</v>
      </c>
      <c r="J74" s="55">
        <f t="shared" si="1"/>
        <v>15.221987315010571</v>
      </c>
    </row>
    <row r="75" spans="1:10" ht="12.75">
      <c r="A75" s="1" t="s">
        <v>71</v>
      </c>
      <c r="B75" s="55">
        <f t="shared" si="1"/>
        <v>0.8264462809917356</v>
      </c>
      <c r="C75" s="55">
        <f t="shared" si="1"/>
        <v>6.024096385542169</v>
      </c>
      <c r="D75" s="55">
        <f t="shared" si="1"/>
        <v>0</v>
      </c>
      <c r="E75" s="55">
        <f t="shared" si="1"/>
        <v>7.5</v>
      </c>
      <c r="F75" s="55">
        <f t="shared" si="1"/>
        <v>2.564102564102564</v>
      </c>
      <c r="G75" s="55">
        <f t="shared" si="1"/>
        <v>7.142857142857142</v>
      </c>
      <c r="H75" s="55">
        <f t="shared" si="1"/>
        <v>0</v>
      </c>
      <c r="I75" s="55">
        <f t="shared" si="1"/>
        <v>0</v>
      </c>
      <c r="J75" s="55">
        <f t="shared" si="1"/>
        <v>3.382663847780127</v>
      </c>
    </row>
    <row r="76" spans="1:10" ht="12.75">
      <c r="A76" s="1" t="s">
        <v>72</v>
      </c>
      <c r="B76" s="55">
        <f t="shared" si="1"/>
        <v>3.3057851239669422</v>
      </c>
      <c r="C76" s="55">
        <f t="shared" si="1"/>
        <v>1.2048192771084338</v>
      </c>
      <c r="D76" s="55">
        <f t="shared" si="1"/>
        <v>0</v>
      </c>
      <c r="E76" s="55">
        <f t="shared" si="1"/>
        <v>0</v>
      </c>
      <c r="F76" s="55">
        <f t="shared" si="1"/>
        <v>0</v>
      </c>
      <c r="G76" s="55">
        <f t="shared" si="1"/>
        <v>0</v>
      </c>
      <c r="H76" s="55">
        <f t="shared" si="1"/>
        <v>0</v>
      </c>
      <c r="I76" s="55">
        <f t="shared" si="1"/>
        <v>0</v>
      </c>
      <c r="J76" s="55">
        <f t="shared" si="1"/>
        <v>1.2684989429175475</v>
      </c>
    </row>
    <row r="77" spans="1:10" ht="12.75">
      <c r="A77" s="1" t="s">
        <v>73</v>
      </c>
      <c r="B77" s="55">
        <f t="shared" si="1"/>
        <v>0.8264462809917356</v>
      </c>
      <c r="C77" s="55">
        <f t="shared" si="1"/>
        <v>0.6024096385542169</v>
      </c>
      <c r="D77" s="55">
        <f t="shared" si="1"/>
        <v>0</v>
      </c>
      <c r="E77" s="55">
        <f t="shared" si="1"/>
        <v>2.5</v>
      </c>
      <c r="F77" s="55">
        <f t="shared" si="1"/>
        <v>0</v>
      </c>
      <c r="G77" s="55">
        <f t="shared" si="1"/>
        <v>7.142857142857142</v>
      </c>
      <c r="H77" s="55">
        <f t="shared" si="1"/>
        <v>0</v>
      </c>
      <c r="I77" s="55">
        <f t="shared" si="1"/>
        <v>0</v>
      </c>
      <c r="J77" s="55">
        <f t="shared" si="1"/>
        <v>0.8456659619450317</v>
      </c>
    </row>
    <row r="78" spans="1:10" ht="12.75">
      <c r="A78" s="1" t="s">
        <v>74</v>
      </c>
      <c r="B78" s="55">
        <f t="shared" si="1"/>
        <v>0</v>
      </c>
      <c r="C78" s="55">
        <f t="shared" si="1"/>
        <v>0.6024096385542169</v>
      </c>
      <c r="D78" s="55">
        <f t="shared" si="1"/>
        <v>0</v>
      </c>
      <c r="E78" s="55">
        <f t="shared" si="1"/>
        <v>0</v>
      </c>
      <c r="F78" s="55">
        <f t="shared" si="1"/>
        <v>2.564102564102564</v>
      </c>
      <c r="G78" s="55">
        <f t="shared" si="1"/>
        <v>0</v>
      </c>
      <c r="H78" s="55">
        <f t="shared" si="1"/>
        <v>0</v>
      </c>
      <c r="I78" s="55">
        <f t="shared" si="1"/>
        <v>4.545454545454546</v>
      </c>
      <c r="J78" s="55">
        <f t="shared" si="1"/>
        <v>0.6342494714587738</v>
      </c>
    </row>
    <row r="79" spans="1:10" ht="12.75">
      <c r="A79" s="1" t="s">
        <v>75</v>
      </c>
      <c r="B79" s="55">
        <f t="shared" si="1"/>
        <v>0.8264462809917356</v>
      </c>
      <c r="C79" s="55">
        <f t="shared" si="1"/>
        <v>1.8072289156626504</v>
      </c>
      <c r="D79" s="55">
        <f t="shared" si="1"/>
        <v>1.7857142857142856</v>
      </c>
      <c r="E79" s="55">
        <f t="shared" si="1"/>
        <v>2.5</v>
      </c>
      <c r="F79" s="55">
        <f t="shared" si="1"/>
        <v>0</v>
      </c>
      <c r="G79" s="55">
        <f t="shared" si="1"/>
        <v>0</v>
      </c>
      <c r="H79" s="55">
        <f t="shared" si="1"/>
        <v>0</v>
      </c>
      <c r="I79" s="55">
        <f t="shared" si="1"/>
        <v>0</v>
      </c>
      <c r="J79" s="55">
        <f t="shared" si="1"/>
        <v>1.2684989429175475</v>
      </c>
    </row>
    <row r="80" spans="1:10" ht="12.75">
      <c r="A80" s="1" t="s">
        <v>76</v>
      </c>
      <c r="B80" s="55">
        <f t="shared" si="1"/>
        <v>0</v>
      </c>
      <c r="C80" s="55">
        <f t="shared" si="1"/>
        <v>0</v>
      </c>
      <c r="D80" s="55">
        <f t="shared" si="1"/>
        <v>0</v>
      </c>
      <c r="E80" s="55">
        <f t="shared" si="1"/>
        <v>0</v>
      </c>
      <c r="F80" s="55">
        <f t="shared" si="1"/>
        <v>0</v>
      </c>
      <c r="G80" s="55">
        <f t="shared" si="1"/>
        <v>0</v>
      </c>
      <c r="H80" s="55">
        <f t="shared" si="1"/>
        <v>0</v>
      </c>
      <c r="I80" s="55">
        <f t="shared" si="1"/>
        <v>0</v>
      </c>
      <c r="J80" s="55">
        <f t="shared" si="1"/>
        <v>0</v>
      </c>
    </row>
    <row r="81" spans="1:10" ht="12.75">
      <c r="A81" s="1" t="s">
        <v>77</v>
      </c>
      <c r="B81" s="55">
        <f t="shared" si="1"/>
        <v>0</v>
      </c>
      <c r="C81" s="55">
        <f t="shared" si="1"/>
        <v>0</v>
      </c>
      <c r="D81" s="55">
        <f t="shared" si="1"/>
        <v>0</v>
      </c>
      <c r="E81" s="55">
        <f t="shared" si="1"/>
        <v>0</v>
      </c>
      <c r="F81" s="55">
        <f t="shared" si="1"/>
        <v>0</v>
      </c>
      <c r="G81" s="55">
        <f t="shared" si="1"/>
        <v>0</v>
      </c>
      <c r="H81" s="55">
        <f t="shared" si="1"/>
        <v>0</v>
      </c>
      <c r="I81" s="55">
        <f t="shared" si="1"/>
        <v>0</v>
      </c>
      <c r="J81" s="55">
        <f t="shared" si="1"/>
        <v>0</v>
      </c>
    </row>
    <row r="82" spans="1:10" ht="12.75">
      <c r="A82" s="1" t="s">
        <v>65</v>
      </c>
      <c r="B82" s="55">
        <f t="shared" si="1"/>
        <v>0</v>
      </c>
      <c r="C82" s="55">
        <f t="shared" si="1"/>
        <v>0</v>
      </c>
      <c r="D82" s="55">
        <f t="shared" si="1"/>
        <v>0</v>
      </c>
      <c r="E82" s="55">
        <f t="shared" si="1"/>
        <v>0</v>
      </c>
      <c r="F82" s="55">
        <f t="shared" si="1"/>
        <v>0</v>
      </c>
      <c r="G82" s="55">
        <f t="shared" si="1"/>
        <v>0</v>
      </c>
      <c r="H82" s="55">
        <f t="shared" si="1"/>
        <v>6.666666666666667</v>
      </c>
      <c r="I82" s="55">
        <f t="shared" si="1"/>
        <v>0</v>
      </c>
      <c r="J82" s="55">
        <f t="shared" si="1"/>
        <v>0.21141649048625794</v>
      </c>
    </row>
    <row r="83" spans="1:10" ht="12.75">
      <c r="A83" s="1" t="s">
        <v>78</v>
      </c>
      <c r="B83" s="55">
        <f t="shared" si="1"/>
        <v>0</v>
      </c>
      <c r="C83" s="55">
        <f t="shared" si="1"/>
        <v>0</v>
      </c>
      <c r="D83" s="55">
        <f t="shared" si="1"/>
        <v>0</v>
      </c>
      <c r="E83" s="55">
        <f t="shared" si="1"/>
        <v>0</v>
      </c>
      <c r="F83" s="55">
        <f t="shared" si="1"/>
        <v>0</v>
      </c>
      <c r="G83" s="55">
        <f t="shared" si="1"/>
        <v>0</v>
      </c>
      <c r="H83" s="55">
        <f t="shared" si="1"/>
        <v>0</v>
      </c>
      <c r="I83" s="55">
        <f t="shared" si="1"/>
        <v>9.090909090909092</v>
      </c>
      <c r="J83" s="55">
        <f t="shared" si="1"/>
        <v>0.42283298097251587</v>
      </c>
    </row>
    <row r="84" spans="1:10" ht="12.75">
      <c r="A84" s="11" t="s">
        <v>48</v>
      </c>
      <c r="B84" s="56">
        <f t="shared" si="1"/>
        <v>100</v>
      </c>
      <c r="C84" s="56">
        <f t="shared" si="1"/>
        <v>100</v>
      </c>
      <c r="D84" s="56">
        <f t="shared" si="1"/>
        <v>100</v>
      </c>
      <c r="E84" s="56">
        <f t="shared" si="1"/>
        <v>100</v>
      </c>
      <c r="F84" s="56">
        <f t="shared" si="1"/>
        <v>100</v>
      </c>
      <c r="G84" s="56">
        <f t="shared" si="1"/>
        <v>100</v>
      </c>
      <c r="H84" s="56">
        <f t="shared" si="1"/>
        <v>100</v>
      </c>
      <c r="I84" s="56">
        <f t="shared" si="1"/>
        <v>100</v>
      </c>
      <c r="J84" s="56">
        <f t="shared" si="1"/>
        <v>100</v>
      </c>
    </row>
    <row r="85" spans="1:10" ht="12.75">
      <c r="A85" s="2" t="s">
        <v>49</v>
      </c>
      <c r="B85" s="61"/>
      <c r="C85" s="61"/>
      <c r="D85" s="61"/>
      <c r="E85" s="61"/>
      <c r="F85" s="61"/>
      <c r="G85" s="61"/>
      <c r="H85" s="61"/>
      <c r="I85" s="61"/>
      <c r="J85" s="61"/>
    </row>
    <row r="86" spans="1:10" ht="12.75">
      <c r="A86" s="1" t="s">
        <v>67</v>
      </c>
      <c r="B86" s="55">
        <f aca="true" t="shared" si="2" ref="B86:J99">B35/B$48*100</f>
        <v>0</v>
      </c>
      <c r="C86" s="55">
        <f t="shared" si="2"/>
        <v>0</v>
      </c>
      <c r="D86" s="55">
        <f t="shared" si="2"/>
        <v>0</v>
      </c>
      <c r="E86" s="55">
        <f t="shared" si="2"/>
        <v>0</v>
      </c>
      <c r="F86" s="55">
        <f t="shared" si="2"/>
        <v>0</v>
      </c>
      <c r="G86" s="55">
        <f t="shared" si="2"/>
        <v>0</v>
      </c>
      <c r="H86" s="55">
        <f t="shared" si="2"/>
        <v>0</v>
      </c>
      <c r="I86" s="55">
        <f t="shared" si="2"/>
        <v>5.714285714285714</v>
      </c>
      <c r="J86" s="55">
        <f t="shared" si="2"/>
        <v>0.1662510390689942</v>
      </c>
    </row>
    <row r="87" spans="1:10" ht="12.75">
      <c r="A87" s="1" t="s">
        <v>68</v>
      </c>
      <c r="B87" s="55">
        <f t="shared" si="2"/>
        <v>81.12094395280236</v>
      </c>
      <c r="C87" s="55">
        <f t="shared" si="2"/>
        <v>69.33333333333334</v>
      </c>
      <c r="D87" s="55">
        <f t="shared" si="2"/>
        <v>92.16867469879519</v>
      </c>
      <c r="E87" s="55">
        <f t="shared" si="2"/>
        <v>81.91489361702128</v>
      </c>
      <c r="F87" s="55">
        <f t="shared" si="2"/>
        <v>82.6086956521739</v>
      </c>
      <c r="G87" s="55">
        <f t="shared" si="2"/>
        <v>83.72093023255815</v>
      </c>
      <c r="H87" s="55">
        <f t="shared" si="2"/>
        <v>77.77777777777779</v>
      </c>
      <c r="I87" s="55">
        <f t="shared" si="2"/>
        <v>71.42857142857143</v>
      </c>
      <c r="J87" s="55">
        <f t="shared" si="2"/>
        <v>78.88611803823774</v>
      </c>
    </row>
    <row r="88" spans="1:10" ht="12.75">
      <c r="A88" s="1" t="s">
        <v>69</v>
      </c>
      <c r="B88" s="55">
        <f t="shared" si="2"/>
        <v>1.7699115044247788</v>
      </c>
      <c r="C88" s="55">
        <f t="shared" si="2"/>
        <v>1.6</v>
      </c>
      <c r="D88" s="55">
        <f t="shared" si="2"/>
        <v>0.6024096385542169</v>
      </c>
      <c r="E88" s="55">
        <f t="shared" si="2"/>
        <v>3.1914893617021276</v>
      </c>
      <c r="F88" s="55">
        <f t="shared" si="2"/>
        <v>0.8695652173913043</v>
      </c>
      <c r="G88" s="55">
        <f t="shared" si="2"/>
        <v>2.3255813953488373</v>
      </c>
      <c r="H88" s="55">
        <f t="shared" si="2"/>
        <v>0</v>
      </c>
      <c r="I88" s="55">
        <f t="shared" si="2"/>
        <v>0</v>
      </c>
      <c r="J88" s="55">
        <f t="shared" si="2"/>
        <v>1.4962593516209477</v>
      </c>
    </row>
    <row r="89" spans="1:10" ht="12.75">
      <c r="A89" s="1" t="s">
        <v>70</v>
      </c>
      <c r="B89" s="55">
        <f t="shared" si="2"/>
        <v>10.914454277286136</v>
      </c>
      <c r="C89" s="55">
        <f t="shared" si="2"/>
        <v>17.599999999999998</v>
      </c>
      <c r="D89" s="55">
        <f t="shared" si="2"/>
        <v>3.0120481927710845</v>
      </c>
      <c r="E89" s="55">
        <f t="shared" si="2"/>
        <v>7.446808510638298</v>
      </c>
      <c r="F89" s="55">
        <f t="shared" si="2"/>
        <v>12.173913043478262</v>
      </c>
      <c r="G89" s="55">
        <f t="shared" si="2"/>
        <v>2.3255813953488373</v>
      </c>
      <c r="H89" s="55">
        <f t="shared" si="2"/>
        <v>11.11111111111111</v>
      </c>
      <c r="I89" s="55">
        <f t="shared" si="2"/>
        <v>11.428571428571429</v>
      </c>
      <c r="J89" s="55">
        <f t="shared" si="2"/>
        <v>11.471321695760599</v>
      </c>
    </row>
    <row r="90" spans="1:10" ht="12.75">
      <c r="A90" s="1" t="s">
        <v>71</v>
      </c>
      <c r="B90" s="55">
        <f t="shared" si="2"/>
        <v>2.359882005899705</v>
      </c>
      <c r="C90" s="55">
        <f t="shared" si="2"/>
        <v>4.8</v>
      </c>
      <c r="D90" s="55">
        <f t="shared" si="2"/>
        <v>1.8072289156626504</v>
      </c>
      <c r="E90" s="55">
        <f t="shared" si="2"/>
        <v>3.1914893617021276</v>
      </c>
      <c r="F90" s="55">
        <f t="shared" si="2"/>
        <v>2.608695652173913</v>
      </c>
      <c r="G90" s="55">
        <f t="shared" si="2"/>
        <v>9.30232558139535</v>
      </c>
      <c r="H90" s="55">
        <f t="shared" si="2"/>
        <v>5.555555555555555</v>
      </c>
      <c r="I90" s="55">
        <f t="shared" si="2"/>
        <v>0</v>
      </c>
      <c r="J90" s="55">
        <f t="shared" si="2"/>
        <v>3.408146300914381</v>
      </c>
    </row>
    <row r="91" spans="1:10" ht="12.75">
      <c r="A91" s="1" t="s">
        <v>72</v>
      </c>
      <c r="B91" s="55">
        <f t="shared" si="2"/>
        <v>1.4749262536873156</v>
      </c>
      <c r="C91" s="55">
        <f t="shared" si="2"/>
        <v>1.0666666666666667</v>
      </c>
      <c r="D91" s="55">
        <f t="shared" si="2"/>
        <v>0</v>
      </c>
      <c r="E91" s="55">
        <f t="shared" si="2"/>
        <v>0</v>
      </c>
      <c r="F91" s="55">
        <f t="shared" si="2"/>
        <v>0</v>
      </c>
      <c r="G91" s="55">
        <f t="shared" si="2"/>
        <v>0</v>
      </c>
      <c r="H91" s="55">
        <f t="shared" si="2"/>
        <v>0</v>
      </c>
      <c r="I91" s="55">
        <f t="shared" si="2"/>
        <v>0</v>
      </c>
      <c r="J91" s="55">
        <f t="shared" si="2"/>
        <v>0.7481296758104738</v>
      </c>
    </row>
    <row r="92" spans="1:10" ht="12.75">
      <c r="A92" s="1" t="s">
        <v>73</v>
      </c>
      <c r="B92" s="55">
        <f t="shared" si="2"/>
        <v>0.2949852507374631</v>
      </c>
      <c r="C92" s="55">
        <f t="shared" si="2"/>
        <v>1.0666666666666667</v>
      </c>
      <c r="D92" s="55">
        <f t="shared" si="2"/>
        <v>0</v>
      </c>
      <c r="E92" s="55">
        <f t="shared" si="2"/>
        <v>2.127659574468085</v>
      </c>
      <c r="F92" s="55">
        <f t="shared" si="2"/>
        <v>0</v>
      </c>
      <c r="G92" s="55">
        <f t="shared" si="2"/>
        <v>2.3255813953488373</v>
      </c>
      <c r="H92" s="55">
        <f t="shared" si="2"/>
        <v>0</v>
      </c>
      <c r="I92" s="55">
        <f t="shared" si="2"/>
        <v>0</v>
      </c>
      <c r="J92" s="55">
        <f t="shared" si="2"/>
        <v>0.6650041562759768</v>
      </c>
    </row>
    <row r="93" spans="1:10" ht="12.75">
      <c r="A93" s="1" t="s">
        <v>74</v>
      </c>
      <c r="B93" s="55">
        <f t="shared" si="2"/>
        <v>0.8849557522123894</v>
      </c>
      <c r="C93" s="55">
        <f t="shared" si="2"/>
        <v>1.3333333333333335</v>
      </c>
      <c r="D93" s="55">
        <f t="shared" si="2"/>
        <v>0</v>
      </c>
      <c r="E93" s="55">
        <f t="shared" si="2"/>
        <v>0</v>
      </c>
      <c r="F93" s="55">
        <f t="shared" si="2"/>
        <v>0.8695652173913043</v>
      </c>
      <c r="G93" s="55">
        <f t="shared" si="2"/>
        <v>0</v>
      </c>
      <c r="H93" s="55">
        <f t="shared" si="2"/>
        <v>2.7777777777777777</v>
      </c>
      <c r="I93" s="55">
        <f t="shared" si="2"/>
        <v>5.714285714285714</v>
      </c>
      <c r="J93" s="55">
        <f t="shared" si="2"/>
        <v>0.997506234413965</v>
      </c>
    </row>
    <row r="94" spans="1:10" ht="12.75">
      <c r="A94" s="1" t="s">
        <v>75</v>
      </c>
      <c r="B94" s="55">
        <f t="shared" si="2"/>
        <v>0.8849557522123894</v>
      </c>
      <c r="C94" s="55">
        <f t="shared" si="2"/>
        <v>2.933333333333333</v>
      </c>
      <c r="D94" s="55">
        <f t="shared" si="2"/>
        <v>1.8072289156626504</v>
      </c>
      <c r="E94" s="55">
        <f t="shared" si="2"/>
        <v>2.127659574468085</v>
      </c>
      <c r="F94" s="55">
        <f t="shared" si="2"/>
        <v>0</v>
      </c>
      <c r="G94" s="55">
        <f t="shared" si="2"/>
        <v>0</v>
      </c>
      <c r="H94" s="55">
        <f t="shared" si="2"/>
        <v>0</v>
      </c>
      <c r="I94" s="55">
        <f t="shared" si="2"/>
        <v>0</v>
      </c>
      <c r="J94" s="55">
        <f t="shared" si="2"/>
        <v>1.5793848711554446</v>
      </c>
    </row>
    <row r="95" spans="1:10" ht="12.75">
      <c r="A95" s="1" t="s">
        <v>76</v>
      </c>
      <c r="B95" s="55">
        <f t="shared" si="2"/>
        <v>0</v>
      </c>
      <c r="C95" s="55">
        <f t="shared" si="2"/>
        <v>0</v>
      </c>
      <c r="D95" s="55">
        <f t="shared" si="2"/>
        <v>0</v>
      </c>
      <c r="E95" s="55">
        <f t="shared" si="2"/>
        <v>0</v>
      </c>
      <c r="F95" s="55">
        <f t="shared" si="2"/>
        <v>0</v>
      </c>
      <c r="G95" s="55">
        <f t="shared" si="2"/>
        <v>0</v>
      </c>
      <c r="H95" s="55">
        <f t="shared" si="2"/>
        <v>0</v>
      </c>
      <c r="I95" s="55">
        <f t="shared" si="2"/>
        <v>0</v>
      </c>
      <c r="J95" s="55">
        <f t="shared" si="2"/>
        <v>0</v>
      </c>
    </row>
    <row r="96" spans="1:10" ht="12.75">
      <c r="A96" s="1" t="s">
        <v>77</v>
      </c>
      <c r="B96" s="55">
        <f t="shared" si="2"/>
        <v>0.2949852507374631</v>
      </c>
      <c r="C96" s="55">
        <f t="shared" si="2"/>
        <v>0</v>
      </c>
      <c r="D96" s="55">
        <f t="shared" si="2"/>
        <v>0</v>
      </c>
      <c r="E96" s="55">
        <f t="shared" si="2"/>
        <v>0</v>
      </c>
      <c r="F96" s="55">
        <f t="shared" si="2"/>
        <v>0</v>
      </c>
      <c r="G96" s="55">
        <f t="shared" si="2"/>
        <v>0</v>
      </c>
      <c r="H96" s="55">
        <f t="shared" si="2"/>
        <v>0</v>
      </c>
      <c r="I96" s="55">
        <f t="shared" si="2"/>
        <v>0</v>
      </c>
      <c r="J96" s="55">
        <f t="shared" si="2"/>
        <v>0.0831255195344971</v>
      </c>
    </row>
    <row r="97" spans="1:10" ht="12.75">
      <c r="A97" s="1" t="s">
        <v>65</v>
      </c>
      <c r="B97" s="55">
        <f t="shared" si="2"/>
        <v>0</v>
      </c>
      <c r="C97" s="55">
        <f t="shared" si="2"/>
        <v>0.26666666666666666</v>
      </c>
      <c r="D97" s="55">
        <f t="shared" si="2"/>
        <v>0.6024096385542169</v>
      </c>
      <c r="E97" s="55">
        <f t="shared" si="2"/>
        <v>0</v>
      </c>
      <c r="F97" s="55">
        <f t="shared" si="2"/>
        <v>0</v>
      </c>
      <c r="G97" s="55">
        <f t="shared" si="2"/>
        <v>0</v>
      </c>
      <c r="H97" s="55">
        <f t="shared" si="2"/>
        <v>2.7777777777777777</v>
      </c>
      <c r="I97" s="55">
        <f t="shared" si="2"/>
        <v>0</v>
      </c>
      <c r="J97" s="55">
        <f t="shared" si="2"/>
        <v>0.24937655860349126</v>
      </c>
    </row>
    <row r="98" spans="1:10" ht="12.75">
      <c r="A98" s="1" t="s">
        <v>78</v>
      </c>
      <c r="B98" s="55">
        <f t="shared" si="2"/>
        <v>0</v>
      </c>
      <c r="C98" s="55">
        <f t="shared" si="2"/>
        <v>0</v>
      </c>
      <c r="D98" s="55">
        <f t="shared" si="2"/>
        <v>0</v>
      </c>
      <c r="E98" s="55">
        <f t="shared" si="2"/>
        <v>0</v>
      </c>
      <c r="F98" s="55">
        <f t="shared" si="2"/>
        <v>0.8695652173913043</v>
      </c>
      <c r="G98" s="55">
        <f t="shared" si="2"/>
        <v>0</v>
      </c>
      <c r="H98" s="55">
        <f t="shared" si="2"/>
        <v>0</v>
      </c>
      <c r="I98" s="55">
        <f t="shared" si="2"/>
        <v>5.714285714285714</v>
      </c>
      <c r="J98" s="55">
        <f t="shared" si="2"/>
        <v>0.24937655860349126</v>
      </c>
    </row>
    <row r="99" spans="1:10" ht="12.75">
      <c r="A99" s="95" t="s">
        <v>106</v>
      </c>
      <c r="B99" s="119">
        <f t="shared" si="2"/>
        <v>100</v>
      </c>
      <c r="C99" s="119">
        <f t="shared" si="2"/>
        <v>100</v>
      </c>
      <c r="D99" s="119">
        <f t="shared" si="2"/>
        <v>100</v>
      </c>
      <c r="E99" s="119">
        <f t="shared" si="2"/>
        <v>100</v>
      </c>
      <c r="F99" s="119">
        <f t="shared" si="2"/>
        <v>100</v>
      </c>
      <c r="G99" s="119">
        <f t="shared" si="2"/>
        <v>100</v>
      </c>
      <c r="H99" s="119">
        <f t="shared" si="2"/>
        <v>100</v>
      </c>
      <c r="I99" s="119">
        <f t="shared" si="2"/>
        <v>100</v>
      </c>
      <c r="J99" s="119">
        <f t="shared" si="2"/>
        <v>100</v>
      </c>
    </row>
    <row r="100" spans="1:10" ht="14.25">
      <c r="A100" s="5" t="s">
        <v>158</v>
      </c>
      <c r="J100" s="53"/>
    </row>
    <row r="101" ht="9.75" customHeight="1">
      <c r="A101" s="5" t="s">
        <v>132</v>
      </c>
    </row>
  </sheetData>
  <printOptions horizontalCentered="1"/>
  <pageMargins left="0.984251968503937" right="0.984251968503937" top="0.984251968503937" bottom="0.984251968503937" header="0.7874015748031497" footer="0.1968503937007874"/>
  <pageSetup horizontalDpi="600" verticalDpi="600" orientation="portrait" paperSize="9" r:id="rId1"/>
  <rowBreaks count="1" manualBreakCount="1">
    <brk id="4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N20" sqref="N20"/>
    </sheetView>
  </sheetViews>
  <sheetFormatPr defaultColWidth="9.140625" defaultRowHeight="12.75"/>
  <cols>
    <col min="1" max="1" width="20.421875" style="0" customWidth="1"/>
    <col min="2" max="2" width="6.8515625" style="0" customWidth="1"/>
    <col min="3" max="3" width="6.28125" style="0" customWidth="1"/>
    <col min="4" max="4" width="7.28125" style="0" customWidth="1"/>
    <col min="5" max="5" width="7.140625" style="0" customWidth="1"/>
    <col min="6" max="6" width="6.57421875" style="0" customWidth="1"/>
    <col min="7" max="7" width="7.28125" style="0" customWidth="1"/>
    <col min="8" max="8" width="7.140625" style="0" customWidth="1"/>
    <col min="9" max="9" width="6.28125" style="0" customWidth="1"/>
    <col min="10" max="10" width="8.00390625" style="0" customWidth="1"/>
  </cols>
  <sheetData>
    <row r="1" spans="1:10" ht="17.25" customHeight="1">
      <c r="A1" s="115" t="s">
        <v>159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2.75">
      <c r="A2" s="93" t="s">
        <v>160</v>
      </c>
      <c r="B2" s="120" t="s">
        <v>0</v>
      </c>
      <c r="C2" s="120" t="s">
        <v>1</v>
      </c>
      <c r="D2" s="120" t="s">
        <v>2</v>
      </c>
      <c r="E2" s="120" t="s">
        <v>3</v>
      </c>
      <c r="F2" s="120" t="s">
        <v>4</v>
      </c>
      <c r="G2" s="120" t="s">
        <v>5</v>
      </c>
      <c r="H2" s="120" t="s">
        <v>6</v>
      </c>
      <c r="I2" s="120" t="s">
        <v>7</v>
      </c>
      <c r="J2" s="94" t="s">
        <v>8</v>
      </c>
    </row>
    <row r="3" spans="1:10" ht="12" customHeight="1">
      <c r="A3" s="10"/>
      <c r="B3" s="118" t="s">
        <v>55</v>
      </c>
      <c r="C3" s="118"/>
      <c r="D3" s="118"/>
      <c r="E3" s="118"/>
      <c r="F3" s="118"/>
      <c r="G3" s="118"/>
      <c r="H3" s="118"/>
      <c r="I3" s="118"/>
      <c r="J3" s="118"/>
    </row>
    <row r="4" spans="1:10" ht="12.75">
      <c r="A4" s="10" t="s">
        <v>33</v>
      </c>
      <c r="B4" s="7"/>
      <c r="C4" s="7"/>
      <c r="D4" s="7"/>
      <c r="E4" s="7"/>
      <c r="F4" s="7"/>
      <c r="G4" s="7"/>
      <c r="H4" s="7"/>
      <c r="I4" s="7"/>
      <c r="J4" s="121"/>
    </row>
    <row r="5" spans="1:10" ht="12.75">
      <c r="A5" s="1" t="s">
        <v>107</v>
      </c>
      <c r="B5" s="64">
        <v>68</v>
      </c>
      <c r="C5" s="64">
        <v>47</v>
      </c>
      <c r="D5" s="64">
        <v>33</v>
      </c>
      <c r="E5" s="64">
        <v>12</v>
      </c>
      <c r="F5" s="64">
        <v>28</v>
      </c>
      <c r="G5" s="64">
        <v>13</v>
      </c>
      <c r="H5" s="64">
        <v>5</v>
      </c>
      <c r="I5" s="64">
        <v>2</v>
      </c>
      <c r="J5" s="64">
        <v>208</v>
      </c>
    </row>
    <row r="6" spans="1:10" ht="12.75">
      <c r="A6" s="1" t="s">
        <v>108</v>
      </c>
      <c r="B6" s="64">
        <v>138</v>
      </c>
      <c r="C6" s="64">
        <v>150</v>
      </c>
      <c r="D6" s="64">
        <v>72</v>
      </c>
      <c r="E6" s="64">
        <v>40</v>
      </c>
      <c r="F6" s="64">
        <v>39</v>
      </c>
      <c r="G6" s="64">
        <v>14</v>
      </c>
      <c r="H6" s="64">
        <v>16</v>
      </c>
      <c r="I6" s="64">
        <v>11</v>
      </c>
      <c r="J6" s="64">
        <v>480</v>
      </c>
    </row>
    <row r="7" spans="1:10" ht="12.75">
      <c r="A7" s="1" t="s">
        <v>109</v>
      </c>
      <c r="B7" s="64">
        <v>4</v>
      </c>
      <c r="C7" s="64">
        <v>5</v>
      </c>
      <c r="D7" s="64">
        <v>5</v>
      </c>
      <c r="E7" s="64">
        <v>2</v>
      </c>
      <c r="F7" s="64">
        <v>5</v>
      </c>
      <c r="G7" s="64">
        <v>1</v>
      </c>
      <c r="H7" s="64">
        <v>0</v>
      </c>
      <c r="I7" s="64">
        <v>0</v>
      </c>
      <c r="J7" s="64">
        <v>22</v>
      </c>
    </row>
    <row r="8" spans="1:10" ht="12.75">
      <c r="A8" s="1" t="s">
        <v>110</v>
      </c>
      <c r="B8" s="64">
        <v>8</v>
      </c>
      <c r="C8" s="64">
        <v>7</v>
      </c>
      <c r="D8" s="64">
        <v>0</v>
      </c>
      <c r="E8" s="64">
        <v>0</v>
      </c>
      <c r="F8" s="64">
        <v>4</v>
      </c>
      <c r="G8" s="64">
        <v>1</v>
      </c>
      <c r="H8" s="64">
        <v>0</v>
      </c>
      <c r="I8" s="64">
        <v>0</v>
      </c>
      <c r="J8" s="64">
        <v>20</v>
      </c>
    </row>
    <row r="9" spans="1:10" ht="12.75">
      <c r="A9" s="11" t="s">
        <v>45</v>
      </c>
      <c r="B9" s="12">
        <v>218</v>
      </c>
      <c r="C9" s="12">
        <v>209</v>
      </c>
      <c r="D9" s="12">
        <v>110</v>
      </c>
      <c r="E9" s="12">
        <v>54</v>
      </c>
      <c r="F9" s="12">
        <v>76</v>
      </c>
      <c r="G9" s="12">
        <v>29</v>
      </c>
      <c r="H9" s="12">
        <v>21</v>
      </c>
      <c r="I9" s="12">
        <v>13</v>
      </c>
      <c r="J9" s="12">
        <v>730</v>
      </c>
    </row>
    <row r="10" spans="1:10" ht="12.75">
      <c r="A10" s="2" t="s">
        <v>46</v>
      </c>
      <c r="B10" s="64" t="s">
        <v>47</v>
      </c>
      <c r="C10" s="64"/>
      <c r="D10" s="64"/>
      <c r="E10" s="64"/>
      <c r="F10" s="64"/>
      <c r="G10" s="64"/>
      <c r="H10" s="64"/>
      <c r="I10" s="64"/>
      <c r="J10" s="64"/>
    </row>
    <row r="11" spans="1:10" ht="12.75">
      <c r="A11" s="1" t="s">
        <v>107</v>
      </c>
      <c r="B11" s="64">
        <v>15</v>
      </c>
      <c r="C11" s="64">
        <v>19</v>
      </c>
      <c r="D11" s="64">
        <v>11</v>
      </c>
      <c r="E11" s="64">
        <v>5</v>
      </c>
      <c r="F11" s="64">
        <v>12</v>
      </c>
      <c r="G11" s="64">
        <v>8</v>
      </c>
      <c r="H11" s="64">
        <v>2</v>
      </c>
      <c r="I11" s="64">
        <v>7</v>
      </c>
      <c r="J11" s="64">
        <v>79</v>
      </c>
    </row>
    <row r="12" spans="1:10" ht="12.75">
      <c r="A12" s="1" t="s">
        <v>108</v>
      </c>
      <c r="B12" s="64">
        <v>98</v>
      </c>
      <c r="C12" s="64">
        <v>142</v>
      </c>
      <c r="D12" s="64">
        <v>44</v>
      </c>
      <c r="E12" s="64">
        <v>33</v>
      </c>
      <c r="F12" s="64">
        <v>26</v>
      </c>
      <c r="G12" s="64">
        <v>6</v>
      </c>
      <c r="H12" s="64">
        <v>13</v>
      </c>
      <c r="I12" s="64">
        <v>14</v>
      </c>
      <c r="J12" s="64">
        <v>376</v>
      </c>
    </row>
    <row r="13" spans="1:10" ht="12.75">
      <c r="A13" s="1" t="s">
        <v>109</v>
      </c>
      <c r="B13" s="64">
        <v>3</v>
      </c>
      <c r="C13" s="64">
        <v>4</v>
      </c>
      <c r="D13" s="64">
        <v>1</v>
      </c>
      <c r="E13" s="64">
        <v>2</v>
      </c>
      <c r="F13" s="64">
        <v>0</v>
      </c>
      <c r="G13" s="64">
        <v>0</v>
      </c>
      <c r="H13" s="64">
        <v>0</v>
      </c>
      <c r="I13" s="64">
        <v>0</v>
      </c>
      <c r="J13" s="64">
        <v>10</v>
      </c>
    </row>
    <row r="14" spans="1:10" ht="12.75">
      <c r="A14" s="1" t="s">
        <v>110</v>
      </c>
      <c r="B14" s="64">
        <v>5</v>
      </c>
      <c r="C14" s="64">
        <v>1</v>
      </c>
      <c r="D14" s="64">
        <v>0</v>
      </c>
      <c r="E14" s="64">
        <v>0</v>
      </c>
      <c r="F14" s="64">
        <v>1</v>
      </c>
      <c r="G14" s="64">
        <v>0</v>
      </c>
      <c r="H14" s="64">
        <v>0</v>
      </c>
      <c r="I14" s="64">
        <v>1</v>
      </c>
      <c r="J14" s="64">
        <v>8</v>
      </c>
    </row>
    <row r="15" spans="1:10" ht="12.75">
      <c r="A15" s="11" t="s">
        <v>48</v>
      </c>
      <c r="B15" s="12">
        <v>121</v>
      </c>
      <c r="C15" s="12">
        <v>166</v>
      </c>
      <c r="D15" s="12">
        <v>56</v>
      </c>
      <c r="E15" s="12">
        <v>40</v>
      </c>
      <c r="F15" s="12">
        <v>39</v>
      </c>
      <c r="G15" s="12">
        <v>14</v>
      </c>
      <c r="H15" s="12">
        <v>15</v>
      </c>
      <c r="I15" s="12">
        <v>22</v>
      </c>
      <c r="J15" s="12">
        <v>473</v>
      </c>
    </row>
    <row r="16" spans="1:10" ht="12.75">
      <c r="A16" s="2" t="s">
        <v>49</v>
      </c>
      <c r="B16" s="64" t="s">
        <v>47</v>
      </c>
      <c r="C16" s="64"/>
      <c r="D16" s="64"/>
      <c r="E16" s="64"/>
      <c r="F16" s="64"/>
      <c r="G16" s="64"/>
      <c r="H16" s="64"/>
      <c r="I16" s="64"/>
      <c r="J16" s="64"/>
    </row>
    <row r="17" spans="1:10" ht="12.75">
      <c r="A17" s="1" t="s">
        <v>107</v>
      </c>
      <c r="B17" s="64">
        <v>83</v>
      </c>
      <c r="C17" s="64">
        <v>66</v>
      </c>
      <c r="D17" s="64">
        <v>44</v>
      </c>
      <c r="E17" s="64">
        <v>17</v>
      </c>
      <c r="F17" s="64">
        <v>40</v>
      </c>
      <c r="G17" s="64">
        <v>21</v>
      </c>
      <c r="H17" s="64">
        <v>7</v>
      </c>
      <c r="I17" s="64">
        <v>9</v>
      </c>
      <c r="J17" s="64">
        <v>287</v>
      </c>
    </row>
    <row r="18" spans="1:10" ht="12.75">
      <c r="A18" s="1" t="s">
        <v>108</v>
      </c>
      <c r="B18" s="64">
        <v>236</v>
      </c>
      <c r="C18" s="64">
        <v>292</v>
      </c>
      <c r="D18" s="64">
        <v>116</v>
      </c>
      <c r="E18" s="64">
        <v>73</v>
      </c>
      <c r="F18" s="64">
        <v>65</v>
      </c>
      <c r="G18" s="64">
        <v>20</v>
      </c>
      <c r="H18" s="64">
        <v>29</v>
      </c>
      <c r="I18" s="64">
        <v>25</v>
      </c>
      <c r="J18" s="64">
        <v>856</v>
      </c>
    </row>
    <row r="19" spans="1:10" ht="12.75">
      <c r="A19" s="1" t="s">
        <v>109</v>
      </c>
      <c r="B19" s="64">
        <v>7</v>
      </c>
      <c r="C19" s="64">
        <v>9</v>
      </c>
      <c r="D19" s="64">
        <v>6</v>
      </c>
      <c r="E19" s="64">
        <v>4</v>
      </c>
      <c r="F19" s="64">
        <v>5</v>
      </c>
      <c r="G19" s="64">
        <v>1</v>
      </c>
      <c r="H19" s="64">
        <v>0</v>
      </c>
      <c r="I19" s="64">
        <v>0</v>
      </c>
      <c r="J19" s="64">
        <v>32</v>
      </c>
    </row>
    <row r="20" spans="1:10" ht="12.75">
      <c r="A20" s="1" t="s">
        <v>110</v>
      </c>
      <c r="B20" s="64">
        <v>13</v>
      </c>
      <c r="C20" s="64">
        <v>8</v>
      </c>
      <c r="D20" s="64">
        <v>0</v>
      </c>
      <c r="E20" s="64">
        <v>0</v>
      </c>
      <c r="F20" s="64">
        <v>5</v>
      </c>
      <c r="G20" s="64">
        <v>1</v>
      </c>
      <c r="H20" s="64">
        <v>0</v>
      </c>
      <c r="I20" s="64">
        <v>1</v>
      </c>
      <c r="J20" s="64">
        <v>28</v>
      </c>
    </row>
    <row r="21" spans="1:10" ht="12.75">
      <c r="A21" s="10" t="s">
        <v>106</v>
      </c>
      <c r="B21" s="90">
        <v>339</v>
      </c>
      <c r="C21" s="90">
        <v>375</v>
      </c>
      <c r="D21" s="90">
        <v>166</v>
      </c>
      <c r="E21" s="90">
        <v>94</v>
      </c>
      <c r="F21" s="90">
        <v>115</v>
      </c>
      <c r="G21" s="90">
        <v>43</v>
      </c>
      <c r="H21" s="90">
        <v>36</v>
      </c>
      <c r="I21" s="90">
        <v>35</v>
      </c>
      <c r="J21" s="90">
        <v>1203</v>
      </c>
    </row>
    <row r="22" spans="1:10" ht="12" customHeight="1">
      <c r="A22" s="10"/>
      <c r="B22" s="42" t="s">
        <v>30</v>
      </c>
      <c r="C22" s="42"/>
      <c r="D22" s="42"/>
      <c r="E22" s="42"/>
      <c r="F22" s="42"/>
      <c r="G22" s="42"/>
      <c r="H22" s="42"/>
      <c r="I22" s="42"/>
      <c r="J22" s="42"/>
    </row>
    <row r="23" ht="12.75">
      <c r="A23" s="2" t="s">
        <v>33</v>
      </c>
    </row>
    <row r="24" spans="1:10" ht="12.75">
      <c r="A24" s="1" t="s">
        <v>107</v>
      </c>
      <c r="B24" s="4">
        <f aca="true" t="shared" si="0" ref="B24:J24">B5/B$9*100</f>
        <v>31.19266055045872</v>
      </c>
      <c r="C24" s="4">
        <f t="shared" si="0"/>
        <v>22.48803827751196</v>
      </c>
      <c r="D24" s="4">
        <f t="shared" si="0"/>
        <v>30</v>
      </c>
      <c r="E24" s="4">
        <f t="shared" si="0"/>
        <v>22.22222222222222</v>
      </c>
      <c r="F24" s="4">
        <f t="shared" si="0"/>
        <v>36.84210526315789</v>
      </c>
      <c r="G24" s="4">
        <f t="shared" si="0"/>
        <v>44.827586206896555</v>
      </c>
      <c r="H24" s="4">
        <f t="shared" si="0"/>
        <v>23.809523809523807</v>
      </c>
      <c r="I24" s="4">
        <f t="shared" si="0"/>
        <v>15.384615384615385</v>
      </c>
      <c r="J24" s="4">
        <f t="shared" si="0"/>
        <v>28.493150684931507</v>
      </c>
    </row>
    <row r="25" spans="1:10" ht="12.75">
      <c r="A25" s="1" t="s">
        <v>108</v>
      </c>
      <c r="B25" s="4">
        <f aca="true" t="shared" si="1" ref="B25:J25">B6/B$9*100</f>
        <v>63.30275229357798</v>
      </c>
      <c r="C25" s="4">
        <f t="shared" si="1"/>
        <v>71.77033492822966</v>
      </c>
      <c r="D25" s="4">
        <f t="shared" si="1"/>
        <v>65.45454545454545</v>
      </c>
      <c r="E25" s="4">
        <f t="shared" si="1"/>
        <v>74.07407407407408</v>
      </c>
      <c r="F25" s="4">
        <f t="shared" si="1"/>
        <v>51.31578947368421</v>
      </c>
      <c r="G25" s="4">
        <f t="shared" si="1"/>
        <v>48.275862068965516</v>
      </c>
      <c r="H25" s="4">
        <f t="shared" si="1"/>
        <v>76.19047619047619</v>
      </c>
      <c r="I25" s="4">
        <f t="shared" si="1"/>
        <v>84.61538461538461</v>
      </c>
      <c r="J25" s="4">
        <f t="shared" si="1"/>
        <v>65.75342465753424</v>
      </c>
    </row>
    <row r="26" spans="1:10" ht="12.75">
      <c r="A26" s="1" t="s">
        <v>109</v>
      </c>
      <c r="B26" s="4">
        <f aca="true" t="shared" si="2" ref="B26:J26">B7/B$9*100</f>
        <v>1.834862385321101</v>
      </c>
      <c r="C26" s="4">
        <f t="shared" si="2"/>
        <v>2.3923444976076556</v>
      </c>
      <c r="D26" s="4">
        <f t="shared" si="2"/>
        <v>4.545454545454546</v>
      </c>
      <c r="E26" s="4">
        <f t="shared" si="2"/>
        <v>3.7037037037037033</v>
      </c>
      <c r="F26" s="4">
        <f t="shared" si="2"/>
        <v>6.578947368421052</v>
      </c>
      <c r="G26" s="4">
        <f t="shared" si="2"/>
        <v>3.4482758620689653</v>
      </c>
      <c r="H26" s="4">
        <f t="shared" si="2"/>
        <v>0</v>
      </c>
      <c r="I26" s="4">
        <f t="shared" si="2"/>
        <v>0</v>
      </c>
      <c r="J26" s="4">
        <f t="shared" si="2"/>
        <v>3.0136986301369864</v>
      </c>
    </row>
    <row r="27" spans="1:10" ht="12.75">
      <c r="A27" s="1" t="s">
        <v>110</v>
      </c>
      <c r="B27" s="4">
        <f aca="true" t="shared" si="3" ref="B27:J27">B8/B$9*100</f>
        <v>3.669724770642202</v>
      </c>
      <c r="C27" s="4">
        <f t="shared" si="3"/>
        <v>3.349282296650718</v>
      </c>
      <c r="D27" s="4">
        <f t="shared" si="3"/>
        <v>0</v>
      </c>
      <c r="E27" s="4">
        <f t="shared" si="3"/>
        <v>0</v>
      </c>
      <c r="F27" s="4">
        <f t="shared" si="3"/>
        <v>5.263157894736842</v>
      </c>
      <c r="G27" s="4">
        <f t="shared" si="3"/>
        <v>3.4482758620689653</v>
      </c>
      <c r="H27" s="4">
        <f t="shared" si="3"/>
        <v>0</v>
      </c>
      <c r="I27" s="4">
        <f t="shared" si="3"/>
        <v>0</v>
      </c>
      <c r="J27" s="4">
        <f t="shared" si="3"/>
        <v>2.73972602739726</v>
      </c>
    </row>
    <row r="28" spans="1:10" ht="12.75">
      <c r="A28" s="11" t="s">
        <v>45</v>
      </c>
      <c r="B28" s="15">
        <f aca="true" t="shared" si="4" ref="B28:J28">B9/B$9*100</f>
        <v>100</v>
      </c>
      <c r="C28" s="15">
        <f t="shared" si="4"/>
        <v>100</v>
      </c>
      <c r="D28" s="15">
        <f t="shared" si="4"/>
        <v>100</v>
      </c>
      <c r="E28" s="15">
        <f t="shared" si="4"/>
        <v>100</v>
      </c>
      <c r="F28" s="15">
        <f t="shared" si="4"/>
        <v>100</v>
      </c>
      <c r="G28" s="15">
        <f t="shared" si="4"/>
        <v>100</v>
      </c>
      <c r="H28" s="15">
        <f t="shared" si="4"/>
        <v>100</v>
      </c>
      <c r="I28" s="15">
        <f t="shared" si="4"/>
        <v>100</v>
      </c>
      <c r="J28" s="15">
        <f t="shared" si="4"/>
        <v>100</v>
      </c>
    </row>
    <row r="29" spans="1:10" ht="12.75">
      <c r="A29" s="2" t="s">
        <v>46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1" t="s">
        <v>107</v>
      </c>
      <c r="B30" s="4">
        <f aca="true" t="shared" si="5" ref="B30:J30">B11/B$15*100</f>
        <v>12.396694214876034</v>
      </c>
      <c r="C30" s="4">
        <f t="shared" si="5"/>
        <v>11.44578313253012</v>
      </c>
      <c r="D30" s="4">
        <f t="shared" si="5"/>
        <v>19.642857142857142</v>
      </c>
      <c r="E30" s="4">
        <f t="shared" si="5"/>
        <v>12.5</v>
      </c>
      <c r="F30" s="4">
        <f t="shared" si="5"/>
        <v>30.76923076923077</v>
      </c>
      <c r="G30" s="4">
        <f t="shared" si="5"/>
        <v>57.14285714285714</v>
      </c>
      <c r="H30" s="4">
        <f t="shared" si="5"/>
        <v>13.333333333333334</v>
      </c>
      <c r="I30" s="4">
        <f t="shared" si="5"/>
        <v>31.818181818181817</v>
      </c>
      <c r="J30" s="4">
        <f t="shared" si="5"/>
        <v>16.701902748414376</v>
      </c>
    </row>
    <row r="31" spans="1:10" ht="12.75">
      <c r="A31" s="1" t="s">
        <v>108</v>
      </c>
      <c r="B31" s="4">
        <f aca="true" t="shared" si="6" ref="B31:J31">B12/B$15*100</f>
        <v>80.99173553719008</v>
      </c>
      <c r="C31" s="4">
        <f t="shared" si="6"/>
        <v>85.54216867469879</v>
      </c>
      <c r="D31" s="4">
        <f t="shared" si="6"/>
        <v>78.57142857142857</v>
      </c>
      <c r="E31" s="4">
        <f t="shared" si="6"/>
        <v>82.5</v>
      </c>
      <c r="F31" s="4">
        <f t="shared" si="6"/>
        <v>66.66666666666666</v>
      </c>
      <c r="G31" s="4">
        <f t="shared" si="6"/>
        <v>42.857142857142854</v>
      </c>
      <c r="H31" s="4">
        <f t="shared" si="6"/>
        <v>86.66666666666667</v>
      </c>
      <c r="I31" s="4">
        <f t="shared" si="6"/>
        <v>63.63636363636363</v>
      </c>
      <c r="J31" s="4">
        <f t="shared" si="6"/>
        <v>79.49260042283298</v>
      </c>
    </row>
    <row r="32" spans="1:10" ht="12.75">
      <c r="A32" s="1" t="s">
        <v>109</v>
      </c>
      <c r="B32" s="4">
        <f aca="true" t="shared" si="7" ref="B32:J32">B13/B$15*100</f>
        <v>2.479338842975207</v>
      </c>
      <c r="C32" s="4">
        <f t="shared" si="7"/>
        <v>2.4096385542168677</v>
      </c>
      <c r="D32" s="4">
        <f t="shared" si="7"/>
        <v>1.7857142857142856</v>
      </c>
      <c r="E32" s="4">
        <f t="shared" si="7"/>
        <v>5</v>
      </c>
      <c r="F32" s="4">
        <f t="shared" si="7"/>
        <v>0</v>
      </c>
      <c r="G32" s="4">
        <f t="shared" si="7"/>
        <v>0</v>
      </c>
      <c r="H32" s="4">
        <f t="shared" si="7"/>
        <v>0</v>
      </c>
      <c r="I32" s="4">
        <f t="shared" si="7"/>
        <v>0</v>
      </c>
      <c r="J32" s="4">
        <f t="shared" si="7"/>
        <v>2.1141649048625792</v>
      </c>
    </row>
    <row r="33" spans="1:10" ht="12.75">
      <c r="A33" s="1" t="s">
        <v>110</v>
      </c>
      <c r="B33" s="4">
        <f aca="true" t="shared" si="8" ref="B33:J33">B14/B$15*100</f>
        <v>4.132231404958678</v>
      </c>
      <c r="C33" s="4">
        <f t="shared" si="8"/>
        <v>0.6024096385542169</v>
      </c>
      <c r="D33" s="4">
        <f t="shared" si="8"/>
        <v>0</v>
      </c>
      <c r="E33" s="4">
        <f t="shared" si="8"/>
        <v>0</v>
      </c>
      <c r="F33" s="4">
        <f t="shared" si="8"/>
        <v>2.564102564102564</v>
      </c>
      <c r="G33" s="4">
        <f t="shared" si="8"/>
        <v>0</v>
      </c>
      <c r="H33" s="4">
        <f t="shared" si="8"/>
        <v>0</v>
      </c>
      <c r="I33" s="4">
        <f t="shared" si="8"/>
        <v>4.545454545454546</v>
      </c>
      <c r="J33" s="4">
        <f t="shared" si="8"/>
        <v>1.6913319238900635</v>
      </c>
    </row>
    <row r="34" spans="1:10" ht="12.75">
      <c r="A34" s="11" t="s">
        <v>48</v>
      </c>
      <c r="B34" s="15">
        <f aca="true" t="shared" si="9" ref="B34:J34">B15/B$15*100</f>
        <v>100</v>
      </c>
      <c r="C34" s="15">
        <f t="shared" si="9"/>
        <v>100</v>
      </c>
      <c r="D34" s="15">
        <f t="shared" si="9"/>
        <v>100</v>
      </c>
      <c r="E34" s="15">
        <f t="shared" si="9"/>
        <v>100</v>
      </c>
      <c r="F34" s="15">
        <f t="shared" si="9"/>
        <v>100</v>
      </c>
      <c r="G34" s="15">
        <f t="shared" si="9"/>
        <v>100</v>
      </c>
      <c r="H34" s="15">
        <f t="shared" si="9"/>
        <v>100</v>
      </c>
      <c r="I34" s="15">
        <f t="shared" si="9"/>
        <v>100</v>
      </c>
      <c r="J34" s="15">
        <f t="shared" si="9"/>
        <v>100</v>
      </c>
    </row>
    <row r="35" spans="1:10" ht="12.75">
      <c r="A35" s="2" t="s">
        <v>49</v>
      </c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1" t="s">
        <v>107</v>
      </c>
      <c r="B36" s="65">
        <f aca="true" t="shared" si="10" ref="B36:J36">B17/B$21*100</f>
        <v>24.48377581120944</v>
      </c>
      <c r="C36" s="65">
        <f t="shared" si="10"/>
        <v>17.599999999999998</v>
      </c>
      <c r="D36" s="65">
        <f t="shared" si="10"/>
        <v>26.506024096385545</v>
      </c>
      <c r="E36" s="65">
        <f t="shared" si="10"/>
        <v>18.085106382978726</v>
      </c>
      <c r="F36" s="65">
        <f t="shared" si="10"/>
        <v>34.78260869565217</v>
      </c>
      <c r="G36" s="65">
        <f t="shared" si="10"/>
        <v>48.837209302325576</v>
      </c>
      <c r="H36" s="65">
        <f t="shared" si="10"/>
        <v>19.444444444444446</v>
      </c>
      <c r="I36" s="65">
        <f t="shared" si="10"/>
        <v>25.71428571428571</v>
      </c>
      <c r="J36" s="65">
        <f t="shared" si="10"/>
        <v>23.857024106400665</v>
      </c>
    </row>
    <row r="37" spans="1:10" ht="12.75">
      <c r="A37" s="1" t="s">
        <v>108</v>
      </c>
      <c r="B37" s="65">
        <f aca="true" t="shared" si="11" ref="B37:J37">B18/B$21*100</f>
        <v>69.6165191740413</v>
      </c>
      <c r="C37" s="65">
        <f t="shared" si="11"/>
        <v>77.86666666666666</v>
      </c>
      <c r="D37" s="65">
        <f t="shared" si="11"/>
        <v>69.87951807228916</v>
      </c>
      <c r="E37" s="65">
        <f t="shared" si="11"/>
        <v>77.6595744680851</v>
      </c>
      <c r="F37" s="65">
        <f t="shared" si="11"/>
        <v>56.52173913043478</v>
      </c>
      <c r="G37" s="65">
        <f t="shared" si="11"/>
        <v>46.51162790697674</v>
      </c>
      <c r="H37" s="65">
        <f t="shared" si="11"/>
        <v>80.55555555555556</v>
      </c>
      <c r="I37" s="65">
        <f t="shared" si="11"/>
        <v>71.42857142857143</v>
      </c>
      <c r="J37" s="65">
        <f t="shared" si="11"/>
        <v>71.15544472152952</v>
      </c>
    </row>
    <row r="38" spans="1:10" ht="12.75">
      <c r="A38" s="1" t="s">
        <v>109</v>
      </c>
      <c r="B38" s="65">
        <f aca="true" t="shared" si="12" ref="B38:J38">B19/B$21*100</f>
        <v>2.0648967551622417</v>
      </c>
      <c r="C38" s="65">
        <f t="shared" si="12"/>
        <v>2.4</v>
      </c>
      <c r="D38" s="65">
        <f t="shared" si="12"/>
        <v>3.614457831325301</v>
      </c>
      <c r="E38" s="65">
        <f t="shared" si="12"/>
        <v>4.25531914893617</v>
      </c>
      <c r="F38" s="65">
        <f t="shared" si="12"/>
        <v>4.3478260869565215</v>
      </c>
      <c r="G38" s="65">
        <f t="shared" si="12"/>
        <v>2.3255813953488373</v>
      </c>
      <c r="H38" s="65">
        <f t="shared" si="12"/>
        <v>0</v>
      </c>
      <c r="I38" s="65">
        <f t="shared" si="12"/>
        <v>0</v>
      </c>
      <c r="J38" s="65">
        <f t="shared" si="12"/>
        <v>2.660016625103907</v>
      </c>
    </row>
    <row r="39" spans="1:10" ht="12.75">
      <c r="A39" s="1" t="s">
        <v>110</v>
      </c>
      <c r="B39" s="65">
        <f aca="true" t="shared" si="13" ref="B39:J39">B20/B$21*100</f>
        <v>3.8348082595870205</v>
      </c>
      <c r="C39" s="65">
        <f t="shared" si="13"/>
        <v>2.1333333333333333</v>
      </c>
      <c r="D39" s="65">
        <f t="shared" si="13"/>
        <v>0</v>
      </c>
      <c r="E39" s="65">
        <f t="shared" si="13"/>
        <v>0</v>
      </c>
      <c r="F39" s="65">
        <f t="shared" si="13"/>
        <v>4.3478260869565215</v>
      </c>
      <c r="G39" s="65">
        <f t="shared" si="13"/>
        <v>2.3255813953488373</v>
      </c>
      <c r="H39" s="65">
        <f t="shared" si="13"/>
        <v>0</v>
      </c>
      <c r="I39" s="65">
        <f t="shared" si="13"/>
        <v>2.857142857142857</v>
      </c>
      <c r="J39" s="65">
        <f t="shared" si="13"/>
        <v>2.3275145469659186</v>
      </c>
    </row>
    <row r="40" spans="1:10" ht="12.75">
      <c r="A40" s="95" t="s">
        <v>106</v>
      </c>
      <c r="B40" s="96">
        <f aca="true" t="shared" si="14" ref="B40:J40">B21/B$21*100</f>
        <v>100</v>
      </c>
      <c r="C40" s="96">
        <f t="shared" si="14"/>
        <v>100</v>
      </c>
      <c r="D40" s="96">
        <f t="shared" si="14"/>
        <v>100</v>
      </c>
      <c r="E40" s="96">
        <f t="shared" si="14"/>
        <v>100</v>
      </c>
      <c r="F40" s="96">
        <f t="shared" si="14"/>
        <v>100</v>
      </c>
      <c r="G40" s="96">
        <f t="shared" si="14"/>
        <v>100</v>
      </c>
      <c r="H40" s="96">
        <f t="shared" si="14"/>
        <v>100</v>
      </c>
      <c r="I40" s="96">
        <f t="shared" si="14"/>
        <v>100</v>
      </c>
      <c r="J40" s="96">
        <f t="shared" si="14"/>
        <v>100</v>
      </c>
    </row>
    <row r="41" ht="12.75">
      <c r="A41" s="5" t="s">
        <v>116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J39" sqref="J39"/>
    </sheetView>
  </sheetViews>
  <sheetFormatPr defaultColWidth="9.140625" defaultRowHeight="12.75"/>
  <cols>
    <col min="1" max="1" width="19.140625" style="0" customWidth="1"/>
    <col min="2" max="9" width="6.7109375" style="0" customWidth="1"/>
    <col min="10" max="10" width="7.8515625" style="0" customWidth="1"/>
  </cols>
  <sheetData>
    <row r="1" spans="1:10" ht="17.25" customHeight="1">
      <c r="A1" s="91" t="s">
        <v>161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2.75" customHeight="1">
      <c r="A2" s="93" t="s">
        <v>162</v>
      </c>
      <c r="B2" s="94" t="s">
        <v>0</v>
      </c>
      <c r="C2" s="94" t="s">
        <v>1</v>
      </c>
      <c r="D2" s="94" t="s">
        <v>2</v>
      </c>
      <c r="E2" s="94" t="s">
        <v>3</v>
      </c>
      <c r="F2" s="94" t="s">
        <v>4</v>
      </c>
      <c r="G2" s="94" t="s">
        <v>5</v>
      </c>
      <c r="H2" s="94" t="s">
        <v>6</v>
      </c>
      <c r="I2" s="94" t="s">
        <v>7</v>
      </c>
      <c r="J2" s="94" t="s">
        <v>8</v>
      </c>
    </row>
    <row r="3" spans="1:10" ht="12" customHeight="1">
      <c r="A3" s="10"/>
      <c r="B3" s="42" t="s">
        <v>29</v>
      </c>
      <c r="C3" s="42"/>
      <c r="D3" s="42"/>
      <c r="E3" s="42"/>
      <c r="F3" s="42"/>
      <c r="G3" s="42"/>
      <c r="H3" s="42"/>
      <c r="I3" s="42"/>
      <c r="J3" s="42"/>
    </row>
    <row r="4" spans="1:10" ht="12.75" customHeight="1">
      <c r="A4" s="10" t="s">
        <v>33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2.75" customHeight="1">
      <c r="A5" s="1" t="s">
        <v>80</v>
      </c>
      <c r="B5" s="64">
        <v>4</v>
      </c>
      <c r="C5" s="64">
        <v>1</v>
      </c>
      <c r="D5" s="64">
        <v>7</v>
      </c>
      <c r="E5" s="64">
        <v>0</v>
      </c>
      <c r="F5" s="64">
        <v>1</v>
      </c>
      <c r="G5" s="64">
        <v>0</v>
      </c>
      <c r="H5" s="64">
        <v>0</v>
      </c>
      <c r="I5" s="64">
        <v>1</v>
      </c>
      <c r="J5" s="64">
        <v>14</v>
      </c>
    </row>
    <row r="6" spans="1:10" ht="12.75" customHeight="1">
      <c r="A6" s="1" t="s">
        <v>163</v>
      </c>
      <c r="B6" s="64">
        <v>213</v>
      </c>
      <c r="C6" s="64">
        <v>207</v>
      </c>
      <c r="D6" s="64">
        <v>95</v>
      </c>
      <c r="E6" s="64">
        <v>53</v>
      </c>
      <c r="F6" s="64">
        <v>75</v>
      </c>
      <c r="G6" s="64">
        <v>29</v>
      </c>
      <c r="H6" s="64">
        <v>20</v>
      </c>
      <c r="I6" s="64">
        <v>12</v>
      </c>
      <c r="J6" s="64">
        <v>704</v>
      </c>
    </row>
    <row r="7" spans="1:10" ht="12.75" customHeight="1">
      <c r="A7" s="1" t="s">
        <v>82</v>
      </c>
      <c r="B7" s="64">
        <v>1</v>
      </c>
      <c r="C7" s="64">
        <v>1</v>
      </c>
      <c r="D7" s="64">
        <v>8</v>
      </c>
      <c r="E7" s="64">
        <v>1</v>
      </c>
      <c r="F7" s="64">
        <v>0</v>
      </c>
      <c r="G7" s="64">
        <v>0</v>
      </c>
      <c r="H7" s="64">
        <v>1</v>
      </c>
      <c r="I7" s="64">
        <v>0</v>
      </c>
      <c r="J7" s="64">
        <v>12</v>
      </c>
    </row>
    <row r="8" spans="1:10" ht="12.75" customHeight="1">
      <c r="A8" s="11" t="s">
        <v>45</v>
      </c>
      <c r="B8" s="12">
        <v>218</v>
      </c>
      <c r="C8" s="12">
        <v>209</v>
      </c>
      <c r="D8" s="12">
        <v>110</v>
      </c>
      <c r="E8" s="12">
        <v>54</v>
      </c>
      <c r="F8" s="12">
        <v>76</v>
      </c>
      <c r="G8" s="12">
        <v>29</v>
      </c>
      <c r="H8" s="12">
        <v>21</v>
      </c>
      <c r="I8" s="12">
        <v>13</v>
      </c>
      <c r="J8" s="12">
        <v>730</v>
      </c>
    </row>
    <row r="9" spans="1:10" ht="12.75" customHeight="1">
      <c r="A9" s="2" t="s">
        <v>46</v>
      </c>
      <c r="B9" s="64" t="s">
        <v>47</v>
      </c>
      <c r="C9" s="64"/>
      <c r="D9" s="64"/>
      <c r="E9" s="64"/>
      <c r="F9" s="64"/>
      <c r="G9" s="64"/>
      <c r="H9" s="64"/>
      <c r="I9" s="64"/>
      <c r="J9" s="64"/>
    </row>
    <row r="10" spans="1:10" ht="12.75" customHeight="1">
      <c r="A10" s="1" t="s">
        <v>80</v>
      </c>
      <c r="B10" s="64">
        <v>2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3</v>
      </c>
      <c r="J10" s="64">
        <v>5</v>
      </c>
    </row>
    <row r="11" spans="1:10" ht="12.75" customHeight="1">
      <c r="A11" s="1" t="s">
        <v>163</v>
      </c>
      <c r="B11" s="64">
        <v>114</v>
      </c>
      <c r="C11" s="64">
        <v>165</v>
      </c>
      <c r="D11" s="64">
        <v>49</v>
      </c>
      <c r="E11" s="64">
        <v>40</v>
      </c>
      <c r="F11" s="64">
        <v>39</v>
      </c>
      <c r="G11" s="64">
        <v>14</v>
      </c>
      <c r="H11" s="64">
        <v>15</v>
      </c>
      <c r="I11" s="64">
        <v>19</v>
      </c>
      <c r="J11" s="64">
        <v>455</v>
      </c>
    </row>
    <row r="12" spans="1:10" ht="12.75" customHeight="1">
      <c r="A12" s="1" t="s">
        <v>82</v>
      </c>
      <c r="B12" s="64">
        <v>5</v>
      </c>
      <c r="C12" s="64">
        <v>1</v>
      </c>
      <c r="D12" s="64">
        <v>7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13</v>
      </c>
    </row>
    <row r="13" spans="1:10" ht="12.75" customHeight="1">
      <c r="A13" s="11" t="s">
        <v>48</v>
      </c>
      <c r="B13" s="12">
        <v>121</v>
      </c>
      <c r="C13" s="12">
        <v>166</v>
      </c>
      <c r="D13" s="12">
        <v>56</v>
      </c>
      <c r="E13" s="12">
        <v>40</v>
      </c>
      <c r="F13" s="12">
        <v>39</v>
      </c>
      <c r="G13" s="12">
        <v>14</v>
      </c>
      <c r="H13" s="12">
        <v>15</v>
      </c>
      <c r="I13" s="12">
        <v>22</v>
      </c>
      <c r="J13" s="12">
        <v>473</v>
      </c>
    </row>
    <row r="14" spans="1:10" ht="12.75" customHeight="1">
      <c r="A14" s="2" t="s">
        <v>49</v>
      </c>
      <c r="B14" s="64" t="s">
        <v>47</v>
      </c>
      <c r="C14" s="64"/>
      <c r="D14" s="64"/>
      <c r="E14" s="64"/>
      <c r="F14" s="64"/>
      <c r="G14" s="64"/>
      <c r="H14" s="64"/>
      <c r="I14" s="64"/>
      <c r="J14" s="64"/>
    </row>
    <row r="15" spans="1:10" ht="12.75" customHeight="1">
      <c r="A15" s="1" t="s">
        <v>80</v>
      </c>
      <c r="B15" s="64">
        <v>6</v>
      </c>
      <c r="C15" s="64">
        <v>1</v>
      </c>
      <c r="D15" s="64">
        <v>7</v>
      </c>
      <c r="E15" s="64">
        <v>0</v>
      </c>
      <c r="F15" s="64">
        <v>1</v>
      </c>
      <c r="G15" s="64">
        <v>0</v>
      </c>
      <c r="H15" s="64">
        <v>0</v>
      </c>
      <c r="I15" s="64">
        <v>4</v>
      </c>
      <c r="J15" s="64">
        <v>19</v>
      </c>
    </row>
    <row r="16" spans="1:10" ht="12.75" customHeight="1">
      <c r="A16" s="1" t="s">
        <v>163</v>
      </c>
      <c r="B16" s="64">
        <v>327</v>
      </c>
      <c r="C16" s="64">
        <v>372</v>
      </c>
      <c r="D16" s="64">
        <v>144</v>
      </c>
      <c r="E16" s="64">
        <v>93</v>
      </c>
      <c r="F16" s="64">
        <v>114</v>
      </c>
      <c r="G16" s="64">
        <v>43</v>
      </c>
      <c r="H16" s="64">
        <v>35</v>
      </c>
      <c r="I16" s="64">
        <v>31</v>
      </c>
      <c r="J16" s="64">
        <v>1159</v>
      </c>
    </row>
    <row r="17" spans="1:10" ht="12.75" customHeight="1">
      <c r="A17" s="1" t="s">
        <v>82</v>
      </c>
      <c r="B17" s="64">
        <v>6</v>
      </c>
      <c r="C17" s="64">
        <v>2</v>
      </c>
      <c r="D17" s="64">
        <v>15</v>
      </c>
      <c r="E17" s="64">
        <v>1</v>
      </c>
      <c r="F17" s="64">
        <v>0</v>
      </c>
      <c r="G17" s="64">
        <v>0</v>
      </c>
      <c r="H17" s="64">
        <v>1</v>
      </c>
      <c r="I17" s="64">
        <v>0</v>
      </c>
      <c r="J17" s="64">
        <v>25</v>
      </c>
    </row>
    <row r="18" spans="1:10" ht="12.75" customHeight="1">
      <c r="A18" s="2" t="s">
        <v>17</v>
      </c>
      <c r="B18" s="26">
        <v>339</v>
      </c>
      <c r="C18" s="26">
        <v>375</v>
      </c>
      <c r="D18" s="26">
        <v>166</v>
      </c>
      <c r="E18" s="26">
        <v>94</v>
      </c>
      <c r="F18" s="26">
        <v>115</v>
      </c>
      <c r="G18" s="26">
        <v>43</v>
      </c>
      <c r="H18" s="26">
        <v>36</v>
      </c>
      <c r="I18" s="26">
        <v>35</v>
      </c>
      <c r="J18" s="26">
        <v>1203</v>
      </c>
    </row>
    <row r="19" spans="1:10" ht="12" customHeight="1">
      <c r="A19" s="33"/>
      <c r="B19" s="42" t="s">
        <v>30</v>
      </c>
      <c r="C19" s="71"/>
      <c r="D19" s="71"/>
      <c r="E19" s="71"/>
      <c r="F19" s="71"/>
      <c r="G19" s="71"/>
      <c r="H19" s="71"/>
      <c r="I19" s="71"/>
      <c r="J19" s="71"/>
    </row>
    <row r="20" ht="12.75" customHeight="1">
      <c r="A20" s="2" t="s">
        <v>33</v>
      </c>
    </row>
    <row r="21" spans="1:10" ht="12.75" customHeight="1">
      <c r="A21" s="1" t="s">
        <v>80</v>
      </c>
      <c r="B21" s="4">
        <f aca="true" t="shared" si="0" ref="B21:J21">B5*100/B8</f>
        <v>1.834862385321101</v>
      </c>
      <c r="C21" s="4">
        <f t="shared" si="0"/>
        <v>0.4784688995215311</v>
      </c>
      <c r="D21" s="4">
        <f t="shared" si="0"/>
        <v>6.363636363636363</v>
      </c>
      <c r="E21" s="4">
        <f t="shared" si="0"/>
        <v>0</v>
      </c>
      <c r="F21" s="4">
        <f t="shared" si="0"/>
        <v>1.3157894736842106</v>
      </c>
      <c r="G21" s="4">
        <f t="shared" si="0"/>
        <v>0</v>
      </c>
      <c r="H21" s="4">
        <f t="shared" si="0"/>
        <v>0</v>
      </c>
      <c r="I21" s="4">
        <f t="shared" si="0"/>
        <v>7.6923076923076925</v>
      </c>
      <c r="J21" s="4">
        <f t="shared" si="0"/>
        <v>1.917808219178082</v>
      </c>
    </row>
    <row r="22" spans="1:10" ht="12.75" customHeight="1">
      <c r="A22" s="1" t="s">
        <v>163</v>
      </c>
      <c r="B22" s="4">
        <f aca="true" t="shared" si="1" ref="B22:J22">B6*100/B8</f>
        <v>97.70642201834862</v>
      </c>
      <c r="C22" s="4">
        <f t="shared" si="1"/>
        <v>99.04306220095694</v>
      </c>
      <c r="D22" s="4">
        <f t="shared" si="1"/>
        <v>86.36363636363636</v>
      </c>
      <c r="E22" s="4">
        <f t="shared" si="1"/>
        <v>98.14814814814815</v>
      </c>
      <c r="F22" s="4">
        <f t="shared" si="1"/>
        <v>98.6842105263158</v>
      </c>
      <c r="G22" s="4">
        <f t="shared" si="1"/>
        <v>100</v>
      </c>
      <c r="H22" s="4">
        <f t="shared" si="1"/>
        <v>95.23809523809524</v>
      </c>
      <c r="I22" s="4">
        <f t="shared" si="1"/>
        <v>92.3076923076923</v>
      </c>
      <c r="J22" s="4">
        <f t="shared" si="1"/>
        <v>96.43835616438356</v>
      </c>
    </row>
    <row r="23" spans="1:10" ht="12.75" customHeight="1">
      <c r="A23" s="1" t="s">
        <v>82</v>
      </c>
      <c r="B23" s="4">
        <f aca="true" t="shared" si="2" ref="B23:J23">B7*100/B8</f>
        <v>0.45871559633027525</v>
      </c>
      <c r="C23" s="4">
        <f t="shared" si="2"/>
        <v>0.4784688995215311</v>
      </c>
      <c r="D23" s="4">
        <f t="shared" si="2"/>
        <v>7.2727272727272725</v>
      </c>
      <c r="E23" s="4">
        <f t="shared" si="2"/>
        <v>1.8518518518518519</v>
      </c>
      <c r="F23" s="4">
        <f t="shared" si="2"/>
        <v>0</v>
      </c>
      <c r="G23" s="4">
        <f t="shared" si="2"/>
        <v>0</v>
      </c>
      <c r="H23" s="4">
        <f t="shared" si="2"/>
        <v>4.761904761904762</v>
      </c>
      <c r="I23" s="4">
        <f t="shared" si="2"/>
        <v>0</v>
      </c>
      <c r="J23" s="4">
        <f t="shared" si="2"/>
        <v>1.643835616438356</v>
      </c>
    </row>
    <row r="24" spans="1:10" ht="12.75" customHeight="1">
      <c r="A24" s="11" t="s">
        <v>45</v>
      </c>
      <c r="B24" s="15">
        <f aca="true" t="shared" si="3" ref="B24:J24">B8*100/B8</f>
        <v>100</v>
      </c>
      <c r="C24" s="15">
        <f t="shared" si="3"/>
        <v>100</v>
      </c>
      <c r="D24" s="15">
        <f t="shared" si="3"/>
        <v>100</v>
      </c>
      <c r="E24" s="15">
        <f t="shared" si="3"/>
        <v>100</v>
      </c>
      <c r="F24" s="15">
        <f t="shared" si="3"/>
        <v>100</v>
      </c>
      <c r="G24" s="15">
        <f t="shared" si="3"/>
        <v>100</v>
      </c>
      <c r="H24" s="15">
        <f t="shared" si="3"/>
        <v>100</v>
      </c>
      <c r="I24" s="15">
        <f t="shared" si="3"/>
        <v>100</v>
      </c>
      <c r="J24" s="15">
        <f t="shared" si="3"/>
        <v>100</v>
      </c>
    </row>
    <row r="25" spans="1:10" ht="12.75" customHeight="1">
      <c r="A25" s="2" t="s">
        <v>46</v>
      </c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2.75" customHeight="1">
      <c r="A26" s="1" t="s">
        <v>80</v>
      </c>
      <c r="B26" s="4">
        <f aca="true" t="shared" si="4" ref="B26:J26">B10*100/B13</f>
        <v>1.6528925619834711</v>
      </c>
      <c r="C26" s="4">
        <f t="shared" si="4"/>
        <v>0</v>
      </c>
      <c r="D26" s="4">
        <f t="shared" si="4"/>
        <v>0</v>
      </c>
      <c r="E26" s="4">
        <f t="shared" si="4"/>
        <v>0</v>
      </c>
      <c r="F26" s="4">
        <f t="shared" si="4"/>
        <v>0</v>
      </c>
      <c r="G26" s="4">
        <f t="shared" si="4"/>
        <v>0</v>
      </c>
      <c r="H26" s="4">
        <f t="shared" si="4"/>
        <v>0</v>
      </c>
      <c r="I26" s="4">
        <f t="shared" si="4"/>
        <v>13.636363636363637</v>
      </c>
      <c r="J26" s="4">
        <f t="shared" si="4"/>
        <v>1.0570824524312896</v>
      </c>
    </row>
    <row r="27" spans="1:10" ht="12.75" customHeight="1">
      <c r="A27" s="1" t="s">
        <v>163</v>
      </c>
      <c r="B27" s="4">
        <f aca="true" t="shared" si="5" ref="B27:J27">B11*100/B13</f>
        <v>94.21487603305785</v>
      </c>
      <c r="C27" s="4">
        <f t="shared" si="5"/>
        <v>99.39759036144578</v>
      </c>
      <c r="D27" s="4">
        <f t="shared" si="5"/>
        <v>87.5</v>
      </c>
      <c r="E27" s="4">
        <f t="shared" si="5"/>
        <v>100</v>
      </c>
      <c r="F27" s="4">
        <f t="shared" si="5"/>
        <v>100</v>
      </c>
      <c r="G27" s="4">
        <f t="shared" si="5"/>
        <v>100</v>
      </c>
      <c r="H27" s="4">
        <f t="shared" si="5"/>
        <v>100</v>
      </c>
      <c r="I27" s="4">
        <f t="shared" si="5"/>
        <v>86.36363636363636</v>
      </c>
      <c r="J27" s="4">
        <f t="shared" si="5"/>
        <v>96.19450317124736</v>
      </c>
    </row>
    <row r="28" spans="1:10" ht="12.75" customHeight="1">
      <c r="A28" s="1" t="s">
        <v>82</v>
      </c>
      <c r="B28" s="4">
        <f aca="true" t="shared" si="6" ref="B28:J28">B12*100/B13</f>
        <v>4.132231404958677</v>
      </c>
      <c r="C28" s="4">
        <f t="shared" si="6"/>
        <v>0.6024096385542169</v>
      </c>
      <c r="D28" s="4">
        <f t="shared" si="6"/>
        <v>12.5</v>
      </c>
      <c r="E28" s="4">
        <f t="shared" si="6"/>
        <v>0</v>
      </c>
      <c r="F28" s="4">
        <f t="shared" si="6"/>
        <v>0</v>
      </c>
      <c r="G28" s="4">
        <f t="shared" si="6"/>
        <v>0</v>
      </c>
      <c r="H28" s="4">
        <f t="shared" si="6"/>
        <v>0</v>
      </c>
      <c r="I28" s="4">
        <f t="shared" si="6"/>
        <v>0</v>
      </c>
      <c r="J28" s="4">
        <f t="shared" si="6"/>
        <v>2.748414376321353</v>
      </c>
    </row>
    <row r="29" spans="1:10" ht="12.75" customHeight="1">
      <c r="A29" s="11" t="s">
        <v>48</v>
      </c>
      <c r="B29" s="15">
        <f aca="true" t="shared" si="7" ref="B29:J29">B13*100/B13</f>
        <v>100</v>
      </c>
      <c r="C29" s="15">
        <f t="shared" si="7"/>
        <v>100</v>
      </c>
      <c r="D29" s="15">
        <f t="shared" si="7"/>
        <v>100</v>
      </c>
      <c r="E29" s="15">
        <f t="shared" si="7"/>
        <v>100</v>
      </c>
      <c r="F29" s="15">
        <f t="shared" si="7"/>
        <v>100</v>
      </c>
      <c r="G29" s="15">
        <f t="shared" si="7"/>
        <v>100</v>
      </c>
      <c r="H29" s="15">
        <f t="shared" si="7"/>
        <v>100</v>
      </c>
      <c r="I29" s="15">
        <f t="shared" si="7"/>
        <v>100</v>
      </c>
      <c r="J29" s="15">
        <f t="shared" si="7"/>
        <v>100</v>
      </c>
    </row>
    <row r="30" ht="12.75" customHeight="1">
      <c r="A30" s="2" t="s">
        <v>49</v>
      </c>
    </row>
    <row r="31" spans="1:10" ht="12.75" customHeight="1">
      <c r="A31" s="1" t="s">
        <v>80</v>
      </c>
      <c r="B31" s="4">
        <f aca="true" t="shared" si="8" ref="B31:J31">B15*100/B18</f>
        <v>1.7699115044247788</v>
      </c>
      <c r="C31" s="4">
        <f t="shared" si="8"/>
        <v>0.26666666666666666</v>
      </c>
      <c r="D31" s="4">
        <f t="shared" si="8"/>
        <v>4.216867469879518</v>
      </c>
      <c r="E31" s="4">
        <f t="shared" si="8"/>
        <v>0</v>
      </c>
      <c r="F31" s="4">
        <f t="shared" si="8"/>
        <v>0.8695652173913043</v>
      </c>
      <c r="G31" s="4">
        <f t="shared" si="8"/>
        <v>0</v>
      </c>
      <c r="H31" s="4">
        <f t="shared" si="8"/>
        <v>0</v>
      </c>
      <c r="I31" s="4">
        <f t="shared" si="8"/>
        <v>11.428571428571429</v>
      </c>
      <c r="J31" s="4">
        <f t="shared" si="8"/>
        <v>1.5793848711554448</v>
      </c>
    </row>
    <row r="32" spans="1:10" ht="12.75" customHeight="1">
      <c r="A32" s="1" t="s">
        <v>163</v>
      </c>
      <c r="B32" s="4">
        <f aca="true" t="shared" si="9" ref="B32:J32">B16*100/B18</f>
        <v>96.46017699115045</v>
      </c>
      <c r="C32" s="4">
        <f t="shared" si="9"/>
        <v>99.2</v>
      </c>
      <c r="D32" s="4">
        <f t="shared" si="9"/>
        <v>86.74698795180723</v>
      </c>
      <c r="E32" s="4">
        <f t="shared" si="9"/>
        <v>98.93617021276596</v>
      </c>
      <c r="F32" s="4">
        <f t="shared" si="9"/>
        <v>99.1304347826087</v>
      </c>
      <c r="G32" s="4">
        <f t="shared" si="9"/>
        <v>100</v>
      </c>
      <c r="H32" s="4">
        <f t="shared" si="9"/>
        <v>97.22222222222223</v>
      </c>
      <c r="I32" s="4">
        <f t="shared" si="9"/>
        <v>88.57142857142857</v>
      </c>
      <c r="J32" s="4">
        <f t="shared" si="9"/>
        <v>96.34247714048213</v>
      </c>
    </row>
    <row r="33" spans="1:10" ht="12.75" customHeight="1">
      <c r="A33" s="1" t="s">
        <v>82</v>
      </c>
      <c r="B33" s="4">
        <f aca="true" t="shared" si="10" ref="B33:J33">B17*100/B18</f>
        <v>1.7699115044247788</v>
      </c>
      <c r="C33" s="4">
        <f t="shared" si="10"/>
        <v>0.5333333333333333</v>
      </c>
      <c r="D33" s="4">
        <f t="shared" si="10"/>
        <v>9.036144578313253</v>
      </c>
      <c r="E33" s="4">
        <f t="shared" si="10"/>
        <v>1.0638297872340425</v>
      </c>
      <c r="F33" s="4">
        <f t="shared" si="10"/>
        <v>0</v>
      </c>
      <c r="G33" s="4">
        <f t="shared" si="10"/>
        <v>0</v>
      </c>
      <c r="H33" s="4">
        <f t="shared" si="10"/>
        <v>2.7777777777777777</v>
      </c>
      <c r="I33" s="4">
        <f t="shared" si="10"/>
        <v>0</v>
      </c>
      <c r="J33" s="4">
        <f t="shared" si="10"/>
        <v>2.0781379883624274</v>
      </c>
    </row>
    <row r="34" spans="1:10" ht="12.75" customHeight="1">
      <c r="A34" s="95" t="s">
        <v>17</v>
      </c>
      <c r="B34" s="96">
        <f aca="true" t="shared" si="11" ref="B34:J34">B18*100/B18</f>
        <v>100</v>
      </c>
      <c r="C34" s="96">
        <f t="shared" si="11"/>
        <v>100</v>
      </c>
      <c r="D34" s="96">
        <f t="shared" si="11"/>
        <v>100</v>
      </c>
      <c r="E34" s="96">
        <f t="shared" si="11"/>
        <v>100</v>
      </c>
      <c r="F34" s="96">
        <f t="shared" si="11"/>
        <v>100</v>
      </c>
      <c r="G34" s="96">
        <f t="shared" si="11"/>
        <v>100</v>
      </c>
      <c r="H34" s="96">
        <f t="shared" si="11"/>
        <v>100</v>
      </c>
      <c r="I34" s="96">
        <f t="shared" si="11"/>
        <v>100</v>
      </c>
      <c r="J34" s="96">
        <f t="shared" si="11"/>
        <v>100</v>
      </c>
    </row>
    <row r="35" spans="1:10" ht="12.75" customHeight="1">
      <c r="A35" s="83" t="s">
        <v>133</v>
      </c>
      <c r="B35" s="82"/>
      <c r="C35" s="82"/>
      <c r="D35" s="82"/>
      <c r="E35" s="82"/>
      <c r="F35" s="82"/>
      <c r="G35" s="82"/>
      <c r="H35" s="82"/>
      <c r="I35" s="82"/>
      <c r="J35" s="82"/>
    </row>
  </sheetData>
  <printOptions horizontalCentered="1"/>
  <pageMargins left="0.984251968503937" right="0.984251968503937" top="0.984251968503937" bottom="0.984251968503937" header="0.7874015748031497" footer="0.196850393700787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:G37"/>
    </sheetView>
  </sheetViews>
  <sheetFormatPr defaultColWidth="9.140625" defaultRowHeight="12.75"/>
  <cols>
    <col min="1" max="1" width="18.421875" style="0" customWidth="1"/>
    <col min="2" max="2" width="10.140625" style="0" customWidth="1"/>
    <col min="3" max="3" width="8.140625" style="0" customWidth="1"/>
    <col min="4" max="4" width="8.8515625" style="0" customWidth="1"/>
    <col min="5" max="6" width="8.7109375" style="0" customWidth="1"/>
    <col min="7" max="7" width="11.28125" style="0" customWidth="1"/>
    <col min="8" max="9" width="7.7109375" style="0" customWidth="1"/>
  </cols>
  <sheetData>
    <row r="1" spans="1:9" ht="17.25" customHeight="1">
      <c r="A1" s="66" t="s">
        <v>164</v>
      </c>
      <c r="B1" s="9"/>
      <c r="C1" s="9"/>
      <c r="D1" s="9"/>
      <c r="E1" s="9"/>
      <c r="F1" s="9"/>
      <c r="G1" s="27"/>
      <c r="H1" s="27"/>
      <c r="I1" s="27"/>
    </row>
    <row r="2" spans="1:9" ht="15.75" customHeight="1">
      <c r="A2" s="102" t="s">
        <v>124</v>
      </c>
      <c r="B2" s="98"/>
      <c r="C2" s="98"/>
      <c r="D2" s="98"/>
      <c r="E2" s="98"/>
      <c r="F2" s="98"/>
      <c r="G2" s="122"/>
      <c r="H2" s="27"/>
      <c r="I2" s="27"/>
    </row>
    <row r="3" spans="1:7" s="20" customFormat="1" ht="22.5" customHeight="1">
      <c r="A3" s="123" t="s">
        <v>162</v>
      </c>
      <c r="B3" s="100" t="s">
        <v>9</v>
      </c>
      <c r="C3" s="100" t="s">
        <v>10</v>
      </c>
      <c r="D3" s="100" t="s">
        <v>11</v>
      </c>
      <c r="E3" s="100" t="s">
        <v>31</v>
      </c>
      <c r="F3" s="100" t="s">
        <v>13</v>
      </c>
      <c r="G3" s="94" t="s">
        <v>142</v>
      </c>
    </row>
    <row r="4" spans="1:7" s="21" customFormat="1" ht="12" customHeight="1">
      <c r="A4" s="124"/>
      <c r="B4" s="101" t="s">
        <v>29</v>
      </c>
      <c r="C4" s="101"/>
      <c r="D4" s="101"/>
      <c r="E4" s="101"/>
      <c r="F4" s="101"/>
      <c r="G4" s="101"/>
    </row>
    <row r="5" spans="1:7" ht="12.75" customHeight="1">
      <c r="A5" s="10" t="s">
        <v>33</v>
      </c>
      <c r="B5" s="32"/>
      <c r="C5" s="32" t="s">
        <v>47</v>
      </c>
      <c r="D5" s="32" t="s">
        <v>47</v>
      </c>
      <c r="E5" s="32" t="s">
        <v>47</v>
      </c>
      <c r="F5" s="32" t="s">
        <v>47</v>
      </c>
      <c r="G5" s="33"/>
    </row>
    <row r="6" spans="1:7" ht="12.75" customHeight="1">
      <c r="A6" s="1" t="s">
        <v>80</v>
      </c>
      <c r="B6" s="69">
        <v>2</v>
      </c>
      <c r="C6" s="69">
        <v>3</v>
      </c>
      <c r="D6" s="69">
        <v>9</v>
      </c>
      <c r="E6" s="69">
        <v>0</v>
      </c>
      <c r="F6" s="69">
        <v>0</v>
      </c>
      <c r="G6" s="69">
        <v>14</v>
      </c>
    </row>
    <row r="7" spans="1:7" ht="12.75" customHeight="1">
      <c r="A7" s="1" t="s">
        <v>81</v>
      </c>
      <c r="B7" s="69">
        <v>446</v>
      </c>
      <c r="C7" s="69">
        <v>200</v>
      </c>
      <c r="D7" s="69">
        <v>58</v>
      </c>
      <c r="E7" s="69">
        <v>0</v>
      </c>
      <c r="F7" s="69">
        <v>0</v>
      </c>
      <c r="G7" s="69">
        <v>704</v>
      </c>
    </row>
    <row r="8" spans="1:11" ht="12.75" customHeight="1">
      <c r="A8" s="1" t="s">
        <v>82</v>
      </c>
      <c r="B8" s="69">
        <v>10</v>
      </c>
      <c r="C8" s="69">
        <v>2</v>
      </c>
      <c r="D8" s="69">
        <v>0</v>
      </c>
      <c r="E8" s="69">
        <v>0</v>
      </c>
      <c r="F8" s="69">
        <v>0</v>
      </c>
      <c r="G8" s="69">
        <v>12</v>
      </c>
      <c r="K8" s="30"/>
    </row>
    <row r="9" spans="1:7" ht="12.75" customHeight="1">
      <c r="A9" s="11" t="s">
        <v>45</v>
      </c>
      <c r="B9" s="11">
        <v>458</v>
      </c>
      <c r="C9" s="11">
        <v>205</v>
      </c>
      <c r="D9" s="11">
        <v>67</v>
      </c>
      <c r="E9" s="11">
        <v>0</v>
      </c>
      <c r="F9" s="11">
        <v>0</v>
      </c>
      <c r="G9" s="11">
        <v>730</v>
      </c>
    </row>
    <row r="10" spans="1:7" ht="12.75" customHeight="1">
      <c r="A10" s="2" t="s">
        <v>46</v>
      </c>
      <c r="B10" s="69" t="s">
        <v>47</v>
      </c>
      <c r="C10" s="69"/>
      <c r="D10" s="69"/>
      <c r="E10" s="69"/>
      <c r="F10" s="69"/>
      <c r="G10" s="69"/>
    </row>
    <row r="11" spans="1:7" ht="12.75" customHeight="1">
      <c r="A11" s="1" t="s">
        <v>80</v>
      </c>
      <c r="B11" s="69">
        <v>0</v>
      </c>
      <c r="C11" s="69">
        <v>0</v>
      </c>
      <c r="D11" s="69">
        <v>5</v>
      </c>
      <c r="E11" s="69">
        <v>0</v>
      </c>
      <c r="F11" s="69">
        <v>0</v>
      </c>
      <c r="G11" s="69">
        <v>5</v>
      </c>
    </row>
    <row r="12" spans="1:7" ht="12.75" customHeight="1">
      <c r="A12" s="1" t="s">
        <v>81</v>
      </c>
      <c r="B12" s="69">
        <v>300</v>
      </c>
      <c r="C12" s="69">
        <v>105</v>
      </c>
      <c r="D12" s="69">
        <v>49</v>
      </c>
      <c r="E12" s="69">
        <v>1</v>
      </c>
      <c r="F12" s="69">
        <v>0</v>
      </c>
      <c r="G12" s="69">
        <v>455</v>
      </c>
    </row>
    <row r="13" spans="1:7" ht="12.75" customHeight="1">
      <c r="A13" s="1" t="s">
        <v>82</v>
      </c>
      <c r="B13" s="69">
        <v>10</v>
      </c>
      <c r="C13" s="69">
        <v>3</v>
      </c>
      <c r="D13" s="69">
        <v>0</v>
      </c>
      <c r="E13" s="69">
        <v>0</v>
      </c>
      <c r="F13" s="69">
        <v>0</v>
      </c>
      <c r="G13" s="69">
        <v>13</v>
      </c>
    </row>
    <row r="14" spans="1:7" ht="12.75" customHeight="1">
      <c r="A14" s="11" t="s">
        <v>52</v>
      </c>
      <c r="B14" s="11">
        <v>310</v>
      </c>
      <c r="C14" s="11">
        <v>108</v>
      </c>
      <c r="D14" s="11">
        <v>54</v>
      </c>
      <c r="E14" s="11">
        <v>1</v>
      </c>
      <c r="F14" s="11">
        <v>0</v>
      </c>
      <c r="G14" s="11">
        <v>473</v>
      </c>
    </row>
    <row r="15" spans="1:7" ht="12.75" customHeight="1">
      <c r="A15" s="2" t="s">
        <v>49</v>
      </c>
      <c r="B15" s="69" t="s">
        <v>47</v>
      </c>
      <c r="C15" s="69"/>
      <c r="D15" s="69"/>
      <c r="E15" s="69"/>
      <c r="F15" s="69"/>
      <c r="G15" s="69"/>
    </row>
    <row r="16" spans="1:12" ht="12.75" customHeight="1">
      <c r="A16" s="1" t="s">
        <v>80</v>
      </c>
      <c r="B16" s="69">
        <v>2</v>
      </c>
      <c r="C16" s="69">
        <v>3</v>
      </c>
      <c r="D16" s="69">
        <v>14</v>
      </c>
      <c r="E16" s="69">
        <v>0</v>
      </c>
      <c r="F16" s="69">
        <v>0</v>
      </c>
      <c r="G16" s="69">
        <v>19</v>
      </c>
      <c r="H16" s="18"/>
      <c r="I16" s="18"/>
      <c r="J16" s="18"/>
      <c r="K16" s="18"/>
      <c r="L16" s="18"/>
    </row>
    <row r="17" spans="1:7" ht="12.75" customHeight="1">
      <c r="A17" s="1" t="s">
        <v>81</v>
      </c>
      <c r="B17" s="69">
        <v>746</v>
      </c>
      <c r="C17" s="69">
        <v>305</v>
      </c>
      <c r="D17" s="69">
        <v>107</v>
      </c>
      <c r="E17" s="69">
        <v>1</v>
      </c>
      <c r="F17" s="69">
        <v>0</v>
      </c>
      <c r="G17" s="69">
        <v>1159</v>
      </c>
    </row>
    <row r="18" spans="1:7" ht="12.75" customHeight="1">
      <c r="A18" s="1" t="s">
        <v>82</v>
      </c>
      <c r="B18" s="69">
        <v>20</v>
      </c>
      <c r="C18" s="69">
        <v>5</v>
      </c>
      <c r="D18" s="69">
        <v>0</v>
      </c>
      <c r="E18" s="69">
        <v>0</v>
      </c>
      <c r="F18" s="69">
        <v>0</v>
      </c>
      <c r="G18" s="69">
        <v>25</v>
      </c>
    </row>
    <row r="19" spans="1:10" s="28" customFormat="1" ht="12.75" customHeight="1">
      <c r="A19" s="2" t="s">
        <v>17</v>
      </c>
      <c r="B19" s="2">
        <v>768</v>
      </c>
      <c r="C19" s="2">
        <v>313</v>
      </c>
      <c r="D19" s="2">
        <v>121</v>
      </c>
      <c r="E19" s="2">
        <v>1</v>
      </c>
      <c r="F19" s="2">
        <v>0</v>
      </c>
      <c r="G19" s="2">
        <v>1203</v>
      </c>
      <c r="H19" s="45"/>
      <c r="I19" s="45"/>
      <c r="J19" s="45"/>
    </row>
    <row r="20" spans="1:7" s="23" customFormat="1" ht="12" customHeight="1">
      <c r="A20" s="32"/>
      <c r="B20" s="42" t="s">
        <v>30</v>
      </c>
      <c r="C20" s="42"/>
      <c r="D20" s="42"/>
      <c r="E20" s="42"/>
      <c r="F20" s="42"/>
      <c r="G20" s="42"/>
    </row>
    <row r="21" spans="1:6" s="23" customFormat="1" ht="12.75" customHeight="1">
      <c r="A21" s="2" t="s">
        <v>33</v>
      </c>
      <c r="B21" s="1"/>
      <c r="C21" s="1"/>
      <c r="D21" s="1"/>
      <c r="E21" s="1"/>
      <c r="F21" s="1"/>
    </row>
    <row r="22" spans="1:7" s="23" customFormat="1" ht="12.75" customHeight="1">
      <c r="A22" s="1" t="s">
        <v>80</v>
      </c>
      <c r="B22" s="41">
        <f aca="true" t="shared" si="0" ref="B22:G23">B6/B$9*100</f>
        <v>0.43668122270742354</v>
      </c>
      <c r="C22" s="41">
        <f t="shared" si="0"/>
        <v>1.4634146341463417</v>
      </c>
      <c r="D22" s="41">
        <f t="shared" si="0"/>
        <v>13.432835820895523</v>
      </c>
      <c r="E22" s="41" t="s">
        <v>14</v>
      </c>
      <c r="F22" s="41" t="s">
        <v>14</v>
      </c>
      <c r="G22" s="41">
        <f t="shared" si="0"/>
        <v>1.9178082191780823</v>
      </c>
    </row>
    <row r="23" spans="1:7" s="23" customFormat="1" ht="12.75" customHeight="1">
      <c r="A23" s="1" t="s">
        <v>81</v>
      </c>
      <c r="B23" s="41">
        <f t="shared" si="0"/>
        <v>97.37991266375546</v>
      </c>
      <c r="C23" s="41">
        <f t="shared" si="0"/>
        <v>97.5609756097561</v>
      </c>
      <c r="D23" s="41">
        <f t="shared" si="0"/>
        <v>86.56716417910447</v>
      </c>
      <c r="E23" s="41" t="s">
        <v>14</v>
      </c>
      <c r="F23" s="41" t="s">
        <v>14</v>
      </c>
      <c r="G23" s="41">
        <f t="shared" si="0"/>
        <v>96.43835616438356</v>
      </c>
    </row>
    <row r="24" spans="1:7" s="23" customFormat="1" ht="12.75" customHeight="1">
      <c r="A24" s="1" t="s">
        <v>82</v>
      </c>
      <c r="B24" s="41">
        <f aca="true" t="shared" si="1" ref="B24:G24">B8/B$9*100</f>
        <v>2.1834061135371177</v>
      </c>
      <c r="C24" s="41">
        <f t="shared" si="1"/>
        <v>0.975609756097561</v>
      </c>
      <c r="D24" s="41">
        <f t="shared" si="1"/>
        <v>0</v>
      </c>
      <c r="E24" s="41" t="s">
        <v>14</v>
      </c>
      <c r="F24" s="41" t="s">
        <v>14</v>
      </c>
      <c r="G24" s="41">
        <f t="shared" si="1"/>
        <v>1.643835616438356</v>
      </c>
    </row>
    <row r="25" spans="1:7" s="23" customFormat="1" ht="12.75" customHeight="1">
      <c r="A25" s="11" t="s">
        <v>45</v>
      </c>
      <c r="B25" s="85">
        <f aca="true" t="shared" si="2" ref="B25:G25">B9/B$9*100</f>
        <v>100</v>
      </c>
      <c r="C25" s="85">
        <f t="shared" si="2"/>
        <v>100</v>
      </c>
      <c r="D25" s="85">
        <f t="shared" si="2"/>
        <v>100</v>
      </c>
      <c r="E25" s="85" t="s">
        <v>14</v>
      </c>
      <c r="F25" s="85" t="s">
        <v>14</v>
      </c>
      <c r="G25" s="85">
        <f t="shared" si="2"/>
        <v>100</v>
      </c>
    </row>
    <row r="26" spans="1:7" s="23" customFormat="1" ht="12.75" customHeight="1">
      <c r="A26" s="2" t="s">
        <v>46</v>
      </c>
      <c r="B26" s="41"/>
      <c r="C26" s="41"/>
      <c r="D26" s="41"/>
      <c r="E26" s="41"/>
      <c r="F26" s="41"/>
      <c r="G26" s="86"/>
    </row>
    <row r="27" spans="1:8" s="23" customFormat="1" ht="12.75" customHeight="1">
      <c r="A27" s="1" t="s">
        <v>80</v>
      </c>
      <c r="B27" s="41">
        <f aca="true" t="shared" si="3" ref="B27:G27">B11/B$14*100</f>
        <v>0</v>
      </c>
      <c r="C27" s="41">
        <f t="shared" si="3"/>
        <v>0</v>
      </c>
      <c r="D27" s="41">
        <f t="shared" si="3"/>
        <v>9.25925925925926</v>
      </c>
      <c r="E27" s="41">
        <f t="shared" si="3"/>
        <v>0</v>
      </c>
      <c r="F27" s="41" t="s">
        <v>14</v>
      </c>
      <c r="G27" s="41">
        <f t="shared" si="3"/>
        <v>1.0570824524312896</v>
      </c>
      <c r="H27" s="4"/>
    </row>
    <row r="28" spans="1:7" s="23" customFormat="1" ht="12.75" customHeight="1">
      <c r="A28" s="1" t="s">
        <v>81</v>
      </c>
      <c r="B28" s="41">
        <f>B12/B$14*100</f>
        <v>96.7741935483871</v>
      </c>
      <c r="C28" s="41">
        <f aca="true" t="shared" si="4" ref="C28:G30">C12/C$14*100</f>
        <v>97.22222222222221</v>
      </c>
      <c r="D28" s="41">
        <f t="shared" si="4"/>
        <v>90.74074074074075</v>
      </c>
      <c r="E28" s="41">
        <f t="shared" si="4"/>
        <v>100</v>
      </c>
      <c r="F28" s="41" t="s">
        <v>14</v>
      </c>
      <c r="G28" s="41">
        <f t="shared" si="4"/>
        <v>96.19450317124736</v>
      </c>
    </row>
    <row r="29" spans="1:7" s="23" customFormat="1" ht="12.75" customHeight="1">
      <c r="A29" s="1" t="s">
        <v>82</v>
      </c>
      <c r="B29" s="41">
        <f>B13/B$14*100</f>
        <v>3.225806451612903</v>
      </c>
      <c r="C29" s="41">
        <f t="shared" si="4"/>
        <v>2.7777777777777777</v>
      </c>
      <c r="D29" s="41">
        <f t="shared" si="4"/>
        <v>0</v>
      </c>
      <c r="E29" s="41">
        <f t="shared" si="4"/>
        <v>0</v>
      </c>
      <c r="F29" s="41" t="s">
        <v>14</v>
      </c>
      <c r="G29" s="41">
        <f t="shared" si="4"/>
        <v>2.748414376321353</v>
      </c>
    </row>
    <row r="30" spans="1:7" s="23" customFormat="1" ht="12.75" customHeight="1">
      <c r="A30" s="11" t="s">
        <v>52</v>
      </c>
      <c r="B30" s="85">
        <f>B14/B$14*100</f>
        <v>100</v>
      </c>
      <c r="C30" s="85">
        <f t="shared" si="4"/>
        <v>100</v>
      </c>
      <c r="D30" s="85">
        <f t="shared" si="4"/>
        <v>100</v>
      </c>
      <c r="E30" s="85">
        <f t="shared" si="4"/>
        <v>100</v>
      </c>
      <c r="F30" s="85" t="s">
        <v>14</v>
      </c>
      <c r="G30" s="85">
        <f t="shared" si="4"/>
        <v>100</v>
      </c>
    </row>
    <row r="31" spans="1:7" s="23" customFormat="1" ht="12.75" customHeight="1">
      <c r="A31" s="2" t="s">
        <v>49</v>
      </c>
      <c r="B31" s="87"/>
      <c r="C31" s="87"/>
      <c r="D31" s="87"/>
      <c r="E31" s="87"/>
      <c r="F31" s="41"/>
      <c r="G31" s="86"/>
    </row>
    <row r="32" spans="1:7" ht="12.75" customHeight="1">
      <c r="A32" s="1" t="s">
        <v>80</v>
      </c>
      <c r="B32" s="41">
        <f aca="true" t="shared" si="5" ref="B32:G33">B16/B$19*100</f>
        <v>0.26041666666666663</v>
      </c>
      <c r="C32" s="41">
        <f t="shared" si="5"/>
        <v>0.9584664536741214</v>
      </c>
      <c r="D32" s="41">
        <f t="shared" si="5"/>
        <v>11.570247933884298</v>
      </c>
      <c r="E32" s="41">
        <f t="shared" si="5"/>
        <v>0</v>
      </c>
      <c r="F32" s="41" t="s">
        <v>14</v>
      </c>
      <c r="G32" s="41">
        <f t="shared" si="5"/>
        <v>1.5793848711554446</v>
      </c>
    </row>
    <row r="33" spans="1:7" ht="12.75" customHeight="1">
      <c r="A33" s="1" t="s">
        <v>81</v>
      </c>
      <c r="B33" s="41">
        <f t="shared" si="5"/>
        <v>97.13541666666666</v>
      </c>
      <c r="C33" s="41">
        <f t="shared" si="5"/>
        <v>97.44408945686901</v>
      </c>
      <c r="D33" s="41">
        <f t="shared" si="5"/>
        <v>88.42975206611571</v>
      </c>
      <c r="E33" s="41">
        <f t="shared" si="5"/>
        <v>100</v>
      </c>
      <c r="F33" s="41" t="s">
        <v>14</v>
      </c>
      <c r="G33" s="41">
        <f t="shared" si="5"/>
        <v>96.34247714048213</v>
      </c>
    </row>
    <row r="34" spans="1:7" ht="12.75" customHeight="1">
      <c r="A34" s="1" t="s">
        <v>82</v>
      </c>
      <c r="B34" s="47">
        <f aca="true" t="shared" si="6" ref="B34:G34">B18/B$19*100</f>
        <v>2.604166666666667</v>
      </c>
      <c r="C34" s="47">
        <f t="shared" si="6"/>
        <v>1.5974440894568689</v>
      </c>
      <c r="D34" s="47">
        <f t="shared" si="6"/>
        <v>0</v>
      </c>
      <c r="E34" s="47">
        <f t="shared" si="6"/>
        <v>0</v>
      </c>
      <c r="F34" s="41" t="s">
        <v>14</v>
      </c>
      <c r="G34" s="47">
        <f t="shared" si="6"/>
        <v>2.0781379883624274</v>
      </c>
    </row>
    <row r="35" spans="1:7" ht="12.75" customHeight="1">
      <c r="A35" s="95" t="s">
        <v>66</v>
      </c>
      <c r="B35" s="125">
        <f aca="true" t="shared" si="7" ref="B35:G35">B19/B$19*100</f>
        <v>100</v>
      </c>
      <c r="C35" s="125">
        <f t="shared" si="7"/>
        <v>100</v>
      </c>
      <c r="D35" s="125">
        <f t="shared" si="7"/>
        <v>100</v>
      </c>
      <c r="E35" s="125">
        <f t="shared" si="7"/>
        <v>100</v>
      </c>
      <c r="F35" s="125" t="s">
        <v>14</v>
      </c>
      <c r="G35" s="125">
        <f t="shared" si="7"/>
        <v>100</v>
      </c>
    </row>
    <row r="36" spans="1:9" s="5" customFormat="1" ht="12.75" customHeight="1">
      <c r="A36" s="77" t="s">
        <v>135</v>
      </c>
      <c r="B36" s="79"/>
      <c r="C36" s="79"/>
      <c r="D36" s="79"/>
      <c r="E36" s="79"/>
      <c r="F36" s="79"/>
      <c r="G36" s="79"/>
      <c r="H36" s="25"/>
      <c r="I36" s="25"/>
    </row>
    <row r="37" spans="1:9" s="5" customFormat="1" ht="9.75" customHeight="1">
      <c r="A37" s="77" t="s">
        <v>134</v>
      </c>
      <c r="B37" s="79"/>
      <c r="C37" s="79"/>
      <c r="D37" s="79"/>
      <c r="E37" s="79"/>
      <c r="F37" s="79"/>
      <c r="G37" s="79"/>
      <c r="H37" s="25"/>
      <c r="I37" s="25"/>
    </row>
  </sheetData>
  <printOptions horizontalCentered="1"/>
  <pageMargins left="0.984251968503937" right="0.984251968503937" top="0.984251968503937" bottom="0.984251968503937" header="0.7874015748031497" footer="0.196850393700787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P14" sqref="P14"/>
    </sheetView>
  </sheetViews>
  <sheetFormatPr defaultColWidth="9.140625" defaultRowHeight="12.75"/>
  <cols>
    <col min="1" max="1" width="10.57421875" style="0" customWidth="1"/>
    <col min="2" max="2" width="8.140625" style="0" customWidth="1"/>
    <col min="3" max="3" width="7.7109375" style="0" customWidth="1"/>
    <col min="4" max="4" width="0.9921875" style="0" customWidth="1"/>
    <col min="5" max="5" width="9.421875" style="0" customWidth="1"/>
    <col min="6" max="6" width="9.28125" style="0" customWidth="1"/>
    <col min="7" max="7" width="0.9921875" style="0" customWidth="1"/>
    <col min="8" max="8" width="7.140625" style="0" customWidth="1"/>
    <col min="9" max="9" width="7.421875" style="0" customWidth="1"/>
    <col min="10" max="10" width="0.9921875" style="0" customWidth="1"/>
    <col min="11" max="11" width="8.7109375" style="0" customWidth="1"/>
    <col min="12" max="12" width="8.57421875" style="0" customWidth="1"/>
  </cols>
  <sheetData>
    <row r="1" spans="1:12" ht="17.25" customHeight="1">
      <c r="A1" s="91" t="s">
        <v>165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.75" customHeight="1">
      <c r="A2" s="10"/>
      <c r="B2" s="126" t="s">
        <v>80</v>
      </c>
      <c r="C2" s="126"/>
      <c r="D2" s="19"/>
      <c r="E2" s="126" t="s">
        <v>163</v>
      </c>
      <c r="F2" s="126"/>
      <c r="G2" s="42"/>
      <c r="H2" s="126" t="s">
        <v>79</v>
      </c>
      <c r="I2" s="126"/>
      <c r="J2" s="104"/>
      <c r="K2" s="126" t="s">
        <v>136</v>
      </c>
      <c r="L2" s="126"/>
    </row>
    <row r="3" spans="1:12" ht="12.75" customHeight="1">
      <c r="A3" s="95" t="s">
        <v>32</v>
      </c>
      <c r="B3" s="129" t="s">
        <v>55</v>
      </c>
      <c r="C3" s="129" t="s">
        <v>30</v>
      </c>
      <c r="D3" s="42"/>
      <c r="E3" s="94" t="s">
        <v>55</v>
      </c>
      <c r="F3" s="94" t="s">
        <v>30</v>
      </c>
      <c r="G3" s="104"/>
      <c r="H3" s="94" t="s">
        <v>55</v>
      </c>
      <c r="I3" s="94" t="s">
        <v>30</v>
      </c>
      <c r="J3" s="42"/>
      <c r="K3" s="94" t="s">
        <v>55</v>
      </c>
      <c r="L3" s="94" t="s">
        <v>30</v>
      </c>
    </row>
    <row r="4" spans="1:12" ht="12.75" customHeight="1">
      <c r="A4" s="2" t="s">
        <v>33</v>
      </c>
      <c r="B4" s="1"/>
      <c r="C4" s="1"/>
      <c r="D4" s="32"/>
      <c r="E4" s="1"/>
      <c r="F4" s="1"/>
      <c r="G4" s="32"/>
      <c r="H4" s="1"/>
      <c r="I4" s="1"/>
      <c r="J4" s="32"/>
      <c r="K4" s="1"/>
      <c r="L4" s="1"/>
    </row>
    <row r="5" spans="1:12" ht="12.75" customHeight="1">
      <c r="A5" s="6" t="s">
        <v>34</v>
      </c>
      <c r="B5" s="69">
        <v>2</v>
      </c>
      <c r="C5" s="75">
        <f>B5/$B$15*100</f>
        <v>14.285714285714285</v>
      </c>
      <c r="D5" s="64"/>
      <c r="E5" s="69">
        <v>2</v>
      </c>
      <c r="F5" s="75">
        <f>E5/$E$15*100</f>
        <v>0.2840909090909091</v>
      </c>
      <c r="G5" s="64"/>
      <c r="H5" s="69">
        <v>0</v>
      </c>
      <c r="I5" s="75">
        <f>H5/$H$15*100</f>
        <v>0</v>
      </c>
      <c r="J5" s="64"/>
      <c r="K5" s="69">
        <v>4</v>
      </c>
      <c r="L5" s="75">
        <f>K5/$K$15*100</f>
        <v>0.547945205479452</v>
      </c>
    </row>
    <row r="6" spans="1:12" ht="12.75" customHeight="1">
      <c r="A6" s="1" t="s">
        <v>35</v>
      </c>
      <c r="B6" s="69">
        <v>0</v>
      </c>
      <c r="C6" s="75">
        <f aca="true" t="shared" si="0" ref="C6:C15">B6/$B$15*100</f>
        <v>0</v>
      </c>
      <c r="D6" s="64"/>
      <c r="E6" s="69">
        <v>2</v>
      </c>
      <c r="F6" s="75">
        <f aca="true" t="shared" si="1" ref="F6:F15">E6/$E$15*100</f>
        <v>0.2840909090909091</v>
      </c>
      <c r="G6" s="64"/>
      <c r="H6" s="69">
        <v>1</v>
      </c>
      <c r="I6" s="75">
        <f aca="true" t="shared" si="2" ref="I6:I15">H6/$H$15*100</f>
        <v>8.333333333333332</v>
      </c>
      <c r="J6" s="64"/>
      <c r="K6" s="69">
        <v>3</v>
      </c>
      <c r="L6" s="75">
        <f aca="true" t="shared" si="3" ref="L6:L15">K6/$K$15*100</f>
        <v>0.410958904109589</v>
      </c>
    </row>
    <row r="7" spans="1:12" ht="12.75" customHeight="1">
      <c r="A7" s="1" t="s">
        <v>36</v>
      </c>
      <c r="B7" s="69">
        <v>0</v>
      </c>
      <c r="C7" s="75">
        <f t="shared" si="0"/>
        <v>0</v>
      </c>
      <c r="D7" s="64"/>
      <c r="E7" s="69">
        <v>17</v>
      </c>
      <c r="F7" s="75">
        <f t="shared" si="1"/>
        <v>2.414772727272727</v>
      </c>
      <c r="G7" s="64"/>
      <c r="H7" s="69">
        <v>0</v>
      </c>
      <c r="I7" s="75">
        <f t="shared" si="2"/>
        <v>0</v>
      </c>
      <c r="J7" s="64"/>
      <c r="K7" s="69">
        <v>17</v>
      </c>
      <c r="L7" s="75">
        <f t="shared" si="3"/>
        <v>2.328767123287671</v>
      </c>
    </row>
    <row r="8" spans="1:12" ht="12.75" customHeight="1">
      <c r="A8" s="1" t="s">
        <v>37</v>
      </c>
      <c r="B8" s="69">
        <v>2</v>
      </c>
      <c r="C8" s="75">
        <f t="shared" si="0"/>
        <v>14.285714285714285</v>
      </c>
      <c r="D8" s="64"/>
      <c r="E8" s="69">
        <v>32</v>
      </c>
      <c r="F8" s="75">
        <f t="shared" si="1"/>
        <v>4.545454545454546</v>
      </c>
      <c r="G8" s="64"/>
      <c r="H8" s="69">
        <v>1</v>
      </c>
      <c r="I8" s="75">
        <f t="shared" si="2"/>
        <v>8.333333333333332</v>
      </c>
      <c r="J8" s="64"/>
      <c r="K8" s="69">
        <v>35</v>
      </c>
      <c r="L8" s="75">
        <f t="shared" si="3"/>
        <v>4.794520547945205</v>
      </c>
    </row>
    <row r="9" spans="1:12" ht="12.75" customHeight="1">
      <c r="A9" s="1" t="s">
        <v>38</v>
      </c>
      <c r="B9" s="69">
        <v>1</v>
      </c>
      <c r="C9" s="75">
        <f t="shared" si="0"/>
        <v>7.142857142857142</v>
      </c>
      <c r="D9" s="64"/>
      <c r="E9" s="69">
        <v>53</v>
      </c>
      <c r="F9" s="75">
        <f t="shared" si="1"/>
        <v>7.528409090909091</v>
      </c>
      <c r="G9" s="64"/>
      <c r="H9" s="69">
        <v>2</v>
      </c>
      <c r="I9" s="75">
        <f t="shared" si="2"/>
        <v>16.666666666666664</v>
      </c>
      <c r="J9" s="64"/>
      <c r="K9" s="69">
        <v>56</v>
      </c>
      <c r="L9" s="75">
        <f t="shared" si="3"/>
        <v>7.671232876712329</v>
      </c>
    </row>
    <row r="10" spans="1:12" ht="12.75" customHeight="1">
      <c r="A10" s="1" t="s">
        <v>39</v>
      </c>
      <c r="B10" s="69">
        <v>1</v>
      </c>
      <c r="C10" s="75">
        <f t="shared" si="0"/>
        <v>7.142857142857142</v>
      </c>
      <c r="D10" s="64"/>
      <c r="E10" s="69">
        <v>68</v>
      </c>
      <c r="F10" s="75">
        <f t="shared" si="1"/>
        <v>9.659090909090908</v>
      </c>
      <c r="G10" s="64"/>
      <c r="H10" s="69">
        <v>4</v>
      </c>
      <c r="I10" s="75">
        <f t="shared" si="2"/>
        <v>33.33333333333333</v>
      </c>
      <c r="J10" s="64"/>
      <c r="K10" s="69">
        <v>73</v>
      </c>
      <c r="L10" s="75">
        <f t="shared" si="3"/>
        <v>10</v>
      </c>
    </row>
    <row r="11" spans="1:12" ht="12.75" customHeight="1">
      <c r="A11" s="1" t="s">
        <v>40</v>
      </c>
      <c r="B11" s="69">
        <v>3</v>
      </c>
      <c r="C11" s="75">
        <f t="shared" si="0"/>
        <v>21.428571428571427</v>
      </c>
      <c r="D11" s="64"/>
      <c r="E11" s="69">
        <v>137</v>
      </c>
      <c r="F11" s="75">
        <f t="shared" si="1"/>
        <v>19.460227272727273</v>
      </c>
      <c r="G11" s="64"/>
      <c r="H11" s="69">
        <v>2</v>
      </c>
      <c r="I11" s="75">
        <f t="shared" si="2"/>
        <v>16.666666666666664</v>
      </c>
      <c r="J11" s="64"/>
      <c r="K11" s="69">
        <v>142</v>
      </c>
      <c r="L11" s="75">
        <f t="shared" si="3"/>
        <v>19.45205479452055</v>
      </c>
    </row>
    <row r="12" spans="1:12" ht="12.75" customHeight="1">
      <c r="A12" s="1" t="s">
        <v>41</v>
      </c>
      <c r="B12" s="69">
        <v>3</v>
      </c>
      <c r="C12" s="75">
        <f t="shared" si="0"/>
        <v>21.428571428571427</v>
      </c>
      <c r="D12" s="64"/>
      <c r="E12" s="69">
        <v>134</v>
      </c>
      <c r="F12" s="75">
        <f t="shared" si="1"/>
        <v>19.03409090909091</v>
      </c>
      <c r="G12" s="64"/>
      <c r="H12" s="69">
        <v>2</v>
      </c>
      <c r="I12" s="75">
        <f t="shared" si="2"/>
        <v>16.666666666666664</v>
      </c>
      <c r="J12" s="64"/>
      <c r="K12" s="69">
        <v>139</v>
      </c>
      <c r="L12" s="75">
        <f t="shared" si="3"/>
        <v>19.041095890410958</v>
      </c>
    </row>
    <row r="13" spans="1:12" ht="12.75" customHeight="1">
      <c r="A13" s="1" t="s">
        <v>42</v>
      </c>
      <c r="B13" s="69">
        <v>1</v>
      </c>
      <c r="C13" s="75">
        <f t="shared" si="0"/>
        <v>7.142857142857142</v>
      </c>
      <c r="D13" s="64"/>
      <c r="E13" s="69">
        <v>129</v>
      </c>
      <c r="F13" s="75">
        <f t="shared" si="1"/>
        <v>18.323863636363637</v>
      </c>
      <c r="G13" s="64"/>
      <c r="H13" s="69">
        <v>0</v>
      </c>
      <c r="I13" s="75">
        <f t="shared" si="2"/>
        <v>0</v>
      </c>
      <c r="J13" s="64"/>
      <c r="K13" s="69">
        <v>130</v>
      </c>
      <c r="L13" s="75">
        <f t="shared" si="3"/>
        <v>17.80821917808219</v>
      </c>
    </row>
    <row r="14" spans="1:12" ht="12.75" customHeight="1">
      <c r="A14" s="1" t="s">
        <v>84</v>
      </c>
      <c r="B14" s="69">
        <v>1</v>
      </c>
      <c r="C14" s="75">
        <f t="shared" si="0"/>
        <v>7.142857142857142</v>
      </c>
      <c r="D14" s="64"/>
      <c r="E14" s="69">
        <v>130</v>
      </c>
      <c r="F14" s="75">
        <f t="shared" si="1"/>
        <v>18.46590909090909</v>
      </c>
      <c r="G14" s="64"/>
      <c r="H14" s="69">
        <v>0</v>
      </c>
      <c r="I14" s="75">
        <f t="shared" si="2"/>
        <v>0</v>
      </c>
      <c r="J14" s="64"/>
      <c r="K14" s="69">
        <v>131</v>
      </c>
      <c r="L14" s="75">
        <f t="shared" si="3"/>
        <v>17.945205479452056</v>
      </c>
    </row>
    <row r="15" spans="1:12" ht="12.75" customHeight="1">
      <c r="A15" s="11" t="s">
        <v>45</v>
      </c>
      <c r="B15" s="11">
        <v>14</v>
      </c>
      <c r="C15" s="76">
        <f t="shared" si="0"/>
        <v>100</v>
      </c>
      <c r="D15" s="12"/>
      <c r="E15" s="11">
        <v>704</v>
      </c>
      <c r="F15" s="76">
        <f t="shared" si="1"/>
        <v>100</v>
      </c>
      <c r="G15" s="12"/>
      <c r="H15" s="11">
        <v>12</v>
      </c>
      <c r="I15" s="76">
        <f t="shared" si="2"/>
        <v>100</v>
      </c>
      <c r="J15" s="12"/>
      <c r="K15" s="11">
        <v>730</v>
      </c>
      <c r="L15" s="76">
        <f t="shared" si="3"/>
        <v>100</v>
      </c>
    </row>
    <row r="16" spans="1:12" ht="12.75" customHeight="1">
      <c r="A16" s="2" t="s">
        <v>46</v>
      </c>
      <c r="B16" s="69" t="s">
        <v>47</v>
      </c>
      <c r="C16" s="75"/>
      <c r="D16" s="64"/>
      <c r="E16" s="69"/>
      <c r="F16" s="75"/>
      <c r="G16" s="64"/>
      <c r="H16" s="69"/>
      <c r="I16" s="75"/>
      <c r="J16" s="64"/>
      <c r="K16" s="69"/>
      <c r="L16" s="75"/>
    </row>
    <row r="17" spans="1:12" ht="12.75" customHeight="1">
      <c r="A17" s="6" t="s">
        <v>34</v>
      </c>
      <c r="B17" s="69">
        <v>0</v>
      </c>
      <c r="C17" s="75">
        <f>B17/$B$27*100</f>
        <v>0</v>
      </c>
      <c r="D17" s="64"/>
      <c r="E17" s="69">
        <v>3</v>
      </c>
      <c r="F17" s="75">
        <f>E17/$E$27*100</f>
        <v>0.6593406593406593</v>
      </c>
      <c r="G17" s="64"/>
      <c r="H17" s="69">
        <v>0</v>
      </c>
      <c r="I17" s="75">
        <f>H17/$H$27*100</f>
        <v>0</v>
      </c>
      <c r="J17" s="64"/>
      <c r="K17" s="69">
        <v>3</v>
      </c>
      <c r="L17" s="75">
        <f>K17/$K$27*100</f>
        <v>0.6342494714587738</v>
      </c>
    </row>
    <row r="18" spans="1:12" ht="12.75" customHeight="1">
      <c r="A18" s="1" t="s">
        <v>35</v>
      </c>
      <c r="B18" s="69">
        <v>3</v>
      </c>
      <c r="C18" s="75">
        <f aca="true" t="shared" si="4" ref="C18:C27">B18/$B$27*100</f>
        <v>60</v>
      </c>
      <c r="D18" s="64"/>
      <c r="E18" s="69">
        <v>2</v>
      </c>
      <c r="F18" s="75">
        <f aca="true" t="shared" si="5" ref="F18:F27">E18/$E$27*100</f>
        <v>0.43956043956043955</v>
      </c>
      <c r="G18" s="64"/>
      <c r="H18" s="69">
        <v>1</v>
      </c>
      <c r="I18" s="75">
        <f aca="true" t="shared" si="6" ref="I18:I27">H18/$H$27*100</f>
        <v>7.6923076923076925</v>
      </c>
      <c r="J18" s="64"/>
      <c r="K18" s="69">
        <v>6</v>
      </c>
      <c r="L18" s="75">
        <f aca="true" t="shared" si="7" ref="L18:L27">K18/$K$27*100</f>
        <v>1.2684989429175475</v>
      </c>
    </row>
    <row r="19" spans="1:12" ht="12.75" customHeight="1">
      <c r="A19" s="1" t="s">
        <v>36</v>
      </c>
      <c r="B19" s="69">
        <v>0</v>
      </c>
      <c r="C19" s="75">
        <f t="shared" si="4"/>
        <v>0</v>
      </c>
      <c r="D19" s="64"/>
      <c r="E19" s="69">
        <v>10</v>
      </c>
      <c r="F19" s="75">
        <f t="shared" si="5"/>
        <v>2.197802197802198</v>
      </c>
      <c r="G19" s="64"/>
      <c r="H19" s="69">
        <v>0</v>
      </c>
      <c r="I19" s="75">
        <f t="shared" si="6"/>
        <v>0</v>
      </c>
      <c r="J19" s="64"/>
      <c r="K19" s="69">
        <v>10</v>
      </c>
      <c r="L19" s="75">
        <f t="shared" si="7"/>
        <v>2.1141649048625792</v>
      </c>
    </row>
    <row r="20" spans="1:12" ht="12.75" customHeight="1">
      <c r="A20" s="1" t="s">
        <v>37</v>
      </c>
      <c r="B20" s="69">
        <v>1</v>
      </c>
      <c r="C20" s="75">
        <f t="shared" si="4"/>
        <v>20</v>
      </c>
      <c r="D20" s="64"/>
      <c r="E20" s="69">
        <v>27</v>
      </c>
      <c r="F20" s="75">
        <f t="shared" si="5"/>
        <v>5.934065934065933</v>
      </c>
      <c r="G20" s="64"/>
      <c r="H20" s="69">
        <v>0</v>
      </c>
      <c r="I20" s="75">
        <f t="shared" si="6"/>
        <v>0</v>
      </c>
      <c r="J20" s="64"/>
      <c r="K20" s="69">
        <v>28</v>
      </c>
      <c r="L20" s="75">
        <f t="shared" si="7"/>
        <v>5.9196617336152215</v>
      </c>
    </row>
    <row r="21" spans="1:12" ht="12.75" customHeight="1">
      <c r="A21" s="1" t="s">
        <v>38</v>
      </c>
      <c r="B21" s="69">
        <v>1</v>
      </c>
      <c r="C21" s="75">
        <f t="shared" si="4"/>
        <v>20</v>
      </c>
      <c r="D21" s="64"/>
      <c r="E21" s="69">
        <v>52</v>
      </c>
      <c r="F21" s="75">
        <f t="shared" si="5"/>
        <v>11.428571428571429</v>
      </c>
      <c r="G21" s="64"/>
      <c r="H21" s="69">
        <v>0</v>
      </c>
      <c r="I21" s="75">
        <f t="shared" si="6"/>
        <v>0</v>
      </c>
      <c r="J21" s="64"/>
      <c r="K21" s="69">
        <v>53</v>
      </c>
      <c r="L21" s="75">
        <f t="shared" si="7"/>
        <v>11.20507399577167</v>
      </c>
    </row>
    <row r="22" spans="1:12" ht="12.75" customHeight="1">
      <c r="A22" s="1" t="s">
        <v>39</v>
      </c>
      <c r="B22" s="69">
        <v>0</v>
      </c>
      <c r="C22" s="75">
        <f t="shared" si="4"/>
        <v>0</v>
      </c>
      <c r="D22" s="64"/>
      <c r="E22" s="69">
        <v>68</v>
      </c>
      <c r="F22" s="75">
        <f t="shared" si="5"/>
        <v>14.945054945054945</v>
      </c>
      <c r="G22" s="64"/>
      <c r="H22" s="69">
        <v>3</v>
      </c>
      <c r="I22" s="75">
        <f t="shared" si="6"/>
        <v>23.076923076923077</v>
      </c>
      <c r="J22" s="64"/>
      <c r="K22" s="69">
        <v>71</v>
      </c>
      <c r="L22" s="75">
        <f t="shared" si="7"/>
        <v>15.010570824524313</v>
      </c>
    </row>
    <row r="23" spans="1:12" ht="12.75" customHeight="1">
      <c r="A23" s="1" t="s">
        <v>40</v>
      </c>
      <c r="B23" s="69">
        <v>0</v>
      </c>
      <c r="C23" s="75">
        <f t="shared" si="4"/>
        <v>0</v>
      </c>
      <c r="D23" s="64"/>
      <c r="E23" s="69">
        <v>103</v>
      </c>
      <c r="F23" s="75">
        <f t="shared" si="5"/>
        <v>22.63736263736264</v>
      </c>
      <c r="G23" s="64"/>
      <c r="H23" s="69">
        <v>4</v>
      </c>
      <c r="I23" s="75">
        <f t="shared" si="6"/>
        <v>30.76923076923077</v>
      </c>
      <c r="J23" s="64"/>
      <c r="K23" s="69">
        <v>107</v>
      </c>
      <c r="L23" s="75">
        <f t="shared" si="7"/>
        <v>22.621564482029598</v>
      </c>
    </row>
    <row r="24" spans="1:12" ht="12.75" customHeight="1">
      <c r="A24" s="1" t="s">
        <v>41</v>
      </c>
      <c r="B24" s="69">
        <v>0</v>
      </c>
      <c r="C24" s="75">
        <f t="shared" si="4"/>
        <v>0</v>
      </c>
      <c r="D24" s="64"/>
      <c r="E24" s="69">
        <v>89</v>
      </c>
      <c r="F24" s="75">
        <f t="shared" si="5"/>
        <v>19.560439560439562</v>
      </c>
      <c r="G24" s="64"/>
      <c r="H24" s="69">
        <v>2</v>
      </c>
      <c r="I24" s="75">
        <f t="shared" si="6"/>
        <v>15.384615384615385</v>
      </c>
      <c r="J24" s="64"/>
      <c r="K24" s="69">
        <v>91</v>
      </c>
      <c r="L24" s="75">
        <f t="shared" si="7"/>
        <v>19.23890063424947</v>
      </c>
    </row>
    <row r="25" spans="1:12" ht="12.75" customHeight="1">
      <c r="A25" s="1" t="s">
        <v>42</v>
      </c>
      <c r="B25" s="69">
        <v>0</v>
      </c>
      <c r="C25" s="75">
        <f t="shared" si="4"/>
        <v>0</v>
      </c>
      <c r="D25" s="64"/>
      <c r="E25" s="69">
        <v>59</v>
      </c>
      <c r="F25" s="75">
        <f t="shared" si="5"/>
        <v>12.967032967032969</v>
      </c>
      <c r="G25" s="64"/>
      <c r="H25" s="69">
        <v>3</v>
      </c>
      <c r="I25" s="75">
        <f t="shared" si="6"/>
        <v>23.076923076923077</v>
      </c>
      <c r="J25" s="64"/>
      <c r="K25" s="69">
        <v>62</v>
      </c>
      <c r="L25" s="75">
        <f t="shared" si="7"/>
        <v>13.107822410147993</v>
      </c>
    </row>
    <row r="26" spans="1:12" ht="12.75" customHeight="1">
      <c r="A26" s="1" t="s">
        <v>84</v>
      </c>
      <c r="B26" s="69">
        <v>0</v>
      </c>
      <c r="C26" s="75">
        <f t="shared" si="4"/>
        <v>0</v>
      </c>
      <c r="D26" s="64"/>
      <c r="E26" s="69">
        <v>42</v>
      </c>
      <c r="F26" s="75">
        <f t="shared" si="5"/>
        <v>9.230769230769232</v>
      </c>
      <c r="G26" s="64"/>
      <c r="H26" s="69">
        <v>0</v>
      </c>
      <c r="I26" s="75">
        <f t="shared" si="6"/>
        <v>0</v>
      </c>
      <c r="J26" s="64"/>
      <c r="K26" s="69">
        <v>42</v>
      </c>
      <c r="L26" s="75">
        <f t="shared" si="7"/>
        <v>8.879492600422834</v>
      </c>
    </row>
    <row r="27" spans="1:12" ht="12.75" customHeight="1">
      <c r="A27" s="11" t="s">
        <v>48</v>
      </c>
      <c r="B27" s="11">
        <v>5</v>
      </c>
      <c r="C27" s="76">
        <f t="shared" si="4"/>
        <v>100</v>
      </c>
      <c r="D27" s="12"/>
      <c r="E27" s="11">
        <v>455</v>
      </c>
      <c r="F27" s="76">
        <f t="shared" si="5"/>
        <v>100</v>
      </c>
      <c r="G27" s="12"/>
      <c r="H27" s="11">
        <v>13</v>
      </c>
      <c r="I27" s="76">
        <f t="shared" si="6"/>
        <v>100</v>
      </c>
      <c r="J27" s="12"/>
      <c r="K27" s="11">
        <v>473</v>
      </c>
      <c r="L27" s="76">
        <f t="shared" si="7"/>
        <v>100</v>
      </c>
    </row>
    <row r="28" spans="1:12" ht="12.75" customHeight="1">
      <c r="A28" s="2" t="s">
        <v>49</v>
      </c>
      <c r="B28" s="69" t="s">
        <v>47</v>
      </c>
      <c r="C28" s="75"/>
      <c r="D28" s="64"/>
      <c r="E28" s="69"/>
      <c r="F28" s="75"/>
      <c r="G28" s="64"/>
      <c r="H28" s="69"/>
      <c r="I28" s="75"/>
      <c r="J28" s="64"/>
      <c r="K28" s="69"/>
      <c r="L28" s="75"/>
    </row>
    <row r="29" spans="1:12" ht="12.75" customHeight="1">
      <c r="A29" s="6" t="s">
        <v>34</v>
      </c>
      <c r="B29" s="69">
        <v>2</v>
      </c>
      <c r="C29" s="75">
        <f>B29/$B$39*100</f>
        <v>10.526315789473683</v>
      </c>
      <c r="D29" s="64"/>
      <c r="E29" s="64">
        <v>5</v>
      </c>
      <c r="F29" s="75">
        <f>E29/$E$39*100</f>
        <v>0.4314063848144953</v>
      </c>
      <c r="G29" s="64"/>
      <c r="H29" s="69">
        <v>0</v>
      </c>
      <c r="I29" s="75">
        <f>H29/$H$39*100</f>
        <v>0</v>
      </c>
      <c r="J29" s="64"/>
      <c r="K29" s="64">
        <v>7</v>
      </c>
      <c r="L29" s="75">
        <f>K29/$K$39*100</f>
        <v>0.5818786367414797</v>
      </c>
    </row>
    <row r="30" spans="1:12" ht="12.75" customHeight="1">
      <c r="A30" s="1" t="s">
        <v>35</v>
      </c>
      <c r="B30" s="69">
        <v>3</v>
      </c>
      <c r="C30" s="75">
        <f aca="true" t="shared" si="8" ref="C30:C39">B30/$B$39*100</f>
        <v>15.789473684210526</v>
      </c>
      <c r="D30" s="64"/>
      <c r="E30" s="64">
        <v>4</v>
      </c>
      <c r="F30" s="75">
        <f aca="true" t="shared" si="9" ref="F30:F39">E30/$E$39*100</f>
        <v>0.3451251078515962</v>
      </c>
      <c r="G30" s="64"/>
      <c r="H30" s="69">
        <v>2</v>
      </c>
      <c r="I30" s="75">
        <f aca="true" t="shared" si="10" ref="I30:I39">H30/$H$39*100</f>
        <v>8</v>
      </c>
      <c r="J30" s="64"/>
      <c r="K30" s="64">
        <v>9</v>
      </c>
      <c r="L30" s="75">
        <f aca="true" t="shared" si="11" ref="L30:L39">K30/$K$39*100</f>
        <v>0.7481296758104738</v>
      </c>
    </row>
    <row r="31" spans="1:12" ht="12.75" customHeight="1">
      <c r="A31" s="1" t="s">
        <v>36</v>
      </c>
      <c r="B31" s="69">
        <v>0</v>
      </c>
      <c r="C31" s="75">
        <f t="shared" si="8"/>
        <v>0</v>
      </c>
      <c r="D31" s="64"/>
      <c r="E31" s="64">
        <v>27</v>
      </c>
      <c r="F31" s="75">
        <f t="shared" si="9"/>
        <v>2.3295944779982745</v>
      </c>
      <c r="G31" s="64"/>
      <c r="H31" s="69">
        <v>0</v>
      </c>
      <c r="I31" s="75">
        <f t="shared" si="10"/>
        <v>0</v>
      </c>
      <c r="J31" s="64"/>
      <c r="K31" s="64">
        <v>27</v>
      </c>
      <c r="L31" s="75">
        <f t="shared" si="11"/>
        <v>2.2443890274314215</v>
      </c>
    </row>
    <row r="32" spans="1:12" ht="12.75" customHeight="1">
      <c r="A32" s="1" t="s">
        <v>37</v>
      </c>
      <c r="B32" s="69">
        <v>3</v>
      </c>
      <c r="C32" s="75">
        <f t="shared" si="8"/>
        <v>15.789473684210526</v>
      </c>
      <c r="D32" s="64"/>
      <c r="E32" s="64">
        <v>59</v>
      </c>
      <c r="F32" s="75">
        <f t="shared" si="9"/>
        <v>5.090595340811044</v>
      </c>
      <c r="G32" s="64"/>
      <c r="H32" s="69">
        <v>1</v>
      </c>
      <c r="I32" s="75">
        <f t="shared" si="10"/>
        <v>4</v>
      </c>
      <c r="J32" s="64"/>
      <c r="K32" s="64">
        <v>63</v>
      </c>
      <c r="L32" s="75">
        <f t="shared" si="11"/>
        <v>5.236907730673317</v>
      </c>
    </row>
    <row r="33" spans="1:12" ht="12.75" customHeight="1">
      <c r="A33" s="1" t="s">
        <v>38</v>
      </c>
      <c r="B33" s="69">
        <v>2</v>
      </c>
      <c r="C33" s="75">
        <f t="shared" si="8"/>
        <v>10.526315789473683</v>
      </c>
      <c r="D33" s="64"/>
      <c r="E33" s="64">
        <v>105</v>
      </c>
      <c r="F33" s="75">
        <f t="shared" si="9"/>
        <v>9.0595340811044</v>
      </c>
      <c r="G33" s="64"/>
      <c r="H33" s="69">
        <v>2</v>
      </c>
      <c r="I33" s="75">
        <f t="shared" si="10"/>
        <v>8</v>
      </c>
      <c r="J33" s="64"/>
      <c r="K33" s="64">
        <v>109</v>
      </c>
      <c r="L33" s="75">
        <f t="shared" si="11"/>
        <v>9.060681629260182</v>
      </c>
    </row>
    <row r="34" spans="1:12" ht="12.75" customHeight="1">
      <c r="A34" s="1" t="s">
        <v>39</v>
      </c>
      <c r="B34" s="69">
        <v>1</v>
      </c>
      <c r="C34" s="75">
        <f t="shared" si="8"/>
        <v>5.263157894736842</v>
      </c>
      <c r="D34" s="64"/>
      <c r="E34" s="64">
        <v>136</v>
      </c>
      <c r="F34" s="75">
        <f t="shared" si="9"/>
        <v>11.73425366695427</v>
      </c>
      <c r="G34" s="64"/>
      <c r="H34" s="69">
        <v>7</v>
      </c>
      <c r="I34" s="75">
        <f t="shared" si="10"/>
        <v>28.000000000000004</v>
      </c>
      <c r="J34" s="64"/>
      <c r="K34" s="64">
        <v>144</v>
      </c>
      <c r="L34" s="75">
        <f t="shared" si="11"/>
        <v>11.970074812967582</v>
      </c>
    </row>
    <row r="35" spans="1:12" ht="12.75" customHeight="1">
      <c r="A35" s="1" t="s">
        <v>40</v>
      </c>
      <c r="B35" s="69">
        <v>3</v>
      </c>
      <c r="C35" s="75">
        <f t="shared" si="8"/>
        <v>15.789473684210526</v>
      </c>
      <c r="D35" s="64"/>
      <c r="E35" s="64">
        <v>240</v>
      </c>
      <c r="F35" s="75">
        <f t="shared" si="9"/>
        <v>20.707506471095773</v>
      </c>
      <c r="G35" s="64"/>
      <c r="H35" s="69">
        <v>6</v>
      </c>
      <c r="I35" s="75">
        <f t="shared" si="10"/>
        <v>24</v>
      </c>
      <c r="J35" s="64"/>
      <c r="K35" s="64">
        <v>249</v>
      </c>
      <c r="L35" s="75">
        <f t="shared" si="11"/>
        <v>20.698254364089774</v>
      </c>
    </row>
    <row r="36" spans="1:12" ht="12.75" customHeight="1">
      <c r="A36" s="1" t="s">
        <v>41</v>
      </c>
      <c r="B36" s="69">
        <v>3</v>
      </c>
      <c r="C36" s="75">
        <f t="shared" si="8"/>
        <v>15.789473684210526</v>
      </c>
      <c r="D36" s="64"/>
      <c r="E36" s="64">
        <v>223</v>
      </c>
      <c r="F36" s="75">
        <f t="shared" si="9"/>
        <v>19.240724762726487</v>
      </c>
      <c r="G36" s="64"/>
      <c r="H36" s="69">
        <v>4</v>
      </c>
      <c r="I36" s="75">
        <f t="shared" si="10"/>
        <v>16</v>
      </c>
      <c r="J36" s="64"/>
      <c r="K36" s="64">
        <v>230</v>
      </c>
      <c r="L36" s="75">
        <f t="shared" si="11"/>
        <v>19.11886949293433</v>
      </c>
    </row>
    <row r="37" spans="1:12" ht="12.75" customHeight="1">
      <c r="A37" s="1" t="s">
        <v>42</v>
      </c>
      <c r="B37" s="69">
        <v>1</v>
      </c>
      <c r="C37" s="75">
        <f t="shared" si="8"/>
        <v>5.263157894736842</v>
      </c>
      <c r="D37" s="64"/>
      <c r="E37" s="64">
        <v>188</v>
      </c>
      <c r="F37" s="75">
        <f t="shared" si="9"/>
        <v>16.22088006902502</v>
      </c>
      <c r="G37" s="64"/>
      <c r="H37" s="69">
        <v>3</v>
      </c>
      <c r="I37" s="75">
        <f t="shared" si="10"/>
        <v>12</v>
      </c>
      <c r="J37" s="64"/>
      <c r="K37" s="64">
        <v>192</v>
      </c>
      <c r="L37" s="75">
        <f t="shared" si="11"/>
        <v>15.96009975062344</v>
      </c>
    </row>
    <row r="38" spans="1:12" ht="12.75" customHeight="1">
      <c r="A38" s="1" t="s">
        <v>84</v>
      </c>
      <c r="B38" s="69">
        <v>1</v>
      </c>
      <c r="C38" s="75">
        <f t="shared" si="8"/>
        <v>5.263157894736842</v>
      </c>
      <c r="D38" s="64"/>
      <c r="E38" s="64">
        <v>172</v>
      </c>
      <c r="F38" s="75">
        <f t="shared" si="9"/>
        <v>14.840379637618636</v>
      </c>
      <c r="G38" s="64"/>
      <c r="H38" s="69">
        <v>0</v>
      </c>
      <c r="I38" s="75">
        <f t="shared" si="10"/>
        <v>0</v>
      </c>
      <c r="J38" s="64"/>
      <c r="K38" s="64">
        <v>173</v>
      </c>
      <c r="L38" s="75">
        <f t="shared" si="11"/>
        <v>14.380714879467996</v>
      </c>
    </row>
    <row r="39" spans="1:14" s="28" customFormat="1" ht="12.75" customHeight="1">
      <c r="A39" s="95" t="s">
        <v>17</v>
      </c>
      <c r="B39" s="95">
        <v>19</v>
      </c>
      <c r="C39" s="133">
        <f t="shared" si="8"/>
        <v>100</v>
      </c>
      <c r="D39" s="97"/>
      <c r="E39" s="97">
        <v>1159</v>
      </c>
      <c r="F39" s="133">
        <f t="shared" si="9"/>
        <v>100</v>
      </c>
      <c r="G39" s="97"/>
      <c r="H39" s="95">
        <v>25</v>
      </c>
      <c r="I39" s="133">
        <f t="shared" si="10"/>
        <v>100</v>
      </c>
      <c r="J39" s="97"/>
      <c r="K39" s="97">
        <v>1203</v>
      </c>
      <c r="L39" s="133">
        <f t="shared" si="11"/>
        <v>100</v>
      </c>
      <c r="N39" s="44"/>
    </row>
    <row r="45" ht="12.75">
      <c r="B45" s="30"/>
    </row>
  </sheetData>
  <printOptions/>
  <pageMargins left="0.984251968503937" right="0.984251968503937" top="0.984251968503937" bottom="0.984251968503937" header="0.7874015748031497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Frieda Mason</dc:creator>
  <cp:keywords/>
  <dc:description/>
  <cp:lastModifiedBy>AIHW</cp:lastModifiedBy>
  <cp:lastPrinted>2006-05-30T01:15:40Z</cp:lastPrinted>
  <dcterms:created xsi:type="dcterms:W3CDTF">2000-09-26T05:38:01Z</dcterms:created>
  <dcterms:modified xsi:type="dcterms:W3CDTF">2006-06-30T01:53:18Z</dcterms:modified>
  <cp:category/>
  <cp:version/>
  <cp:contentType/>
  <cp:contentStatus/>
</cp:coreProperties>
</file>