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20700" windowHeight="11760" tabRatio="724" activeTab="0"/>
  </bookViews>
  <sheets>
    <sheet name="Table of contents" sheetId="1" r:id="rId1"/>
    <sheet name="Table ED.1" sheetId="2" r:id="rId2"/>
    <sheet name="Table ED.2" sheetId="3" r:id="rId3"/>
    <sheet name="Table ED.3" sheetId="4" r:id="rId4"/>
    <sheet name="Table ED.4" sheetId="5" r:id="rId5"/>
    <sheet name="Table ED.5" sheetId="6" r:id="rId6"/>
    <sheet name="Table ED.6" sheetId="7" r:id="rId7"/>
    <sheet name="References" sheetId="8" r:id="rId8"/>
  </sheets>
  <definedNames>
    <definedName name="_Toc160943264" localSheetId="0">'Table of contents'!$C$11</definedName>
    <definedName name="_Toc197949508" localSheetId="0">'Table of contents'!$C$12</definedName>
    <definedName name="_Toc197949509" localSheetId="0">'Table of contents'!$C$13</definedName>
    <definedName name="_Toc235434472" localSheetId="0">'Table of contents'!$C$9</definedName>
    <definedName name="_Toc266371289" localSheetId="0">'Table of contents'!$C$14</definedName>
    <definedName name="_Toc266371291" localSheetId="0">'Table of contents'!$C$10</definedName>
    <definedName name="_xlnm.Print_Area" localSheetId="7">'References'!$A$1:$D$12</definedName>
    <definedName name="_xlnm.Print_Area" localSheetId="1">'Table ED.1'!$A$1:$L$27</definedName>
    <definedName name="_xlnm.Print_Area" localSheetId="2">'Table ED.2'!$A$1:$K$25</definedName>
    <definedName name="_xlnm.Print_Area" localSheetId="3">'Table ED.3'!$A$1:$F$37</definedName>
    <definedName name="_xlnm.Print_Area" localSheetId="4">'Table ED.4'!$A$1:$N$27</definedName>
    <definedName name="_xlnm.Print_Area" localSheetId="5">'Table ED.5'!$A$1:$M$21</definedName>
    <definedName name="_xlnm.Print_Area" localSheetId="6">'Table ED.6'!$A$1:$K$22</definedName>
    <definedName name="_xlnm.Print_Area" localSheetId="0">'Table of contents'!$A$1:$D$17</definedName>
    <definedName name="_xlnm.Print_Titles" localSheetId="7">'References'!$7:$10</definedName>
    <definedName name="_xlnm.Print_Titles" localSheetId="1">'Table ED.1'!$7:$7</definedName>
    <definedName name="_xlnm.Print_Titles" localSheetId="2">'Table ED.2'!$7:$8</definedName>
    <definedName name="_xlnm.Print_Titles" localSheetId="3">'Table ED.3'!$7:$7</definedName>
    <definedName name="_xlnm.Print_Titles" localSheetId="4">'Table ED.4'!$7:$7</definedName>
    <definedName name="_xlnm.Print_Titles" localSheetId="5">'Table ED.5'!$7:$7</definedName>
    <definedName name="_xlnm.Print_Titles" localSheetId="6">'Table ED.6'!$7:$8</definedName>
  </definedNames>
  <calcPr fullCalcOnLoad="1"/>
</workbook>
</file>

<file path=xl/sharedStrings.xml><?xml version="1.0" encoding="utf-8"?>
<sst xmlns="http://schemas.openxmlformats.org/spreadsheetml/2006/main" count="212" uniqueCount="139">
  <si>
    <t>Mental health-related emergency department occasions of service in public hospitals, by:</t>
  </si>
  <si>
    <t>Patient demographics</t>
  </si>
  <si>
    <t>Age group</t>
  </si>
  <si>
    <t>Less than 15 years</t>
  </si>
  <si>
    <t>15–24 years</t>
  </si>
  <si>
    <t>25–34 years</t>
  </si>
  <si>
    <t>35–44 years</t>
  </si>
  <si>
    <t>45–54 years</t>
  </si>
  <si>
    <t>55–64 years</t>
  </si>
  <si>
    <t>65–74 years</t>
  </si>
  <si>
    <t>75 years and over</t>
  </si>
  <si>
    <t>Sex</t>
  </si>
  <si>
    <t>Male</t>
  </si>
  <si>
    <t>Female</t>
  </si>
  <si>
    <t>Indigenous status</t>
  </si>
  <si>
    <t>Indigenous Australians</t>
  </si>
  <si>
    <t>Total</t>
  </si>
  <si>
    <t>(a)</t>
  </si>
  <si>
    <t>(b)</t>
  </si>
  <si>
    <t>(c)</t>
  </si>
  <si>
    <t>(d)</t>
  </si>
  <si>
    <t>(e)</t>
  </si>
  <si>
    <t>Vic</t>
  </si>
  <si>
    <t>Qld</t>
  </si>
  <si>
    <t>Tas</t>
  </si>
  <si>
    <t>ACT</t>
  </si>
  <si>
    <t>NT</t>
  </si>
  <si>
    <t>Per cent</t>
  </si>
  <si>
    <t>ICD-10-AM code</t>
  </si>
  <si>
    <t>Principal diagnosis</t>
  </si>
  <si>
    <t>F00–F09</t>
  </si>
  <si>
    <t>F10–F19</t>
  </si>
  <si>
    <t>F20–F29</t>
  </si>
  <si>
    <t>F30–F39</t>
  </si>
  <si>
    <t>F40–F48</t>
  </si>
  <si>
    <t>F50–F59</t>
  </si>
  <si>
    <t>F60–F69</t>
  </si>
  <si>
    <t>F70–F79</t>
  </si>
  <si>
    <t>F80–F89</t>
  </si>
  <si>
    <t>F90–F98</t>
  </si>
  <si>
    <t>F99</t>
  </si>
  <si>
    <t>Mental and behavioural disorders due to psychoactive substance use</t>
  </si>
  <si>
    <t>Schizophrenia, schizotypal and delusional disorders</t>
  </si>
  <si>
    <t>Mood (affective) disorders</t>
  </si>
  <si>
    <t>Neurotic, stress-related and somatoform disorders</t>
  </si>
  <si>
    <t>Behavioural syndromes associated with physiological disturbances and physical factors</t>
  </si>
  <si>
    <t>Disorders of adult personality and behaviour</t>
  </si>
  <si>
    <t>Mental retardation</t>
  </si>
  <si>
    <t>Disorders of psychological development</t>
  </si>
  <si>
    <t>Behavioural and emotional disorders with onset usually occurring in childhood and adolescence</t>
  </si>
  <si>
    <t>Unspecified mental disorder</t>
  </si>
  <si>
    <t>Organic, including symptomatic, mental disorders</t>
  </si>
  <si>
    <t>Triage category</t>
  </si>
  <si>
    <t>SA</t>
  </si>
  <si>
    <t>Resuscitation</t>
  </si>
  <si>
    <t>Emergency</t>
  </si>
  <si>
    <t>Urgent</t>
  </si>
  <si>
    <t>Semi-urgent</t>
  </si>
  <si>
    <t>Non-urgent</t>
  </si>
  <si>
    <t>The number of occasions of service may not sum to the total due to missing or not reported data.</t>
  </si>
  <si>
    <t>2005–06</t>
  </si>
  <si>
    <t>2006–07</t>
  </si>
  <si>
    <t>2008–09</t>
  </si>
  <si>
    <t>2004–05</t>
  </si>
  <si>
    <t>Mental health-related emergency department occasions of service are under-reported by New South Wales in 2007–08 due to the implementation of a new emergency department information system.</t>
  </si>
  <si>
    <t>Episode end status</t>
  </si>
  <si>
    <t>Referred to another hospital for admission</t>
  </si>
  <si>
    <t>Did not wait to be attended by a health care professional</t>
  </si>
  <si>
    <t>Includes admissions to beds or units within the emergency department.</t>
  </si>
  <si>
    <t>Patient departed without being admitted or referred to another hospital.</t>
  </si>
  <si>
    <t>Patient left at own risk after being attended by a health care professional but before the non‑admitted patient emergency department occasion of service was completed.</t>
  </si>
  <si>
    <t>Patient left at own risk after being attended by a health care professional but before the non-admitted patient emergency department occasion of service was completed.</t>
  </si>
  <si>
    <t>NSW</t>
  </si>
  <si>
    <t>WA</t>
  </si>
  <si>
    <r>
      <t>Admitted to this hospital</t>
    </r>
    <r>
      <rPr>
        <vertAlign val="superscript"/>
        <sz val="8"/>
        <color indexed="8"/>
        <rFont val="Arial"/>
        <family val="2"/>
      </rPr>
      <t>(b)</t>
    </r>
  </si>
  <si>
    <r>
      <t>Non-admitted patient emergency department service episode completed</t>
    </r>
    <r>
      <rPr>
        <vertAlign val="superscript"/>
        <sz val="8"/>
        <color indexed="8"/>
        <rFont val="Arial"/>
        <family val="2"/>
      </rPr>
      <t>(c)</t>
    </r>
  </si>
  <si>
    <r>
      <t>Left at own risk</t>
    </r>
    <r>
      <rPr>
        <vertAlign val="superscript"/>
        <sz val="8"/>
        <color indexed="8"/>
        <rFont val="Arial"/>
        <family val="2"/>
      </rPr>
      <t>(d)</t>
    </r>
  </si>
  <si>
    <r>
      <t>Total</t>
    </r>
    <r>
      <rPr>
        <b/>
        <vertAlign val="superscript"/>
        <sz val="8"/>
        <color indexed="8"/>
        <rFont val="Arial"/>
        <family val="2"/>
      </rPr>
      <t>(e)</t>
    </r>
  </si>
  <si>
    <t>References</t>
  </si>
  <si>
    <r>
      <rPr>
        <i/>
        <sz val="7"/>
        <color indexed="8"/>
        <rFont val="Arial"/>
        <family val="2"/>
      </rPr>
      <t>Source</t>
    </r>
    <r>
      <rPr>
        <sz val="7"/>
        <color indexed="8"/>
        <rFont val="Arial"/>
        <family val="2"/>
      </rPr>
      <t>: Data provided by state and territory health authorities.</t>
    </r>
  </si>
  <si>
    <t>The number of occasions of service for each demographic variable may not sum to the total due to missing or not reported data.</t>
  </si>
  <si>
    <t>The percentages shown do not include occasions of service for which the demographic information was missing or not reported.</t>
  </si>
  <si>
    <t>Table of contents</t>
  </si>
  <si>
    <t>Reference</t>
  </si>
  <si>
    <r>
      <t>2009</t>
    </r>
    <r>
      <rPr>
        <b/>
        <sz val="8"/>
        <color indexed="8"/>
        <rFont val="Calibri"/>
        <family val="2"/>
      </rPr>
      <t>–</t>
    </r>
    <r>
      <rPr>
        <b/>
        <sz val="8"/>
        <color indexed="8"/>
        <rFont val="Arial"/>
        <family val="2"/>
      </rPr>
      <t>10</t>
    </r>
  </si>
  <si>
    <t>Mental health-related emergency department occasions of service were under-reported by New South Wales in 2007–08 due to the implementation of a new emergency department information system.</t>
  </si>
  <si>
    <t>Includes occasions of service where Indigenous status was missing or not reported (see AIHW 2010).</t>
  </si>
  <si>
    <t xml:space="preserve">Note: </t>
  </si>
  <si>
    <t>Emergency department occasions of service included are those that had a principal diagnosis that fell within the Mental and behavioural disorders chapter (Chapter 5) of ICD-10-AM (codes F00–F99) or the equivalent ICD-9-CM codes.</t>
  </si>
  <si>
    <r>
      <t>2007–08</t>
    </r>
    <r>
      <rPr>
        <b/>
        <vertAlign val="superscript"/>
        <sz val="8"/>
        <color indexed="8"/>
        <rFont val="Arial Bold"/>
        <family val="0"/>
      </rPr>
      <t>(a)</t>
    </r>
  </si>
  <si>
    <r>
      <t>Number of 
occasions of service</t>
    </r>
    <r>
      <rPr>
        <b/>
        <vertAlign val="superscript"/>
        <sz val="8"/>
        <color indexed="8"/>
        <rFont val="Arial"/>
        <family val="2"/>
      </rPr>
      <t>(a)</t>
    </r>
  </si>
  <si>
    <r>
      <t>Per cent of total mental 
health-related 
occasions of service</t>
    </r>
    <r>
      <rPr>
        <b/>
        <vertAlign val="superscript"/>
        <sz val="8"/>
        <color indexed="8"/>
        <rFont val="Arial"/>
        <family val="2"/>
      </rPr>
      <t>(b)</t>
    </r>
  </si>
  <si>
    <r>
      <t>Per cent of all emergency 
department occasions of service reported in the NNAPEDCD</t>
    </r>
    <r>
      <rPr>
        <b/>
        <vertAlign val="superscript"/>
        <sz val="8"/>
        <color indexed="8"/>
        <rFont val="Arial"/>
        <family val="2"/>
      </rPr>
      <t>(b)(c)</t>
    </r>
  </si>
  <si>
    <r>
      <t>Other Australians</t>
    </r>
    <r>
      <rPr>
        <vertAlign val="superscript"/>
        <sz val="8"/>
        <color indexed="8"/>
        <rFont val="Arial"/>
        <family val="2"/>
      </rPr>
      <t>(d)</t>
    </r>
  </si>
  <si>
    <t>AIHW 2010. Indigenous identification in hospital separations data-quality report. Health service series no. 35. Cat. no HSE 85. Canberra: AIHW.</t>
  </si>
  <si>
    <r>
      <t>NSW</t>
    </r>
    <r>
      <rPr>
        <b/>
        <vertAlign val="superscript"/>
        <sz val="8"/>
        <color indexed="8"/>
        <rFont val="Arial"/>
        <family val="2"/>
      </rPr>
      <t>(a)</t>
    </r>
  </si>
  <si>
    <r>
      <t>SA</t>
    </r>
    <r>
      <rPr>
        <b/>
        <vertAlign val="superscript"/>
        <sz val="8"/>
        <color indexed="8"/>
        <rFont val="Arial"/>
        <family val="2"/>
      </rPr>
      <t>(a)</t>
    </r>
  </si>
  <si>
    <r>
      <t>Total</t>
    </r>
    <r>
      <rPr>
        <b/>
        <vertAlign val="superscript"/>
        <sz val="8"/>
        <color indexed="8"/>
        <rFont val="Arial"/>
        <family val="2"/>
      </rPr>
      <t>(a)</t>
    </r>
  </si>
  <si>
    <r>
      <rPr>
        <i/>
        <sz val="7"/>
        <color indexed="8"/>
        <rFont val="Arial"/>
        <family val="2"/>
      </rPr>
      <t>Source</t>
    </r>
    <r>
      <rPr>
        <sz val="7"/>
        <color indexed="8"/>
        <rFont val="Arial"/>
        <family val="2"/>
      </rPr>
      <t>: Data provided by state and territory health authorities, National Non-Admitted Patient Emergency Department Care Database.</t>
    </r>
  </si>
  <si>
    <r>
      <t>Total</t>
    </r>
    <r>
      <rPr>
        <b/>
        <vertAlign val="superscript"/>
        <sz val="8"/>
        <color indexed="8"/>
        <rFont val="Arial Bold"/>
        <family val="0"/>
      </rPr>
      <t>(b)</t>
    </r>
  </si>
  <si>
    <r>
      <t xml:space="preserve">The number of occasions of service may not sum to the total due to missing or not reported data. Also included in the total are occasions of service with an episode end status of </t>
    </r>
    <r>
      <rPr>
        <i/>
        <sz val="7"/>
        <color indexed="8"/>
        <rFont val="Arial"/>
        <family val="2"/>
      </rPr>
      <t>Died in emergency department as a non‑admitted patient</t>
    </r>
    <r>
      <rPr>
        <sz val="7"/>
        <color indexed="8"/>
        <rFont val="Arial"/>
        <family val="2"/>
      </rPr>
      <t xml:space="preserve"> and occasions of service with an episode end status of </t>
    </r>
    <r>
      <rPr>
        <i/>
        <sz val="7"/>
        <color indexed="8"/>
        <rFont val="Arial"/>
        <family val="2"/>
      </rPr>
      <t>Dead on arrival, not treated in emergency department.</t>
    </r>
  </si>
  <si>
    <r>
      <t xml:space="preserve">The number of occasions of service may not sum to the total due to missing or not reported data. Also included in the total are 6 occasions of service with an episode end status of </t>
    </r>
    <r>
      <rPr>
        <i/>
        <sz val="7"/>
        <color indexed="8"/>
        <rFont val="Arial"/>
        <family val="2"/>
      </rPr>
      <t>Died in emergency department as a non-admitted patient</t>
    </r>
    <r>
      <rPr>
        <sz val="7"/>
        <color indexed="8"/>
        <rFont val="Arial"/>
        <family val="2"/>
      </rPr>
      <t xml:space="preserve"> and 1 occasion of service with an episode end status of </t>
    </r>
    <r>
      <rPr>
        <i/>
        <sz val="7"/>
        <color indexed="8"/>
        <rFont val="Arial"/>
        <family val="2"/>
      </rPr>
      <t>Dead on arrival, not treated in emergency department.</t>
    </r>
  </si>
  <si>
    <t>Per cent may not equal total due to rounding.</t>
  </si>
  <si>
    <r>
      <t>Per cent</t>
    </r>
    <r>
      <rPr>
        <b/>
        <vertAlign val="superscript"/>
        <sz val="8"/>
        <color indexed="8"/>
        <rFont val="Arial"/>
        <family val="2"/>
      </rPr>
      <t>(a)</t>
    </r>
  </si>
  <si>
    <t>Mental health services in Australia</t>
  </si>
  <si>
    <t>New South Wales and South Australia used a combination of ICD-9-CM and ICD-10-AM. A mapping of the relevant ICD-9-CM codes to the ICD-10-AM code blocks is detailed in the online data source of the Services provided in emergency departments section.</t>
  </si>
  <si>
    <t>episode end status, states and territories, 2010–11</t>
  </si>
  <si>
    <t>episode end status, 2004–05 to 2010–11</t>
  </si>
  <si>
    <t>patient demographic characteristics, 2010–11</t>
  </si>
  <si>
    <t>principal diagnosis, states and territories, 2010–11</t>
  </si>
  <si>
    <t>triage category, states and territories, 2010–11</t>
  </si>
  <si>
    <t>triage category, 2004–05 to 2010–11</t>
  </si>
  <si>
    <t>2010–11</t>
  </si>
  <si>
    <t>Average annual change (per cent) 2006–07 to 2010–11</t>
  </si>
  <si>
    <t>Occasions of service with episode-level data reported by state and territory health authorities to the NNAPEDCD 2010–11 (see AIHW 2012).</t>
  </si>
  <si>
    <t>AIHW 2012. Australian hospital statistics 2010–11. Health services series no. 43. Cat. no. HSE 117. Canberra: AIHW.</t>
  </si>
  <si>
    <t>. .</t>
  </si>
  <si>
    <t>(f)</t>
  </si>
  <si>
    <t>Crude rate is based on the preliminary Australian estimated resident population as at 31 December 2010 and is expressed per 10,000 population as detailed in the online technical information.</t>
  </si>
  <si>
    <t>Not applicable.</t>
  </si>
  <si>
    <t>Average annual change (per cent) 
2006–07 to 2010–11</t>
  </si>
  <si>
    <t>(g)</t>
  </si>
  <si>
    <r>
      <t>Left at own risk</t>
    </r>
    <r>
      <rPr>
        <vertAlign val="superscript"/>
        <sz val="8"/>
        <color indexed="8"/>
        <rFont val="Arial"/>
        <family val="2"/>
      </rPr>
      <t>(e)</t>
    </r>
  </si>
  <si>
    <r>
      <t>Total</t>
    </r>
    <r>
      <rPr>
        <b/>
        <vertAlign val="superscript"/>
        <sz val="8"/>
        <color indexed="8"/>
        <rFont val="Arial"/>
        <family val="2"/>
      </rPr>
      <t>(f)</t>
    </r>
  </si>
  <si>
    <r>
      <t>Rates</t>
    </r>
    <r>
      <rPr>
        <vertAlign val="superscript"/>
        <sz val="8"/>
        <rFont val="Arial"/>
        <family val="2"/>
      </rPr>
      <t xml:space="preserve">(g) </t>
    </r>
    <r>
      <rPr>
        <sz val="8"/>
        <rFont val="Arial"/>
        <family val="2"/>
      </rPr>
      <t>(per 10,000 population)</t>
    </r>
  </si>
  <si>
    <r>
      <t xml:space="preserve">Victoria does not record a diagnosis for occasions of service with an episode end status of </t>
    </r>
    <r>
      <rPr>
        <i/>
        <sz val="7"/>
        <color indexed="8"/>
        <rFont val="Arial"/>
        <family val="2"/>
      </rPr>
      <t xml:space="preserve">Did not wait to be attended by a health care professional. </t>
    </r>
  </si>
  <si>
    <t>Table ED.1</t>
  </si>
  <si>
    <t>Table ED.2</t>
  </si>
  <si>
    <t>Table ED.3</t>
  </si>
  <si>
    <t>Table ED.4</t>
  </si>
  <si>
    <t>Table ED.5</t>
  </si>
  <si>
    <t>Table ED.6</t>
  </si>
  <si>
    <r>
      <t>Table ED.1: Mental health-related emergency department</t>
    </r>
    <r>
      <rPr>
        <b/>
        <vertAlign val="superscript"/>
        <sz val="10"/>
        <color indexed="8"/>
        <rFont val="Arial"/>
        <family val="2"/>
      </rPr>
      <t xml:space="preserve"> </t>
    </r>
    <r>
      <rPr>
        <b/>
        <sz val="10"/>
        <color indexed="8"/>
        <rFont val="Arial"/>
        <family val="2"/>
      </rPr>
      <t>occasions of service in public hospitals, by episode end status, states and territories, 2010–11</t>
    </r>
  </si>
  <si>
    <t>Table ED.2: Mental health-related emergency department occasions of service in public hospitals, by episode end status, 2004–05 to 2010–11</t>
  </si>
  <si>
    <t>Table ED.3: Mental health-related emergency department occasions of service in public hospitals, by patient demographic characteristics, 2010–11</t>
  </si>
  <si>
    <t>Table ED.4: Mental health-related emergency department occasions of service in public hospitals, by principal diagnosis, states and territories, 2010–11</t>
  </si>
  <si>
    <t>Table ED.5: Mental health-related emergency department occasions of service in public hospitals, by triage category, states and territories, 2010–11</t>
  </si>
  <si>
    <t>Table ED.6: Mental health-related emergency department occasions of service in public hospitals, by triage category, 2004–05 to 2010–11</t>
  </si>
  <si>
    <r>
      <t>ED: Services provided in emergency departments</t>
    </r>
    <r>
      <rPr>
        <sz val="8"/>
        <rFont val="Arial"/>
        <family val="2"/>
      </rPr>
      <t xml:space="preserve"> (version 1.0)</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</si>
</sst>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00000"/>
    <numFmt numFmtId="171" formatCode="0.0000000"/>
    <numFmt numFmtId="172" formatCode="0.000000"/>
    <numFmt numFmtId="173" formatCode="0.00000"/>
    <numFmt numFmtId="174" formatCode="0.0000"/>
    <numFmt numFmtId="175" formatCode="0.000"/>
    <numFmt numFmtId="176" formatCode="#,##0;[Red]#,##0"/>
    <numFmt numFmtId="177" formatCode="_-* #,##0_-;\-* #,##0_-;_-* &quot;-&quot;??_-;_-@_-"/>
    <numFmt numFmtId="178" formatCode="_(* #,##0.00_);_(* \(#,##0.00\);_(* &quot;-&quot;??_);_(@_)"/>
    <numFmt numFmtId="179" formatCode="0.0%"/>
    <numFmt numFmtId="180" formatCode="#,##0.0;\–#,##0.0"/>
    <numFmt numFmtId="181" formatCode="#,##0;\–#,##0"/>
    <numFmt numFmtId="182" formatCode="#,##0;[Red]\(#,##0\)"/>
  </numFmts>
  <fonts count="46">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i/>
      <sz val="10"/>
      <color indexed="8"/>
      <name val="Arial"/>
      <family val="2"/>
    </font>
    <font>
      <b/>
      <sz val="10"/>
      <color indexed="8"/>
      <name val="Arial"/>
      <family val="2"/>
    </font>
    <font>
      <b/>
      <vertAlign val="superscript"/>
      <sz val="10"/>
      <color indexed="8"/>
      <name val="Arial"/>
      <family val="2"/>
    </font>
    <font>
      <b/>
      <sz val="8"/>
      <color indexed="8"/>
      <name val="Arial"/>
      <family val="2"/>
    </font>
    <font>
      <b/>
      <vertAlign val="superscript"/>
      <sz val="8"/>
      <color indexed="8"/>
      <name val="Arial"/>
      <family val="2"/>
    </font>
    <font>
      <sz val="8"/>
      <color indexed="8"/>
      <name val="Arial"/>
      <family val="2"/>
    </font>
    <font>
      <b/>
      <sz val="8"/>
      <name val="Arial"/>
      <family val="2"/>
    </font>
    <font>
      <vertAlign val="superscript"/>
      <sz val="8"/>
      <color indexed="8"/>
      <name val="Arial"/>
      <family val="2"/>
    </font>
    <font>
      <sz val="7"/>
      <color indexed="8"/>
      <name val="Arial"/>
      <family val="2"/>
    </font>
    <font>
      <i/>
      <sz val="7"/>
      <color indexed="8"/>
      <name val="Arial"/>
      <family val="2"/>
    </font>
    <font>
      <sz val="7"/>
      <name val="Arial"/>
      <family val="2"/>
    </font>
    <font>
      <b/>
      <vertAlign val="superscript"/>
      <sz val="8"/>
      <color indexed="8"/>
      <name val="Arial Bold"/>
      <family val="0"/>
    </font>
    <font>
      <sz val="10"/>
      <name val="Geneva"/>
      <family val="0"/>
    </font>
    <font>
      <sz val="10"/>
      <color indexed="10"/>
      <name val="Arial"/>
      <family val="2"/>
    </font>
    <font>
      <b/>
      <sz val="8"/>
      <color indexed="8"/>
      <name val="Calibri"/>
      <family val="2"/>
    </font>
    <font>
      <sz val="8"/>
      <name val="Helv"/>
      <family val="0"/>
    </font>
    <font>
      <b/>
      <sz val="8"/>
      <name val="Helv"/>
      <family val="0"/>
    </font>
    <font>
      <i/>
      <sz val="8"/>
      <name val="Helv"/>
      <family val="0"/>
    </font>
    <font>
      <b/>
      <sz val="9"/>
      <name val="Palatino"/>
      <family val="0"/>
    </font>
    <font>
      <b/>
      <sz val="8"/>
      <color indexed="8"/>
      <name val="Helv"/>
      <family val="0"/>
    </font>
    <font>
      <vertAlign val="superscript"/>
      <sz val="8"/>
      <name val="Arial"/>
      <family val="2"/>
    </font>
    <font>
      <u val="single"/>
      <sz val="10"/>
      <color indexed="20"/>
      <name val="Arial"/>
      <family val="2"/>
    </font>
    <font>
      <u val="single"/>
      <sz val="10"/>
      <color theme="11"/>
      <name val="Arial"/>
      <family val="2"/>
    </font>
    <font>
      <u val="single"/>
      <sz val="10"/>
      <color theme="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00669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medium"/>
    </border>
    <border>
      <left/>
      <right/>
      <top/>
      <bottom style="thin"/>
    </border>
    <border>
      <left/>
      <right/>
      <top style="medium"/>
      <bottom style="medium"/>
    </border>
    <border>
      <left/>
      <right/>
      <top style="medium"/>
      <bottom/>
    </border>
    <border>
      <left/>
      <right>
        <color indexed="63"/>
      </right>
      <top style="thin"/>
      <bottom style="mediu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38"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4"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5" fillId="0" borderId="0" applyNumberFormat="0" applyFill="0" applyBorder="0" applyAlignment="0" applyProtection="0"/>
    <xf numFmtId="0" fontId="13" fillId="7" borderId="1" applyNumberFormat="0" applyAlignment="0" applyProtection="0"/>
    <xf numFmtId="0" fontId="37" fillId="0" borderId="0">
      <alignment horizontal="left"/>
      <protection/>
    </xf>
    <xf numFmtId="0" fontId="41" fillId="0" borderId="6">
      <alignment horizontal="left"/>
      <protection/>
    </xf>
    <xf numFmtId="0" fontId="39" fillId="0" borderId="0">
      <alignment horizontal="left"/>
      <protection/>
    </xf>
    <xf numFmtId="0" fontId="14" fillId="0" borderId="7" applyNumberFormat="0" applyFill="0" applyAlignment="0" applyProtection="0"/>
    <xf numFmtId="0" fontId="34" fillId="0" borderId="0">
      <alignment/>
      <protection/>
    </xf>
    <xf numFmtId="0" fontId="15" fillId="22" borderId="0" applyNumberFormat="0" applyBorder="0" applyAlignment="0" applyProtection="0"/>
    <xf numFmtId="0" fontId="0" fillId="0" borderId="0">
      <alignment/>
      <protection/>
    </xf>
    <xf numFmtId="0" fontId="0" fillId="0" borderId="0">
      <alignment/>
      <protection/>
    </xf>
    <xf numFmtId="0" fontId="34" fillId="0" borderId="0">
      <alignment/>
      <protection/>
    </xf>
    <xf numFmtId="0" fontId="0" fillId="0" borderId="0">
      <alignment vertical="top"/>
      <protection/>
    </xf>
    <xf numFmtId="0" fontId="0" fillId="23" borderId="8" applyNumberFormat="0" applyFont="0" applyAlignment="0" applyProtection="0"/>
    <xf numFmtId="0" fontId="37" fillId="0" borderId="0">
      <alignment horizontal="left"/>
      <protection/>
    </xf>
    <xf numFmtId="0" fontId="16"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2" fontId="37" fillId="0" borderId="0">
      <alignment horizontal="right"/>
      <protection/>
    </xf>
    <xf numFmtId="0" fontId="41" fillId="0" borderId="6">
      <alignment horizontal="right"/>
      <protection/>
    </xf>
    <xf numFmtId="0" fontId="39" fillId="0" borderId="0">
      <alignment horizontal="right"/>
      <protection/>
    </xf>
    <xf numFmtId="0" fontId="40" fillId="0" borderId="0">
      <alignment horizontal="left"/>
      <protection/>
    </xf>
    <xf numFmtId="0" fontId="39" fillId="0" borderId="0">
      <alignment/>
      <protection/>
    </xf>
    <xf numFmtId="0" fontId="37" fillId="0" borderId="0">
      <alignment/>
      <protection/>
    </xf>
    <xf numFmtId="0" fontId="17" fillId="0" borderId="0" applyNumberFormat="0" applyFill="0" applyBorder="0" applyAlignment="0" applyProtection="0"/>
    <xf numFmtId="0" fontId="18" fillId="0" borderId="10" applyNumberFormat="0" applyFill="0" applyAlignment="0" applyProtection="0"/>
    <xf numFmtId="0" fontId="19" fillId="0" borderId="0" applyNumberFormat="0" applyFill="0" applyBorder="0" applyAlignment="0" applyProtection="0"/>
  </cellStyleXfs>
  <cellXfs count="175">
    <xf numFmtId="0" fontId="0" fillId="0" borderId="0" xfId="0" applyAlignment="1">
      <alignment/>
    </xf>
    <xf numFmtId="0" fontId="0" fillId="24" borderId="0" xfId="0" applyFill="1" applyAlignment="1">
      <alignment/>
    </xf>
    <xf numFmtId="0" fontId="21" fillId="24" borderId="0" xfId="0" applyFont="1" applyFill="1" applyAlignment="1">
      <alignment/>
    </xf>
    <xf numFmtId="0" fontId="0" fillId="20" borderId="0" xfId="0" applyFill="1" applyAlignment="1">
      <alignment/>
    </xf>
    <xf numFmtId="0" fontId="0" fillId="20" borderId="0" xfId="0" applyFill="1" applyBorder="1" applyAlignment="1">
      <alignment/>
    </xf>
    <xf numFmtId="0" fontId="0" fillId="24" borderId="11" xfId="0" applyFill="1" applyBorder="1" applyAlignment="1">
      <alignment/>
    </xf>
    <xf numFmtId="0" fontId="20" fillId="24" borderId="12" xfId="69" applyFont="1" applyFill="1" applyBorder="1" applyAlignment="1">
      <alignment vertical="top"/>
      <protection/>
    </xf>
    <xf numFmtId="0" fontId="0" fillId="24" borderId="12" xfId="69" applyFont="1" applyFill="1" applyBorder="1" applyAlignment="1">
      <alignment vertical="top"/>
      <protection/>
    </xf>
    <xf numFmtId="0" fontId="20" fillId="24" borderId="11" xfId="0" applyFont="1" applyFill="1" applyBorder="1" applyAlignment="1">
      <alignment/>
    </xf>
    <xf numFmtId="0" fontId="22" fillId="24" borderId="0" xfId="0" applyFont="1" applyFill="1" applyAlignment="1">
      <alignment horizontal="left"/>
    </xf>
    <xf numFmtId="0" fontId="22" fillId="24" borderId="0" xfId="0" applyFont="1" applyFill="1" applyAlignment="1">
      <alignment/>
    </xf>
    <xf numFmtId="3" fontId="27" fillId="0" borderId="0" xfId="0" applyNumberFormat="1" applyFont="1" applyAlignment="1">
      <alignment horizontal="right" wrapText="1"/>
    </xf>
    <xf numFmtId="0" fontId="27" fillId="0" borderId="0" xfId="0" applyFont="1" applyAlignment="1">
      <alignment horizontal="right" wrapText="1"/>
    </xf>
    <xf numFmtId="0" fontId="25" fillId="0" borderId="11" xfId="0" applyFont="1" applyBorder="1" applyAlignment="1">
      <alignment wrapText="1"/>
    </xf>
    <xf numFmtId="3" fontId="25" fillId="0" borderId="11" xfId="0" applyNumberFormat="1" applyFont="1" applyBorder="1" applyAlignment="1">
      <alignment horizontal="right" wrapText="1"/>
    </xf>
    <xf numFmtId="2" fontId="25" fillId="0" borderId="0" xfId="0" applyNumberFormat="1" applyFont="1" applyAlignment="1">
      <alignment/>
    </xf>
    <xf numFmtId="2" fontId="27" fillId="0" borderId="0" xfId="0" applyNumberFormat="1" applyFont="1" applyAlignment="1">
      <alignment vertical="top"/>
    </xf>
    <xf numFmtId="2" fontId="25" fillId="0" borderId="11" xfId="0" applyNumberFormat="1" applyFont="1" applyBorder="1" applyAlignment="1">
      <alignment/>
    </xf>
    <xf numFmtId="3" fontId="27" fillId="0" borderId="0" xfId="0" applyNumberFormat="1" applyFont="1" applyAlignment="1">
      <alignment horizontal="right"/>
    </xf>
    <xf numFmtId="3" fontId="28" fillId="0" borderId="0" xfId="0" applyNumberFormat="1" applyFont="1" applyAlignment="1">
      <alignment/>
    </xf>
    <xf numFmtId="3" fontId="2" fillId="0" borderId="0" xfId="0" applyNumberFormat="1" applyFont="1" applyAlignment="1">
      <alignment horizontal="right"/>
    </xf>
    <xf numFmtId="3" fontId="25" fillId="0" borderId="11" xfId="0" applyNumberFormat="1" applyFont="1" applyBorder="1" applyAlignment="1">
      <alignment horizontal="right"/>
    </xf>
    <xf numFmtId="164" fontId="27" fillId="0" borderId="0" xfId="0" applyNumberFormat="1" applyFont="1" applyAlignment="1">
      <alignment horizontal="right"/>
    </xf>
    <xf numFmtId="164" fontId="28" fillId="0" borderId="0" xfId="0" applyNumberFormat="1" applyFont="1" applyAlignment="1">
      <alignment/>
    </xf>
    <xf numFmtId="164" fontId="25" fillId="0" borderId="0" xfId="0" applyNumberFormat="1" applyFont="1" applyAlignment="1">
      <alignment/>
    </xf>
    <xf numFmtId="164" fontId="2" fillId="0" borderId="0" xfId="0" applyNumberFormat="1" applyFont="1" applyAlignment="1">
      <alignment horizontal="right"/>
    </xf>
    <xf numFmtId="164" fontId="25" fillId="0" borderId="11" xfId="0" applyNumberFormat="1" applyFont="1" applyBorder="1" applyAlignment="1">
      <alignment horizontal="right"/>
    </xf>
    <xf numFmtId="2" fontId="25" fillId="0" borderId="13" xfId="0" applyNumberFormat="1" applyFont="1" applyBorder="1" applyAlignment="1">
      <alignment horizontal="right" wrapText="1"/>
    </xf>
    <xf numFmtId="2" fontId="25" fillId="0" borderId="13" xfId="0" applyNumberFormat="1" applyFont="1" applyBorder="1" applyAlignment="1">
      <alignment wrapText="1"/>
    </xf>
    <xf numFmtId="0" fontId="0" fillId="24" borderId="0" xfId="0" applyFill="1" applyAlignment="1">
      <alignment wrapText="1"/>
    </xf>
    <xf numFmtId="0" fontId="0" fillId="20" borderId="0" xfId="0" applyFill="1" applyAlignment="1">
      <alignment wrapText="1"/>
    </xf>
    <xf numFmtId="0" fontId="30" fillId="0" borderId="0" xfId="0" applyFont="1" applyAlignment="1">
      <alignment/>
    </xf>
    <xf numFmtId="0" fontId="31" fillId="0" borderId="0" xfId="0" applyFont="1" applyAlignment="1">
      <alignment/>
    </xf>
    <xf numFmtId="0" fontId="30" fillId="0" borderId="0" xfId="0" applyFont="1" applyAlignment="1">
      <alignment vertical="top"/>
    </xf>
    <xf numFmtId="0" fontId="32" fillId="24" borderId="0" xfId="0" applyNumberFormat="1" applyFont="1" applyFill="1" applyAlignment="1">
      <alignment horizontal="left"/>
    </xf>
    <xf numFmtId="0" fontId="30" fillId="0" borderId="11" xfId="0" applyNumberFormat="1" applyFont="1" applyBorder="1" applyAlignment="1">
      <alignment horizontal="left"/>
    </xf>
    <xf numFmtId="0" fontId="27" fillId="0" borderId="0" xfId="0" applyFont="1" applyAlignment="1">
      <alignment horizontal="right"/>
    </xf>
    <xf numFmtId="0" fontId="23" fillId="0" borderId="0" xfId="0" applyFont="1" applyBorder="1" applyAlignment="1">
      <alignment horizontal="left" wrapText="1"/>
    </xf>
    <xf numFmtId="0" fontId="25" fillId="0" borderId="13" xfId="0" applyFont="1" applyBorder="1" applyAlignment="1">
      <alignment/>
    </xf>
    <xf numFmtId="2" fontId="25" fillId="0" borderId="13" xfId="0" applyNumberFormat="1" applyFont="1" applyBorder="1" applyAlignment="1">
      <alignment vertical="center" wrapText="1"/>
    </xf>
    <xf numFmtId="0" fontId="25" fillId="0" borderId="13" xfId="0" applyFont="1" applyBorder="1" applyAlignment="1">
      <alignment vertical="center"/>
    </xf>
    <xf numFmtId="0" fontId="25" fillId="0" borderId="13" xfId="0" applyFont="1" applyBorder="1" applyAlignment="1">
      <alignment horizontal="right" vertical="center"/>
    </xf>
    <xf numFmtId="0" fontId="25" fillId="0" borderId="13" xfId="0" applyFont="1" applyBorder="1" applyAlignment="1">
      <alignment horizontal="right" vertical="center" wrapText="1"/>
    </xf>
    <xf numFmtId="0" fontId="23" fillId="0" borderId="0" xfId="0" applyFont="1" applyBorder="1" applyAlignment="1">
      <alignment horizontal="left" vertical="center" wrapText="1"/>
    </xf>
    <xf numFmtId="0" fontId="0" fillId="20" borderId="0" xfId="0" applyFill="1" applyAlignment="1">
      <alignment vertical="center" wrapText="1"/>
    </xf>
    <xf numFmtId="0" fontId="27" fillId="0" borderId="0" xfId="0" applyFont="1" applyAlignment="1">
      <alignment wrapText="1"/>
    </xf>
    <xf numFmtId="0" fontId="32" fillId="24" borderId="11" xfId="0" applyNumberFormat="1" applyFont="1" applyFill="1" applyBorder="1" applyAlignment="1">
      <alignment horizontal="left"/>
    </xf>
    <xf numFmtId="0" fontId="35" fillId="24" borderId="0" xfId="68" applyFont="1" applyFill="1">
      <alignment/>
      <protection/>
    </xf>
    <xf numFmtId="0" fontId="0" fillId="20" borderId="0" xfId="68" applyFont="1" applyFill="1">
      <alignment/>
      <protection/>
    </xf>
    <xf numFmtId="0" fontId="0" fillId="24" borderId="12" xfId="68" applyFont="1" applyFill="1" applyBorder="1">
      <alignment/>
      <protection/>
    </xf>
    <xf numFmtId="0" fontId="2" fillId="24" borderId="11" xfId="68" applyFont="1" applyFill="1" applyBorder="1">
      <alignment/>
      <protection/>
    </xf>
    <xf numFmtId="0" fontId="0" fillId="24" borderId="11" xfId="68" applyFont="1" applyFill="1" applyBorder="1">
      <alignment/>
      <protection/>
    </xf>
    <xf numFmtId="0" fontId="0" fillId="24" borderId="0" xfId="68" applyFont="1" applyFill="1">
      <alignment/>
      <protection/>
    </xf>
    <xf numFmtId="0" fontId="34" fillId="24" borderId="0" xfId="68" applyFill="1">
      <alignment/>
      <protection/>
    </xf>
    <xf numFmtId="0" fontId="32" fillId="24" borderId="0" xfId="68" applyFont="1" applyFill="1" applyAlignment="1">
      <alignment horizontal="left" vertical="top"/>
      <protection/>
    </xf>
    <xf numFmtId="0" fontId="25" fillId="0" borderId="14" xfId="64" applyFont="1" applyBorder="1" applyAlignment="1">
      <alignment horizontal="right" wrapText="1"/>
      <protection/>
    </xf>
    <xf numFmtId="0" fontId="25" fillId="24" borderId="13" xfId="64" applyFont="1" applyFill="1" applyBorder="1" applyAlignment="1">
      <alignment horizontal="right" wrapText="1"/>
      <protection/>
    </xf>
    <xf numFmtId="0" fontId="30" fillId="24" borderId="14" xfId="64" applyFont="1" applyFill="1" applyBorder="1" applyAlignment="1">
      <alignment horizontal="left"/>
      <protection/>
    </xf>
    <xf numFmtId="0" fontId="27" fillId="0" borderId="14" xfId="64" applyFont="1" applyBorder="1" applyAlignment="1">
      <alignment wrapText="1"/>
      <protection/>
    </xf>
    <xf numFmtId="0" fontId="30" fillId="24" borderId="0" xfId="64" applyFont="1" applyFill="1" applyAlignment="1">
      <alignment horizontal="left"/>
      <protection/>
    </xf>
    <xf numFmtId="0" fontId="27" fillId="0" borderId="0" xfId="64" applyFont="1" applyAlignment="1">
      <alignment wrapText="1"/>
      <protection/>
    </xf>
    <xf numFmtId="3" fontId="2" fillId="24" borderId="0" xfId="64" applyNumberFormat="1" applyFont="1" applyFill="1" applyAlignment="1">
      <alignment horizontal="right"/>
      <protection/>
    </xf>
    <xf numFmtId="0" fontId="30" fillId="24" borderId="11" xfId="64" applyFont="1" applyFill="1" applyBorder="1" applyAlignment="1">
      <alignment horizontal="left"/>
      <protection/>
    </xf>
    <xf numFmtId="164" fontId="28" fillId="24" borderId="11" xfId="64" applyNumberFormat="1" applyFont="1" applyFill="1" applyBorder="1" applyAlignment="1">
      <alignment/>
      <protection/>
    </xf>
    <xf numFmtId="0" fontId="34" fillId="24" borderId="0" xfId="68" applyFill="1" applyAlignment="1">
      <alignment vertical="top"/>
      <protection/>
    </xf>
    <xf numFmtId="0" fontId="25" fillId="0" borderId="14" xfId="0" applyFont="1" applyBorder="1" applyAlignment="1">
      <alignment horizontal="right" wrapText="1"/>
    </xf>
    <xf numFmtId="3" fontId="27" fillId="0" borderId="14" xfId="0" applyNumberFormat="1" applyFont="1" applyBorder="1" applyAlignment="1">
      <alignment horizontal="right"/>
    </xf>
    <xf numFmtId="164" fontId="27" fillId="0" borderId="14" xfId="0" applyNumberFormat="1" applyFont="1" applyBorder="1" applyAlignment="1">
      <alignment horizontal="right"/>
    </xf>
    <xf numFmtId="0" fontId="30" fillId="0" borderId="0" xfId="0" applyFont="1" applyBorder="1" applyAlignment="1">
      <alignment horizontal="left" vertical="top" wrapText="1"/>
    </xf>
    <xf numFmtId="0" fontId="25" fillId="0" borderId="0" xfId="0" applyFont="1" applyBorder="1" applyAlignment="1">
      <alignment wrapText="1"/>
    </xf>
    <xf numFmtId="3" fontId="25" fillId="0" borderId="0" xfId="0" applyNumberFormat="1" applyFont="1" applyBorder="1" applyAlignment="1">
      <alignment horizontal="right"/>
    </xf>
    <xf numFmtId="0" fontId="12" fillId="24" borderId="0" xfId="56" applyFill="1" applyAlignment="1" applyProtection="1">
      <alignment/>
      <protection/>
    </xf>
    <xf numFmtId="0" fontId="25" fillId="24" borderId="14" xfId="64" applyFont="1" applyFill="1" applyBorder="1" applyAlignment="1">
      <alignment wrapText="1"/>
      <protection/>
    </xf>
    <xf numFmtId="0" fontId="25" fillId="0" borderId="14" xfId="64" applyFont="1" applyBorder="1" applyAlignment="1">
      <alignment/>
      <protection/>
    </xf>
    <xf numFmtId="0" fontId="35" fillId="24" borderId="0" xfId="68" applyFont="1" applyFill="1" applyAlignment="1">
      <alignment/>
      <protection/>
    </xf>
    <xf numFmtId="0" fontId="0" fillId="20" borderId="0" xfId="68" applyFont="1" applyFill="1" applyAlignment="1">
      <alignment/>
      <protection/>
    </xf>
    <xf numFmtId="0" fontId="32" fillId="24" borderId="0" xfId="0" applyFont="1" applyFill="1" applyAlignment="1">
      <alignment/>
    </xf>
    <xf numFmtId="0" fontId="31" fillId="0" borderId="0" xfId="0" applyNumberFormat="1" applyFont="1" applyAlignment="1">
      <alignment vertical="top"/>
    </xf>
    <xf numFmtId="0" fontId="0" fillId="24" borderId="0" xfId="0" applyFont="1" applyFill="1" applyAlignment="1">
      <alignment/>
    </xf>
    <xf numFmtId="165" fontId="27" fillId="0" borderId="0" xfId="0" applyNumberFormat="1" applyFont="1" applyAlignment="1">
      <alignment horizontal="right"/>
    </xf>
    <xf numFmtId="165" fontId="25" fillId="0" borderId="11" xfId="0" applyNumberFormat="1" applyFont="1" applyBorder="1" applyAlignment="1">
      <alignment horizontal="right" wrapText="1"/>
    </xf>
    <xf numFmtId="3" fontId="27" fillId="0" borderId="0" xfId="0" applyNumberFormat="1" applyFont="1" applyFill="1" applyAlignment="1">
      <alignment horizontal="right" wrapText="1"/>
    </xf>
    <xf numFmtId="3" fontId="27" fillId="0" borderId="0" xfId="0" applyNumberFormat="1" applyFont="1" applyFill="1" applyAlignment="1">
      <alignment horizontal="right"/>
    </xf>
    <xf numFmtId="164" fontId="27" fillId="0" borderId="0" xfId="0" applyNumberFormat="1" applyFont="1" applyFill="1" applyAlignment="1">
      <alignment horizontal="right"/>
    </xf>
    <xf numFmtId="3" fontId="25" fillId="0" borderId="11" xfId="0" applyNumberFormat="1" applyFont="1" applyFill="1" applyBorder="1" applyAlignment="1">
      <alignment horizontal="right" wrapText="1"/>
    </xf>
    <xf numFmtId="3" fontId="25" fillId="0" borderId="11" xfId="0" applyNumberFormat="1" applyFont="1" applyFill="1" applyBorder="1" applyAlignment="1">
      <alignment horizontal="right"/>
    </xf>
    <xf numFmtId="164" fontId="25" fillId="0" borderId="11" xfId="0" applyNumberFormat="1" applyFont="1" applyFill="1" applyBorder="1" applyAlignment="1">
      <alignment horizontal="right"/>
    </xf>
    <xf numFmtId="3" fontId="27" fillId="24" borderId="0" xfId="64" applyNumberFormat="1" applyFont="1" applyFill="1" applyAlignment="1">
      <alignment horizontal="right"/>
      <protection/>
    </xf>
    <xf numFmtId="3" fontId="28" fillId="24" borderId="11" xfId="64" applyNumberFormat="1" applyFont="1" applyFill="1" applyBorder="1" applyAlignment="1">
      <alignment horizontal="right"/>
      <protection/>
    </xf>
    <xf numFmtId="0" fontId="30" fillId="0" borderId="0" xfId="0" applyNumberFormat="1" applyFont="1" applyAlignment="1">
      <alignment vertical="top"/>
    </xf>
    <xf numFmtId="164" fontId="27" fillId="24" borderId="0" xfId="64" applyNumberFormat="1" applyFont="1" applyFill="1" applyAlignment="1">
      <alignment horizontal="right"/>
      <protection/>
    </xf>
    <xf numFmtId="164" fontId="2" fillId="24" borderId="0" xfId="64" applyNumberFormat="1" applyFont="1" applyFill="1" applyAlignment="1">
      <alignment/>
      <protection/>
    </xf>
    <xf numFmtId="0" fontId="12" fillId="24" borderId="0" xfId="56" applyFill="1" applyAlignment="1" applyProtection="1">
      <alignment horizontal="left"/>
      <protection/>
    </xf>
    <xf numFmtId="0" fontId="35" fillId="24" borderId="0" xfId="68" applyFont="1" applyFill="1" applyBorder="1">
      <alignment/>
      <protection/>
    </xf>
    <xf numFmtId="0" fontId="32" fillId="24" borderId="0" xfId="0" applyNumberFormat="1" applyFont="1" applyFill="1" applyBorder="1" applyAlignment="1">
      <alignment horizontal="left" vertical="top"/>
    </xf>
    <xf numFmtId="0" fontId="27" fillId="0" borderId="0" xfId="0" applyFont="1" applyBorder="1" applyAlignment="1">
      <alignment wrapText="1"/>
    </xf>
    <xf numFmtId="164" fontId="27" fillId="0" borderId="0" xfId="0" applyNumberFormat="1" applyFont="1" applyBorder="1" applyAlignment="1">
      <alignment horizontal="right"/>
    </xf>
    <xf numFmtId="0" fontId="0" fillId="20" borderId="0" xfId="68" applyFont="1" applyFill="1" applyBorder="1">
      <alignment/>
      <protection/>
    </xf>
    <xf numFmtId="0" fontId="30" fillId="0" borderId="0" xfId="0" applyNumberFormat="1" applyFont="1" applyAlignment="1">
      <alignment horizontal="left" vertical="top"/>
    </xf>
    <xf numFmtId="0" fontId="30" fillId="0" borderId="0" xfId="0" applyNumberFormat="1" applyFont="1" applyAlignment="1">
      <alignment horizontal="left" vertical="top"/>
    </xf>
    <xf numFmtId="0" fontId="30" fillId="0" borderId="0" xfId="0" applyFont="1" applyAlignment="1">
      <alignment horizontal="left" vertical="top"/>
    </xf>
    <xf numFmtId="0" fontId="31" fillId="0" borderId="0" xfId="0" applyFont="1" applyAlignment="1">
      <alignment horizontal="left" vertical="top"/>
    </xf>
    <xf numFmtId="0" fontId="12" fillId="24" borderId="11" xfId="56" applyFill="1" applyBorder="1" applyAlignment="1" applyProtection="1">
      <alignment horizontal="right"/>
      <protection/>
    </xf>
    <xf numFmtId="0" fontId="0" fillId="25" borderId="0" xfId="69" applyFont="1" applyFill="1" applyBorder="1" applyAlignment="1">
      <alignment vertical="top"/>
      <protection/>
    </xf>
    <xf numFmtId="0" fontId="0" fillId="26" borderId="0" xfId="0" applyFill="1" applyAlignment="1">
      <alignment/>
    </xf>
    <xf numFmtId="0" fontId="0" fillId="27" borderId="0" xfId="69" applyFont="1" applyFill="1" applyBorder="1" applyAlignment="1">
      <alignment vertical="top"/>
      <protection/>
    </xf>
    <xf numFmtId="0" fontId="0" fillId="26" borderId="0" xfId="68" applyFont="1" applyFill="1">
      <alignment/>
      <protection/>
    </xf>
    <xf numFmtId="0" fontId="20" fillId="24" borderId="0" xfId="64" applyFont="1" applyFill="1" applyBorder="1" applyAlignment="1">
      <alignment horizontal="left" wrapText="1"/>
      <protection/>
    </xf>
    <xf numFmtId="0" fontId="23" fillId="0" borderId="0" xfId="0" applyFont="1" applyBorder="1" applyAlignment="1">
      <alignment horizontal="left" vertical="top" wrapText="1"/>
    </xf>
    <xf numFmtId="0" fontId="0" fillId="20" borderId="0" xfId="0" applyFill="1" applyAlignment="1">
      <alignment vertical="top"/>
    </xf>
    <xf numFmtId="0" fontId="0" fillId="25" borderId="0" xfId="68" applyFont="1" applyFill="1">
      <alignment/>
      <protection/>
    </xf>
    <xf numFmtId="0" fontId="30" fillId="0" borderId="0" xfId="0" applyFont="1" applyAlignment="1">
      <alignment horizontal="left" vertical="top" wrapText="1"/>
    </xf>
    <xf numFmtId="0" fontId="30" fillId="0" borderId="0" xfId="0" applyFont="1" applyFill="1" applyAlignment="1">
      <alignment horizontal="left" vertical="top" wrapText="1"/>
    </xf>
    <xf numFmtId="0" fontId="25" fillId="25" borderId="13" xfId="0" applyFont="1" applyFill="1" applyBorder="1" applyAlignment="1">
      <alignment horizontal="right" vertical="center" wrapText="1"/>
    </xf>
    <xf numFmtId="164" fontId="27" fillId="25" borderId="0" xfId="0" applyNumberFormat="1" applyFont="1" applyFill="1" applyAlignment="1">
      <alignment horizontal="right"/>
    </xf>
    <xf numFmtId="0" fontId="0" fillId="25" borderId="0" xfId="0" applyFill="1" applyAlignment="1">
      <alignment/>
    </xf>
    <xf numFmtId="3" fontId="25" fillId="25" borderId="11" xfId="0" applyNumberFormat="1" applyFont="1" applyFill="1" applyBorder="1" applyAlignment="1">
      <alignment horizontal="right" wrapText="1"/>
    </xf>
    <xf numFmtId="3" fontId="25" fillId="25" borderId="11" xfId="0" applyNumberFormat="1" applyFont="1" applyFill="1" applyBorder="1" applyAlignment="1">
      <alignment horizontal="right"/>
    </xf>
    <xf numFmtId="0" fontId="30" fillId="25" borderId="0" xfId="0" applyFont="1" applyFill="1" applyAlignment="1">
      <alignment horizontal="left" vertical="top" wrapText="1"/>
    </xf>
    <xf numFmtId="0" fontId="25" fillId="0" borderId="13" xfId="0" applyFont="1" applyBorder="1" applyAlignment="1">
      <alignment wrapText="1"/>
    </xf>
    <xf numFmtId="0" fontId="25" fillId="0" borderId="13" xfId="0" applyFont="1" applyBorder="1" applyAlignment="1">
      <alignment horizontal="right"/>
    </xf>
    <xf numFmtId="0" fontId="25" fillId="0" borderId="13" xfId="0" applyFont="1" applyBorder="1" applyAlignment="1">
      <alignment horizontal="right" wrapText="1"/>
    </xf>
    <xf numFmtId="0" fontId="31" fillId="0" borderId="0" xfId="0" applyFont="1" applyAlignment="1">
      <alignment vertical="top"/>
    </xf>
    <xf numFmtId="0" fontId="20" fillId="24" borderId="12" xfId="69" applyFont="1" applyFill="1" applyBorder="1" applyAlignment="1">
      <alignment/>
      <protection/>
    </xf>
    <xf numFmtId="0" fontId="0" fillId="24" borderId="12" xfId="69" applyFont="1" applyFill="1" applyBorder="1" applyAlignment="1">
      <alignment/>
      <protection/>
    </xf>
    <xf numFmtId="0" fontId="0" fillId="24" borderId="12" xfId="0" applyFill="1" applyBorder="1" applyAlignment="1">
      <alignment/>
    </xf>
    <xf numFmtId="0" fontId="2" fillId="24" borderId="11" xfId="0" applyFont="1" applyFill="1" applyBorder="1" applyAlignment="1">
      <alignment/>
    </xf>
    <xf numFmtId="0" fontId="0" fillId="24" borderId="11" xfId="0" applyFill="1" applyBorder="1" applyAlignment="1">
      <alignment/>
    </xf>
    <xf numFmtId="0" fontId="0" fillId="24" borderId="0" xfId="0" applyFill="1" applyAlignment="1">
      <alignment/>
    </xf>
    <xf numFmtId="0" fontId="0" fillId="24" borderId="0" xfId="0" applyFill="1" applyAlignment="1">
      <alignment vertical="top"/>
    </xf>
    <xf numFmtId="0" fontId="30" fillId="0" borderId="11" xfId="0" applyFont="1" applyBorder="1" applyAlignment="1">
      <alignment horizontal="left" wrapText="1"/>
    </xf>
    <xf numFmtId="0" fontId="0" fillId="24" borderId="12" xfId="68" applyFont="1" applyFill="1" applyBorder="1" applyAlignment="1">
      <alignment/>
      <protection/>
    </xf>
    <xf numFmtId="0" fontId="2" fillId="24" borderId="11" xfId="68" applyFont="1" applyFill="1" applyBorder="1" applyAlignment="1">
      <alignment/>
      <protection/>
    </xf>
    <xf numFmtId="0" fontId="0" fillId="24" borderId="11" xfId="68" applyFont="1" applyFill="1" applyBorder="1" applyAlignment="1">
      <alignment/>
      <protection/>
    </xf>
    <xf numFmtId="0" fontId="0" fillId="24" borderId="0" xfId="68" applyFont="1" applyFill="1" applyAlignment="1">
      <alignment/>
      <protection/>
    </xf>
    <xf numFmtId="2" fontId="27" fillId="0" borderId="0" xfId="0" applyNumberFormat="1" applyFont="1" applyAlignment="1">
      <alignment/>
    </xf>
    <xf numFmtId="0" fontId="25" fillId="0" borderId="11" xfId="64" applyFont="1" applyBorder="1" applyAlignment="1">
      <alignment/>
      <protection/>
    </xf>
    <xf numFmtId="0" fontId="30" fillId="25" borderId="0" xfId="0" applyFont="1" applyFill="1" applyAlignment="1">
      <alignment vertical="top"/>
    </xf>
    <xf numFmtId="3" fontId="28" fillId="25" borderId="11" xfId="64" applyNumberFormat="1" applyFont="1" applyFill="1" applyBorder="1" applyAlignment="1">
      <alignment horizontal="right"/>
      <protection/>
    </xf>
    <xf numFmtId="0" fontId="12" fillId="24" borderId="15" xfId="56" applyFill="1" applyBorder="1" applyAlignment="1" applyProtection="1">
      <alignment horizontal="right"/>
      <protection/>
    </xf>
    <xf numFmtId="0" fontId="27" fillId="0" borderId="0" xfId="0" applyFont="1" applyAlignment="1">
      <alignment/>
    </xf>
    <xf numFmtId="0" fontId="0" fillId="20" borderId="0" xfId="0" applyFill="1" applyAlignment="1">
      <alignment horizontal="left"/>
    </xf>
    <xf numFmtId="0" fontId="0" fillId="20" borderId="0" xfId="0" applyFont="1" applyFill="1" applyAlignment="1">
      <alignment horizontal="left"/>
    </xf>
    <xf numFmtId="0" fontId="20" fillId="26" borderId="0" xfId="0" applyFont="1" applyFill="1" applyAlignment="1">
      <alignment/>
    </xf>
    <xf numFmtId="0" fontId="30" fillId="0" borderId="0" xfId="0" applyNumberFormat="1" applyFont="1" applyFill="1" applyAlignment="1">
      <alignment horizontal="left" vertical="top"/>
    </xf>
    <xf numFmtId="0" fontId="32" fillId="0" borderId="0" xfId="0" applyNumberFormat="1" applyFont="1" applyFill="1" applyAlignment="1">
      <alignment horizontal="left"/>
    </xf>
    <xf numFmtId="0" fontId="27" fillId="0" borderId="0" xfId="0" applyFont="1" applyFill="1" applyAlignment="1">
      <alignment wrapText="1"/>
    </xf>
    <xf numFmtId="0" fontId="30" fillId="0" borderId="11" xfId="0" applyFont="1" applyFill="1" applyBorder="1" applyAlignment="1">
      <alignment horizontal="left" wrapText="1"/>
    </xf>
    <xf numFmtId="0" fontId="30" fillId="0" borderId="0" xfId="0" applyFont="1" applyFill="1" applyBorder="1" applyAlignment="1">
      <alignment horizontal="left" wrapText="1"/>
    </xf>
    <xf numFmtId="0" fontId="25" fillId="0" borderId="0" xfId="0" applyFont="1" applyFill="1" applyBorder="1" applyAlignment="1">
      <alignment wrapText="1"/>
    </xf>
    <xf numFmtId="3" fontId="25" fillId="0" borderId="0" xfId="0" applyNumberFormat="1" applyFont="1" applyFill="1" applyBorder="1" applyAlignment="1">
      <alignment horizontal="right" wrapText="1"/>
    </xf>
    <xf numFmtId="164" fontId="25" fillId="0" borderId="0" xfId="0" applyNumberFormat="1" applyFont="1" applyFill="1" applyBorder="1" applyAlignment="1">
      <alignment horizontal="right" wrapText="1"/>
    </xf>
    <xf numFmtId="0" fontId="2" fillId="0" borderId="11" xfId="0" applyFont="1" applyFill="1" applyBorder="1" applyAlignment="1">
      <alignment/>
    </xf>
    <xf numFmtId="164" fontId="2" fillId="0" borderId="11" xfId="0" applyNumberFormat="1" applyFont="1" applyFill="1" applyBorder="1" applyAlignment="1">
      <alignment/>
    </xf>
    <xf numFmtId="0" fontId="0" fillId="0" borderId="11" xfId="0" applyFont="1" applyFill="1" applyBorder="1" applyAlignment="1">
      <alignment horizontal="right"/>
    </xf>
    <xf numFmtId="0" fontId="30" fillId="25" borderId="0" xfId="0" applyFont="1" applyFill="1" applyAlignment="1">
      <alignment horizontal="left" vertical="top"/>
    </xf>
    <xf numFmtId="0" fontId="23" fillId="25" borderId="0" xfId="0" applyFont="1" applyFill="1" applyBorder="1" applyAlignment="1">
      <alignment horizontal="left" vertical="top" wrapText="1"/>
    </xf>
    <xf numFmtId="0" fontId="0" fillId="25" borderId="0" xfId="0" applyFill="1" applyAlignment="1">
      <alignment vertical="top"/>
    </xf>
    <xf numFmtId="0" fontId="0" fillId="26" borderId="0" xfId="0" applyFill="1" applyAlignment="1">
      <alignment vertical="top"/>
    </xf>
    <xf numFmtId="0" fontId="30" fillId="0" borderId="0" xfId="0" applyFont="1" applyAlignment="1">
      <alignment vertical="top"/>
    </xf>
    <xf numFmtId="0" fontId="30" fillId="25" borderId="0" xfId="0" applyFont="1" applyFill="1" applyAlignment="1">
      <alignment horizontal="left" vertical="top"/>
    </xf>
    <xf numFmtId="0" fontId="23" fillId="0" borderId="11" xfId="0" applyFont="1" applyBorder="1" applyAlignment="1">
      <alignment horizontal="left" wrapText="1"/>
    </xf>
    <xf numFmtId="0" fontId="30" fillId="0" borderId="0" xfId="0" applyFont="1" applyFill="1" applyAlignment="1">
      <alignment horizontal="left" vertical="top" wrapText="1"/>
    </xf>
    <xf numFmtId="0" fontId="30" fillId="0" borderId="0" xfId="0" applyFont="1" applyAlignment="1">
      <alignment horizontal="left" vertical="top"/>
    </xf>
    <xf numFmtId="0" fontId="30" fillId="25" borderId="0" xfId="0" applyFont="1" applyFill="1" applyAlignment="1">
      <alignment horizontal="left" vertical="top" wrapText="1"/>
    </xf>
    <xf numFmtId="0" fontId="30" fillId="25" borderId="0" xfId="0" applyFont="1" applyFill="1" applyAlignment="1">
      <alignment vertical="top" wrapText="1"/>
    </xf>
    <xf numFmtId="0" fontId="30" fillId="0" borderId="0" xfId="0" applyFont="1" applyAlignment="1">
      <alignment horizontal="left" vertical="top" wrapText="1"/>
    </xf>
    <xf numFmtId="0" fontId="20" fillId="24" borderId="11" xfId="64" applyFont="1" applyFill="1" applyBorder="1" applyAlignment="1">
      <alignment horizontal="left" wrapText="1"/>
      <protection/>
    </xf>
    <xf numFmtId="0" fontId="30" fillId="0" borderId="0" xfId="0" applyNumberFormat="1" applyFont="1" applyAlignment="1">
      <alignment horizontal="left" vertical="top" wrapText="1"/>
    </xf>
    <xf numFmtId="0" fontId="30" fillId="0" borderId="0" xfId="0" applyNumberFormat="1" applyFont="1" applyAlignment="1">
      <alignment horizontal="left" vertical="top"/>
    </xf>
    <xf numFmtId="0" fontId="30" fillId="0" borderId="0" xfId="0" applyNumberFormat="1" applyFont="1" applyAlignment="1">
      <alignment horizontal="left" vertical="top" wrapText="1"/>
    </xf>
    <xf numFmtId="0" fontId="30" fillId="0" borderId="0" xfId="0" applyNumberFormat="1" applyFont="1" applyAlignment="1">
      <alignment vertical="top"/>
    </xf>
    <xf numFmtId="0" fontId="23" fillId="0" borderId="11" xfId="0" applyFont="1" applyBorder="1" applyAlignment="1">
      <alignment wrapText="1"/>
    </xf>
    <xf numFmtId="0" fontId="27" fillId="0" borderId="0" xfId="0" applyFont="1" applyBorder="1" applyAlignment="1">
      <alignment wrapText="1"/>
    </xf>
    <xf numFmtId="0" fontId="27" fillId="25" borderId="0" xfId="0" applyFont="1" applyFill="1" applyAlignment="1">
      <alignment horizontal="left" wrapText="1"/>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umn subhead" xfId="42"/>
    <cellStyle name="Comma" xfId="43"/>
    <cellStyle name="Comma [0]" xfId="44"/>
    <cellStyle name="Comma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Hyperlink 3" xfId="58"/>
    <cellStyle name="Input" xfId="59"/>
    <cellStyle name="L Cell text" xfId="60"/>
    <cellStyle name="L column heading/total" xfId="61"/>
    <cellStyle name="L Subtotal" xfId="62"/>
    <cellStyle name="Linked Cell" xfId="63"/>
    <cellStyle name="Microsoft Excel found an error in the formula you entered. Do you want to accept the correction proposed below?&#10;&#10;|&#10;&#10;• To accept the correction, click Yes.&#10;• To close this message and correct the formula yourself, click No." xfId="64"/>
    <cellStyle name="Neutral" xfId="65"/>
    <cellStyle name="Normal 2" xfId="66"/>
    <cellStyle name="Normal 3" xfId="67"/>
    <cellStyle name="Normal_Section 11 tables" xfId="68"/>
    <cellStyle name="Normal_Sheet1" xfId="69"/>
    <cellStyle name="Note" xfId="70"/>
    <cellStyle name="Note 2" xfId="71"/>
    <cellStyle name="Output" xfId="72"/>
    <cellStyle name="Percent" xfId="73"/>
    <cellStyle name="Percent 2" xfId="74"/>
    <cellStyle name="Percent 3" xfId="75"/>
    <cellStyle name="Percent 4" xfId="76"/>
    <cellStyle name="R Cell text" xfId="77"/>
    <cellStyle name="R column heading/total" xfId="78"/>
    <cellStyle name="R Subtotal" xfId="79"/>
    <cellStyle name="table heading" xfId="80"/>
    <cellStyle name="table subtotal" xfId="81"/>
    <cellStyle name="table text" xfId="82"/>
    <cellStyle name="Title" xfId="83"/>
    <cellStyle name="Total" xfId="84"/>
    <cellStyle name="Warning Text"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2324100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219075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695325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361950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2409825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238125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895350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3038475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3375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17"/>
  <sheetViews>
    <sheetView showGridLines="0" tabSelected="1" zoomScaleSheetLayoutView="100" workbookViewId="0" topLeftCell="A1">
      <selection activeCell="A1" sqref="A1"/>
    </sheetView>
  </sheetViews>
  <sheetFormatPr defaultColWidth="0.85546875" defaultRowHeight="12.75"/>
  <cols>
    <col min="1" max="1" width="4.421875" style="3" customWidth="1"/>
    <col min="2" max="2" width="10.8515625" style="3" customWidth="1"/>
    <col min="3" max="3" width="62.8515625" style="3" customWidth="1"/>
    <col min="4" max="4" width="2.7109375" style="3" customWidth="1"/>
    <col min="5" max="255" width="9.140625" style="3" customWidth="1"/>
    <col min="256" max="16384" width="0.85546875" style="3" customWidth="1"/>
  </cols>
  <sheetData>
    <row r="1" spans="1:4" s="104" customFormat="1" ht="57" customHeight="1">
      <c r="A1" s="103"/>
      <c r="B1" s="103"/>
      <c r="C1" s="103"/>
      <c r="D1" s="103"/>
    </row>
    <row r="2" spans="1:4" s="104" customFormat="1" ht="7.5" customHeight="1">
      <c r="A2" s="105"/>
      <c r="B2" s="105"/>
      <c r="C2" s="105"/>
      <c r="D2" s="103"/>
    </row>
    <row r="3" spans="1:4" s="104" customFormat="1" ht="15" customHeight="1">
      <c r="A3" s="103"/>
      <c r="B3" s="103"/>
      <c r="C3" s="103"/>
      <c r="D3" s="103"/>
    </row>
    <row r="4" spans="1:4" ht="12.75">
      <c r="A4" s="6" t="s">
        <v>104</v>
      </c>
      <c r="B4" s="7"/>
      <c r="C4" s="7"/>
      <c r="D4" s="1"/>
    </row>
    <row r="5" spans="1:5" ht="13.5" thickBot="1">
      <c r="A5" s="8" t="s">
        <v>138</v>
      </c>
      <c r="B5" s="5"/>
      <c r="C5" s="5"/>
      <c r="D5" s="1"/>
      <c r="E5" s="4"/>
    </row>
    <row r="6" spans="1:4" ht="6" customHeight="1">
      <c r="A6" s="1"/>
      <c r="B6" s="1"/>
      <c r="C6" s="1"/>
      <c r="D6" s="1"/>
    </row>
    <row r="7" spans="1:4" ht="12.75">
      <c r="A7" s="2" t="s">
        <v>0</v>
      </c>
      <c r="B7" s="1"/>
      <c r="C7" s="1"/>
      <c r="D7" s="1"/>
    </row>
    <row r="8" spans="1:4" ht="6" customHeight="1">
      <c r="A8" s="1"/>
      <c r="B8" s="1"/>
      <c r="C8" s="1"/>
      <c r="D8" s="1"/>
    </row>
    <row r="9" spans="1:4" ht="12.75">
      <c r="A9" s="2"/>
      <c r="B9" s="71" t="s">
        <v>126</v>
      </c>
      <c r="C9" s="10" t="s">
        <v>106</v>
      </c>
      <c r="D9" s="1"/>
    </row>
    <row r="10" spans="1:4" ht="12.75">
      <c r="A10" s="1"/>
      <c r="B10" s="71" t="s">
        <v>127</v>
      </c>
      <c r="C10" s="10" t="s">
        <v>107</v>
      </c>
      <c r="D10" s="1"/>
    </row>
    <row r="11" spans="1:4" ht="12.75">
      <c r="A11" s="1"/>
      <c r="B11" s="71" t="s">
        <v>128</v>
      </c>
      <c r="C11" s="9" t="s">
        <v>108</v>
      </c>
      <c r="D11" s="1"/>
    </row>
    <row r="12" spans="1:4" ht="12.75">
      <c r="A12" s="1"/>
      <c r="B12" s="71" t="s">
        <v>129</v>
      </c>
      <c r="C12" s="10" t="s">
        <v>109</v>
      </c>
      <c r="D12" s="1"/>
    </row>
    <row r="13" spans="1:4" ht="12.75">
      <c r="A13" s="1"/>
      <c r="B13" s="71" t="s">
        <v>130</v>
      </c>
      <c r="C13" s="10" t="s">
        <v>110</v>
      </c>
      <c r="D13" s="1"/>
    </row>
    <row r="14" spans="1:4" ht="12.75">
      <c r="A14" s="1"/>
      <c r="B14" s="71" t="s">
        <v>131</v>
      </c>
      <c r="C14" s="10" t="s">
        <v>111</v>
      </c>
      <c r="D14" s="1"/>
    </row>
    <row r="15" spans="1:4" ht="12.75">
      <c r="A15" s="1"/>
      <c r="B15" s="71"/>
      <c r="C15" s="10"/>
      <c r="D15" s="1"/>
    </row>
    <row r="16" spans="1:4" ht="12.75">
      <c r="A16" s="1"/>
      <c r="B16" s="92" t="s">
        <v>78</v>
      </c>
      <c r="C16" s="10"/>
      <c r="D16" s="1"/>
    </row>
    <row r="17" spans="1:4" ht="12.75">
      <c r="A17" s="1"/>
      <c r="B17" s="1"/>
      <c r="C17" s="1"/>
      <c r="D17" s="1"/>
    </row>
    <row r="65522" ht="3.75" customHeight="1"/>
  </sheetData>
  <sheetProtection/>
  <hyperlinks>
    <hyperlink ref="B9" location="'Table ED.1'!Print_Titles" display="Table ED.1"/>
    <hyperlink ref="B10" location="'Table ED.2'!Print_Titles" display="Table ED.2"/>
    <hyperlink ref="B11" location="'Table ED.3'!Print_Titles" display="Table ED.3"/>
    <hyperlink ref="B12" location="'Table ED.4'!Print_Titles" display="Table ED.4"/>
    <hyperlink ref="B13" location="'Table ED.5'!Print_Titles" display="Table ED.5"/>
    <hyperlink ref="B14" location="'Table ED.6'!Print_Titles" display="Table ED.6"/>
    <hyperlink ref="B16" location="References!A1" display="Reference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2.xml><?xml version="1.0" encoding="utf-8"?>
<worksheet xmlns="http://schemas.openxmlformats.org/spreadsheetml/2006/main" xmlns:r="http://schemas.openxmlformats.org/officeDocument/2006/relationships">
  <dimension ref="A1:CP28"/>
  <sheetViews>
    <sheetView showGridLines="0" zoomScale="120" zoomScaleNormal="120" workbookViewId="0" topLeftCell="A1">
      <selection activeCell="A1" sqref="A1"/>
    </sheetView>
  </sheetViews>
  <sheetFormatPr defaultColWidth="9.140625" defaultRowHeight="12.75"/>
  <cols>
    <col min="1" max="1" width="4.421875" style="3" customWidth="1"/>
    <col min="2" max="2" width="32.00390625" style="3" customWidth="1"/>
    <col min="3" max="12" width="10.421875" style="3" customWidth="1"/>
    <col min="13" max="13" width="2.7109375" style="4" customWidth="1"/>
    <col min="14" max="16" width="9.140625" style="3" customWidth="1"/>
    <col min="17" max="17" width="10.57421875" style="3" customWidth="1"/>
    <col min="18" max="16384" width="9.140625" style="3" customWidth="1"/>
  </cols>
  <sheetData>
    <row r="1" spans="1:13" s="104" customFormat="1" ht="57" customHeight="1">
      <c r="A1" s="103"/>
      <c r="B1" s="103"/>
      <c r="C1" s="103"/>
      <c r="D1" s="103"/>
      <c r="E1" s="103"/>
      <c r="F1" s="103"/>
      <c r="G1" s="103"/>
      <c r="H1" s="103"/>
      <c r="I1" s="103"/>
      <c r="J1" s="103"/>
      <c r="K1" s="103"/>
      <c r="L1" s="103"/>
      <c r="M1" s="103"/>
    </row>
    <row r="2" spans="1:13" s="104" customFormat="1" ht="7.5" customHeight="1">
      <c r="A2" s="105"/>
      <c r="B2" s="105"/>
      <c r="C2" s="105"/>
      <c r="D2" s="105"/>
      <c r="E2" s="105"/>
      <c r="F2" s="105"/>
      <c r="G2" s="105"/>
      <c r="H2" s="105"/>
      <c r="I2" s="105"/>
      <c r="J2" s="105"/>
      <c r="K2" s="105"/>
      <c r="L2" s="105"/>
      <c r="M2" s="103"/>
    </row>
    <row r="3" spans="1:13" s="104" customFormat="1" ht="15" customHeight="1">
      <c r="A3" s="103"/>
      <c r="B3" s="103"/>
      <c r="C3" s="103"/>
      <c r="D3" s="103"/>
      <c r="E3" s="103"/>
      <c r="F3" s="103"/>
      <c r="G3" s="103"/>
      <c r="H3" s="103"/>
      <c r="I3" s="103"/>
      <c r="J3" s="103"/>
      <c r="K3" s="103"/>
      <c r="L3" s="103"/>
      <c r="M3" s="103"/>
    </row>
    <row r="4" spans="1:13" ht="12.75">
      <c r="A4" s="123" t="str">
        <f>'Table of contents'!A4</f>
        <v>Mental health services in Australia</v>
      </c>
      <c r="B4" s="124"/>
      <c r="C4" s="124"/>
      <c r="D4" s="125"/>
      <c r="E4" s="125"/>
      <c r="F4" s="123"/>
      <c r="G4" s="123"/>
      <c r="H4" s="123"/>
      <c r="I4" s="123"/>
      <c r="J4" s="123"/>
      <c r="K4" s="123"/>
      <c r="L4" s="123"/>
      <c r="M4" s="37"/>
    </row>
    <row r="5" spans="1:13" ht="13.5" thickBot="1">
      <c r="A5" s="126" t="str">
        <f>'Table of contents'!A5</f>
        <v>ED: Services provided in emergency departments (version 1.0)</v>
      </c>
      <c r="B5" s="127"/>
      <c r="C5" s="127"/>
      <c r="D5" s="127"/>
      <c r="E5" s="127"/>
      <c r="F5" s="126"/>
      <c r="G5" s="126"/>
      <c r="H5" s="126"/>
      <c r="I5" s="126"/>
      <c r="J5" s="126"/>
      <c r="K5" s="139"/>
      <c r="L5" s="139" t="s">
        <v>82</v>
      </c>
      <c r="M5" s="37"/>
    </row>
    <row r="6" spans="1:13" ht="6" customHeight="1">
      <c r="A6" s="128"/>
      <c r="B6" s="128"/>
      <c r="C6" s="128"/>
      <c r="D6" s="128"/>
      <c r="E6" s="128"/>
      <c r="F6" s="128"/>
      <c r="G6" s="128"/>
      <c r="H6" s="128"/>
      <c r="I6" s="128"/>
      <c r="J6" s="128"/>
      <c r="K6" s="128"/>
      <c r="L6" s="128"/>
      <c r="M6" s="37"/>
    </row>
    <row r="7" spans="1:13" ht="15.75" customHeight="1" thickBot="1">
      <c r="A7" s="161" t="s">
        <v>132</v>
      </c>
      <c r="B7" s="161"/>
      <c r="C7" s="161"/>
      <c r="D7" s="161"/>
      <c r="E7" s="161"/>
      <c r="F7" s="161"/>
      <c r="G7" s="161"/>
      <c r="H7" s="161"/>
      <c r="I7" s="161"/>
      <c r="J7" s="161"/>
      <c r="K7" s="161"/>
      <c r="L7" s="161"/>
      <c r="M7" s="37"/>
    </row>
    <row r="8" spans="1:13" s="44" customFormat="1" ht="15" customHeight="1" thickBot="1">
      <c r="A8" s="39"/>
      <c r="B8" s="40" t="s">
        <v>65</v>
      </c>
      <c r="C8" s="41" t="s">
        <v>72</v>
      </c>
      <c r="D8" s="41" t="s">
        <v>22</v>
      </c>
      <c r="E8" s="41" t="s">
        <v>23</v>
      </c>
      <c r="F8" s="42" t="s">
        <v>73</v>
      </c>
      <c r="G8" s="41" t="s">
        <v>53</v>
      </c>
      <c r="H8" s="41" t="s">
        <v>24</v>
      </c>
      <c r="I8" s="41" t="s">
        <v>25</v>
      </c>
      <c r="J8" s="41" t="s">
        <v>26</v>
      </c>
      <c r="K8" s="41" t="s">
        <v>16</v>
      </c>
      <c r="L8" s="113" t="s">
        <v>103</v>
      </c>
      <c r="M8" s="43"/>
    </row>
    <row r="9" spans="1:13" ht="12.75">
      <c r="A9" s="34">
        <v>1</v>
      </c>
      <c r="B9" s="45" t="s">
        <v>74</v>
      </c>
      <c r="C9" s="11">
        <v>17005</v>
      </c>
      <c r="D9" s="11">
        <v>16812</v>
      </c>
      <c r="E9" s="11">
        <v>11265</v>
      </c>
      <c r="F9" s="11">
        <v>7462</v>
      </c>
      <c r="G9" s="11">
        <v>5490</v>
      </c>
      <c r="H9" s="11">
        <v>1845</v>
      </c>
      <c r="I9" s="18">
        <v>932</v>
      </c>
      <c r="J9" s="18">
        <v>508</v>
      </c>
      <c r="K9" s="18">
        <v>61319</v>
      </c>
      <c r="L9" s="114">
        <v>34.56538895152199</v>
      </c>
      <c r="M9" s="37"/>
    </row>
    <row r="10" spans="1:13" ht="24" customHeight="1">
      <c r="A10" s="34">
        <v>2</v>
      </c>
      <c r="B10" s="45" t="s">
        <v>75</v>
      </c>
      <c r="C10" s="11">
        <v>28527</v>
      </c>
      <c r="D10" s="11">
        <v>19447</v>
      </c>
      <c r="E10" s="11">
        <v>29786</v>
      </c>
      <c r="F10" s="11">
        <v>9881</v>
      </c>
      <c r="G10" s="11">
        <v>9030</v>
      </c>
      <c r="H10" s="11">
        <v>2739</v>
      </c>
      <c r="I10" s="18">
        <v>2352</v>
      </c>
      <c r="J10" s="18">
        <v>3066</v>
      </c>
      <c r="K10" s="18">
        <v>104828</v>
      </c>
      <c r="L10" s="114">
        <v>59.0913190529876</v>
      </c>
      <c r="M10" s="37"/>
    </row>
    <row r="11" spans="1:13" ht="12.75">
      <c r="A11" s="34">
        <v>3</v>
      </c>
      <c r="B11" s="45" t="s">
        <v>66</v>
      </c>
      <c r="C11" s="11">
        <v>2357</v>
      </c>
      <c r="D11" s="11">
        <v>254</v>
      </c>
      <c r="E11" s="11">
        <v>993</v>
      </c>
      <c r="F11" s="11">
        <v>705</v>
      </c>
      <c r="G11" s="11">
        <v>968</v>
      </c>
      <c r="H11" s="11">
        <v>41</v>
      </c>
      <c r="I11" s="82">
        <v>95</v>
      </c>
      <c r="J11" s="82">
        <v>6</v>
      </c>
      <c r="K11" s="18">
        <v>5419</v>
      </c>
      <c r="L11" s="114">
        <v>3.05467869222097</v>
      </c>
      <c r="M11" s="37"/>
    </row>
    <row r="12" spans="1:13" ht="24" customHeight="1">
      <c r="A12" s="34">
        <v>4</v>
      </c>
      <c r="B12" s="45" t="s">
        <v>67</v>
      </c>
      <c r="C12" s="11">
        <v>873</v>
      </c>
      <c r="D12" s="11">
        <v>0</v>
      </c>
      <c r="E12" s="11">
        <v>489</v>
      </c>
      <c r="F12" s="11">
        <v>94</v>
      </c>
      <c r="G12" s="11">
        <v>40</v>
      </c>
      <c r="H12" s="11">
        <v>7</v>
      </c>
      <c r="I12" s="82">
        <v>7</v>
      </c>
      <c r="J12" s="82">
        <v>6</v>
      </c>
      <c r="K12" s="18">
        <v>1516</v>
      </c>
      <c r="L12" s="114">
        <v>0.8545659526493798</v>
      </c>
      <c r="M12" s="37"/>
    </row>
    <row r="13" spans="1:13" ht="12.75">
      <c r="A13" s="145">
        <v>5</v>
      </c>
      <c r="B13" s="146" t="s">
        <v>122</v>
      </c>
      <c r="C13" s="81">
        <v>1514</v>
      </c>
      <c r="D13" s="81">
        <v>980</v>
      </c>
      <c r="E13" s="81">
        <v>1028</v>
      </c>
      <c r="F13" s="81">
        <v>262</v>
      </c>
      <c r="G13" s="81">
        <v>271</v>
      </c>
      <c r="H13" s="81">
        <v>52</v>
      </c>
      <c r="I13" s="82">
        <v>47</v>
      </c>
      <c r="J13" s="82">
        <v>103</v>
      </c>
      <c r="K13" s="82">
        <v>4257</v>
      </c>
      <c r="L13" s="83">
        <v>2.399661781285231</v>
      </c>
      <c r="M13" s="37"/>
    </row>
    <row r="14" spans="1:13" ht="12.75">
      <c r="A14" s="148">
        <v>6</v>
      </c>
      <c r="B14" s="149" t="s">
        <v>123</v>
      </c>
      <c r="C14" s="150">
        <v>50301</v>
      </c>
      <c r="D14" s="150">
        <v>37493</v>
      </c>
      <c r="E14" s="150">
        <v>43562</v>
      </c>
      <c r="F14" s="150">
        <v>18405</v>
      </c>
      <c r="G14" s="150">
        <v>15833</v>
      </c>
      <c r="H14" s="150">
        <v>4684</v>
      </c>
      <c r="I14" s="150">
        <v>3433</v>
      </c>
      <c r="J14" s="150">
        <v>3689</v>
      </c>
      <c r="K14" s="150">
        <v>177400</v>
      </c>
      <c r="L14" s="151">
        <v>100.00000000000001</v>
      </c>
      <c r="M14" s="37"/>
    </row>
    <row r="15" spans="1:13" ht="14.25" customHeight="1" thickBot="1">
      <c r="A15" s="147">
        <v>7</v>
      </c>
      <c r="B15" s="152" t="s">
        <v>124</v>
      </c>
      <c r="C15" s="153">
        <v>70.08944377816672</v>
      </c>
      <c r="D15" s="153">
        <v>68.18111557856567</v>
      </c>
      <c r="E15" s="153">
        <v>97.96883672520238</v>
      </c>
      <c r="F15" s="153">
        <v>79.33832569190952</v>
      </c>
      <c r="G15" s="153">
        <v>96.94488597816796</v>
      </c>
      <c r="H15" s="153">
        <v>91.88962259339038</v>
      </c>
      <c r="I15" s="153">
        <v>94.25725393722406</v>
      </c>
      <c r="J15" s="153">
        <v>160.02325087082318</v>
      </c>
      <c r="K15" s="153">
        <v>79.971960225896</v>
      </c>
      <c r="L15" s="154" t="s">
        <v>116</v>
      </c>
      <c r="M15" s="37"/>
    </row>
    <row r="16" spans="1:13" ht="6" customHeight="1">
      <c r="A16" s="31"/>
      <c r="B16" s="31"/>
      <c r="C16" s="19"/>
      <c r="D16" s="23"/>
      <c r="E16" s="24"/>
      <c r="F16" s="1"/>
      <c r="G16" s="1"/>
      <c r="H16" s="1"/>
      <c r="I16" s="1"/>
      <c r="J16" s="1"/>
      <c r="K16" s="1"/>
      <c r="L16" s="115"/>
      <c r="M16" s="37"/>
    </row>
    <row r="17" spans="1:13" s="109" customFormat="1" ht="12.75" customHeight="1">
      <c r="A17" s="33" t="s">
        <v>116</v>
      </c>
      <c r="B17" s="159" t="s">
        <v>119</v>
      </c>
      <c r="C17" s="159"/>
      <c r="D17" s="159"/>
      <c r="E17" s="159"/>
      <c r="F17" s="159"/>
      <c r="G17" s="159"/>
      <c r="H17" s="159"/>
      <c r="I17" s="159"/>
      <c r="J17" s="159"/>
      <c r="K17" s="159"/>
      <c r="L17" s="159"/>
      <c r="M17" s="108"/>
    </row>
    <row r="18" spans="1:13" s="109" customFormat="1" ht="12.75" customHeight="1">
      <c r="A18" s="100" t="s">
        <v>17</v>
      </c>
      <c r="B18" s="164" t="s">
        <v>102</v>
      </c>
      <c r="C18" s="164"/>
      <c r="D18" s="164"/>
      <c r="E18" s="164"/>
      <c r="F18" s="164"/>
      <c r="G18" s="164"/>
      <c r="H18" s="164"/>
      <c r="I18" s="164"/>
      <c r="J18" s="164"/>
      <c r="K18" s="164"/>
      <c r="L18" s="164"/>
      <c r="M18" s="108"/>
    </row>
    <row r="19" spans="1:13" s="109" customFormat="1" ht="12.75" customHeight="1">
      <c r="A19" s="100" t="s">
        <v>18</v>
      </c>
      <c r="B19" s="137" t="s">
        <v>68</v>
      </c>
      <c r="C19" s="33"/>
      <c r="D19" s="33"/>
      <c r="E19" s="33"/>
      <c r="F19" s="33"/>
      <c r="G19" s="33"/>
      <c r="H19" s="33"/>
      <c r="I19" s="33"/>
      <c r="J19" s="33"/>
      <c r="K19" s="33"/>
      <c r="L19" s="33"/>
      <c r="M19" s="108"/>
    </row>
    <row r="20" spans="1:13" s="109" customFormat="1" ht="12.75" customHeight="1">
      <c r="A20" s="100" t="s">
        <v>19</v>
      </c>
      <c r="B20" s="160" t="s">
        <v>69</v>
      </c>
      <c r="C20" s="160"/>
      <c r="D20" s="160"/>
      <c r="E20" s="160"/>
      <c r="F20" s="160"/>
      <c r="G20" s="160"/>
      <c r="H20" s="160"/>
      <c r="I20" s="160"/>
      <c r="J20" s="160"/>
      <c r="K20" s="160"/>
      <c r="L20" s="160"/>
      <c r="M20" s="108"/>
    </row>
    <row r="21" spans="1:94" s="157" customFormat="1" ht="12.75" customHeight="1">
      <c r="A21" s="155" t="s">
        <v>20</v>
      </c>
      <c r="B21" s="160" t="s">
        <v>125</v>
      </c>
      <c r="C21" s="160"/>
      <c r="D21" s="160"/>
      <c r="E21" s="160"/>
      <c r="F21" s="160"/>
      <c r="G21" s="160"/>
      <c r="H21" s="160"/>
      <c r="I21" s="160"/>
      <c r="J21" s="160"/>
      <c r="K21" s="160"/>
      <c r="L21" s="160"/>
      <c r="M21" s="156"/>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row>
    <row r="22" spans="1:13" s="109" customFormat="1" ht="12.75" customHeight="1">
      <c r="A22" s="100" t="s">
        <v>21</v>
      </c>
      <c r="B22" s="163" t="s">
        <v>71</v>
      </c>
      <c r="C22" s="163"/>
      <c r="D22" s="163"/>
      <c r="E22" s="163"/>
      <c r="F22" s="163"/>
      <c r="G22" s="163"/>
      <c r="H22" s="163"/>
      <c r="I22" s="163"/>
      <c r="J22" s="163"/>
      <c r="K22" s="163"/>
      <c r="L22" s="163"/>
      <c r="M22" s="129"/>
    </row>
    <row r="23" spans="1:13" s="109" customFormat="1" ht="21.75" customHeight="1">
      <c r="A23" s="100" t="s">
        <v>117</v>
      </c>
      <c r="B23" s="164" t="s">
        <v>101</v>
      </c>
      <c r="C23" s="164"/>
      <c r="D23" s="164"/>
      <c r="E23" s="164"/>
      <c r="F23" s="164"/>
      <c r="G23" s="164"/>
      <c r="H23" s="164"/>
      <c r="I23" s="164"/>
      <c r="J23" s="164"/>
      <c r="K23" s="164"/>
      <c r="L23" s="164"/>
      <c r="M23" s="129"/>
    </row>
    <row r="24" spans="1:13" s="109" customFormat="1" ht="18" customHeight="1">
      <c r="A24" s="100" t="s">
        <v>121</v>
      </c>
      <c r="B24" s="164" t="s">
        <v>118</v>
      </c>
      <c r="C24" s="164"/>
      <c r="D24" s="164"/>
      <c r="E24" s="164"/>
      <c r="F24" s="164"/>
      <c r="G24" s="164"/>
      <c r="H24" s="164"/>
      <c r="I24" s="164"/>
      <c r="J24" s="164"/>
      <c r="K24" s="164"/>
      <c r="L24" s="164"/>
      <c r="M24" s="129"/>
    </row>
    <row r="25" spans="1:13" s="109" customFormat="1" ht="21" customHeight="1">
      <c r="A25" s="101" t="s">
        <v>87</v>
      </c>
      <c r="B25" s="164" t="s">
        <v>88</v>
      </c>
      <c r="C25" s="164"/>
      <c r="D25" s="164"/>
      <c r="E25" s="164"/>
      <c r="F25" s="164"/>
      <c r="G25" s="164"/>
      <c r="H25" s="164"/>
      <c r="I25" s="164"/>
      <c r="J25" s="164"/>
      <c r="K25" s="164"/>
      <c r="L25" s="164"/>
      <c r="M25" s="129"/>
    </row>
    <row r="26" spans="1:13" s="109" customFormat="1" ht="6" customHeight="1">
      <c r="A26" s="100"/>
      <c r="B26" s="162"/>
      <c r="C26" s="162"/>
      <c r="D26" s="162"/>
      <c r="E26" s="162"/>
      <c r="F26" s="162"/>
      <c r="G26" s="162"/>
      <c r="H26" s="162"/>
      <c r="I26" s="162"/>
      <c r="J26" s="162"/>
      <c r="K26" s="162"/>
      <c r="L26" s="162"/>
      <c r="M26" s="129"/>
    </row>
    <row r="27" spans="1:13" s="109" customFormat="1" ht="12.75">
      <c r="A27" s="101"/>
      <c r="B27" s="162" t="s">
        <v>79</v>
      </c>
      <c r="C27" s="162"/>
      <c r="D27" s="162"/>
      <c r="E27" s="162"/>
      <c r="F27" s="162"/>
      <c r="G27" s="162"/>
      <c r="H27" s="162"/>
      <c r="I27" s="162"/>
      <c r="J27" s="162"/>
      <c r="K27" s="162"/>
      <c r="L27" s="162"/>
      <c r="M27" s="129"/>
    </row>
    <row r="28" spans="1:13" ht="12.75">
      <c r="A28" s="1"/>
      <c r="B28" s="1"/>
      <c r="C28" s="1"/>
      <c r="D28" s="1"/>
      <c r="E28" s="1"/>
      <c r="F28" s="1"/>
      <c r="G28" s="1"/>
      <c r="H28" s="1"/>
      <c r="I28" s="1"/>
      <c r="J28" s="1"/>
      <c r="K28" s="1"/>
      <c r="L28" s="1"/>
      <c r="M28" s="1"/>
    </row>
  </sheetData>
  <sheetProtection/>
  <mergeCells count="11">
    <mergeCell ref="B25:L25"/>
    <mergeCell ref="B17:L17"/>
    <mergeCell ref="B20:L20"/>
    <mergeCell ref="A7:L7"/>
    <mergeCell ref="B27:L27"/>
    <mergeCell ref="B22:L22"/>
    <mergeCell ref="B23:L23"/>
    <mergeCell ref="B26:L26"/>
    <mergeCell ref="B18:L18"/>
    <mergeCell ref="B21:L21"/>
    <mergeCell ref="B24:L24"/>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3.xml><?xml version="1.0" encoding="utf-8"?>
<worksheet xmlns="http://schemas.openxmlformats.org/spreadsheetml/2006/main" xmlns:r="http://schemas.openxmlformats.org/officeDocument/2006/relationships">
  <dimension ref="A1:K25"/>
  <sheetViews>
    <sheetView showGridLines="0" workbookViewId="0" topLeftCell="A1">
      <selection activeCell="A1" sqref="A1"/>
    </sheetView>
  </sheetViews>
  <sheetFormatPr defaultColWidth="9.140625" defaultRowHeight="12.75"/>
  <cols>
    <col min="1" max="1" width="4.421875" style="48" customWidth="1"/>
    <col min="2" max="2" width="35.28125" style="48" customWidth="1"/>
    <col min="3" max="9" width="13.7109375" style="48" customWidth="1"/>
    <col min="10" max="10" width="16.421875" style="48" customWidth="1"/>
    <col min="11" max="11" width="2.7109375" style="48" customWidth="1"/>
    <col min="12" max="16384" width="9.140625" style="48" customWidth="1"/>
  </cols>
  <sheetData>
    <row r="1" spans="1:11" s="106" customFormat="1" ht="57" customHeight="1">
      <c r="A1" s="103"/>
      <c r="B1" s="103"/>
      <c r="C1" s="103"/>
      <c r="D1" s="103"/>
      <c r="E1" s="103"/>
      <c r="F1" s="103"/>
      <c r="G1" s="103"/>
      <c r="H1" s="103"/>
      <c r="I1" s="103"/>
      <c r="J1" s="103"/>
      <c r="K1" s="103"/>
    </row>
    <row r="2" spans="1:11" s="106" customFormat="1" ht="7.5" customHeight="1">
      <c r="A2" s="105"/>
      <c r="B2" s="105"/>
      <c r="C2" s="105"/>
      <c r="D2" s="105"/>
      <c r="E2" s="105"/>
      <c r="F2" s="105"/>
      <c r="G2" s="105"/>
      <c r="H2" s="105"/>
      <c r="I2" s="105"/>
      <c r="J2" s="105"/>
      <c r="K2" s="103"/>
    </row>
    <row r="3" spans="1:11" s="106" customFormat="1" ht="15" customHeight="1">
      <c r="A3" s="103"/>
      <c r="B3" s="103"/>
      <c r="C3" s="103"/>
      <c r="D3" s="103"/>
      <c r="E3" s="103"/>
      <c r="F3" s="103"/>
      <c r="G3" s="103"/>
      <c r="H3" s="103"/>
      <c r="I3" s="103"/>
      <c r="J3" s="103"/>
      <c r="K3" s="103"/>
    </row>
    <row r="4" spans="1:11" ht="12.75">
      <c r="A4" s="123" t="str">
        <f>'Table of contents'!A4</f>
        <v>Mental health services in Australia</v>
      </c>
      <c r="B4" s="124"/>
      <c r="C4" s="124"/>
      <c r="D4" s="131"/>
      <c r="E4" s="131"/>
      <c r="F4" s="131"/>
      <c r="G4" s="131"/>
      <c r="H4" s="131"/>
      <c r="I4" s="131"/>
      <c r="J4" s="131"/>
      <c r="K4" s="47"/>
    </row>
    <row r="5" spans="1:11" ht="13.5" thickBot="1">
      <c r="A5" s="132" t="str">
        <f>'Table of contents'!A5</f>
        <v>ED: Services provided in emergency departments (version 1.0)</v>
      </c>
      <c r="B5" s="133"/>
      <c r="C5" s="133"/>
      <c r="D5" s="133"/>
      <c r="E5" s="133"/>
      <c r="F5" s="133"/>
      <c r="G5" s="133"/>
      <c r="H5" s="133"/>
      <c r="I5" s="133"/>
      <c r="J5" s="102" t="s">
        <v>82</v>
      </c>
      <c r="K5" s="47"/>
    </row>
    <row r="6" spans="1:11" ht="6" customHeight="1">
      <c r="A6" s="134"/>
      <c r="B6" s="134"/>
      <c r="C6" s="134"/>
      <c r="D6" s="134"/>
      <c r="E6" s="134"/>
      <c r="F6" s="134"/>
      <c r="G6" s="134"/>
      <c r="H6" s="134"/>
      <c r="I6" s="134"/>
      <c r="J6" s="134"/>
      <c r="K6" s="47"/>
    </row>
    <row r="7" spans="1:11" ht="15.75" customHeight="1" thickBot="1">
      <c r="A7" s="167" t="s">
        <v>133</v>
      </c>
      <c r="B7" s="167"/>
      <c r="C7" s="167"/>
      <c r="D7" s="167"/>
      <c r="E7" s="167"/>
      <c r="F7" s="167"/>
      <c r="G7" s="167"/>
      <c r="H7" s="167"/>
      <c r="I7" s="167"/>
      <c r="J7" s="167"/>
      <c r="K7" s="47"/>
    </row>
    <row r="8" spans="1:11" ht="38.25" customHeight="1" thickBot="1">
      <c r="A8" s="28"/>
      <c r="B8" s="38" t="s">
        <v>65</v>
      </c>
      <c r="C8" s="65" t="s">
        <v>63</v>
      </c>
      <c r="D8" s="65" t="s">
        <v>60</v>
      </c>
      <c r="E8" s="65" t="s">
        <v>61</v>
      </c>
      <c r="F8" s="65" t="s">
        <v>89</v>
      </c>
      <c r="G8" s="56" t="s">
        <v>62</v>
      </c>
      <c r="H8" s="56" t="s">
        <v>84</v>
      </c>
      <c r="I8" s="56" t="s">
        <v>112</v>
      </c>
      <c r="J8" s="56" t="s">
        <v>113</v>
      </c>
      <c r="K8" s="47"/>
    </row>
    <row r="9" spans="1:11" ht="12.75" customHeight="1">
      <c r="A9" s="34">
        <v>1</v>
      </c>
      <c r="B9" s="45" t="s">
        <v>74</v>
      </c>
      <c r="C9" s="66">
        <v>37960</v>
      </c>
      <c r="D9" s="66">
        <v>43459</v>
      </c>
      <c r="E9" s="66">
        <v>51809</v>
      </c>
      <c r="F9" s="66">
        <v>55409</v>
      </c>
      <c r="G9" s="66">
        <v>55285</v>
      </c>
      <c r="H9" s="66">
        <v>53034</v>
      </c>
      <c r="I9" s="66">
        <v>61319</v>
      </c>
      <c r="J9" s="67">
        <v>4.303159361492792</v>
      </c>
      <c r="K9" s="47"/>
    </row>
    <row r="10" spans="1:11" ht="24" customHeight="1">
      <c r="A10" s="34">
        <v>2</v>
      </c>
      <c r="B10" s="45" t="s">
        <v>75</v>
      </c>
      <c r="C10" s="18">
        <v>84884</v>
      </c>
      <c r="D10" s="18">
        <v>94528</v>
      </c>
      <c r="E10" s="18">
        <v>113516</v>
      </c>
      <c r="F10" s="18">
        <v>96824</v>
      </c>
      <c r="G10" s="18">
        <v>105157</v>
      </c>
      <c r="H10" s="18">
        <v>106342</v>
      </c>
      <c r="I10" s="18">
        <v>104828</v>
      </c>
      <c r="J10" s="22">
        <v>-1.9708910277980385</v>
      </c>
      <c r="K10" s="47"/>
    </row>
    <row r="11" spans="1:11" ht="12.75" customHeight="1">
      <c r="A11" s="34">
        <v>3</v>
      </c>
      <c r="B11" s="45" t="s">
        <v>66</v>
      </c>
      <c r="C11" s="18">
        <v>6718</v>
      </c>
      <c r="D11" s="18">
        <v>7603</v>
      </c>
      <c r="E11" s="18">
        <v>8041</v>
      </c>
      <c r="F11" s="18">
        <v>5910</v>
      </c>
      <c r="G11" s="18">
        <v>6162</v>
      </c>
      <c r="H11" s="18">
        <v>6943</v>
      </c>
      <c r="I11" s="18">
        <v>5419</v>
      </c>
      <c r="J11" s="22">
        <v>-9.394977568150708</v>
      </c>
      <c r="K11" s="47"/>
    </row>
    <row r="12" spans="1:11" ht="24" customHeight="1">
      <c r="A12" s="34">
        <v>4</v>
      </c>
      <c r="B12" s="45" t="s">
        <v>67</v>
      </c>
      <c r="C12" s="18">
        <v>1270</v>
      </c>
      <c r="D12" s="18">
        <v>790</v>
      </c>
      <c r="E12" s="18">
        <v>1198</v>
      </c>
      <c r="F12" s="18">
        <v>673</v>
      </c>
      <c r="G12" s="18">
        <v>1143</v>
      </c>
      <c r="H12" s="18">
        <v>1989</v>
      </c>
      <c r="I12" s="18">
        <v>1516</v>
      </c>
      <c r="J12" s="22">
        <v>6.062191345356283</v>
      </c>
      <c r="K12" s="47"/>
    </row>
    <row r="13" spans="1:11" ht="12.75" customHeight="1">
      <c r="A13" s="34">
        <v>5</v>
      </c>
      <c r="B13" s="45" t="s">
        <v>76</v>
      </c>
      <c r="C13" s="18">
        <v>2619</v>
      </c>
      <c r="D13" s="18">
        <v>2909</v>
      </c>
      <c r="E13" s="18">
        <v>3805</v>
      </c>
      <c r="F13" s="18">
        <v>3822</v>
      </c>
      <c r="G13" s="18">
        <v>3801</v>
      </c>
      <c r="H13" s="18">
        <v>4047</v>
      </c>
      <c r="I13" s="18">
        <v>4257</v>
      </c>
      <c r="J13" s="22">
        <v>2.845962576220029</v>
      </c>
      <c r="K13" s="47"/>
    </row>
    <row r="14" spans="1:11" ht="14.25" customHeight="1" thickBot="1">
      <c r="A14" s="130">
        <v>6</v>
      </c>
      <c r="B14" s="13" t="s">
        <v>77</v>
      </c>
      <c r="C14" s="21">
        <v>138729</v>
      </c>
      <c r="D14" s="21">
        <v>149566</v>
      </c>
      <c r="E14" s="21">
        <v>178595</v>
      </c>
      <c r="F14" s="21">
        <v>162721</v>
      </c>
      <c r="G14" s="21">
        <v>171976</v>
      </c>
      <c r="H14" s="117">
        <v>172445</v>
      </c>
      <c r="I14" s="117">
        <v>177400</v>
      </c>
      <c r="J14" s="26">
        <v>-0.16769929368730674</v>
      </c>
      <c r="K14" s="53"/>
    </row>
    <row r="15" spans="1:11" ht="6" customHeight="1">
      <c r="A15" s="68"/>
      <c r="B15" s="69"/>
      <c r="C15" s="70"/>
      <c r="D15" s="70"/>
      <c r="E15" s="70"/>
      <c r="F15" s="70"/>
      <c r="G15" s="70"/>
      <c r="H15" s="70"/>
      <c r="I15" s="70"/>
      <c r="J15" s="110"/>
      <c r="K15" s="53"/>
    </row>
    <row r="16" spans="1:11" ht="12.75" customHeight="1">
      <c r="A16" s="100" t="s">
        <v>17</v>
      </c>
      <c r="B16" s="166" t="s">
        <v>85</v>
      </c>
      <c r="C16" s="166"/>
      <c r="D16" s="166"/>
      <c r="E16" s="166"/>
      <c r="F16" s="166"/>
      <c r="G16" s="166"/>
      <c r="H16" s="166"/>
      <c r="I16" s="166"/>
      <c r="J16" s="166"/>
      <c r="K16" s="32"/>
    </row>
    <row r="17" spans="1:11" ht="12.75" customHeight="1">
      <c r="A17" s="100" t="s">
        <v>18</v>
      </c>
      <c r="B17" s="166" t="s">
        <v>68</v>
      </c>
      <c r="C17" s="166"/>
      <c r="D17" s="166"/>
      <c r="E17" s="166"/>
      <c r="F17" s="166"/>
      <c r="G17" s="166"/>
      <c r="H17" s="166"/>
      <c r="I17" s="166"/>
      <c r="J17" s="166"/>
      <c r="K17" s="32"/>
    </row>
    <row r="18" spans="1:11" ht="12.75" customHeight="1">
      <c r="A18" s="100" t="s">
        <v>19</v>
      </c>
      <c r="B18" s="164" t="s">
        <v>69</v>
      </c>
      <c r="C18" s="164"/>
      <c r="D18" s="164"/>
      <c r="E18" s="164"/>
      <c r="F18" s="164"/>
      <c r="G18" s="164"/>
      <c r="H18" s="164"/>
      <c r="I18" s="164"/>
      <c r="J18" s="164"/>
      <c r="K18" s="32"/>
    </row>
    <row r="19" spans="1:11" ht="12.75" customHeight="1">
      <c r="A19" s="100" t="s">
        <v>20</v>
      </c>
      <c r="B19" s="166" t="s">
        <v>70</v>
      </c>
      <c r="C19" s="166"/>
      <c r="D19" s="166"/>
      <c r="E19" s="166"/>
      <c r="F19" s="166"/>
      <c r="G19" s="166"/>
      <c r="H19" s="166"/>
      <c r="I19" s="166"/>
      <c r="J19" s="166"/>
      <c r="K19" s="32"/>
    </row>
    <row r="20" spans="1:11" ht="21" customHeight="1">
      <c r="A20" s="100" t="s">
        <v>21</v>
      </c>
      <c r="B20" s="164" t="s">
        <v>100</v>
      </c>
      <c r="C20" s="164"/>
      <c r="D20" s="164"/>
      <c r="E20" s="164"/>
      <c r="F20" s="164"/>
      <c r="G20" s="164"/>
      <c r="H20" s="164"/>
      <c r="I20" s="164"/>
      <c r="J20" s="164"/>
      <c r="K20" s="32"/>
    </row>
    <row r="21" spans="1:11" ht="6" customHeight="1">
      <c r="A21" s="100"/>
      <c r="B21" s="111"/>
      <c r="C21" s="111"/>
      <c r="D21" s="111"/>
      <c r="E21" s="111"/>
      <c r="F21" s="111"/>
      <c r="G21" s="111"/>
      <c r="H21" s="111"/>
      <c r="I21" s="111"/>
      <c r="J21" s="111"/>
      <c r="K21" s="32"/>
    </row>
    <row r="22" spans="1:11" ht="21" customHeight="1">
      <c r="A22" s="101" t="s">
        <v>87</v>
      </c>
      <c r="B22" s="165" t="s">
        <v>88</v>
      </c>
      <c r="C22" s="165"/>
      <c r="D22" s="165"/>
      <c r="E22" s="165"/>
      <c r="F22" s="165"/>
      <c r="G22" s="165"/>
      <c r="H22" s="165"/>
      <c r="I22" s="165"/>
      <c r="J22" s="165"/>
      <c r="K22" s="32"/>
    </row>
    <row r="23" spans="1:11" ht="6" customHeight="1">
      <c r="A23" s="100"/>
      <c r="B23" s="166"/>
      <c r="C23" s="166"/>
      <c r="D23" s="166"/>
      <c r="E23" s="166"/>
      <c r="F23" s="166"/>
      <c r="G23" s="166"/>
      <c r="H23" s="166"/>
      <c r="I23" s="166"/>
      <c r="J23" s="166"/>
      <c r="K23" s="32"/>
    </row>
    <row r="24" spans="1:11" ht="12.75" customHeight="1">
      <c r="A24" s="101"/>
      <c r="B24" s="166" t="s">
        <v>79</v>
      </c>
      <c r="C24" s="166"/>
      <c r="D24" s="166"/>
      <c r="E24" s="166"/>
      <c r="F24" s="166"/>
      <c r="G24" s="166"/>
      <c r="H24" s="166"/>
      <c r="I24" s="166"/>
      <c r="J24" s="166"/>
      <c r="K24" s="32"/>
    </row>
    <row r="25" spans="1:11" ht="12.75">
      <c r="A25" s="32"/>
      <c r="B25" s="32"/>
      <c r="C25" s="32"/>
      <c r="D25" s="32"/>
      <c r="E25" s="32"/>
      <c r="F25" s="32"/>
      <c r="G25" s="32"/>
      <c r="H25" s="32"/>
      <c r="I25" s="32"/>
      <c r="J25" s="32"/>
      <c r="K25" s="32"/>
    </row>
  </sheetData>
  <sheetProtection/>
  <mergeCells count="9">
    <mergeCell ref="B22:J22"/>
    <mergeCell ref="B23:J23"/>
    <mergeCell ref="B24:J24"/>
    <mergeCell ref="A7:J7"/>
    <mergeCell ref="B20:J20"/>
    <mergeCell ref="B16:J16"/>
    <mergeCell ref="B17:J17"/>
    <mergeCell ref="B18:J18"/>
    <mergeCell ref="B19:J19"/>
  </mergeCells>
  <hyperlink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4.xml><?xml version="1.0" encoding="utf-8"?>
<worksheet xmlns="http://schemas.openxmlformats.org/spreadsheetml/2006/main" xmlns:r="http://schemas.openxmlformats.org/officeDocument/2006/relationships">
  <dimension ref="A1:F37"/>
  <sheetViews>
    <sheetView showGridLines="0" workbookViewId="0" topLeftCell="A1">
      <selection activeCell="A1" sqref="A1"/>
    </sheetView>
  </sheetViews>
  <sheetFormatPr defaultColWidth="9.140625" defaultRowHeight="12.75"/>
  <cols>
    <col min="1" max="1" width="4.421875" style="3" customWidth="1"/>
    <col min="2" max="2" width="18.57421875" style="3" bestFit="1" customWidth="1"/>
    <col min="3" max="4" width="21.7109375" style="3" customWidth="1"/>
    <col min="5" max="5" width="28.00390625" style="3" customWidth="1"/>
    <col min="6" max="6" width="2.7109375" style="3" customWidth="1"/>
    <col min="7" max="16384" width="9.140625" style="3" customWidth="1"/>
  </cols>
  <sheetData>
    <row r="1" spans="1:6" s="104" customFormat="1" ht="57" customHeight="1">
      <c r="A1" s="103"/>
      <c r="B1" s="103"/>
      <c r="C1" s="103"/>
      <c r="D1" s="103"/>
      <c r="E1" s="103"/>
      <c r="F1" s="103"/>
    </row>
    <row r="2" spans="1:6" s="104" customFormat="1" ht="7.5" customHeight="1">
      <c r="A2" s="105"/>
      <c r="B2" s="105"/>
      <c r="C2" s="105"/>
      <c r="D2" s="105"/>
      <c r="E2" s="105"/>
      <c r="F2" s="103"/>
    </row>
    <row r="3" spans="1:6" s="104" customFormat="1" ht="15" customHeight="1">
      <c r="A3" s="103"/>
      <c r="B3" s="103"/>
      <c r="C3" s="103"/>
      <c r="D3" s="103"/>
      <c r="E3" s="103"/>
      <c r="F3" s="103"/>
    </row>
    <row r="4" spans="1:6" ht="12.75">
      <c r="A4" s="123" t="str">
        <f>'Table of contents'!A4</f>
        <v>Mental health services in Australia</v>
      </c>
      <c r="B4" s="124"/>
      <c r="C4" s="124"/>
      <c r="D4" s="125"/>
      <c r="E4" s="125"/>
      <c r="F4" s="1"/>
    </row>
    <row r="5" spans="1:6" ht="13.5" thickBot="1">
      <c r="A5" s="126" t="str">
        <f>'Table of contents'!A5</f>
        <v>ED: Services provided in emergency departments (version 1.0)</v>
      </c>
      <c r="B5" s="127"/>
      <c r="C5" s="127"/>
      <c r="D5" s="127"/>
      <c r="E5" s="102" t="s">
        <v>82</v>
      </c>
      <c r="F5" s="1"/>
    </row>
    <row r="6" spans="1:6" ht="6" customHeight="1">
      <c r="A6" s="128"/>
      <c r="B6" s="128"/>
      <c r="C6" s="128"/>
      <c r="D6" s="128"/>
      <c r="E6" s="128"/>
      <c r="F6" s="1"/>
    </row>
    <row r="7" spans="1:6" ht="28.5" customHeight="1" thickBot="1">
      <c r="A7" s="161" t="s">
        <v>134</v>
      </c>
      <c r="B7" s="161"/>
      <c r="C7" s="161"/>
      <c r="D7" s="161"/>
      <c r="E7" s="161"/>
      <c r="F7" s="1"/>
    </row>
    <row r="8" spans="1:6" s="30" customFormat="1" ht="38.25" customHeight="1" thickBot="1">
      <c r="A8" s="28"/>
      <c r="B8" s="28" t="s">
        <v>1</v>
      </c>
      <c r="C8" s="27" t="s">
        <v>90</v>
      </c>
      <c r="D8" s="27" t="s">
        <v>91</v>
      </c>
      <c r="E8" s="27" t="s">
        <v>92</v>
      </c>
      <c r="F8" s="29"/>
    </row>
    <row r="9" spans="1:6" ht="12.75" customHeight="1">
      <c r="A9" s="34">
        <v>1</v>
      </c>
      <c r="B9" s="15" t="s">
        <v>2</v>
      </c>
      <c r="C9" s="15"/>
      <c r="D9" s="15"/>
      <c r="E9" s="15"/>
      <c r="F9" s="1"/>
    </row>
    <row r="10" spans="1:6" ht="12.75" customHeight="1">
      <c r="A10" s="34">
        <v>2</v>
      </c>
      <c r="B10" s="135" t="s">
        <v>3</v>
      </c>
      <c r="C10" s="18">
        <v>6035</v>
      </c>
      <c r="D10" s="22">
        <v>3.4024152356038653</v>
      </c>
      <c r="E10" s="22">
        <v>21.77440643488253</v>
      </c>
      <c r="F10" s="1"/>
    </row>
    <row r="11" spans="1:6" ht="12.75" customHeight="1">
      <c r="A11" s="34">
        <v>3</v>
      </c>
      <c r="B11" s="135" t="s">
        <v>4</v>
      </c>
      <c r="C11" s="18">
        <v>39863</v>
      </c>
      <c r="D11" s="22">
        <v>22.473981530551264</v>
      </c>
      <c r="E11" s="22">
        <v>15.27268798169744</v>
      </c>
      <c r="F11" s="1"/>
    </row>
    <row r="12" spans="1:6" ht="12.75" customHeight="1">
      <c r="A12" s="34">
        <v>4</v>
      </c>
      <c r="B12" s="135" t="s">
        <v>5</v>
      </c>
      <c r="C12" s="18">
        <v>38182</v>
      </c>
      <c r="D12" s="22">
        <v>21.526266532862763</v>
      </c>
      <c r="E12" s="22">
        <v>13.796151078950503</v>
      </c>
      <c r="F12" s="1"/>
    </row>
    <row r="13" spans="1:6" ht="12.75" customHeight="1">
      <c r="A13" s="34">
        <v>5</v>
      </c>
      <c r="B13" s="135" t="s">
        <v>6</v>
      </c>
      <c r="C13" s="18">
        <v>35618</v>
      </c>
      <c r="D13" s="22">
        <v>20.080733365656748</v>
      </c>
      <c r="E13" s="22">
        <v>11.777470017650378</v>
      </c>
      <c r="F13" s="1"/>
    </row>
    <row r="14" spans="1:6" ht="12.75" customHeight="1">
      <c r="A14" s="34">
        <v>6</v>
      </c>
      <c r="B14" s="135" t="s">
        <v>7</v>
      </c>
      <c r="C14" s="18">
        <v>25184</v>
      </c>
      <c r="D14" s="22">
        <v>14.198247770248177</v>
      </c>
      <c r="E14" s="22">
        <v>10.12716294766482</v>
      </c>
      <c r="F14" s="1"/>
    </row>
    <row r="15" spans="1:6" ht="12.75" customHeight="1">
      <c r="A15" s="34">
        <v>7</v>
      </c>
      <c r="B15" s="135" t="s">
        <v>8</v>
      </c>
      <c r="C15" s="18">
        <v>13836</v>
      </c>
      <c r="D15" s="22">
        <v>7.800466810242764</v>
      </c>
      <c r="E15" s="22">
        <v>8.749246235707593</v>
      </c>
      <c r="F15" s="1"/>
    </row>
    <row r="16" spans="1:6" ht="12.75" customHeight="1">
      <c r="A16" s="34">
        <v>8</v>
      </c>
      <c r="B16" s="135" t="s">
        <v>9</v>
      </c>
      <c r="C16" s="18">
        <v>7698</v>
      </c>
      <c r="D16" s="22">
        <v>4.339982184536629</v>
      </c>
      <c r="E16" s="22">
        <v>7.317724912912727</v>
      </c>
      <c r="F16" s="1"/>
    </row>
    <row r="17" spans="1:6" ht="12.75" customHeight="1">
      <c r="A17" s="34">
        <v>9</v>
      </c>
      <c r="B17" s="135" t="s">
        <v>10</v>
      </c>
      <c r="C17" s="18">
        <v>10958</v>
      </c>
      <c r="D17" s="22">
        <v>6.177906570297789</v>
      </c>
      <c r="E17" s="22">
        <v>11.185150390534014</v>
      </c>
      <c r="F17" s="1"/>
    </row>
    <row r="18" spans="1:6" ht="12.75" customHeight="1">
      <c r="A18" s="34">
        <v>10</v>
      </c>
      <c r="B18" s="135"/>
      <c r="C18" s="18"/>
      <c r="D18" s="22"/>
      <c r="E18" s="22"/>
      <c r="F18" s="1"/>
    </row>
    <row r="19" spans="1:6" ht="12.75" customHeight="1">
      <c r="A19" s="34">
        <v>11</v>
      </c>
      <c r="B19" s="15" t="s">
        <v>11</v>
      </c>
      <c r="C19" s="19"/>
      <c r="D19" s="23"/>
      <c r="E19" s="24"/>
      <c r="F19" s="1"/>
    </row>
    <row r="20" spans="1:6" ht="12.75" customHeight="1">
      <c r="A20" s="34">
        <v>12</v>
      </c>
      <c r="B20" s="135" t="s">
        <v>12</v>
      </c>
      <c r="C20" s="20">
        <v>90612</v>
      </c>
      <c r="D20" s="25">
        <v>51.09881743896868</v>
      </c>
      <c r="E20" s="22">
        <v>51.17077044760138</v>
      </c>
      <c r="F20" s="1"/>
    </row>
    <row r="21" spans="1:6" ht="12.75" customHeight="1">
      <c r="A21" s="34">
        <v>13</v>
      </c>
      <c r="B21" s="135" t="s">
        <v>13</v>
      </c>
      <c r="C21" s="20">
        <v>86715</v>
      </c>
      <c r="D21" s="25">
        <v>48.90118256103131</v>
      </c>
      <c r="E21" s="22">
        <v>48.82922955239862</v>
      </c>
      <c r="F21" s="1"/>
    </row>
    <row r="22" spans="1:6" ht="12.75" customHeight="1">
      <c r="A22" s="34">
        <v>14</v>
      </c>
      <c r="B22" s="135"/>
      <c r="C22" s="20"/>
      <c r="D22" s="25"/>
      <c r="E22" s="22"/>
      <c r="F22" s="1"/>
    </row>
    <row r="23" spans="1:6" ht="12.75" customHeight="1">
      <c r="A23" s="34">
        <v>15</v>
      </c>
      <c r="B23" s="15" t="s">
        <v>14</v>
      </c>
      <c r="C23" s="19"/>
      <c r="D23" s="23"/>
      <c r="E23" s="24"/>
      <c r="F23" s="1"/>
    </row>
    <row r="24" spans="1:6" ht="12.75" customHeight="1">
      <c r="A24" s="34">
        <v>16</v>
      </c>
      <c r="B24" s="135" t="s">
        <v>15</v>
      </c>
      <c r="C24" s="18">
        <v>11776</v>
      </c>
      <c r="D24" s="22">
        <v>6.638105975197295</v>
      </c>
      <c r="E24" s="22">
        <v>4.833463226447931</v>
      </c>
      <c r="F24" s="1"/>
    </row>
    <row r="25" spans="1:6" ht="12.75" customHeight="1">
      <c r="A25" s="34">
        <v>17</v>
      </c>
      <c r="B25" s="135" t="s">
        <v>93</v>
      </c>
      <c r="C25" s="18">
        <v>165624</v>
      </c>
      <c r="D25" s="22">
        <v>93.36189402480271</v>
      </c>
      <c r="E25" s="22">
        <v>95.16653677355207</v>
      </c>
      <c r="F25" s="1"/>
    </row>
    <row r="26" spans="1:6" ht="12.75" customHeight="1">
      <c r="A26" s="34">
        <v>18</v>
      </c>
      <c r="B26" s="135"/>
      <c r="C26" s="18"/>
      <c r="D26" s="22"/>
      <c r="E26" s="22"/>
      <c r="F26" s="1"/>
    </row>
    <row r="27" spans="1:6" ht="12.75" customHeight="1" thickBot="1">
      <c r="A27" s="35">
        <v>19</v>
      </c>
      <c r="B27" s="17" t="s">
        <v>16</v>
      </c>
      <c r="C27" s="21">
        <v>177400</v>
      </c>
      <c r="D27" s="26">
        <v>100</v>
      </c>
      <c r="E27" s="26">
        <v>100</v>
      </c>
      <c r="F27" s="1"/>
    </row>
    <row r="28" spans="1:6" ht="6" customHeight="1">
      <c r="A28" s="76"/>
      <c r="B28" s="76"/>
      <c r="C28" s="76"/>
      <c r="D28" s="76"/>
      <c r="E28" s="76"/>
      <c r="F28" s="76"/>
    </row>
    <row r="29" spans="1:6" ht="12.75" customHeight="1">
      <c r="A29" s="98" t="s">
        <v>17</v>
      </c>
      <c r="B29" s="169" t="s">
        <v>80</v>
      </c>
      <c r="C29" s="169"/>
      <c r="D29" s="169"/>
      <c r="E29" s="169"/>
      <c r="F29" s="76"/>
    </row>
    <row r="30" spans="1:6" ht="12.75" customHeight="1">
      <c r="A30" s="99" t="s">
        <v>18</v>
      </c>
      <c r="B30" s="168" t="s">
        <v>81</v>
      </c>
      <c r="C30" s="168"/>
      <c r="D30" s="168"/>
      <c r="E30" s="168"/>
      <c r="F30" s="76"/>
    </row>
    <row r="31" spans="1:6" ht="12.75">
      <c r="A31" s="99" t="s">
        <v>19</v>
      </c>
      <c r="B31" s="168" t="s">
        <v>114</v>
      </c>
      <c r="C31" s="170"/>
      <c r="D31" s="170"/>
      <c r="E31" s="170"/>
      <c r="F31" s="76"/>
    </row>
    <row r="32" spans="1:6" ht="12.75" customHeight="1">
      <c r="A32" s="144" t="s">
        <v>20</v>
      </c>
      <c r="B32" s="168" t="s">
        <v>86</v>
      </c>
      <c r="C32" s="168"/>
      <c r="D32" s="168"/>
      <c r="E32" s="168"/>
      <c r="F32" s="76"/>
    </row>
    <row r="33" spans="1:6" ht="6" customHeight="1">
      <c r="A33" s="89"/>
      <c r="B33" s="171"/>
      <c r="C33" s="171"/>
      <c r="D33" s="171"/>
      <c r="E33" s="171"/>
      <c r="F33" s="76"/>
    </row>
    <row r="34" spans="1:6" ht="21" customHeight="1">
      <c r="A34" s="101" t="s">
        <v>87</v>
      </c>
      <c r="B34" s="165" t="s">
        <v>88</v>
      </c>
      <c r="C34" s="165"/>
      <c r="D34" s="165"/>
      <c r="E34" s="165"/>
      <c r="F34" s="76"/>
    </row>
    <row r="35" spans="1:6" ht="6" customHeight="1">
      <c r="A35" s="89"/>
      <c r="B35" s="171"/>
      <c r="C35" s="171"/>
      <c r="D35" s="171"/>
      <c r="E35" s="171"/>
      <c r="F35" s="76"/>
    </row>
    <row r="36" spans="1:6" ht="12.75" customHeight="1">
      <c r="A36" s="77"/>
      <c r="B36" s="168" t="s">
        <v>98</v>
      </c>
      <c r="C36" s="168"/>
      <c r="D36" s="168"/>
      <c r="E36" s="168"/>
      <c r="F36" s="76"/>
    </row>
    <row r="37" spans="1:6" ht="12.75">
      <c r="A37" s="78"/>
      <c r="B37" s="78"/>
      <c r="C37" s="78"/>
      <c r="D37" s="78"/>
      <c r="E37" s="78"/>
      <c r="F37" s="78"/>
    </row>
  </sheetData>
  <sheetProtection/>
  <mergeCells count="9">
    <mergeCell ref="B34:E34"/>
    <mergeCell ref="B36:E36"/>
    <mergeCell ref="A7:E7"/>
    <mergeCell ref="B29:E29"/>
    <mergeCell ref="B30:E30"/>
    <mergeCell ref="B31:E31"/>
    <mergeCell ref="B32:E32"/>
    <mergeCell ref="B35:E35"/>
    <mergeCell ref="B33:E33"/>
  </mergeCells>
  <hyperlinks>
    <hyperlink ref="E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5.xml><?xml version="1.0" encoding="utf-8"?>
<worksheet xmlns="http://schemas.openxmlformats.org/spreadsheetml/2006/main" xmlns:r="http://schemas.openxmlformats.org/officeDocument/2006/relationships">
  <dimension ref="A1:N50"/>
  <sheetViews>
    <sheetView showGridLines="0" workbookViewId="0" topLeftCell="A1">
      <selection activeCell="A1" sqref="A1"/>
    </sheetView>
  </sheetViews>
  <sheetFormatPr defaultColWidth="9.140625" defaultRowHeight="12.75"/>
  <cols>
    <col min="1" max="1" width="4.421875" style="3" customWidth="1"/>
    <col min="2" max="2" width="9.57421875" style="3" customWidth="1"/>
    <col min="3" max="3" width="37.7109375" style="3" bestFit="1" customWidth="1"/>
    <col min="4" max="13" width="8.7109375" style="3" customWidth="1"/>
    <col min="14" max="14" width="2.7109375" style="4" customWidth="1"/>
    <col min="15" max="16384" width="9.140625" style="3" customWidth="1"/>
  </cols>
  <sheetData>
    <row r="1" spans="1:14" s="104" customFormat="1" ht="57" customHeight="1">
      <c r="A1" s="103"/>
      <c r="B1" s="103"/>
      <c r="C1" s="103"/>
      <c r="D1" s="103"/>
      <c r="E1" s="103"/>
      <c r="F1" s="103"/>
      <c r="G1" s="103"/>
      <c r="H1" s="103"/>
      <c r="I1" s="103"/>
      <c r="J1" s="103"/>
      <c r="K1" s="103"/>
      <c r="L1" s="103"/>
      <c r="M1" s="103"/>
      <c r="N1" s="103"/>
    </row>
    <row r="2" spans="1:14" s="104" customFormat="1" ht="7.5" customHeight="1">
      <c r="A2" s="105"/>
      <c r="B2" s="105"/>
      <c r="C2" s="105"/>
      <c r="D2" s="105"/>
      <c r="E2" s="105"/>
      <c r="F2" s="105"/>
      <c r="G2" s="105"/>
      <c r="H2" s="105"/>
      <c r="I2" s="105"/>
      <c r="J2" s="105"/>
      <c r="K2" s="105"/>
      <c r="L2" s="105"/>
      <c r="M2" s="105"/>
      <c r="N2" s="103"/>
    </row>
    <row r="3" spans="1:14" s="104" customFormat="1" ht="15" customHeight="1">
      <c r="A3" s="103"/>
      <c r="B3" s="103"/>
      <c r="C3" s="103"/>
      <c r="D3" s="103"/>
      <c r="E3" s="103"/>
      <c r="F3" s="103"/>
      <c r="G3" s="103"/>
      <c r="H3" s="103"/>
      <c r="I3" s="103"/>
      <c r="J3" s="103"/>
      <c r="K3" s="103"/>
      <c r="L3" s="103"/>
      <c r="M3" s="103"/>
      <c r="N3" s="103"/>
    </row>
    <row r="4" spans="1:14" ht="12.75">
      <c r="A4" s="123" t="str">
        <f>'Table of contents'!A4</f>
        <v>Mental health services in Australia</v>
      </c>
      <c r="B4" s="123"/>
      <c r="C4" s="124"/>
      <c r="D4" s="124"/>
      <c r="E4" s="125"/>
      <c r="F4" s="125"/>
      <c r="G4" s="123"/>
      <c r="H4" s="123"/>
      <c r="I4" s="123"/>
      <c r="J4" s="123"/>
      <c r="K4" s="123"/>
      <c r="L4" s="123"/>
      <c r="M4" s="123"/>
      <c r="N4" s="37"/>
    </row>
    <row r="5" spans="1:14" ht="13.5" thickBot="1">
      <c r="A5" s="126" t="str">
        <f>'Table of contents'!A5</f>
        <v>ED: Services provided in emergency departments (version 1.0)</v>
      </c>
      <c r="B5" s="126"/>
      <c r="C5" s="127"/>
      <c r="D5" s="127"/>
      <c r="E5" s="127"/>
      <c r="F5" s="127"/>
      <c r="G5" s="126"/>
      <c r="H5" s="126"/>
      <c r="I5" s="126"/>
      <c r="J5" s="126"/>
      <c r="K5" s="126"/>
      <c r="L5" s="139"/>
      <c r="M5" s="139" t="s">
        <v>82</v>
      </c>
      <c r="N5" s="37"/>
    </row>
    <row r="6" spans="1:14" ht="6" customHeight="1">
      <c r="A6" s="128"/>
      <c r="B6" s="128"/>
      <c r="C6" s="128"/>
      <c r="D6" s="128"/>
      <c r="E6" s="128"/>
      <c r="F6" s="128"/>
      <c r="G6" s="128"/>
      <c r="H6" s="128"/>
      <c r="I6" s="128"/>
      <c r="J6" s="128"/>
      <c r="K6" s="128"/>
      <c r="L6" s="128"/>
      <c r="M6" s="128"/>
      <c r="N6" s="37"/>
    </row>
    <row r="7" spans="1:14" ht="15.75" customHeight="1" thickBot="1">
      <c r="A7" s="161" t="s">
        <v>135</v>
      </c>
      <c r="B7" s="161"/>
      <c r="C7" s="161"/>
      <c r="D7" s="161"/>
      <c r="E7" s="161"/>
      <c r="F7" s="161"/>
      <c r="G7" s="161"/>
      <c r="H7" s="161"/>
      <c r="I7" s="161"/>
      <c r="J7" s="161"/>
      <c r="K7" s="161"/>
      <c r="L7" s="161"/>
      <c r="M7" s="161"/>
      <c r="N7" s="37"/>
    </row>
    <row r="8" spans="1:14" s="44" customFormat="1" ht="27.75" customHeight="1" thickBot="1">
      <c r="A8" s="28"/>
      <c r="B8" s="119" t="s">
        <v>28</v>
      </c>
      <c r="C8" s="119" t="s">
        <v>29</v>
      </c>
      <c r="D8" s="120" t="s">
        <v>95</v>
      </c>
      <c r="E8" s="120" t="s">
        <v>22</v>
      </c>
      <c r="F8" s="120" t="s">
        <v>23</v>
      </c>
      <c r="G8" s="121" t="s">
        <v>73</v>
      </c>
      <c r="H8" s="120" t="s">
        <v>96</v>
      </c>
      <c r="I8" s="120" t="s">
        <v>24</v>
      </c>
      <c r="J8" s="120" t="s">
        <v>25</v>
      </c>
      <c r="K8" s="120" t="s">
        <v>26</v>
      </c>
      <c r="L8" s="120" t="s">
        <v>16</v>
      </c>
      <c r="M8" s="121" t="s">
        <v>27</v>
      </c>
      <c r="N8" s="43"/>
    </row>
    <row r="9" spans="1:14" ht="12.75" customHeight="1">
      <c r="A9" s="34">
        <v>1</v>
      </c>
      <c r="B9" s="45" t="s">
        <v>30</v>
      </c>
      <c r="C9" s="45" t="s">
        <v>51</v>
      </c>
      <c r="D9" s="81">
        <v>2319</v>
      </c>
      <c r="E9" s="81">
        <v>1935</v>
      </c>
      <c r="F9" s="81">
        <v>2546</v>
      </c>
      <c r="G9" s="81">
        <v>1732</v>
      </c>
      <c r="H9" s="81">
        <v>980</v>
      </c>
      <c r="I9" s="81">
        <v>323</v>
      </c>
      <c r="J9" s="82">
        <v>164</v>
      </c>
      <c r="K9" s="82">
        <v>94</v>
      </c>
      <c r="L9" s="82">
        <v>10093</v>
      </c>
      <c r="M9" s="83">
        <v>5.689402480270575</v>
      </c>
      <c r="N9" s="37"/>
    </row>
    <row r="10" spans="1:14" ht="24" customHeight="1">
      <c r="A10" s="34">
        <v>2</v>
      </c>
      <c r="B10" s="45" t="s">
        <v>31</v>
      </c>
      <c r="C10" s="45" t="s">
        <v>41</v>
      </c>
      <c r="D10" s="81">
        <v>10707</v>
      </c>
      <c r="E10" s="81">
        <v>9868</v>
      </c>
      <c r="F10" s="81">
        <v>11223</v>
      </c>
      <c r="G10" s="81">
        <v>4679</v>
      </c>
      <c r="H10" s="81">
        <v>4440</v>
      </c>
      <c r="I10" s="81">
        <v>966</v>
      </c>
      <c r="J10" s="82">
        <v>671</v>
      </c>
      <c r="K10" s="82">
        <v>1606</v>
      </c>
      <c r="L10" s="82">
        <v>44160</v>
      </c>
      <c r="M10" s="83">
        <v>24.892897406989853</v>
      </c>
      <c r="N10" s="37"/>
    </row>
    <row r="11" spans="1:14" ht="12" customHeight="1">
      <c r="A11" s="34">
        <v>3</v>
      </c>
      <c r="B11" s="45" t="s">
        <v>32</v>
      </c>
      <c r="C11" s="45" t="s">
        <v>42</v>
      </c>
      <c r="D11" s="81">
        <v>6004</v>
      </c>
      <c r="E11" s="81">
        <v>4895</v>
      </c>
      <c r="F11" s="81">
        <v>5505</v>
      </c>
      <c r="G11" s="81">
        <v>1594</v>
      </c>
      <c r="H11" s="81">
        <v>2374</v>
      </c>
      <c r="I11" s="81">
        <v>718</v>
      </c>
      <c r="J11" s="82">
        <v>662</v>
      </c>
      <c r="K11" s="82">
        <v>627</v>
      </c>
      <c r="L11" s="82">
        <v>22379</v>
      </c>
      <c r="M11" s="83">
        <v>12.61499436302142</v>
      </c>
      <c r="N11" s="37"/>
    </row>
    <row r="12" spans="1:14" ht="12.75" customHeight="1">
      <c r="A12" s="34">
        <v>4</v>
      </c>
      <c r="B12" s="140" t="s">
        <v>33</v>
      </c>
      <c r="C12" s="45" t="s">
        <v>43</v>
      </c>
      <c r="D12" s="81">
        <v>7604</v>
      </c>
      <c r="E12" s="81">
        <v>6732</v>
      </c>
      <c r="F12" s="81">
        <v>6020</v>
      </c>
      <c r="G12" s="81">
        <v>2566</v>
      </c>
      <c r="H12" s="81">
        <v>1732</v>
      </c>
      <c r="I12" s="81">
        <v>1118</v>
      </c>
      <c r="J12" s="82">
        <v>718</v>
      </c>
      <c r="K12" s="82">
        <v>352</v>
      </c>
      <c r="L12" s="82">
        <v>26842</v>
      </c>
      <c r="M12" s="83">
        <v>15.130777903043969</v>
      </c>
      <c r="N12" s="37"/>
    </row>
    <row r="13" spans="1:14" ht="12.75" customHeight="1">
      <c r="A13" s="34">
        <v>5</v>
      </c>
      <c r="B13" s="45" t="s">
        <v>34</v>
      </c>
      <c r="C13" s="45" t="s">
        <v>44</v>
      </c>
      <c r="D13" s="81">
        <v>14535</v>
      </c>
      <c r="E13" s="81">
        <v>9632</v>
      </c>
      <c r="F13" s="81">
        <v>11160</v>
      </c>
      <c r="G13" s="81">
        <v>6690</v>
      </c>
      <c r="H13" s="81">
        <v>5031</v>
      </c>
      <c r="I13" s="81">
        <v>940</v>
      </c>
      <c r="J13" s="82">
        <v>919</v>
      </c>
      <c r="K13" s="82">
        <v>900</v>
      </c>
      <c r="L13" s="82">
        <v>49807</v>
      </c>
      <c r="M13" s="83">
        <v>28.076099210822996</v>
      </c>
      <c r="N13" s="37"/>
    </row>
    <row r="14" spans="1:14" ht="24" customHeight="1">
      <c r="A14" s="34">
        <v>6</v>
      </c>
      <c r="B14" s="45" t="s">
        <v>35</v>
      </c>
      <c r="C14" s="45" t="s">
        <v>45</v>
      </c>
      <c r="D14" s="81">
        <v>286</v>
      </c>
      <c r="E14" s="81">
        <v>247</v>
      </c>
      <c r="F14" s="81">
        <v>486</v>
      </c>
      <c r="G14" s="81">
        <v>140</v>
      </c>
      <c r="H14" s="81">
        <v>155</v>
      </c>
      <c r="I14" s="81">
        <v>37</v>
      </c>
      <c r="J14" s="82">
        <v>40</v>
      </c>
      <c r="K14" s="82">
        <v>9</v>
      </c>
      <c r="L14" s="82">
        <v>1400</v>
      </c>
      <c r="M14" s="83">
        <v>0.7891770011273956</v>
      </c>
      <c r="N14" s="37"/>
    </row>
    <row r="15" spans="1:14" ht="12.75" customHeight="1">
      <c r="A15" s="34">
        <v>7</v>
      </c>
      <c r="B15" s="140" t="s">
        <v>36</v>
      </c>
      <c r="C15" s="45" t="s">
        <v>46</v>
      </c>
      <c r="D15" s="81">
        <v>1256</v>
      </c>
      <c r="E15" s="81">
        <v>2584</v>
      </c>
      <c r="F15" s="81">
        <v>1485</v>
      </c>
      <c r="G15" s="81">
        <v>323</v>
      </c>
      <c r="H15" s="81">
        <v>411</v>
      </c>
      <c r="I15" s="81">
        <v>207</v>
      </c>
      <c r="J15" s="82">
        <v>191</v>
      </c>
      <c r="K15" s="82">
        <v>16</v>
      </c>
      <c r="L15" s="82">
        <v>6473</v>
      </c>
      <c r="M15" s="83">
        <v>3.648816234498309</v>
      </c>
      <c r="N15" s="37"/>
    </row>
    <row r="16" spans="1:14" ht="12.75" customHeight="1">
      <c r="A16" s="34">
        <v>8</v>
      </c>
      <c r="B16" s="140" t="s">
        <v>37</v>
      </c>
      <c r="C16" s="45" t="s">
        <v>47</v>
      </c>
      <c r="D16" s="81">
        <v>10</v>
      </c>
      <c r="E16" s="81">
        <v>33</v>
      </c>
      <c r="F16" s="81">
        <v>2</v>
      </c>
      <c r="G16" s="81">
        <v>0</v>
      </c>
      <c r="H16" s="81">
        <v>4</v>
      </c>
      <c r="I16" s="81">
        <v>0</v>
      </c>
      <c r="J16" s="82">
        <v>1</v>
      </c>
      <c r="K16" s="82">
        <v>0</v>
      </c>
      <c r="L16" s="82">
        <v>50</v>
      </c>
      <c r="M16" s="83">
        <v>0.02818489289740699</v>
      </c>
      <c r="N16" s="37"/>
    </row>
    <row r="17" spans="1:14" ht="12.75" customHeight="1">
      <c r="A17" s="34">
        <v>9</v>
      </c>
      <c r="B17" s="140" t="s">
        <v>38</v>
      </c>
      <c r="C17" s="45" t="s">
        <v>48</v>
      </c>
      <c r="D17" s="81">
        <v>69</v>
      </c>
      <c r="E17" s="81">
        <v>0</v>
      </c>
      <c r="F17" s="81">
        <v>9</v>
      </c>
      <c r="G17" s="81">
        <v>13</v>
      </c>
      <c r="H17" s="81">
        <v>18</v>
      </c>
      <c r="I17" s="81">
        <v>1</v>
      </c>
      <c r="J17" s="82">
        <v>7</v>
      </c>
      <c r="K17" s="82">
        <v>2</v>
      </c>
      <c r="L17" s="82">
        <v>119</v>
      </c>
      <c r="M17" s="83">
        <v>0.06708004509582864</v>
      </c>
      <c r="N17" s="37"/>
    </row>
    <row r="18" spans="1:14" ht="24" customHeight="1">
      <c r="A18" s="34">
        <v>10</v>
      </c>
      <c r="B18" s="45" t="s">
        <v>39</v>
      </c>
      <c r="C18" s="45" t="s">
        <v>49</v>
      </c>
      <c r="D18" s="81">
        <v>1634</v>
      </c>
      <c r="E18" s="81">
        <v>829</v>
      </c>
      <c r="F18" s="81">
        <v>1131</v>
      </c>
      <c r="G18" s="81">
        <v>546</v>
      </c>
      <c r="H18" s="81">
        <v>532</v>
      </c>
      <c r="I18" s="81">
        <v>96</v>
      </c>
      <c r="J18" s="82">
        <v>21</v>
      </c>
      <c r="K18" s="82">
        <v>83</v>
      </c>
      <c r="L18" s="82">
        <v>4872</v>
      </c>
      <c r="M18" s="83">
        <v>2.746335963923337</v>
      </c>
      <c r="N18" s="37"/>
    </row>
    <row r="19" spans="1:14" ht="12.75" customHeight="1">
      <c r="A19" s="34">
        <v>11</v>
      </c>
      <c r="B19" s="45" t="s">
        <v>40</v>
      </c>
      <c r="C19" s="45" t="s">
        <v>50</v>
      </c>
      <c r="D19" s="81">
        <v>5877</v>
      </c>
      <c r="E19" s="81">
        <v>738</v>
      </c>
      <c r="F19" s="81">
        <v>3995</v>
      </c>
      <c r="G19" s="81">
        <v>122</v>
      </c>
      <c r="H19" s="81">
        <v>156</v>
      </c>
      <c r="I19" s="81">
        <v>278</v>
      </c>
      <c r="J19" s="82">
        <v>39</v>
      </c>
      <c r="K19" s="82">
        <v>0</v>
      </c>
      <c r="L19" s="82">
        <v>11205</v>
      </c>
      <c r="M19" s="83">
        <v>6.316234498308907</v>
      </c>
      <c r="N19" s="37"/>
    </row>
    <row r="20" spans="1:14" ht="12.75" customHeight="1" thickBot="1">
      <c r="A20" s="46">
        <v>12</v>
      </c>
      <c r="B20" s="13"/>
      <c r="C20" s="13" t="s">
        <v>16</v>
      </c>
      <c r="D20" s="84">
        <v>50301</v>
      </c>
      <c r="E20" s="116">
        <v>37493</v>
      </c>
      <c r="F20" s="84">
        <v>43562</v>
      </c>
      <c r="G20" s="84">
        <v>18405</v>
      </c>
      <c r="H20" s="84">
        <v>15833</v>
      </c>
      <c r="I20" s="84">
        <v>4684</v>
      </c>
      <c r="J20" s="85">
        <v>3433</v>
      </c>
      <c r="K20" s="85">
        <v>3689</v>
      </c>
      <c r="L20" s="85">
        <v>177400</v>
      </c>
      <c r="M20" s="86">
        <v>100</v>
      </c>
      <c r="N20" s="37"/>
    </row>
    <row r="21" spans="1:14" ht="6" customHeight="1">
      <c r="A21" s="34"/>
      <c r="B21" s="34"/>
      <c r="C21" s="16"/>
      <c r="D21" s="20"/>
      <c r="E21" s="25"/>
      <c r="F21" s="22"/>
      <c r="G21" s="1"/>
      <c r="H21" s="1"/>
      <c r="I21" s="1"/>
      <c r="J21" s="1"/>
      <c r="K21" s="1"/>
      <c r="L21" s="1"/>
      <c r="M21" s="1"/>
      <c r="N21" s="37"/>
    </row>
    <row r="22" spans="1:14" ht="21" customHeight="1">
      <c r="A22" s="100" t="s">
        <v>17</v>
      </c>
      <c r="B22" s="166" t="s">
        <v>105</v>
      </c>
      <c r="C22" s="166"/>
      <c r="D22" s="166"/>
      <c r="E22" s="166"/>
      <c r="F22" s="166"/>
      <c r="G22" s="166"/>
      <c r="H22" s="166"/>
      <c r="I22" s="166"/>
      <c r="J22" s="166"/>
      <c r="K22" s="166"/>
      <c r="L22" s="166"/>
      <c r="M22" s="166"/>
      <c r="N22" s="37"/>
    </row>
    <row r="23" spans="1:14" ht="5.25" customHeight="1">
      <c r="A23" s="100"/>
      <c r="B23" s="111"/>
      <c r="C23" s="111"/>
      <c r="D23" s="111"/>
      <c r="E23" s="118"/>
      <c r="F23" s="111"/>
      <c r="G23" s="111"/>
      <c r="H23" s="111"/>
      <c r="I23" s="111"/>
      <c r="J23" s="111"/>
      <c r="K23" s="111"/>
      <c r="L23" s="111"/>
      <c r="M23" s="111"/>
      <c r="N23" s="37"/>
    </row>
    <row r="24" spans="1:14" ht="21" customHeight="1">
      <c r="A24" s="101" t="s">
        <v>87</v>
      </c>
      <c r="B24" s="165" t="s">
        <v>88</v>
      </c>
      <c r="C24" s="165"/>
      <c r="D24" s="165"/>
      <c r="E24" s="165"/>
      <c r="F24" s="165"/>
      <c r="G24" s="165"/>
      <c r="H24" s="165"/>
      <c r="I24" s="165"/>
      <c r="J24" s="165"/>
      <c r="K24" s="165"/>
      <c r="L24" s="165"/>
      <c r="M24" s="165"/>
      <c r="N24" s="37"/>
    </row>
    <row r="25" spans="1:14" ht="6" customHeight="1">
      <c r="A25" s="33"/>
      <c r="B25" s="166"/>
      <c r="C25" s="166"/>
      <c r="D25" s="166"/>
      <c r="E25" s="166"/>
      <c r="F25" s="166"/>
      <c r="G25" s="166"/>
      <c r="H25" s="166"/>
      <c r="I25" s="166"/>
      <c r="J25" s="166"/>
      <c r="K25" s="166"/>
      <c r="L25" s="166"/>
      <c r="M25" s="166"/>
      <c r="N25" s="37"/>
    </row>
    <row r="26" spans="1:14" ht="12.75" customHeight="1">
      <c r="A26" s="122"/>
      <c r="B26" s="166" t="s">
        <v>79</v>
      </c>
      <c r="C26" s="166"/>
      <c r="D26" s="166"/>
      <c r="E26" s="166"/>
      <c r="F26" s="166"/>
      <c r="G26" s="166"/>
      <c r="H26" s="166"/>
      <c r="I26" s="166"/>
      <c r="J26" s="166"/>
      <c r="K26" s="166"/>
      <c r="L26" s="166"/>
      <c r="M26" s="166"/>
      <c r="N26" s="1"/>
    </row>
    <row r="27" spans="1:14" ht="12.75">
      <c r="A27" s="1"/>
      <c r="B27" s="1"/>
      <c r="C27" s="1"/>
      <c r="D27" s="1"/>
      <c r="E27" s="1"/>
      <c r="F27" s="1"/>
      <c r="G27" s="1"/>
      <c r="H27" s="1"/>
      <c r="I27" s="1"/>
      <c r="J27" s="1"/>
      <c r="K27" s="1"/>
      <c r="L27" s="1"/>
      <c r="M27" s="1"/>
      <c r="N27" s="1"/>
    </row>
    <row r="31" ht="12.75">
      <c r="C31" s="141"/>
    </row>
    <row r="32" ht="12.75">
      <c r="C32" s="142"/>
    </row>
    <row r="33" ht="12.75">
      <c r="C33" s="142"/>
    </row>
    <row r="34" ht="12.75">
      <c r="C34" s="142"/>
    </row>
    <row r="35" ht="12.75">
      <c r="C35" s="142"/>
    </row>
    <row r="36" ht="12.75">
      <c r="C36" s="142"/>
    </row>
    <row r="37" ht="12.75">
      <c r="C37" s="142"/>
    </row>
    <row r="38" ht="12.75">
      <c r="C38" s="142"/>
    </row>
    <row r="39" ht="12.75">
      <c r="C39" s="142"/>
    </row>
    <row r="40" ht="12.75">
      <c r="C40" s="142"/>
    </row>
    <row r="41" ht="12.75">
      <c r="C41" s="142"/>
    </row>
    <row r="42" ht="12.75">
      <c r="C42" s="142"/>
    </row>
    <row r="50" ht="12.75">
      <c r="F50" s="143"/>
    </row>
  </sheetData>
  <sheetProtection/>
  <mergeCells count="5">
    <mergeCell ref="B24:M24"/>
    <mergeCell ref="B22:M22"/>
    <mergeCell ref="B25:M25"/>
    <mergeCell ref="B26:M26"/>
    <mergeCell ref="A7:M7"/>
  </mergeCells>
  <hyperlinks>
    <hyperlink ref="M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6.xml><?xml version="1.0" encoding="utf-8"?>
<worksheet xmlns="http://schemas.openxmlformats.org/spreadsheetml/2006/main" xmlns:r="http://schemas.openxmlformats.org/officeDocument/2006/relationships">
  <dimension ref="A1:M21"/>
  <sheetViews>
    <sheetView showGridLines="0" workbookViewId="0" topLeftCell="A1">
      <selection activeCell="A1" sqref="A1"/>
    </sheetView>
  </sheetViews>
  <sheetFormatPr defaultColWidth="9.140625" defaultRowHeight="12.75"/>
  <cols>
    <col min="1" max="1" width="4.421875" style="3" customWidth="1"/>
    <col min="2" max="2" width="19.8515625" style="3" customWidth="1"/>
    <col min="3" max="12" width="11.140625" style="3" customWidth="1"/>
    <col min="13" max="13" width="2.7109375" style="4" customWidth="1"/>
    <col min="14" max="16384" width="9.140625" style="3" customWidth="1"/>
  </cols>
  <sheetData>
    <row r="1" spans="1:13" s="104" customFormat="1" ht="57" customHeight="1">
      <c r="A1" s="103"/>
      <c r="B1" s="103"/>
      <c r="C1" s="103"/>
      <c r="D1" s="103"/>
      <c r="E1" s="103"/>
      <c r="F1" s="103"/>
      <c r="G1" s="103"/>
      <c r="H1" s="103"/>
      <c r="I1" s="103"/>
      <c r="J1" s="103"/>
      <c r="K1" s="103"/>
      <c r="L1" s="103"/>
      <c r="M1" s="103"/>
    </row>
    <row r="2" spans="1:13" s="104" customFormat="1" ht="7.5" customHeight="1">
      <c r="A2" s="105"/>
      <c r="B2" s="105"/>
      <c r="C2" s="105"/>
      <c r="D2" s="105"/>
      <c r="E2" s="105"/>
      <c r="F2" s="105"/>
      <c r="G2" s="105"/>
      <c r="H2" s="105"/>
      <c r="I2" s="105"/>
      <c r="J2" s="105"/>
      <c r="K2" s="105"/>
      <c r="L2" s="105"/>
      <c r="M2" s="103"/>
    </row>
    <row r="3" spans="1:13" s="104" customFormat="1" ht="15" customHeight="1">
      <c r="A3" s="103"/>
      <c r="B3" s="103"/>
      <c r="C3" s="103"/>
      <c r="D3" s="103"/>
      <c r="E3" s="103"/>
      <c r="F3" s="103"/>
      <c r="G3" s="103"/>
      <c r="H3" s="103"/>
      <c r="I3" s="103"/>
      <c r="J3" s="103"/>
      <c r="K3" s="103"/>
      <c r="L3" s="103"/>
      <c r="M3" s="103"/>
    </row>
    <row r="4" spans="1:13" ht="12.75">
      <c r="A4" s="123" t="str">
        <f>'Table of contents'!A4</f>
        <v>Mental health services in Australia</v>
      </c>
      <c r="B4" s="124"/>
      <c r="C4" s="124"/>
      <c r="D4" s="125"/>
      <c r="E4" s="125"/>
      <c r="F4" s="123"/>
      <c r="G4" s="123"/>
      <c r="H4" s="123"/>
      <c r="I4" s="123"/>
      <c r="J4" s="123"/>
      <c r="K4" s="123"/>
      <c r="L4" s="123"/>
      <c r="M4" s="37"/>
    </row>
    <row r="5" spans="1:13" ht="13.5" thickBot="1">
      <c r="A5" s="126" t="str">
        <f>'Table of contents'!A5</f>
        <v>ED: Services provided in emergency departments (version 1.0)</v>
      </c>
      <c r="B5" s="127"/>
      <c r="C5" s="127"/>
      <c r="D5" s="127"/>
      <c r="E5" s="127"/>
      <c r="F5" s="126"/>
      <c r="G5" s="126"/>
      <c r="H5" s="126"/>
      <c r="I5" s="126"/>
      <c r="J5" s="126"/>
      <c r="K5" s="139"/>
      <c r="L5" s="139" t="s">
        <v>82</v>
      </c>
      <c r="M5" s="37"/>
    </row>
    <row r="6" spans="1:13" ht="6" customHeight="1">
      <c r="A6" s="128"/>
      <c r="B6" s="128"/>
      <c r="C6" s="128"/>
      <c r="D6" s="128"/>
      <c r="E6" s="128"/>
      <c r="F6" s="128"/>
      <c r="G6" s="128"/>
      <c r="H6" s="128"/>
      <c r="I6" s="128"/>
      <c r="J6" s="128"/>
      <c r="K6" s="128"/>
      <c r="L6" s="128"/>
      <c r="M6" s="37"/>
    </row>
    <row r="7" spans="1:13" ht="15.75" customHeight="1" thickBot="1">
      <c r="A7" s="172" t="s">
        <v>136</v>
      </c>
      <c r="B7" s="172"/>
      <c r="C7" s="172"/>
      <c r="D7" s="172"/>
      <c r="E7" s="172"/>
      <c r="F7" s="172"/>
      <c r="G7" s="172"/>
      <c r="H7" s="172"/>
      <c r="I7" s="172"/>
      <c r="J7" s="172"/>
      <c r="K7" s="172"/>
      <c r="L7" s="172"/>
      <c r="M7" s="37"/>
    </row>
    <row r="8" spans="1:13" s="44" customFormat="1" ht="15" customHeight="1" thickBot="1">
      <c r="A8" s="39"/>
      <c r="B8" s="40" t="s">
        <v>52</v>
      </c>
      <c r="C8" s="41" t="s">
        <v>72</v>
      </c>
      <c r="D8" s="41" t="s">
        <v>22</v>
      </c>
      <c r="E8" s="41" t="s">
        <v>23</v>
      </c>
      <c r="F8" s="42" t="s">
        <v>73</v>
      </c>
      <c r="G8" s="41" t="s">
        <v>53</v>
      </c>
      <c r="H8" s="41" t="s">
        <v>24</v>
      </c>
      <c r="I8" s="41" t="s">
        <v>25</v>
      </c>
      <c r="J8" s="41" t="s">
        <v>26</v>
      </c>
      <c r="K8" s="41" t="s">
        <v>16</v>
      </c>
      <c r="L8" s="42" t="s">
        <v>27</v>
      </c>
      <c r="M8" s="43"/>
    </row>
    <row r="9" spans="1:13" ht="12.75" customHeight="1">
      <c r="A9" s="34">
        <v>1</v>
      </c>
      <c r="B9" s="45" t="s">
        <v>54</v>
      </c>
      <c r="C9" s="12">
        <v>275</v>
      </c>
      <c r="D9" s="12">
        <v>383</v>
      </c>
      <c r="E9" s="12">
        <v>419</v>
      </c>
      <c r="F9" s="12">
        <v>164</v>
      </c>
      <c r="G9" s="12">
        <v>215</v>
      </c>
      <c r="H9" s="12">
        <v>14</v>
      </c>
      <c r="I9" s="36">
        <v>12</v>
      </c>
      <c r="J9" s="36">
        <v>45</v>
      </c>
      <c r="K9" s="18">
        <v>1527</v>
      </c>
      <c r="L9" s="79">
        <v>0.8608394170871269</v>
      </c>
      <c r="M9" s="37"/>
    </row>
    <row r="10" spans="1:13" ht="12.75" customHeight="1">
      <c r="A10" s="34">
        <v>2</v>
      </c>
      <c r="B10" s="45" t="s">
        <v>55</v>
      </c>
      <c r="C10" s="11">
        <v>4767</v>
      </c>
      <c r="D10" s="11">
        <v>4228</v>
      </c>
      <c r="E10" s="11">
        <v>5213</v>
      </c>
      <c r="F10" s="11">
        <v>2425</v>
      </c>
      <c r="G10" s="11">
        <v>1956</v>
      </c>
      <c r="H10" s="12">
        <v>554</v>
      </c>
      <c r="I10" s="36">
        <v>421</v>
      </c>
      <c r="J10" s="36">
        <v>483</v>
      </c>
      <c r="K10" s="18">
        <v>20047</v>
      </c>
      <c r="L10" s="79">
        <v>11.301406545085548</v>
      </c>
      <c r="M10" s="37"/>
    </row>
    <row r="11" spans="1:13" ht="12.75" customHeight="1">
      <c r="A11" s="34">
        <v>3</v>
      </c>
      <c r="B11" s="45" t="s">
        <v>56</v>
      </c>
      <c r="C11" s="11">
        <v>21171</v>
      </c>
      <c r="D11" s="11">
        <v>17723</v>
      </c>
      <c r="E11" s="11">
        <v>21854</v>
      </c>
      <c r="F11" s="11">
        <v>9198</v>
      </c>
      <c r="G11" s="11">
        <v>8182</v>
      </c>
      <c r="H11" s="11">
        <v>2380</v>
      </c>
      <c r="I11" s="11">
        <v>1357</v>
      </c>
      <c r="J11" s="18">
        <v>1525</v>
      </c>
      <c r="K11" s="18">
        <v>83390</v>
      </c>
      <c r="L11" s="79">
        <v>47.010739352256394</v>
      </c>
      <c r="M11" s="37"/>
    </row>
    <row r="12" spans="1:13" ht="12.75" customHeight="1">
      <c r="A12" s="34">
        <v>4</v>
      </c>
      <c r="B12" s="45" t="s">
        <v>57</v>
      </c>
      <c r="C12" s="11">
        <v>20209</v>
      </c>
      <c r="D12" s="11">
        <v>13664</v>
      </c>
      <c r="E12" s="11">
        <v>13073</v>
      </c>
      <c r="F12" s="11">
        <v>6148</v>
      </c>
      <c r="G12" s="11">
        <v>5041</v>
      </c>
      <c r="H12" s="11">
        <v>1622</v>
      </c>
      <c r="I12" s="18">
        <v>1414</v>
      </c>
      <c r="J12" s="11">
        <v>1468</v>
      </c>
      <c r="K12" s="18">
        <v>62639</v>
      </c>
      <c r="L12" s="79">
        <v>35.31245595738084</v>
      </c>
      <c r="M12" s="37"/>
    </row>
    <row r="13" spans="1:13" ht="12.75" customHeight="1">
      <c r="A13" s="34">
        <v>5</v>
      </c>
      <c r="B13" s="45" t="s">
        <v>58</v>
      </c>
      <c r="C13" s="11">
        <v>3872</v>
      </c>
      <c r="D13" s="11">
        <v>1495</v>
      </c>
      <c r="E13" s="11">
        <v>3003</v>
      </c>
      <c r="F13" s="12">
        <v>463</v>
      </c>
      <c r="G13" s="12">
        <v>439</v>
      </c>
      <c r="H13" s="12">
        <v>113</v>
      </c>
      <c r="I13" s="36">
        <v>229</v>
      </c>
      <c r="J13" s="36">
        <v>168</v>
      </c>
      <c r="K13" s="18">
        <v>9782</v>
      </c>
      <c r="L13" s="79">
        <v>5.514558728190095</v>
      </c>
      <c r="M13" s="37"/>
    </row>
    <row r="14" spans="1:13" ht="14.25" customHeight="1" thickBot="1">
      <c r="A14" s="46">
        <v>6</v>
      </c>
      <c r="B14" s="13" t="s">
        <v>97</v>
      </c>
      <c r="C14" s="14">
        <v>50301</v>
      </c>
      <c r="D14" s="116">
        <v>37493</v>
      </c>
      <c r="E14" s="14">
        <v>43562</v>
      </c>
      <c r="F14" s="14">
        <v>18405</v>
      </c>
      <c r="G14" s="14">
        <v>15833</v>
      </c>
      <c r="H14" s="14">
        <v>4684</v>
      </c>
      <c r="I14" s="14">
        <v>3433</v>
      </c>
      <c r="J14" s="14">
        <v>3689</v>
      </c>
      <c r="K14" s="14">
        <v>177400</v>
      </c>
      <c r="L14" s="80">
        <v>100.00000000000001</v>
      </c>
      <c r="M14" s="37"/>
    </row>
    <row r="15" spans="1:13" ht="6" customHeight="1">
      <c r="A15" s="34"/>
      <c r="B15" s="16"/>
      <c r="C15" s="20"/>
      <c r="D15" s="25"/>
      <c r="E15" s="22"/>
      <c r="F15" s="1"/>
      <c r="G15" s="1"/>
      <c r="H15" s="1"/>
      <c r="I15" s="1"/>
      <c r="J15" s="1"/>
      <c r="K15" s="1"/>
      <c r="L15" s="1"/>
      <c r="M15" s="37"/>
    </row>
    <row r="16" spans="1:13" ht="12.75" customHeight="1">
      <c r="A16" s="100" t="s">
        <v>17</v>
      </c>
      <c r="B16" s="166" t="s">
        <v>59</v>
      </c>
      <c r="C16" s="166"/>
      <c r="D16" s="166"/>
      <c r="E16" s="166"/>
      <c r="F16" s="166"/>
      <c r="G16" s="166"/>
      <c r="H16" s="166"/>
      <c r="I16" s="166"/>
      <c r="J16" s="166"/>
      <c r="K16" s="166"/>
      <c r="L16" s="166"/>
      <c r="M16" s="37"/>
    </row>
    <row r="17" spans="1:13" ht="6" customHeight="1">
      <c r="A17" s="100"/>
      <c r="B17" s="111"/>
      <c r="C17" s="111"/>
      <c r="D17" s="111"/>
      <c r="E17" s="111"/>
      <c r="F17" s="111"/>
      <c r="G17" s="111"/>
      <c r="H17" s="111"/>
      <c r="I17" s="111"/>
      <c r="J17" s="111"/>
      <c r="K17" s="111"/>
      <c r="L17" s="111"/>
      <c r="M17" s="37"/>
    </row>
    <row r="18" spans="1:13" ht="23.25" customHeight="1">
      <c r="A18" s="101" t="s">
        <v>87</v>
      </c>
      <c r="B18" s="165" t="s">
        <v>88</v>
      </c>
      <c r="C18" s="165"/>
      <c r="D18" s="165"/>
      <c r="E18" s="165"/>
      <c r="F18" s="165"/>
      <c r="G18" s="165"/>
      <c r="H18" s="165"/>
      <c r="I18" s="165"/>
      <c r="J18" s="165"/>
      <c r="K18" s="165"/>
      <c r="L18" s="165"/>
      <c r="M18" s="37"/>
    </row>
    <row r="19" spans="1:13" ht="6" customHeight="1">
      <c r="A19" s="100"/>
      <c r="B19" s="166"/>
      <c r="C19" s="166"/>
      <c r="D19" s="166"/>
      <c r="E19" s="166"/>
      <c r="F19" s="166"/>
      <c r="G19" s="166"/>
      <c r="H19" s="166"/>
      <c r="I19" s="166"/>
      <c r="J19" s="166"/>
      <c r="K19" s="166"/>
      <c r="L19" s="166"/>
      <c r="M19" s="37"/>
    </row>
    <row r="20" spans="1:13" ht="12.75" customHeight="1">
      <c r="A20" s="101"/>
      <c r="B20" s="166" t="s">
        <v>79</v>
      </c>
      <c r="C20" s="166"/>
      <c r="D20" s="166"/>
      <c r="E20" s="166"/>
      <c r="F20" s="166"/>
      <c r="G20" s="166"/>
      <c r="H20" s="166"/>
      <c r="I20" s="166"/>
      <c r="J20" s="166"/>
      <c r="K20" s="166"/>
      <c r="L20" s="166"/>
      <c r="M20" s="1"/>
    </row>
    <row r="21" spans="1:13" ht="12.75">
      <c r="A21" s="1"/>
      <c r="B21" s="1"/>
      <c r="C21" s="1"/>
      <c r="D21" s="1"/>
      <c r="E21" s="1"/>
      <c r="F21" s="1"/>
      <c r="G21" s="1"/>
      <c r="H21" s="1"/>
      <c r="I21" s="1"/>
      <c r="J21" s="1"/>
      <c r="K21" s="1"/>
      <c r="L21" s="1"/>
      <c r="M21" s="1"/>
    </row>
  </sheetData>
  <sheetProtection/>
  <mergeCells count="5">
    <mergeCell ref="B16:L16"/>
    <mergeCell ref="B19:L19"/>
    <mergeCell ref="B20:L20"/>
    <mergeCell ref="A7:L7"/>
    <mergeCell ref="B18:L18"/>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7.xml><?xml version="1.0" encoding="utf-8"?>
<worksheet xmlns="http://schemas.openxmlformats.org/spreadsheetml/2006/main" xmlns:r="http://schemas.openxmlformats.org/officeDocument/2006/relationships">
  <dimension ref="A1:K22"/>
  <sheetViews>
    <sheetView showGridLines="0" zoomScaleSheetLayoutView="100" workbookViewId="0" topLeftCell="A1">
      <selection activeCell="A1" sqref="A1"/>
    </sheetView>
  </sheetViews>
  <sheetFormatPr defaultColWidth="9.140625" defaultRowHeight="12.75"/>
  <cols>
    <col min="1" max="1" width="4.421875" style="48" customWidth="1"/>
    <col min="2" max="2" width="18.57421875" style="48" customWidth="1"/>
    <col min="3" max="9" width="13.7109375" style="48" customWidth="1"/>
    <col min="10" max="10" width="19.57421875" style="48" customWidth="1"/>
    <col min="11" max="11" width="2.7109375" style="48" customWidth="1"/>
    <col min="12" max="16384" width="9.140625" style="48" customWidth="1"/>
  </cols>
  <sheetData>
    <row r="1" spans="1:11" s="106" customFormat="1" ht="57" customHeight="1">
      <c r="A1" s="103"/>
      <c r="B1" s="103"/>
      <c r="C1" s="103"/>
      <c r="D1" s="103"/>
      <c r="E1" s="103"/>
      <c r="F1" s="103"/>
      <c r="G1" s="103"/>
      <c r="H1" s="103"/>
      <c r="I1" s="103"/>
      <c r="J1" s="103"/>
      <c r="K1" s="103"/>
    </row>
    <row r="2" spans="1:11" s="106" customFormat="1" ht="7.5" customHeight="1">
      <c r="A2" s="105"/>
      <c r="B2" s="105"/>
      <c r="C2" s="105"/>
      <c r="D2" s="105"/>
      <c r="E2" s="105"/>
      <c r="F2" s="105"/>
      <c r="G2" s="105"/>
      <c r="H2" s="105"/>
      <c r="I2" s="105"/>
      <c r="J2" s="105"/>
      <c r="K2" s="103"/>
    </row>
    <row r="3" spans="1:11" s="106" customFormat="1" ht="15" customHeight="1">
      <c r="A3" s="103"/>
      <c r="B3" s="103"/>
      <c r="C3" s="103"/>
      <c r="D3" s="103"/>
      <c r="E3" s="103"/>
      <c r="F3" s="103"/>
      <c r="G3" s="103"/>
      <c r="H3" s="103"/>
      <c r="I3" s="103"/>
      <c r="J3" s="103"/>
      <c r="K3" s="103"/>
    </row>
    <row r="4" spans="1:11" ht="12.75">
      <c r="A4" s="123" t="str">
        <f>'Table of contents'!A4</f>
        <v>Mental health services in Australia</v>
      </c>
      <c r="B4" s="124"/>
      <c r="C4" s="124"/>
      <c r="D4" s="131"/>
      <c r="E4" s="131"/>
      <c r="F4" s="131"/>
      <c r="G4" s="131"/>
      <c r="H4" s="131"/>
      <c r="I4" s="131"/>
      <c r="J4" s="131"/>
      <c r="K4" s="47"/>
    </row>
    <row r="5" spans="1:11" ht="13.5" thickBot="1">
      <c r="A5" s="132" t="str">
        <f>'Table of contents'!A5</f>
        <v>ED: Services provided in emergency departments (version 1.0)</v>
      </c>
      <c r="B5" s="133"/>
      <c r="C5" s="133"/>
      <c r="D5" s="133"/>
      <c r="E5" s="133"/>
      <c r="F5" s="133"/>
      <c r="G5" s="133"/>
      <c r="H5" s="133"/>
      <c r="I5" s="133"/>
      <c r="J5" s="102" t="s">
        <v>82</v>
      </c>
      <c r="K5" s="47"/>
    </row>
    <row r="6" spans="1:11" ht="6" customHeight="1">
      <c r="A6" s="134"/>
      <c r="B6" s="134"/>
      <c r="C6" s="134"/>
      <c r="D6" s="134"/>
      <c r="E6" s="134"/>
      <c r="F6" s="134"/>
      <c r="G6" s="134"/>
      <c r="H6" s="134"/>
      <c r="I6" s="134"/>
      <c r="J6" s="134"/>
      <c r="K6" s="47"/>
    </row>
    <row r="7" spans="1:11" ht="15.75" customHeight="1" thickBot="1">
      <c r="A7" s="167" t="s">
        <v>137</v>
      </c>
      <c r="B7" s="167"/>
      <c r="C7" s="167"/>
      <c r="D7" s="167"/>
      <c r="E7" s="167"/>
      <c r="F7" s="167"/>
      <c r="G7" s="167"/>
      <c r="H7" s="167"/>
      <c r="I7" s="167"/>
      <c r="J7" s="167"/>
      <c r="K7" s="47"/>
    </row>
    <row r="8" spans="1:11" s="75" customFormat="1" ht="38.25" customHeight="1" thickBot="1">
      <c r="A8" s="72"/>
      <c r="B8" s="73"/>
      <c r="C8" s="55" t="s">
        <v>63</v>
      </c>
      <c r="D8" s="55" t="s">
        <v>60</v>
      </c>
      <c r="E8" s="55" t="s">
        <v>61</v>
      </c>
      <c r="F8" s="55" t="s">
        <v>89</v>
      </c>
      <c r="G8" s="56" t="s">
        <v>62</v>
      </c>
      <c r="H8" s="56" t="s">
        <v>84</v>
      </c>
      <c r="I8" s="56" t="s">
        <v>112</v>
      </c>
      <c r="J8" s="56" t="s">
        <v>120</v>
      </c>
      <c r="K8" s="74"/>
    </row>
    <row r="9" spans="1:11" ht="12.75" customHeight="1">
      <c r="A9" s="57">
        <v>1</v>
      </c>
      <c r="B9" s="58" t="s">
        <v>54</v>
      </c>
      <c r="C9" s="66">
        <v>1247</v>
      </c>
      <c r="D9" s="66">
        <v>1220</v>
      </c>
      <c r="E9" s="66">
        <v>1369</v>
      </c>
      <c r="F9" s="66">
        <v>1518</v>
      </c>
      <c r="G9" s="87">
        <v>1596</v>
      </c>
      <c r="H9" s="87">
        <v>1531</v>
      </c>
      <c r="I9" s="87">
        <v>1527</v>
      </c>
      <c r="J9" s="90">
        <v>2.7682348719284544</v>
      </c>
      <c r="K9" s="47"/>
    </row>
    <row r="10" spans="1:11" ht="12.75" customHeight="1">
      <c r="A10" s="59">
        <v>2</v>
      </c>
      <c r="B10" s="60" t="s">
        <v>55</v>
      </c>
      <c r="C10" s="18">
        <v>14296</v>
      </c>
      <c r="D10" s="18">
        <v>16046</v>
      </c>
      <c r="E10" s="18">
        <v>19228</v>
      </c>
      <c r="F10" s="18">
        <v>18719</v>
      </c>
      <c r="G10" s="61">
        <v>19110</v>
      </c>
      <c r="H10" s="61">
        <v>19360</v>
      </c>
      <c r="I10" s="61">
        <v>20047</v>
      </c>
      <c r="J10" s="91">
        <v>1.0482552641497112</v>
      </c>
      <c r="K10" s="47"/>
    </row>
    <row r="11" spans="1:11" ht="12.75" customHeight="1">
      <c r="A11" s="59">
        <v>3</v>
      </c>
      <c r="B11" s="60" t="s">
        <v>56</v>
      </c>
      <c r="C11" s="18">
        <v>59524</v>
      </c>
      <c r="D11" s="18">
        <v>67454</v>
      </c>
      <c r="E11" s="18">
        <v>80366</v>
      </c>
      <c r="F11" s="18">
        <v>75412</v>
      </c>
      <c r="G11" s="61">
        <v>79425</v>
      </c>
      <c r="H11" s="61">
        <v>79961</v>
      </c>
      <c r="I11" s="61">
        <v>83390</v>
      </c>
      <c r="J11" s="91">
        <v>0.9277066914838983</v>
      </c>
      <c r="K11" s="47"/>
    </row>
    <row r="12" spans="1:11" ht="12.75" customHeight="1">
      <c r="A12" s="59">
        <v>4</v>
      </c>
      <c r="B12" s="60" t="s">
        <v>57</v>
      </c>
      <c r="C12" s="18">
        <v>52300</v>
      </c>
      <c r="D12" s="18">
        <v>54813</v>
      </c>
      <c r="E12" s="18">
        <v>65804</v>
      </c>
      <c r="F12" s="18">
        <v>57910</v>
      </c>
      <c r="G12" s="61">
        <v>60932</v>
      </c>
      <c r="H12" s="61">
        <v>61021</v>
      </c>
      <c r="I12" s="61">
        <v>62639</v>
      </c>
      <c r="J12" s="91">
        <v>-1.2247515973447864</v>
      </c>
      <c r="K12" s="47"/>
    </row>
    <row r="13" spans="1:11" ht="12.75" customHeight="1">
      <c r="A13" s="59">
        <v>5</v>
      </c>
      <c r="B13" s="60" t="s">
        <v>58</v>
      </c>
      <c r="C13" s="18">
        <v>11344</v>
      </c>
      <c r="D13" s="18">
        <v>10008</v>
      </c>
      <c r="E13" s="18">
        <v>11753</v>
      </c>
      <c r="F13" s="18">
        <v>9154</v>
      </c>
      <c r="G13" s="61">
        <v>10904</v>
      </c>
      <c r="H13" s="61">
        <v>10569</v>
      </c>
      <c r="I13" s="61">
        <v>9782</v>
      </c>
      <c r="J13" s="91">
        <v>-4.485406748415787</v>
      </c>
      <c r="K13" s="47"/>
    </row>
    <row r="14" spans="1:11" ht="14.25" customHeight="1" thickBot="1">
      <c r="A14" s="62">
        <v>6</v>
      </c>
      <c r="B14" s="136" t="s">
        <v>99</v>
      </c>
      <c r="C14" s="21">
        <v>138729</v>
      </c>
      <c r="D14" s="21">
        <v>149566</v>
      </c>
      <c r="E14" s="21">
        <v>178595</v>
      </c>
      <c r="F14" s="21">
        <v>162721</v>
      </c>
      <c r="G14" s="88">
        <v>171976</v>
      </c>
      <c r="H14" s="138">
        <v>172445</v>
      </c>
      <c r="I14" s="138">
        <v>177400</v>
      </c>
      <c r="J14" s="63">
        <v>-0.16769929368730674</v>
      </c>
      <c r="K14" s="47"/>
    </row>
    <row r="15" spans="1:11" ht="6" customHeight="1">
      <c r="A15" s="64"/>
      <c r="B15" s="64"/>
      <c r="C15" s="64"/>
      <c r="D15" s="64"/>
      <c r="E15" s="64"/>
      <c r="F15" s="64"/>
      <c r="G15" s="64"/>
      <c r="H15" s="64"/>
      <c r="I15" s="64"/>
      <c r="J15" s="64"/>
      <c r="K15" s="53"/>
    </row>
    <row r="16" spans="1:11" ht="12.75">
      <c r="A16" s="54" t="s">
        <v>17</v>
      </c>
      <c r="B16" s="162" t="s">
        <v>64</v>
      </c>
      <c r="C16" s="162"/>
      <c r="D16" s="162"/>
      <c r="E16" s="162"/>
      <c r="F16" s="162"/>
      <c r="G16" s="162"/>
      <c r="H16" s="162"/>
      <c r="I16" s="162"/>
      <c r="J16" s="162"/>
      <c r="K16" s="53"/>
    </row>
    <row r="17" spans="1:11" ht="12.75">
      <c r="A17" s="54" t="s">
        <v>18</v>
      </c>
      <c r="B17" s="162" t="s">
        <v>59</v>
      </c>
      <c r="C17" s="162"/>
      <c r="D17" s="162"/>
      <c r="E17" s="162"/>
      <c r="F17" s="162"/>
      <c r="G17" s="162"/>
      <c r="H17" s="162"/>
      <c r="I17" s="162"/>
      <c r="J17" s="162"/>
      <c r="K17" s="53"/>
    </row>
    <row r="18" spans="1:11" ht="6" customHeight="1">
      <c r="A18" s="54"/>
      <c r="B18" s="112"/>
      <c r="C18" s="112"/>
      <c r="D18" s="112"/>
      <c r="E18" s="112"/>
      <c r="F18" s="112"/>
      <c r="G18" s="112"/>
      <c r="H18" s="112"/>
      <c r="I18" s="112"/>
      <c r="J18" s="112"/>
      <c r="K18" s="53"/>
    </row>
    <row r="19" spans="1:11" ht="21" customHeight="1">
      <c r="A19" s="101" t="s">
        <v>87</v>
      </c>
      <c r="B19" s="165" t="s">
        <v>88</v>
      </c>
      <c r="C19" s="165"/>
      <c r="D19" s="165"/>
      <c r="E19" s="165"/>
      <c r="F19" s="165"/>
      <c r="G19" s="165"/>
      <c r="H19" s="165"/>
      <c r="I19" s="165"/>
      <c r="J19" s="165"/>
      <c r="K19" s="53"/>
    </row>
    <row r="20" spans="1:11" ht="6" customHeight="1">
      <c r="A20" s="54"/>
      <c r="B20" s="33"/>
      <c r="C20" s="33"/>
      <c r="D20" s="33"/>
      <c r="E20" s="33"/>
      <c r="F20" s="33"/>
      <c r="G20" s="33"/>
      <c r="H20" s="33"/>
      <c r="I20" s="33"/>
      <c r="J20" s="33"/>
      <c r="K20" s="53"/>
    </row>
    <row r="21" spans="1:11" ht="12.75">
      <c r="A21" s="64"/>
      <c r="B21" s="162" t="s">
        <v>79</v>
      </c>
      <c r="C21" s="162"/>
      <c r="D21" s="162"/>
      <c r="E21" s="162"/>
      <c r="F21" s="162"/>
      <c r="G21" s="162"/>
      <c r="H21" s="162"/>
      <c r="I21" s="162"/>
      <c r="J21" s="162"/>
      <c r="K21" s="53"/>
    </row>
    <row r="22" spans="1:11" ht="12.75">
      <c r="A22" s="53"/>
      <c r="B22" s="53"/>
      <c r="C22" s="53"/>
      <c r="D22" s="53"/>
      <c r="E22" s="53"/>
      <c r="F22" s="53"/>
      <c r="G22" s="53"/>
      <c r="H22" s="53"/>
      <c r="I22" s="53"/>
      <c r="J22" s="53"/>
      <c r="K22" s="53"/>
    </row>
  </sheetData>
  <sheetProtection/>
  <mergeCells count="5">
    <mergeCell ref="A7:J7"/>
    <mergeCell ref="B16:J16"/>
    <mergeCell ref="B17:J17"/>
    <mergeCell ref="B21:J21"/>
    <mergeCell ref="B19:J19"/>
  </mergeCells>
  <hyperlink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8.xml><?xml version="1.0" encoding="utf-8"?>
<worksheet xmlns="http://schemas.openxmlformats.org/spreadsheetml/2006/main" xmlns:r="http://schemas.openxmlformats.org/officeDocument/2006/relationships">
  <dimension ref="A1:D12"/>
  <sheetViews>
    <sheetView showGridLines="0" zoomScaleSheetLayoutView="100" workbookViewId="0" topLeftCell="A1">
      <selection activeCell="A1" sqref="A1"/>
    </sheetView>
  </sheetViews>
  <sheetFormatPr defaultColWidth="9.140625" defaultRowHeight="12.75"/>
  <cols>
    <col min="1" max="1" width="4.421875" style="48" customWidth="1"/>
    <col min="2" max="2" width="83.8515625" style="48" customWidth="1"/>
    <col min="3" max="3" width="15.7109375" style="48" customWidth="1"/>
    <col min="4" max="4" width="2.7109375" style="48" customWidth="1"/>
    <col min="5" max="16384" width="9.140625" style="48" customWidth="1"/>
  </cols>
  <sheetData>
    <row r="1" spans="1:4" s="106" customFormat="1" ht="57" customHeight="1">
      <c r="A1" s="103"/>
      <c r="B1" s="103"/>
      <c r="C1" s="103"/>
      <c r="D1" s="103"/>
    </row>
    <row r="2" spans="1:4" s="106" customFormat="1" ht="7.5" customHeight="1">
      <c r="A2" s="105"/>
      <c r="B2" s="105"/>
      <c r="C2" s="105"/>
      <c r="D2" s="103"/>
    </row>
    <row r="3" spans="1:4" s="106" customFormat="1" ht="15" customHeight="1">
      <c r="A3" s="103"/>
      <c r="B3" s="103"/>
      <c r="C3" s="103"/>
      <c r="D3" s="103"/>
    </row>
    <row r="4" spans="1:4" ht="12.75">
      <c r="A4" s="6" t="str">
        <f>'Table of contents'!A4</f>
        <v>Mental health services in Australia</v>
      </c>
      <c r="B4" s="7"/>
      <c r="C4" s="49"/>
      <c r="D4" s="47"/>
    </row>
    <row r="5" spans="1:4" ht="13.5" thickBot="1">
      <c r="A5" s="50" t="str">
        <f>'Table of contents'!A5</f>
        <v>ED: Services provided in emergency departments (version 1.0)</v>
      </c>
      <c r="B5" s="51"/>
      <c r="C5" s="102" t="s">
        <v>82</v>
      </c>
      <c r="D5" s="47"/>
    </row>
    <row r="6" spans="1:4" ht="6" customHeight="1">
      <c r="A6" s="52"/>
      <c r="B6" s="52"/>
      <c r="C6" s="52"/>
      <c r="D6" s="47"/>
    </row>
    <row r="7" spans="1:4" ht="15.75" customHeight="1" thickBot="1">
      <c r="A7" s="167" t="s">
        <v>83</v>
      </c>
      <c r="B7" s="167"/>
      <c r="C7" s="167"/>
      <c r="D7" s="47"/>
    </row>
    <row r="8" spans="1:4" ht="12.75">
      <c r="A8" s="107"/>
      <c r="B8" s="107"/>
      <c r="C8" s="107"/>
      <c r="D8" s="47"/>
    </row>
    <row r="9" spans="1:4" ht="12.75">
      <c r="A9" s="107"/>
      <c r="B9" s="174" t="s">
        <v>94</v>
      </c>
      <c r="C9" s="174"/>
      <c r="D9" s="47"/>
    </row>
    <row r="10" spans="1:4" s="97" customFormat="1" ht="12.75" customHeight="1">
      <c r="A10" s="95"/>
      <c r="B10" s="173" t="s">
        <v>115</v>
      </c>
      <c r="C10" s="173"/>
      <c r="D10" s="93"/>
    </row>
    <row r="11" spans="1:4" s="97" customFormat="1" ht="12.75">
      <c r="A11" s="94"/>
      <c r="B11" s="95"/>
      <c r="C11" s="96"/>
      <c r="D11" s="93"/>
    </row>
    <row r="12" spans="1:4" s="97" customFormat="1" ht="12.75">
      <c r="A12" s="94"/>
      <c r="B12" s="95"/>
      <c r="C12" s="96"/>
      <c r="D12" s="93"/>
    </row>
    <row r="14" ht="40.5" customHeight="1"/>
  </sheetData>
  <sheetProtection/>
  <mergeCells count="3">
    <mergeCell ref="A7:C7"/>
    <mergeCell ref="B10:C10"/>
    <mergeCell ref="B9:C9"/>
  </mergeCells>
  <hyperlinks>
    <hyperlink ref="C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health-related care in emergency departments</dc:title>
  <dc:subject>Mental health services in Australia</dc:subject>
  <dc:creator>AIHW</dc:creator>
  <cp:keywords>mental health emergency care</cp:keywords>
  <dc:description/>
  <cp:lastModifiedBy>Doyle, Carey</cp:lastModifiedBy>
  <cp:lastPrinted>2012-06-18T05:30:37Z</cp:lastPrinted>
  <dcterms:created xsi:type="dcterms:W3CDTF">2010-11-09T22:46:21Z</dcterms:created>
  <dcterms:modified xsi:type="dcterms:W3CDTF">2013-11-07T23:37:15Z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3081</vt:i4>
  </property>
  <property fmtid="{D5CDD505-2E9C-101B-9397-08002B2CF9AE}" pid="3" name="EktQuickLink">
    <vt:lpwstr>DownloadAsset.aspx?id=2147484120</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&amp;lt;p&amp;gt;References  Table 3.6  Table 3.5  Table 3.4  Table 3.3  Table 3.2  Table 3.1  Table of contents  _Toc160943264  _Toc197949508  _Toc197949509  _Toc235434472  _Toc266371289  _Toc266371291  Mental health services in Australia, 2008–09  3: Mental hea</vt:lpwstr>
  </property>
  <property fmtid="{D5CDD505-2E9C-101B-9397-08002B2CF9AE}" pid="8" name="EktExpiryType">
    <vt:i4>1</vt:i4>
  </property>
  <property fmtid="{D5CDD505-2E9C-101B-9397-08002B2CF9AE}" pid="9" name="EktDateCreated">
    <vt:filetime>2011-05-26T04:46:57Z</vt:filetime>
  </property>
  <property fmtid="{D5CDD505-2E9C-101B-9397-08002B2CF9AE}" pid="10" name="EktDateModified">
    <vt:filetime>2011-09-29T05:59:04Z</vt:filetime>
  </property>
  <property fmtid="{D5CDD505-2E9C-101B-9397-08002B2CF9AE}" pid="11" name="EktTaxCategory">
    <vt:lpwstr/>
  </property>
  <property fmtid="{D5CDD505-2E9C-101B-9397-08002B2CF9AE}" pid="12" name="EktDisabledTaxCategory">
    <vt:lpwstr/>
  </property>
  <property fmtid="{D5CDD505-2E9C-101B-9397-08002B2CF9AE}" pid="13" name="EktCmsSize">
    <vt:i4>172544</vt:i4>
  </property>
  <property fmtid="{D5CDD505-2E9C-101B-9397-08002B2CF9AE}" pid="14" name="EktSearchable">
    <vt:i4>1</vt:i4>
  </property>
  <property fmtid="{D5CDD505-2E9C-101B-9397-08002B2CF9AE}" pid="15" name="EktEDescription">
    <vt:lpwstr>Summary &amp;lt;p&amp;gt;References  Table 3.6  Table 3.5  Table 3.4  Table 3.3  Table 3.2  Table 3.1  Table of contents  _Toc160943264  _Toc197949508  _Toc197949509  _Toc235434472  _Toc266371289  _Toc266371291  Mental health services in Australia, 2008–09  3: Me</vt:lpwstr>
  </property>
  <property fmtid="{D5CDD505-2E9C-101B-9397-08002B2CF9AE}" pid="16" name="ekttaxonomyenabled">
    <vt:i4>1</vt:i4>
  </property>
</Properties>
</file>