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895" activeTab="0"/>
  </bookViews>
  <sheets>
    <sheet name="Table of contents" sheetId="1" r:id="rId1"/>
    <sheet name="Table PHAMS.1" sheetId="2" r:id="rId2"/>
    <sheet name="Table PHAMS.2" sheetId="3" r:id="rId3"/>
    <sheet name="Table PHAMS.3" sheetId="4" r:id="rId4"/>
    <sheet name="Table PHAMS.4" sheetId="5" r:id="rId5"/>
    <sheet name="Table PHAMS.5" sheetId="6" r:id="rId6"/>
    <sheet name="Table PHAMS.6" sheetId="7" r:id="rId7"/>
    <sheet name="Table PHAMS.7" sheetId="8" r:id="rId8"/>
    <sheet name="Table PHAMS.8" sheetId="9" r:id="rId9"/>
    <sheet name="Table PHAMS.9" sheetId="10" r:id="rId10"/>
    <sheet name="Table PHAMS.10" sheetId="11" r:id="rId11"/>
  </sheets>
  <externalReferences>
    <externalReference r:id="rId14"/>
    <externalReference r:id="rId15"/>
  </externalReferences>
  <definedNames>
    <definedName name="_Toc160943264" localSheetId="0">'Table of contents'!#REF!</definedName>
    <definedName name="_Toc197949508" localSheetId="0">'Table of contents'!$C$9</definedName>
    <definedName name="_Toc197949509" localSheetId="0">'Table of contents'!#REF!</definedName>
    <definedName name="_Toc235434472" localSheetId="0">'Table of contents'!#REF!</definedName>
    <definedName name="_Toc235434477" localSheetId="10">'Table PHAMS.10'!$A$7</definedName>
    <definedName name="_Toc235434477" localSheetId="8">'Table PHAMS.8'!$A$7</definedName>
    <definedName name="_Toc235434504" localSheetId="0">'Table of contents'!#REF!</definedName>
    <definedName name="_Toc235434505" localSheetId="0">'Table of contents'!$C$9</definedName>
    <definedName name="_Toc266371289" localSheetId="0">'Table of contents'!#REF!</definedName>
    <definedName name="_Toc266371291" localSheetId="0">'Table of contents'!#REF!</definedName>
    <definedName name="_Toc266371329" localSheetId="2">'Table PHAMS.2'!$A$7</definedName>
    <definedName name="_Toc266371330" localSheetId="2">'Table PHAMS.2'!$A$7</definedName>
    <definedName name="_Toc266371332" localSheetId="2">'Table PHAMS.2'!$A$7</definedName>
    <definedName name="_Toc266371333" localSheetId="2">'Table PHAMS.2'!$A$7</definedName>
    <definedName name="_xlnm.Print_Area" localSheetId="0">'Table of contents'!$A$1:$D$19</definedName>
    <definedName name="_xlnm.Print_Area" localSheetId="1">'Table PHAMS.1'!$A$1:$D$47</definedName>
    <definedName name="_xlnm.Print_Area" localSheetId="10">'Table PHAMS.10'!$A$1:$L$14</definedName>
    <definedName name="_xlnm.Print_Area" localSheetId="2">'Table PHAMS.2'!$A$1:$E$31</definedName>
    <definedName name="_xlnm.Print_Area" localSheetId="3">'Table PHAMS.3'!$A$1:$E$21</definedName>
    <definedName name="_xlnm.Print_Area" localSheetId="4">'Table PHAMS.4'!$A$1:$E$23</definedName>
    <definedName name="_xlnm.Print_Area" localSheetId="5">'Table PHAMS.5'!$A$1:$D$32</definedName>
    <definedName name="_xlnm.Print_Area" localSheetId="6">'Table PHAMS.6'!$A$1:$E$22</definedName>
    <definedName name="_xlnm.Print_Area" localSheetId="7">'Table PHAMS.7'!$A$1:$D$21</definedName>
    <definedName name="_xlnm.Print_Area" localSheetId="8">'Table PHAMS.8'!$A$1:$L$14</definedName>
    <definedName name="_xlnm.Print_Area" localSheetId="9">'Table PHAMS.9'!$A$1:$D$16</definedName>
    <definedName name="_xlnm.Print_Titles" localSheetId="1">'Table PHAMS.1'!$7:$8</definedName>
    <definedName name="_xlnm.Print_Titles" localSheetId="10">'Table PHAMS.10'!$7:$7</definedName>
    <definedName name="_xlnm.Print_Titles" localSheetId="2">'Table PHAMS.2'!$7:$8</definedName>
    <definedName name="_xlnm.Print_Titles" localSheetId="3">'Table PHAMS.3'!$7:$8</definedName>
    <definedName name="_xlnm.Print_Titles" localSheetId="4">'Table PHAMS.4'!$7:$8</definedName>
    <definedName name="_xlnm.Print_Titles" localSheetId="5">'Table PHAMS.5'!$7:$8</definedName>
    <definedName name="_xlnm.Print_Titles" localSheetId="6">'Table PHAMS.6'!$7:$8</definedName>
    <definedName name="_xlnm.Print_Titles" localSheetId="7">'Table PHAMS.7'!$7:$8</definedName>
    <definedName name="_xlnm.Print_Titles" localSheetId="8">'Table PHAMS.8'!$7:$7</definedName>
    <definedName name="_xlnm.Print_Titles" localSheetId="9">'Table PHAMS.9'!$7:$8</definedName>
  </definedNames>
  <calcPr fullCalcOnLoad="1"/>
</workbook>
</file>

<file path=xl/sharedStrings.xml><?xml version="1.0" encoding="utf-8"?>
<sst xmlns="http://schemas.openxmlformats.org/spreadsheetml/2006/main" count="237" uniqueCount="176">
  <si>
    <t>Age group</t>
  </si>
  <si>
    <t>Sex</t>
  </si>
  <si>
    <t>Male</t>
  </si>
  <si>
    <t>Female</t>
  </si>
  <si>
    <t>Indigenous Australians</t>
  </si>
  <si>
    <t>Total</t>
  </si>
  <si>
    <t>(a)</t>
  </si>
  <si>
    <t>(b)</t>
  </si>
  <si>
    <t>Non-Indigenous Australians</t>
  </si>
  <si>
    <t>Australia</t>
  </si>
  <si>
    <t>Overseas</t>
  </si>
  <si>
    <t>Self</t>
  </si>
  <si>
    <t>Table of contents</t>
  </si>
  <si>
    <t>Mental health services in Australia</t>
  </si>
  <si>
    <t>Country of birth</t>
  </si>
  <si>
    <t>Remoteness area of usual residence</t>
  </si>
  <si>
    <t>Major cities</t>
  </si>
  <si>
    <t>Inner regional</t>
  </si>
  <si>
    <t>Outer regional</t>
  </si>
  <si>
    <t>16–24 years</t>
  </si>
  <si>
    <t>60 years and over</t>
  </si>
  <si>
    <t>Mental illness diagnosis status</t>
  </si>
  <si>
    <t>Indigenous Australians (including Stolen Generation)</t>
  </si>
  <si>
    <t>Humanitarian entrants</t>
  </si>
  <si>
    <t>Homeless and at risk of homelessness</t>
  </si>
  <si>
    <t>Formerly incarcerated</t>
  </si>
  <si>
    <t>Alcohol and/or drug comorbidity</t>
  </si>
  <si>
    <r>
      <t>Number of 
participants</t>
    </r>
    <r>
      <rPr>
        <b/>
        <vertAlign val="superscript"/>
        <sz val="8"/>
        <color indexed="8"/>
        <rFont val="Arial"/>
        <family val="2"/>
      </rPr>
      <t>(a)</t>
    </r>
  </si>
  <si>
    <r>
      <t>Per cent of 
participants</t>
    </r>
    <r>
      <rPr>
        <b/>
        <vertAlign val="superscript"/>
        <sz val="8"/>
        <color indexed="8"/>
        <rFont val="Arial"/>
        <family val="2"/>
      </rPr>
      <t>(b)</t>
    </r>
  </si>
  <si>
    <t>Learning, applying knowledge and general demands</t>
  </si>
  <si>
    <t>Interpersonal relationships</t>
  </si>
  <si>
    <t>Working and employment</t>
  </si>
  <si>
    <t>Education</t>
  </si>
  <si>
    <t>Communication</t>
  </si>
  <si>
    <t>Domestic activities</t>
  </si>
  <si>
    <t>Self care</t>
  </si>
  <si>
    <t>Transportation and mobility</t>
  </si>
  <si>
    <t>Special needs group</t>
  </si>
  <si>
    <t>Alcohol and drug treatment services</t>
  </si>
  <si>
    <t>Centrelink</t>
  </si>
  <si>
    <t>Community health centre</t>
  </si>
  <si>
    <t>Disability support services</t>
  </si>
  <si>
    <t>Employment services</t>
  </si>
  <si>
    <t>Family member, friend, carer</t>
  </si>
  <si>
    <t>General Practitioner</t>
  </si>
  <si>
    <t>Hospital</t>
  </si>
  <si>
    <t>Housing/Homelessness support service</t>
  </si>
  <si>
    <t>Personal Support program</t>
  </si>
  <si>
    <t>Police, courts or corrective services</t>
  </si>
  <si>
    <t>Psychiatrist in private practice</t>
  </si>
  <si>
    <t>Psychologist in private practice</t>
  </si>
  <si>
    <t>Specialist mental health care service</t>
  </si>
  <si>
    <t>Number of 
participants</t>
  </si>
  <si>
    <t>Per cent of 
participants</t>
  </si>
  <si>
    <t>Source of referral</t>
  </si>
  <si>
    <t>PHaMs participants by</t>
  </si>
  <si>
    <t>Participants may be in more than one special needs group.</t>
  </si>
  <si>
    <t>Social and community activities</t>
  </si>
  <si>
    <t>Functional limitation area</t>
  </si>
  <si>
    <t>25–44 years</t>
  </si>
  <si>
    <t>45–59 years</t>
  </si>
  <si>
    <t>Indigenous status</t>
  </si>
  <si>
    <t>Participant demographics</t>
  </si>
  <si>
    <r>
      <t xml:space="preserve">Per cent of 
participants </t>
    </r>
    <r>
      <rPr>
        <b/>
        <vertAlign val="superscript"/>
        <sz val="8"/>
        <color indexed="8"/>
        <rFont val="Arial"/>
        <family val="2"/>
      </rPr>
      <t>(a)</t>
    </r>
  </si>
  <si>
    <t>NSW</t>
  </si>
  <si>
    <t>Vic</t>
  </si>
  <si>
    <t>Qld</t>
  </si>
  <si>
    <t>WA</t>
  </si>
  <si>
    <t>SA</t>
  </si>
  <si>
    <t>Tas</t>
  </si>
  <si>
    <t>ACT</t>
  </si>
  <si>
    <t>NT</t>
  </si>
  <si>
    <t>Number</t>
  </si>
  <si>
    <r>
      <rPr>
        <i/>
        <sz val="7"/>
        <rFont val="Arial"/>
        <family val="2"/>
      </rPr>
      <t xml:space="preserve">Note: </t>
    </r>
    <r>
      <rPr>
        <sz val="7"/>
        <rFont val="Arial"/>
        <family val="2"/>
      </rPr>
      <t>States and territories are not directly comparable due to differences in population size.</t>
    </r>
  </si>
  <si>
    <t>Usual residential setting</t>
  </si>
  <si>
    <t>Private residence</t>
  </si>
  <si>
    <t>Public place/temporary shelter/homeless/couch surfing</t>
  </si>
  <si>
    <t>Supported accommodation facility</t>
  </si>
  <si>
    <t>Boarding house/private hotel</t>
  </si>
  <si>
    <t>Caravan</t>
  </si>
  <si>
    <t>Domestic-scale supported living facility</t>
  </si>
  <si>
    <r>
      <t>Other</t>
    </r>
    <r>
      <rPr>
        <vertAlign val="superscript"/>
        <sz val="8"/>
        <color indexed="8"/>
        <rFont val="Arial"/>
        <family val="2"/>
      </rPr>
      <t>(a)</t>
    </r>
  </si>
  <si>
    <t>Living arrangement</t>
  </si>
  <si>
    <t>Lives alone</t>
  </si>
  <si>
    <t>Lives with others</t>
  </si>
  <si>
    <r>
      <t>Other</t>
    </r>
    <r>
      <rPr>
        <vertAlign val="superscript"/>
        <sz val="8"/>
        <color indexed="8"/>
        <rFont val="Arial"/>
        <family val="2"/>
      </rPr>
      <t>(c)</t>
    </r>
  </si>
  <si>
    <t>(c)</t>
  </si>
  <si>
    <t>Disability category</t>
  </si>
  <si>
    <r>
      <t>Number of 
participants</t>
    </r>
    <r>
      <rPr>
        <b/>
        <vertAlign val="superscript"/>
        <sz val="8"/>
        <color indexed="8"/>
        <rFont val="Arial"/>
        <family val="2"/>
      </rPr>
      <t>(b)</t>
    </r>
  </si>
  <si>
    <t>Physical</t>
  </si>
  <si>
    <t>Intellectual (including Down syndrome)</t>
  </si>
  <si>
    <t>Specific learning/Attention Deficit Disorder (other than intellectual)</t>
  </si>
  <si>
    <t>Acquired Brain Injury</t>
  </si>
  <si>
    <t>Neurological (including epilepsy and Alzheimer's disease)</t>
  </si>
  <si>
    <t>Autism (including Asperger's syndrome and Pervasive Developmental Delay)</t>
  </si>
  <si>
    <t>Participants may be in more than one category.</t>
  </si>
  <si>
    <t>Diagnosis category</t>
  </si>
  <si>
    <t>Mood disorders</t>
  </si>
  <si>
    <t>Anxiety disorders</t>
  </si>
  <si>
    <t>Schizophrenia and psychotic delusional disorders</t>
  </si>
  <si>
    <t>Personality and behavioural disorders</t>
  </si>
  <si>
    <t>Eating disorders</t>
  </si>
  <si>
    <r>
      <t>Other</t>
    </r>
    <r>
      <rPr>
        <vertAlign val="superscript"/>
        <sz val="8"/>
        <color indexed="8"/>
        <rFont val="Arial"/>
        <family val="2"/>
      </rPr>
      <t>(b)</t>
    </r>
  </si>
  <si>
    <t>Unknown</t>
  </si>
  <si>
    <t>Reason for exit</t>
  </si>
  <si>
    <t>Participant's goals were reached</t>
  </si>
  <si>
    <t>Participant chose to leave</t>
  </si>
  <si>
    <t>Participant did not return to the service after a period of 6 months</t>
  </si>
  <si>
    <t>Includes reasons such as participant became incarcerated, moved into long term psychiatric accommodation or moved out of area.</t>
  </si>
  <si>
    <t>Includes the categories of living with parent(s), living with partner/spouse and/or children, living alone with children, and living with other related persons.</t>
  </si>
  <si>
    <t>(d)</t>
  </si>
  <si>
    <t>Institutionalised for 3 months or more in the last 2 years</t>
  </si>
  <si>
    <t>People aged 16 to 24</t>
  </si>
  <si>
    <r>
      <t xml:space="preserve">Per cent of 
participants </t>
    </r>
    <r>
      <rPr>
        <b/>
        <vertAlign val="superscript"/>
        <sz val="8"/>
        <color indexed="8"/>
        <rFont val="Arial"/>
        <family val="2"/>
      </rPr>
      <t>(b)</t>
    </r>
  </si>
  <si>
    <t>Percentages exclude participants whose details were unknown or not provided.</t>
  </si>
  <si>
    <t>. .</t>
  </si>
  <si>
    <t>Not applicable</t>
  </si>
  <si>
    <r>
      <t xml:space="preserve">Per cent of 
participants </t>
    </r>
    <r>
      <rPr>
        <b/>
        <vertAlign val="superscript"/>
        <sz val="8"/>
        <color indexed="8"/>
        <rFont val="Arial"/>
        <family val="2"/>
      </rPr>
      <t>(c)</t>
    </r>
  </si>
  <si>
    <r>
      <t>Other</t>
    </r>
    <r>
      <rPr>
        <vertAlign val="superscript"/>
        <sz val="8"/>
        <color indexed="8"/>
        <rFont val="Arial"/>
        <family val="2"/>
      </rPr>
      <t>(d)</t>
    </r>
  </si>
  <si>
    <t>Includes known diagnoses that are not otherwise able to be classified.</t>
  </si>
  <si>
    <t>Includes known disabilities that were not otherwise able to be classified.</t>
  </si>
  <si>
    <t>Includes known sources of referral that were not otherwise able to be classified.</t>
  </si>
  <si>
    <t>Culturally and linguistically diverse backgrounds</t>
  </si>
  <si>
    <t>Table PHAMS.9</t>
  </si>
  <si>
    <t>Table PHAMS.8</t>
  </si>
  <si>
    <t>Table PHAMS.7</t>
  </si>
  <si>
    <t>Table PHAMS.6</t>
  </si>
  <si>
    <t>Table PHAMS.5</t>
  </si>
  <si>
    <t>Table PHAMS.4</t>
  </si>
  <si>
    <t>Table PHAMS.3</t>
  </si>
  <si>
    <t>Table PHAMS.2</t>
  </si>
  <si>
    <t>Table PHAMS.1</t>
  </si>
  <si>
    <t>demographic characteristics, 2012–13</t>
  </si>
  <si>
    <t>usual residential setting and living arrangement, 2012–13</t>
  </si>
  <si>
    <t>source of referral, 2012–13</t>
  </si>
  <si>
    <t>special needs groups, 2012–13</t>
  </si>
  <si>
    <t>functional limitations at time of initial assessment, 2012–13</t>
  </si>
  <si>
    <t>states and territories, 2012–13</t>
  </si>
  <si>
    <t>reason for exiting the service, 2012–13</t>
  </si>
  <si>
    <t>Table PHAMS.1: PHaMs participants, by demographic characteristics, 2012–13</t>
  </si>
  <si>
    <t>Table PHAMS.2: PHaMs participants, by usual residential setting and living arrangement, 2012–13</t>
  </si>
  <si>
    <t>Table PHAMS.5: PHaMs participants, by source of referral, 2012–13</t>
  </si>
  <si>
    <t>Table PHAMS.6: PHaMs participants, by special needs groups, 2012–13</t>
  </si>
  <si>
    <t>Table PHAMS.7: PHaMs participants, by functional limitation at time of initial assessment, 2012–13</t>
  </si>
  <si>
    <t>Table PHAMS.8: PHaMs participants, states and territories, 2012–13</t>
  </si>
  <si>
    <t>Table PHAMS.9: PHaMs participants, by reason for exiting the service, 2012–13</t>
  </si>
  <si>
    <r>
      <t>Comorbid disability status</t>
    </r>
    <r>
      <rPr>
        <b/>
        <vertAlign val="superscript"/>
        <sz val="8"/>
        <color indexed="8"/>
        <rFont val="Arial"/>
        <family val="2"/>
      </rPr>
      <t>(c)</t>
    </r>
  </si>
  <si>
    <r>
      <t>Source:</t>
    </r>
    <r>
      <rPr>
        <sz val="7"/>
        <color indexed="8"/>
        <rFont val="Arial"/>
        <family val="2"/>
      </rPr>
      <t xml:space="preserve"> Department of Social Services.</t>
    </r>
  </si>
  <si>
    <t>Percentages exclude participants whose details were unknown or not provided (318 participants).</t>
  </si>
  <si>
    <t>The number of participants for each demographic variable may not sum to the total due to unknown or not reported data (318 participants).</t>
  </si>
  <si>
    <t>Remote/Very remote</t>
  </si>
  <si>
    <r>
      <t xml:space="preserve">Source: </t>
    </r>
    <r>
      <rPr>
        <sz val="7"/>
        <color indexed="8"/>
        <rFont val="Arial"/>
        <family val="2"/>
      </rPr>
      <t>Department of Social Services.</t>
    </r>
  </si>
  <si>
    <t>Table PHAMS.10: PHaMs participants, 2009–10 to 2012–13</t>
  </si>
  <si>
    <t>2009–10</t>
  </si>
  <si>
    <t>2010–11</t>
  </si>
  <si>
    <t>2011–12</t>
  </si>
  <si>
    <t>2012–13</t>
  </si>
  <si>
    <t>Average annual change (per cent)</t>
  </si>
  <si>
    <t>2009–10 to 2012–13</t>
  </si>
  <si>
    <t>Table PHAMS.10</t>
  </si>
  <si>
    <t>Number of participants</t>
  </si>
  <si>
    <t>Per cent of participants</t>
  </si>
  <si>
    <r>
      <t>Lives with family</t>
    </r>
    <r>
      <rPr>
        <vertAlign val="superscript"/>
        <sz val="8"/>
        <color indexed="8"/>
        <rFont val="Arial"/>
        <family val="2"/>
      </rPr>
      <t>(b)</t>
    </r>
  </si>
  <si>
    <t xml:space="preserve">(c) </t>
  </si>
  <si>
    <t>Includes where the usual residential setting was not otherwise able to be classified, and unknown or not reported data (318 participants).</t>
  </si>
  <si>
    <t>Includes where the living arrangement was not otherwise able to be classified and unknown and not reported data (318 participants).</t>
  </si>
  <si>
    <t>PHAMS: Personal Helpers and Mentors</t>
  </si>
  <si>
    <t>Participants without a diagnosis</t>
  </si>
  <si>
    <t>Participants with a diagnosis</t>
  </si>
  <si>
    <t>Participants with a comorbid disability</t>
  </si>
  <si>
    <t>Participants without a comorbid disability</t>
  </si>
  <si>
    <t>Table PHAMS.3: PHaMs participants, by mental illness diagnosis category, 2012–13</t>
  </si>
  <si>
    <r>
      <t>Table PHAMS.4: PHaMs participants, by comorbid disability category</t>
    </r>
    <r>
      <rPr>
        <b/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2012–13</t>
    </r>
  </si>
  <si>
    <t>Refers to participants with a mental illness and another significant disability.</t>
  </si>
  <si>
    <t>mental illness diagnosis category, 2012–13</t>
  </si>
  <si>
    <t>comorbid disability category, 2012–13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</si>
</sst>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_-* #,##0_-;\-* #,##0_-;_-* &quot;-&quot;??_-;_-@_-"/>
    <numFmt numFmtId="171" formatCode="#,##0.0"/>
    <numFmt numFmtId="172" formatCode="_-* #,##0.0_-;\-* #,##0.0_-;_-* &quot;-&quot;??_-;_-@_-"/>
    <numFmt numFmtId="173" formatCode="0.00000"/>
    <numFmt numFmtId="174" formatCode="0.0000"/>
    <numFmt numFmtId="175" formatCode="0.000"/>
    <numFmt numFmtId="176" formatCode="0.000000"/>
    <numFmt numFmtId="177" formatCode="_-* #,##0.000_-;\-* #,##0.000_-;_-* &quot;-&quot;??_-;_-@_-"/>
    <numFmt numFmtId="178" formatCode="_-* #,##0.0000_-;\-* #,##0.0000_-;_-* &quot;-&quot;??_-;_-@_-"/>
    <numFmt numFmtId="179" formatCode="0.0000000"/>
    <numFmt numFmtId="180" formatCode="[$-C09]dddd\,\ d\ mmmm\ yyyy"/>
    <numFmt numFmtId="181" formatCode="[$-409]h:mm:ss\ AM/PM"/>
    <numFmt numFmtId="182" formatCode="0.00000000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sz val="10"/>
      <name val="Geneva"/>
      <family val="0"/>
    </font>
    <font>
      <b/>
      <sz val="8"/>
      <name val="Arial"/>
      <family val="2"/>
    </font>
    <font>
      <i/>
      <sz val="7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9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thin"/>
      <bottom style="medium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1" fillId="20" borderId="0" xfId="0" applyFont="1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3" fontId="31" fillId="25" borderId="1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/>
    </xf>
    <xf numFmtId="0" fontId="21" fillId="25" borderId="0" xfId="0" applyFont="1" applyFill="1" applyAlignment="1">
      <alignment/>
    </xf>
    <xf numFmtId="0" fontId="24" fillId="25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2" fillId="25" borderId="0" xfId="54" applyFill="1" applyAlignment="1" applyProtection="1">
      <alignment/>
      <protection/>
    </xf>
    <xf numFmtId="0" fontId="12" fillId="25" borderId="0" xfId="54" applyFill="1" applyAlignment="1" applyProtection="1">
      <alignment vertical="top"/>
      <protection/>
    </xf>
    <xf numFmtId="0" fontId="27" fillId="25" borderId="0" xfId="0" applyFont="1" applyFill="1" applyAlignment="1">
      <alignment horizontal="left" vertical="top"/>
    </xf>
    <xf numFmtId="0" fontId="0" fillId="25" borderId="0" xfId="63" applyFont="1" applyFill="1" applyBorder="1" applyAlignment="1">
      <alignment vertical="top"/>
      <protection/>
    </xf>
    <xf numFmtId="0" fontId="0" fillId="27" borderId="0" xfId="63" applyFont="1" applyFill="1" applyBorder="1" applyAlignment="1">
      <alignment vertical="top"/>
      <protection/>
    </xf>
    <xf numFmtId="0" fontId="20" fillId="25" borderId="11" xfId="63" applyFont="1" applyFill="1" applyBorder="1" applyAlignment="1">
      <alignment/>
      <protection/>
    </xf>
    <xf numFmtId="0" fontId="0" fillId="24" borderId="11" xfId="63" applyFont="1" applyFill="1" applyBorder="1" applyAlignment="1">
      <alignment/>
      <protection/>
    </xf>
    <xf numFmtId="168" fontId="0" fillId="24" borderId="11" xfId="0" applyNumberFormat="1" applyFill="1" applyBorder="1" applyAlignment="1">
      <alignment/>
    </xf>
    <xf numFmtId="0" fontId="12" fillId="24" borderId="10" xfId="54" applyFill="1" applyBorder="1" applyAlignment="1" applyProtection="1">
      <alignment horizontal="right"/>
      <protection/>
    </xf>
    <xf numFmtId="0" fontId="0" fillId="20" borderId="0" xfId="0" applyFill="1" applyAlignment="1">
      <alignment horizontal="right"/>
    </xf>
    <xf numFmtId="168" fontId="0" fillId="24" borderId="0" xfId="0" applyNumberFormat="1" applyFill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right" wrapText="1"/>
    </xf>
    <xf numFmtId="168" fontId="24" fillId="0" borderId="12" xfId="0" applyNumberFormat="1" applyFont="1" applyBorder="1" applyAlignment="1">
      <alignment horizontal="right" wrapText="1"/>
    </xf>
    <xf numFmtId="0" fontId="29" fillId="24" borderId="0" xfId="0" applyFont="1" applyFill="1" applyAlignment="1">
      <alignment horizontal="left"/>
    </xf>
    <xf numFmtId="0" fontId="24" fillId="0" borderId="0" xfId="0" applyFont="1" applyAlignment="1">
      <alignment/>
    </xf>
    <xf numFmtId="168" fontId="24" fillId="0" borderId="0" xfId="0" applyNumberFormat="1" applyFont="1" applyAlignment="1">
      <alignment/>
    </xf>
    <xf numFmtId="0" fontId="26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9" fillId="24" borderId="10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" fillId="24" borderId="0" xfId="0" applyFont="1" applyFill="1" applyAlignment="1">
      <alignment horizontal="right" vertical="top"/>
    </xf>
    <xf numFmtId="168" fontId="0" fillId="20" borderId="0" xfId="0" applyNumberFormat="1" applyFill="1" applyAlignment="1">
      <alignment/>
    </xf>
    <xf numFmtId="0" fontId="29" fillId="25" borderId="10" xfId="0" applyFont="1" applyFill="1" applyBorder="1" applyAlignment="1">
      <alignment horizontal="left"/>
    </xf>
    <xf numFmtId="0" fontId="24" fillId="0" borderId="12" xfId="0" applyNumberFormat="1" applyFont="1" applyBorder="1" applyAlignment="1">
      <alignment horizontal="right" wrapText="1"/>
    </xf>
    <xf numFmtId="0" fontId="2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3" fontId="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3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31" fillId="0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168" fontId="1" fillId="0" borderId="0" xfId="0" applyNumberFormat="1" applyFont="1" applyFill="1" applyBorder="1" applyAlignment="1">
      <alignment horizontal="right"/>
    </xf>
    <xf numFmtId="168" fontId="1" fillId="0" borderId="10" xfId="0" applyNumberFormat="1" applyFont="1" applyFill="1" applyBorder="1" applyAlignment="1">
      <alignment horizontal="right"/>
    </xf>
    <xf numFmtId="168" fontId="26" fillId="0" borderId="0" xfId="0" applyNumberFormat="1" applyFont="1" applyFill="1" applyAlignment="1">
      <alignment/>
    </xf>
    <xf numFmtId="168" fontId="26" fillId="0" borderId="10" xfId="0" applyNumberFormat="1" applyFont="1" applyFill="1" applyBorder="1" applyAlignment="1">
      <alignment/>
    </xf>
    <xf numFmtId="0" fontId="0" fillId="25" borderId="0" xfId="62" applyFill="1">
      <alignment/>
      <protection/>
    </xf>
    <xf numFmtId="0" fontId="0" fillId="26" borderId="0" xfId="62" applyFill="1">
      <alignment/>
      <protection/>
    </xf>
    <xf numFmtId="0" fontId="0" fillId="25" borderId="11" xfId="63" applyFont="1" applyFill="1" applyBorder="1" applyAlignment="1">
      <alignment/>
      <protection/>
    </xf>
    <xf numFmtId="0" fontId="0" fillId="25" borderId="11" xfId="62" applyFill="1" applyBorder="1" applyAlignment="1">
      <alignment/>
      <protection/>
    </xf>
    <xf numFmtId="0" fontId="0" fillId="25" borderId="0" xfId="62" applyFill="1" applyAlignment="1">
      <alignment/>
      <protection/>
    </xf>
    <xf numFmtId="0" fontId="0" fillId="20" borderId="0" xfId="62" applyFill="1" applyAlignment="1">
      <alignment/>
      <protection/>
    </xf>
    <xf numFmtId="0" fontId="1" fillId="24" borderId="10" xfId="0" applyFont="1" applyFill="1" applyBorder="1" applyAlignment="1">
      <alignment/>
    </xf>
    <xf numFmtId="0" fontId="0" fillId="25" borderId="10" xfId="62" applyFill="1" applyBorder="1" applyAlignment="1">
      <alignment/>
      <protection/>
    </xf>
    <xf numFmtId="0" fontId="12" fillId="25" borderId="13" xfId="54" applyFill="1" applyBorder="1" applyAlignment="1" applyProtection="1">
      <alignment horizontal="right"/>
      <protection/>
    </xf>
    <xf numFmtId="0" fontId="0" fillId="26" borderId="0" xfId="62" applyFill="1" applyAlignment="1">
      <alignment/>
      <protection/>
    </xf>
    <xf numFmtId="0" fontId="0" fillId="26" borderId="0" xfId="62" applyFont="1" applyFill="1" applyAlignment="1">
      <alignment/>
      <protection/>
    </xf>
    <xf numFmtId="0" fontId="24" fillId="25" borderId="12" xfId="62" applyFont="1" applyFill="1" applyBorder="1" applyAlignment="1">
      <alignment wrapText="1"/>
      <protection/>
    </xf>
    <xf numFmtId="0" fontId="24" fillId="25" borderId="12" xfId="62" applyFont="1" applyFill="1" applyBorder="1" applyAlignment="1">
      <alignment vertical="center"/>
      <protection/>
    </xf>
    <xf numFmtId="0" fontId="24" fillId="25" borderId="12" xfId="62" applyFont="1" applyFill="1" applyBorder="1" applyAlignment="1">
      <alignment horizontal="right" vertical="center" wrapText="1"/>
      <protection/>
    </xf>
    <xf numFmtId="0" fontId="29" fillId="25" borderId="12" xfId="62" applyFont="1" applyFill="1" applyBorder="1" applyAlignment="1">
      <alignment horizontal="left"/>
      <protection/>
    </xf>
    <xf numFmtId="0" fontId="26" fillId="25" borderId="12" xfId="62" applyFont="1" applyFill="1" applyBorder="1" applyAlignment="1">
      <alignment/>
      <protection/>
    </xf>
    <xf numFmtId="3" fontId="1" fillId="0" borderId="12" xfId="58" applyNumberFormat="1" applyFont="1" applyFill="1" applyBorder="1" applyAlignment="1">
      <alignment horizontal="right" wrapText="1"/>
      <protection/>
    </xf>
    <xf numFmtId="0" fontId="1" fillId="0" borderId="12" xfId="58" applyFont="1" applyFill="1" applyBorder="1" applyAlignment="1">
      <alignment horizontal="right" wrapText="1"/>
      <protection/>
    </xf>
    <xf numFmtId="0" fontId="29" fillId="25" borderId="0" xfId="62" applyFont="1" applyFill="1">
      <alignment/>
      <protection/>
    </xf>
    <xf numFmtId="0" fontId="29" fillId="25" borderId="0" xfId="62" applyFont="1" applyFill="1" applyAlignment="1">
      <alignment/>
      <protection/>
    </xf>
    <xf numFmtId="0" fontId="1" fillId="25" borderId="0" xfId="62" applyFont="1" applyFill="1">
      <alignment/>
      <protection/>
    </xf>
    <xf numFmtId="0" fontId="0" fillId="26" borderId="0" xfId="61" applyFill="1">
      <alignment/>
      <protection/>
    </xf>
    <xf numFmtId="0" fontId="0" fillId="24" borderId="11" xfId="63" applyFont="1" applyFill="1" applyBorder="1" applyAlignment="1">
      <alignment wrapText="1"/>
      <protection/>
    </xf>
    <xf numFmtId="0" fontId="0" fillId="24" borderId="11" xfId="61" applyFill="1" applyBorder="1" applyAlignment="1">
      <alignment/>
      <protection/>
    </xf>
    <xf numFmtId="0" fontId="0" fillId="24" borderId="0" xfId="61" applyFill="1">
      <alignment/>
      <protection/>
    </xf>
    <xf numFmtId="0" fontId="0" fillId="24" borderId="10" xfId="61" applyFill="1" applyBorder="1" applyAlignment="1">
      <alignment wrapText="1"/>
      <protection/>
    </xf>
    <xf numFmtId="0" fontId="0" fillId="24" borderId="10" xfId="61" applyFill="1" applyBorder="1" applyAlignment="1">
      <alignment/>
      <protection/>
    </xf>
    <xf numFmtId="0" fontId="0" fillId="25" borderId="0" xfId="61" applyFill="1" applyAlignment="1">
      <alignment/>
      <protection/>
    </xf>
    <xf numFmtId="0" fontId="0" fillId="24" borderId="0" xfId="61" applyFill="1" applyAlignment="1">
      <alignment wrapText="1"/>
      <protection/>
    </xf>
    <xf numFmtId="0" fontId="0" fillId="25" borderId="0" xfId="61" applyFill="1">
      <alignment/>
      <protection/>
    </xf>
    <xf numFmtId="0" fontId="24" fillId="25" borderId="12" xfId="61" applyFont="1" applyFill="1" applyBorder="1" applyAlignment="1">
      <alignment horizontal="right"/>
      <protection/>
    </xf>
    <xf numFmtId="0" fontId="24" fillId="25" borderId="12" xfId="61" applyFont="1" applyFill="1" applyBorder="1" applyAlignment="1">
      <alignment/>
      <protection/>
    </xf>
    <xf numFmtId="0" fontId="24" fillId="25" borderId="12" xfId="61" applyFont="1" applyFill="1" applyBorder="1" applyAlignment="1">
      <alignment horizontal="right" vertical="center"/>
      <protection/>
    </xf>
    <xf numFmtId="0" fontId="24" fillId="25" borderId="12" xfId="61" applyFont="1" applyFill="1" applyBorder="1" applyAlignment="1">
      <alignment horizontal="right" vertical="center" wrapText="1"/>
      <protection/>
    </xf>
    <xf numFmtId="0" fontId="0" fillId="25" borderId="0" xfId="61" applyFill="1" applyAlignment="1">
      <alignment vertical="center"/>
      <protection/>
    </xf>
    <xf numFmtId="0" fontId="0" fillId="20" borderId="0" xfId="61" applyFill="1" applyAlignment="1">
      <alignment vertical="center"/>
      <protection/>
    </xf>
    <xf numFmtId="0" fontId="27" fillId="25" borderId="0" xfId="61" applyFont="1" applyFill="1" applyBorder="1" applyAlignment="1">
      <alignment horizontal="left" wrapText="1"/>
      <protection/>
    </xf>
    <xf numFmtId="0" fontId="24" fillId="25" borderId="0" xfId="61" applyFont="1" applyFill="1" applyAlignment="1">
      <alignment/>
      <protection/>
    </xf>
    <xf numFmtId="0" fontId="24" fillId="25" borderId="0" xfId="61" applyFont="1" applyFill="1" applyAlignment="1">
      <alignment wrapText="1"/>
      <protection/>
    </xf>
    <xf numFmtId="0" fontId="26" fillId="25" borderId="0" xfId="61" applyFont="1" applyFill="1" applyAlignment="1">
      <alignment/>
      <protection/>
    </xf>
    <xf numFmtId="3" fontId="26" fillId="25" borderId="0" xfId="61" applyNumberFormat="1" applyFont="1" applyFill="1" applyAlignment="1">
      <alignment horizontal="right" wrapText="1"/>
      <protection/>
    </xf>
    <xf numFmtId="168" fontId="26" fillId="25" borderId="0" xfId="61" applyNumberFormat="1" applyFont="1" applyFill="1" applyAlignment="1">
      <alignment horizontal="right" wrapText="1"/>
      <protection/>
    </xf>
    <xf numFmtId="3" fontId="24" fillId="25" borderId="0" xfId="61" applyNumberFormat="1" applyFont="1" applyFill="1" applyAlignment="1">
      <alignment wrapText="1"/>
      <protection/>
    </xf>
    <xf numFmtId="0" fontId="27" fillId="25" borderId="10" xfId="61" applyFont="1" applyFill="1" applyBorder="1" applyAlignment="1">
      <alignment horizontal="left" wrapText="1"/>
      <protection/>
    </xf>
    <xf numFmtId="0" fontId="24" fillId="25" borderId="10" xfId="61" applyFont="1" applyFill="1" applyBorder="1" applyAlignment="1">
      <alignment/>
      <protection/>
    </xf>
    <xf numFmtId="3" fontId="24" fillId="25" borderId="10" xfId="61" applyNumberFormat="1" applyFont="1" applyFill="1" applyBorder="1" applyAlignment="1">
      <alignment horizontal="right" wrapText="1"/>
      <protection/>
    </xf>
    <xf numFmtId="0" fontId="27" fillId="25" borderId="0" xfId="61" applyFont="1" applyFill="1" applyAlignment="1">
      <alignment horizontal="left" vertical="top"/>
      <protection/>
    </xf>
    <xf numFmtId="0" fontId="27" fillId="25" borderId="0" xfId="61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25" borderId="0" xfId="61" applyFont="1" applyFill="1" applyAlignment="1">
      <alignment vertical="top"/>
      <protection/>
    </xf>
    <xf numFmtId="0" fontId="28" fillId="25" borderId="0" xfId="61" applyFont="1" applyFill="1" applyAlignment="1">
      <alignment vertical="top"/>
      <protection/>
    </xf>
    <xf numFmtId="0" fontId="28" fillId="25" borderId="0" xfId="61" applyFont="1" applyFill="1" applyAlignment="1">
      <alignment vertical="top" wrapText="1"/>
      <protection/>
    </xf>
    <xf numFmtId="0" fontId="36" fillId="25" borderId="0" xfId="61" applyFont="1" applyFill="1" applyAlignment="1">
      <alignment vertical="center"/>
      <protection/>
    </xf>
    <xf numFmtId="0" fontId="0" fillId="20" borderId="0" xfId="61" applyFill="1" applyAlignment="1">
      <alignment wrapText="1"/>
      <protection/>
    </xf>
    <xf numFmtId="168" fontId="0" fillId="26" borderId="0" xfId="0" applyNumberFormat="1" applyFill="1" applyAlignment="1">
      <alignment/>
    </xf>
    <xf numFmtId="3" fontId="1" fillId="25" borderId="0" xfId="0" applyNumberFormat="1" applyFont="1" applyFill="1" applyAlignment="1">
      <alignment horizontal="right"/>
    </xf>
    <xf numFmtId="3" fontId="1" fillId="25" borderId="10" xfId="0" applyNumberFormat="1" applyFont="1" applyFill="1" applyBorder="1" applyAlignment="1">
      <alignment horizontal="right"/>
    </xf>
    <xf numFmtId="168" fontId="26" fillId="25" borderId="0" xfId="0" applyNumberFormat="1" applyFont="1" applyFill="1" applyAlignment="1">
      <alignment/>
    </xf>
    <xf numFmtId="168" fontId="26" fillId="25" borderId="10" xfId="0" applyNumberFormat="1" applyFont="1" applyFill="1" applyBorder="1" applyAlignment="1">
      <alignment/>
    </xf>
    <xf numFmtId="0" fontId="0" fillId="25" borderId="0" xfId="64" applyFont="1" applyFill="1" applyBorder="1" applyAlignment="1">
      <alignment vertical="top"/>
      <protection/>
    </xf>
    <xf numFmtId="0" fontId="0" fillId="27" borderId="0" xfId="64" applyFont="1" applyFill="1" applyBorder="1" applyAlignment="1">
      <alignment vertical="top"/>
      <protection/>
    </xf>
    <xf numFmtId="0" fontId="20" fillId="24" borderId="11" xfId="64" applyFont="1" applyFill="1" applyBorder="1" applyAlignment="1">
      <alignment vertical="top"/>
      <protection/>
    </xf>
    <xf numFmtId="0" fontId="0" fillId="24" borderId="11" xfId="64" applyFont="1" applyFill="1" applyBorder="1" applyAlignment="1">
      <alignment vertical="top"/>
      <protection/>
    </xf>
    <xf numFmtId="0" fontId="27" fillId="25" borderId="0" xfId="0" applyFont="1" applyFill="1" applyAlignment="1">
      <alignment horizontal="left" vertical="top"/>
    </xf>
    <xf numFmtId="168" fontId="1" fillId="25" borderId="0" xfId="0" applyNumberFormat="1" applyFont="1" applyFill="1" applyAlignment="1">
      <alignment horizontal="right"/>
    </xf>
    <xf numFmtId="0" fontId="21" fillId="26" borderId="0" xfId="0" applyFont="1" applyFill="1" applyAlignment="1">
      <alignment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0" fontId="27" fillId="26" borderId="0" xfId="0" applyFont="1" applyFill="1" applyAlignment="1">
      <alignment horizontal="left" vertical="top"/>
    </xf>
    <xf numFmtId="0" fontId="26" fillId="25" borderId="0" xfId="0" applyFont="1" applyFill="1" applyAlignment="1">
      <alignment/>
    </xf>
    <xf numFmtId="0" fontId="37" fillId="20" borderId="0" xfId="0" applyFont="1" applyFill="1" applyAlignment="1">
      <alignment/>
    </xf>
    <xf numFmtId="3" fontId="31" fillId="0" borderId="10" xfId="0" applyNumberFormat="1" applyFont="1" applyBorder="1" applyAlignment="1">
      <alignment horizontal="right"/>
    </xf>
    <xf numFmtId="0" fontId="26" fillId="0" borderId="0" xfId="0" applyFont="1" applyAlignment="1">
      <alignment wrapText="1"/>
    </xf>
    <xf numFmtId="168" fontId="0" fillId="25" borderId="0" xfId="0" applyNumberFormat="1" applyFill="1" applyAlignment="1">
      <alignment/>
    </xf>
    <xf numFmtId="0" fontId="27" fillId="25" borderId="0" xfId="0" applyFont="1" applyFill="1" applyAlignment="1">
      <alignment horizontal="left" vertical="top"/>
    </xf>
    <xf numFmtId="0" fontId="27" fillId="25" borderId="0" xfId="61" applyFont="1" applyFill="1" applyAlignment="1">
      <alignment horizontal="left" vertical="top" wrapText="1"/>
      <protection/>
    </xf>
    <xf numFmtId="169" fontId="0" fillId="20" borderId="0" xfId="67" applyNumberFormat="1" applyFont="1" applyFill="1" applyAlignment="1">
      <alignment/>
    </xf>
    <xf numFmtId="0" fontId="27" fillId="25" borderId="0" xfId="0" applyFont="1" applyFill="1" applyAlignment="1">
      <alignment horizontal="left" vertical="top"/>
    </xf>
    <xf numFmtId="0" fontId="0" fillId="25" borderId="0" xfId="0" applyFont="1" applyFill="1" applyAlignment="1">
      <alignment horizontal="right"/>
    </xf>
    <xf numFmtId="168" fontId="24" fillId="25" borderId="10" xfId="0" applyNumberFormat="1" applyFont="1" applyFill="1" applyBorder="1" applyAlignment="1">
      <alignment horizontal="right"/>
    </xf>
    <xf numFmtId="168" fontId="24" fillId="25" borderId="10" xfId="61" applyNumberFormat="1" applyFont="1" applyFill="1" applyBorder="1" applyAlignment="1">
      <alignment horizontal="right" wrapText="1"/>
      <protection/>
    </xf>
    <xf numFmtId="168" fontId="0" fillId="20" borderId="0" xfId="61" applyNumberFormat="1" applyFill="1">
      <alignment/>
      <protection/>
    </xf>
    <xf numFmtId="168" fontId="0" fillId="20" borderId="0" xfId="0" applyNumberFormat="1" applyFont="1" applyFill="1" applyAlignment="1">
      <alignment/>
    </xf>
    <xf numFmtId="0" fontId="24" fillId="25" borderId="0" xfId="61" applyFont="1" applyFill="1" applyBorder="1" applyAlignment="1">
      <alignment/>
      <protection/>
    </xf>
    <xf numFmtId="3" fontId="24" fillId="25" borderId="0" xfId="61" applyNumberFormat="1" applyFont="1" applyFill="1" applyBorder="1" applyAlignment="1">
      <alignment horizontal="right" wrapText="1"/>
      <protection/>
    </xf>
    <xf numFmtId="168" fontId="24" fillId="25" borderId="0" xfId="61" applyNumberFormat="1" applyFont="1" applyFill="1" applyBorder="1" applyAlignment="1">
      <alignment horizontal="right" wrapText="1"/>
      <protection/>
    </xf>
    <xf numFmtId="0" fontId="27" fillId="0" borderId="0" xfId="61" applyFont="1" applyFill="1" applyAlignment="1">
      <alignment horizontal="left" vertical="top"/>
      <protection/>
    </xf>
    <xf numFmtId="0" fontId="27" fillId="25" borderId="0" xfId="0" applyFont="1" applyFill="1" applyAlignment="1">
      <alignment horizontal="left" vertical="top"/>
    </xf>
    <xf numFmtId="0" fontId="24" fillId="25" borderId="0" xfId="0" applyFont="1" applyFill="1" applyAlignment="1">
      <alignment/>
    </xf>
    <xf numFmtId="3" fontId="1" fillId="25" borderId="0" xfId="0" applyNumberFormat="1" applyFont="1" applyFill="1" applyBorder="1" applyAlignment="1">
      <alignment horizontal="right"/>
    </xf>
    <xf numFmtId="168" fontId="26" fillId="25" borderId="0" xfId="61" applyNumberFormat="1" applyFont="1" applyFill="1" applyBorder="1" applyAlignment="1">
      <alignment horizontal="right" wrapText="1"/>
      <protection/>
    </xf>
    <xf numFmtId="168" fontId="26" fillId="25" borderId="10" xfId="61" applyNumberFormat="1" applyFont="1" applyFill="1" applyBorder="1" applyAlignment="1">
      <alignment horizontal="right" wrapText="1"/>
      <protection/>
    </xf>
    <xf numFmtId="0" fontId="24" fillId="25" borderId="12" xfId="61" applyFont="1" applyFill="1" applyBorder="1" applyAlignment="1">
      <alignment horizontal="right" wrapText="1"/>
      <protection/>
    </xf>
    <xf numFmtId="0" fontId="31" fillId="25" borderId="12" xfId="61" applyFont="1" applyFill="1" applyBorder="1" applyAlignment="1">
      <alignment horizontal="right" wrapText="1"/>
      <protection/>
    </xf>
    <xf numFmtId="3" fontId="26" fillId="25" borderId="12" xfId="61" applyNumberFormat="1" applyFont="1" applyFill="1" applyBorder="1" applyAlignment="1">
      <alignment wrapText="1"/>
      <protection/>
    </xf>
    <xf numFmtId="3" fontId="26" fillId="25" borderId="12" xfId="61" applyNumberFormat="1" applyFont="1" applyFill="1" applyBorder="1" applyAlignment="1">
      <alignment horizontal="right" wrapText="1"/>
      <protection/>
    </xf>
    <xf numFmtId="168" fontId="1" fillId="25" borderId="12" xfId="58" applyNumberFormat="1" applyFont="1" applyFill="1" applyBorder="1" applyAlignment="1">
      <alignment/>
      <protection/>
    </xf>
    <xf numFmtId="0" fontId="28" fillId="25" borderId="0" xfId="0" applyFont="1" applyFill="1" applyAlignment="1">
      <alignment vertical="top"/>
    </xf>
    <xf numFmtId="0" fontId="23" fillId="25" borderId="0" xfId="62" applyFont="1" applyFill="1" applyBorder="1" applyAlignment="1">
      <alignment wrapText="1"/>
      <protection/>
    </xf>
    <xf numFmtId="0" fontId="0" fillId="25" borderId="0" xfId="62" applyFill="1" applyBorder="1" applyAlignment="1">
      <alignment/>
      <protection/>
    </xf>
    <xf numFmtId="0" fontId="0" fillId="26" borderId="0" xfId="0" applyFont="1" applyFill="1" applyAlignment="1">
      <alignment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0" fontId="28" fillId="25" borderId="0" xfId="0" applyFont="1" applyFill="1" applyAlignment="1">
      <alignment vertical="top"/>
    </xf>
    <xf numFmtId="0" fontId="23" fillId="24" borderId="10" xfId="0" applyFont="1" applyFill="1" applyBorder="1" applyAlignment="1">
      <alignment horizontal="left" wrapText="1"/>
    </xf>
    <xf numFmtId="0" fontId="27" fillId="25" borderId="0" xfId="61" applyFont="1" applyFill="1" applyAlignment="1">
      <alignment vertical="top" wrapText="1"/>
      <protection/>
    </xf>
    <xf numFmtId="0" fontId="27" fillId="25" borderId="0" xfId="61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3" fillId="25" borderId="10" xfId="61" applyFont="1" applyFill="1" applyBorder="1" applyAlignment="1">
      <alignment horizontal="left" wrapText="1"/>
      <protection/>
    </xf>
    <xf numFmtId="0" fontId="28" fillId="25" borderId="0" xfId="61" applyFont="1" applyFill="1" applyAlignment="1">
      <alignment vertical="top" wrapText="1"/>
      <protection/>
    </xf>
    <xf numFmtId="0" fontId="23" fillId="25" borderId="10" xfId="62" applyFont="1" applyFill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7"/>
    <cellStyle name="Microsoft Excel found an error in the formula you entered. Do you want to accept the correction proposed below?&#10;&#10;|&#10;&#10;• To accept the correction, click Yes.&#10;• To close this message and correct the formula yourself, click No. 2" xfId="58"/>
    <cellStyle name="Neutral" xfId="59"/>
    <cellStyle name="Normal 2" xfId="60"/>
    <cellStyle name="Normal 3" xfId="61"/>
    <cellStyle name="Normal 4" xfId="62"/>
    <cellStyle name="Normal_Sheet1 2" xfId="63"/>
    <cellStyle name="Normal_Sheet1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E8C"/>
      <rgbColor rgb="00FFCC00"/>
      <rgbColor rgb="00806600"/>
      <rgbColor rgb="004CC3FF"/>
      <rgbColor rgb="00002233"/>
      <rgbColor rgb="00FFE5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2019300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hw\dfs\CSC\MHPC\Mental%20Health\MHSIA\2012%20Mental%20health%20services%20in%20Australia\3_Section%20drafts%20and%20data\5_Amb-equivalent\Section%205%20tables%20v4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hw\dfs\CSC\MHPC\Mental%20Health\MHSIA\2012%20Mental%20health%20services%20in%20Australia\3_Section%20drafts%20and%20data\10_Psychiatric%20disability%20support\section_10_tables_v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le 5.1"/>
      <sheetName val="Table 5.2"/>
      <sheetName val="Table 5.3"/>
      <sheetName val="Table 5.4"/>
      <sheetName val="Table 5.5"/>
      <sheetName val="Table 5.6"/>
      <sheetName val="Table 5.7"/>
      <sheetName val="Table 5.8"/>
      <sheetName val="Table 5.9"/>
      <sheetName val="Table 5.10"/>
      <sheetName val="References"/>
    </sheetNames>
    <sheetDataSet>
      <sheetData sheetId="0">
        <row r="4">
          <cell r="A4" t="str">
            <v>Mental health services in Australia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le 10.1"/>
      <sheetName val="Table 10.2"/>
      <sheetName val="Table 10.3"/>
      <sheetName val="Table 10.4"/>
      <sheetName val="Table 10.5"/>
      <sheetName val="Table 10.6"/>
      <sheetName val="Table 10.7"/>
      <sheetName val="Table 10.8"/>
      <sheetName val="Table 10.9"/>
      <sheetName val="Table 10.10"/>
      <sheetName val="Table 10.11"/>
    </sheetNames>
    <sheetDataSet>
      <sheetData sheetId="0">
        <row r="4">
          <cell r="A4" t="str">
            <v>Mental health services in Australia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0.85546875" defaultRowHeight="12.75"/>
  <cols>
    <col min="1" max="1" width="4.421875" style="2" customWidth="1"/>
    <col min="2" max="2" width="15.421875" style="2" customWidth="1"/>
    <col min="3" max="3" width="56.8515625" style="2" customWidth="1"/>
    <col min="4" max="4" width="2.7109375" style="2" customWidth="1"/>
    <col min="5" max="255" width="9.140625" style="2" customWidth="1"/>
    <col min="256" max="16384" width="0.85546875" style="2" customWidth="1"/>
  </cols>
  <sheetData>
    <row r="1" spans="1:4" s="9" customFormat="1" ht="57" customHeight="1">
      <c r="A1" s="118"/>
      <c r="B1" s="118"/>
      <c r="C1" s="118"/>
      <c r="D1" s="118"/>
    </row>
    <row r="2" spans="1:4" s="9" customFormat="1" ht="7.5" customHeight="1">
      <c r="A2" s="119"/>
      <c r="B2" s="119"/>
      <c r="C2" s="119"/>
      <c r="D2" s="118"/>
    </row>
    <row r="3" spans="1:4" s="9" customFormat="1" ht="15" customHeight="1">
      <c r="A3" s="118"/>
      <c r="B3" s="118"/>
      <c r="C3" s="118"/>
      <c r="D3" s="118"/>
    </row>
    <row r="4" spans="1:4" ht="12.75">
      <c r="A4" s="120" t="s">
        <v>13</v>
      </c>
      <c r="B4" s="121"/>
      <c r="C4" s="121"/>
      <c r="D4" s="1"/>
    </row>
    <row r="5" spans="1:5" ht="15.75" customHeight="1" thickBot="1">
      <c r="A5" s="6" t="s">
        <v>166</v>
      </c>
      <c r="B5" s="4"/>
      <c r="C5" s="4"/>
      <c r="D5" s="1"/>
      <c r="E5" s="3"/>
    </row>
    <row r="6" spans="1:5" ht="6" customHeight="1">
      <c r="A6" s="11"/>
      <c r="B6" s="14"/>
      <c r="C6" s="14"/>
      <c r="D6" s="1"/>
      <c r="E6" s="3"/>
    </row>
    <row r="7" spans="1:5" ht="12.75">
      <c r="A7" s="11"/>
      <c r="B7" s="12" t="s">
        <v>55</v>
      </c>
      <c r="C7" s="14"/>
      <c r="D7" s="1"/>
      <c r="E7" s="3"/>
    </row>
    <row r="8" spans="1:5" ht="6" customHeight="1">
      <c r="A8" s="11"/>
      <c r="B8" s="14"/>
      <c r="C8" s="14"/>
      <c r="D8" s="1"/>
      <c r="E8" s="3"/>
    </row>
    <row r="9" spans="1:4" ht="12.75">
      <c r="A9" s="12"/>
      <c r="B9" s="15" t="s">
        <v>131</v>
      </c>
      <c r="C9" s="12" t="s">
        <v>132</v>
      </c>
      <c r="D9" s="1"/>
    </row>
    <row r="10" spans="1:4" ht="12.75">
      <c r="A10" s="8"/>
      <c r="B10" s="15" t="s">
        <v>130</v>
      </c>
      <c r="C10" s="12" t="s">
        <v>133</v>
      </c>
      <c r="D10" s="1"/>
    </row>
    <row r="11" spans="1:4" ht="12.75">
      <c r="A11" s="8"/>
      <c r="B11" s="16" t="s">
        <v>129</v>
      </c>
      <c r="C11" s="12" t="s">
        <v>174</v>
      </c>
      <c r="D11" s="1"/>
    </row>
    <row r="12" spans="1:4" ht="12.75">
      <c r="A12" s="8"/>
      <c r="B12" s="16" t="s">
        <v>128</v>
      </c>
      <c r="C12" s="12" t="s">
        <v>175</v>
      </c>
      <c r="D12" s="1"/>
    </row>
    <row r="13" spans="1:4" ht="12.75">
      <c r="A13" s="8"/>
      <c r="B13" s="16" t="s">
        <v>127</v>
      </c>
      <c r="C13" s="12" t="s">
        <v>134</v>
      </c>
      <c r="D13" s="1"/>
    </row>
    <row r="14" spans="1:4" ht="12.75">
      <c r="A14" s="8"/>
      <c r="B14" s="16" t="s">
        <v>126</v>
      </c>
      <c r="C14" s="12" t="s">
        <v>135</v>
      </c>
      <c r="D14" s="1"/>
    </row>
    <row r="15" spans="1:5" ht="12.75">
      <c r="A15" s="8"/>
      <c r="B15" s="16" t="s">
        <v>125</v>
      </c>
      <c r="C15" s="12" t="s">
        <v>136</v>
      </c>
      <c r="D15" s="1"/>
      <c r="E15" s="124"/>
    </row>
    <row r="16" spans="1:4" ht="12.75">
      <c r="A16" s="8"/>
      <c r="B16" s="16" t="s">
        <v>124</v>
      </c>
      <c r="C16" s="12" t="s">
        <v>137</v>
      </c>
      <c r="D16" s="1"/>
    </row>
    <row r="17" spans="1:4" ht="12.75">
      <c r="A17" s="8"/>
      <c r="B17" s="16" t="s">
        <v>123</v>
      </c>
      <c r="C17" s="12" t="s">
        <v>138</v>
      </c>
      <c r="D17" s="1"/>
    </row>
    <row r="18" spans="1:4" ht="12.75">
      <c r="A18" s="8"/>
      <c r="B18" s="16" t="s">
        <v>159</v>
      </c>
      <c r="C18" s="12" t="s">
        <v>158</v>
      </c>
      <c r="D18" s="1"/>
    </row>
    <row r="19" spans="1:4" ht="12.75">
      <c r="A19" s="8"/>
      <c r="B19" s="8"/>
      <c r="C19" s="8"/>
      <c r="D19" s="8"/>
    </row>
    <row r="24" ht="12.75">
      <c r="C24" s="7"/>
    </row>
    <row r="65521" ht="3.75" customHeight="1"/>
  </sheetData>
  <sheetProtection/>
  <hyperlinks>
    <hyperlink ref="B9" location="'Table PHAMS.1'!A1" display="Table PHAMS.1"/>
    <hyperlink ref="B10" location="'Table PHAMS.2'!A1" display="Table PHAMS.2"/>
    <hyperlink ref="B11" location="'Table PHAMS.3'!A1" display="Table PHAMS.3"/>
    <hyperlink ref="B12" location="'Table PHAMS.4'!A1" display="Table PHAMS.4"/>
    <hyperlink ref="B13" location="'Table PHAMS.5'!A1" display="Table PHAMS.5"/>
    <hyperlink ref="B14" location="'Table PHAMS.6'!A1" display="Table PHAMS.6"/>
    <hyperlink ref="B15" location="'Table PHAMS.7'!A1" display="Table PHAMS.7"/>
    <hyperlink ref="B16" location="'Table PHAMS.8'!A1" display="Table PHAMS.8"/>
    <hyperlink ref="B17" location="'Table PHAMS.9'!A1" display="Table PHAMS.9"/>
    <hyperlink ref="B18" location="'Table PHAMS.10'!A1" display="Table PHAMS.10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6.42187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PHAMS: Personal Helpers and Mentors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63" t="s">
        <v>145</v>
      </c>
      <c r="B7" s="163"/>
      <c r="C7" s="163"/>
      <c r="D7" s="163"/>
      <c r="E7" s="1"/>
    </row>
    <row r="8" spans="1:7" ht="27.75" customHeight="1" thickBot="1">
      <c r="A8" s="26"/>
      <c r="B8" s="26" t="s">
        <v>104</v>
      </c>
      <c r="C8" s="27" t="s">
        <v>52</v>
      </c>
      <c r="D8" s="39" t="s">
        <v>53</v>
      </c>
      <c r="E8" s="1"/>
      <c r="G8" s="129"/>
    </row>
    <row r="9" spans="1:6" ht="12.75" customHeight="1">
      <c r="A9" s="29">
        <v>1</v>
      </c>
      <c r="B9" s="32" t="s">
        <v>105</v>
      </c>
      <c r="C9" s="33">
        <v>1537</v>
      </c>
      <c r="D9" s="57">
        <v>33.35503472222222</v>
      </c>
      <c r="E9" s="1"/>
      <c r="F9" s="37"/>
    </row>
    <row r="10" spans="1:6" ht="12.75" customHeight="1">
      <c r="A10" s="29">
        <v>2</v>
      </c>
      <c r="B10" s="32" t="s">
        <v>106</v>
      </c>
      <c r="C10" s="33">
        <v>1142</v>
      </c>
      <c r="D10" s="57">
        <v>24.78298611111111</v>
      </c>
      <c r="E10" s="1"/>
      <c r="F10" s="37"/>
    </row>
    <row r="11" spans="1:6" ht="12.75" customHeight="1">
      <c r="A11" s="29">
        <v>3</v>
      </c>
      <c r="B11" s="131" t="s">
        <v>107</v>
      </c>
      <c r="C11" s="33">
        <v>552</v>
      </c>
      <c r="D11" s="57">
        <v>11.979166666666668</v>
      </c>
      <c r="E11" s="1"/>
      <c r="F11" s="37"/>
    </row>
    <row r="12" spans="1:6" ht="12.75" customHeight="1">
      <c r="A12" s="29">
        <v>4</v>
      </c>
      <c r="B12" s="32" t="s">
        <v>81</v>
      </c>
      <c r="C12" s="33">
        <v>1377</v>
      </c>
      <c r="D12" s="57">
        <v>29.8828125</v>
      </c>
      <c r="E12" s="1"/>
      <c r="F12" s="37"/>
    </row>
    <row r="13" spans="1:6" ht="12.75" customHeight="1" thickBot="1">
      <c r="A13" s="34">
        <v>5</v>
      </c>
      <c r="B13" s="35" t="s">
        <v>5</v>
      </c>
      <c r="C13" s="130">
        <v>4608</v>
      </c>
      <c r="D13" s="58">
        <v>100</v>
      </c>
      <c r="E13" s="1"/>
      <c r="F13" s="37"/>
    </row>
    <row r="14" spans="1:5" ht="6" customHeight="1">
      <c r="A14" s="1"/>
      <c r="B14" s="1"/>
      <c r="C14" s="54"/>
      <c r="D14" s="25"/>
      <c r="E14" s="1"/>
    </row>
    <row r="15" spans="1:5" ht="12.75">
      <c r="A15" s="126" t="s">
        <v>6</v>
      </c>
      <c r="B15" s="161" t="s">
        <v>108</v>
      </c>
      <c r="C15" s="161"/>
      <c r="D15" s="161"/>
      <c r="E15" s="1"/>
    </row>
    <row r="16" spans="1:5" ht="6" customHeight="1">
      <c r="A16" s="126"/>
      <c r="B16" s="161"/>
      <c r="C16" s="161"/>
      <c r="D16" s="161"/>
      <c r="E16" s="25"/>
    </row>
    <row r="17" spans="1:5" ht="12.75">
      <c r="A17" s="36"/>
      <c r="B17" s="162" t="s">
        <v>147</v>
      </c>
      <c r="C17" s="162"/>
      <c r="D17" s="162"/>
      <c r="E17" s="25"/>
    </row>
    <row r="18" spans="1:5" ht="6" customHeight="1">
      <c r="A18" s="36"/>
      <c r="B18" s="162"/>
      <c r="C18" s="162"/>
      <c r="D18" s="162"/>
      <c r="E18" s="25"/>
    </row>
    <row r="20" spans="2:3" ht="12.75">
      <c r="B20" s="9"/>
      <c r="C20" s="9"/>
    </row>
    <row r="21" spans="2:3" ht="12.75">
      <c r="B21" s="9"/>
      <c r="C21" s="9"/>
    </row>
    <row r="22" spans="2:3" ht="12.75">
      <c r="B22" s="9"/>
      <c r="C22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1:10" s="37" customFormat="1" ht="12.75">
      <c r="A29" s="2"/>
      <c r="B29" s="9"/>
      <c r="C29" s="9"/>
      <c r="E29" s="2"/>
      <c r="F29" s="2"/>
      <c r="G29" s="2"/>
      <c r="H29" s="2"/>
      <c r="I29" s="2"/>
      <c r="J29" s="2"/>
    </row>
    <row r="30" spans="2:4" ht="12.75">
      <c r="B30" s="9"/>
      <c r="C30" s="9"/>
      <c r="D30" s="9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1:10" s="37" customFormat="1" ht="12.75">
      <c r="A33" s="2"/>
      <c r="B33" s="9"/>
      <c r="C33" s="9"/>
      <c r="D33" s="9"/>
      <c r="E33" s="2"/>
      <c r="F33" s="2"/>
      <c r="G33" s="2"/>
      <c r="H33" s="2"/>
      <c r="I33" s="2"/>
      <c r="J33" s="2"/>
    </row>
    <row r="34" spans="1:10" s="37" customFormat="1" ht="12.75">
      <c r="A34" s="2"/>
      <c r="B34" s="9"/>
      <c r="C34" s="9"/>
      <c r="D34" s="9"/>
      <c r="E34" s="2"/>
      <c r="F34" s="2"/>
      <c r="G34" s="2"/>
      <c r="H34" s="2"/>
      <c r="I34" s="2"/>
      <c r="J34" s="2"/>
    </row>
    <row r="35" spans="1:10" s="37" customFormat="1" ht="12.75">
      <c r="A35" s="2"/>
      <c r="B35" s="9"/>
      <c r="C35" s="9"/>
      <c r="D35" s="9"/>
      <c r="E35" s="2"/>
      <c r="F35" s="2"/>
      <c r="G35" s="2"/>
      <c r="H35" s="2"/>
      <c r="I35" s="2"/>
      <c r="J35" s="2"/>
    </row>
    <row r="36" spans="1:10" s="37" customFormat="1" ht="12.75">
      <c r="A36" s="2"/>
      <c r="B36" s="9"/>
      <c r="C36" s="9"/>
      <c r="D36" s="9"/>
      <c r="E36" s="2"/>
      <c r="F36" s="2"/>
      <c r="G36" s="2"/>
      <c r="H36" s="2"/>
      <c r="I36" s="2"/>
      <c r="J36" s="2"/>
    </row>
    <row r="37" spans="1:10" s="37" customFormat="1" ht="12.75">
      <c r="A37" s="2"/>
      <c r="B37" s="9"/>
      <c r="C37" s="9"/>
      <c r="D37" s="9"/>
      <c r="E37" s="2"/>
      <c r="F37" s="2"/>
      <c r="G37" s="2"/>
      <c r="H37" s="2"/>
      <c r="I37" s="2"/>
      <c r="J37" s="2"/>
    </row>
    <row r="38" spans="1:10" s="37" customFormat="1" ht="12.75">
      <c r="A38" s="2"/>
      <c r="B38" s="9"/>
      <c r="C38" s="9"/>
      <c r="D38" s="9"/>
      <c r="E38" s="2"/>
      <c r="F38" s="2"/>
      <c r="G38" s="2"/>
      <c r="H38" s="2"/>
      <c r="I38" s="2"/>
      <c r="J38" s="2"/>
    </row>
    <row r="39" spans="1:10" s="37" customFormat="1" ht="12.75">
      <c r="A39" s="2"/>
      <c r="B39" s="9"/>
      <c r="C39" s="9"/>
      <c r="D39" s="9"/>
      <c r="E39" s="2"/>
      <c r="F39" s="2"/>
      <c r="G39" s="2"/>
      <c r="H39" s="2"/>
      <c r="I39" s="2"/>
      <c r="J39" s="2"/>
    </row>
    <row r="40" spans="1:10" s="37" customFormat="1" ht="12.75">
      <c r="A40" s="2"/>
      <c r="B40" s="9"/>
      <c r="C40" s="9"/>
      <c r="D40" s="9"/>
      <c r="E40" s="2"/>
      <c r="F40" s="2"/>
      <c r="G40" s="2"/>
      <c r="H40" s="2"/>
      <c r="I40" s="2"/>
      <c r="J40" s="2"/>
    </row>
    <row r="41" spans="1:10" s="37" customFormat="1" ht="12.75">
      <c r="A41" s="2"/>
      <c r="B41" s="9"/>
      <c r="C41" s="9"/>
      <c r="D41" s="9"/>
      <c r="E41" s="2"/>
      <c r="F41" s="2"/>
      <c r="G41" s="2"/>
      <c r="H41" s="2"/>
      <c r="I41" s="2"/>
      <c r="J41" s="2"/>
    </row>
  </sheetData>
  <sheetProtection/>
  <mergeCells count="5">
    <mergeCell ref="A7:D7"/>
    <mergeCell ref="B15:D15"/>
    <mergeCell ref="B16:D16"/>
    <mergeCell ref="B17:D17"/>
    <mergeCell ref="B18:D18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60" customWidth="1"/>
    <col min="2" max="2" width="19.8515625" style="64" bestFit="1" customWidth="1"/>
    <col min="3" max="6" width="11.140625" style="60" customWidth="1"/>
    <col min="7" max="7" width="15.140625" style="60" customWidth="1"/>
    <col min="8" max="8" width="2.7109375" style="60" customWidth="1"/>
    <col min="9" max="10" width="11.140625" style="60" customWidth="1"/>
    <col min="11" max="11" width="11.00390625" style="60" customWidth="1"/>
    <col min="12" max="12" width="2.7109375" style="60" customWidth="1"/>
    <col min="13" max="16384" width="9.140625" style="60" customWidth="1"/>
  </cols>
  <sheetData>
    <row r="1" spans="1:8" ht="57" customHeight="1">
      <c r="A1" s="18"/>
      <c r="B1" s="18"/>
      <c r="C1" s="18"/>
      <c r="D1" s="18"/>
      <c r="E1" s="18"/>
      <c r="F1" s="18"/>
      <c r="G1" s="18"/>
      <c r="H1" s="18"/>
    </row>
    <row r="2" spans="1:8" ht="7.5" customHeight="1">
      <c r="A2" s="19"/>
      <c r="B2" s="19"/>
      <c r="C2" s="19"/>
      <c r="D2" s="19"/>
      <c r="E2" s="19"/>
      <c r="F2" s="19"/>
      <c r="G2" s="19"/>
      <c r="H2" s="18"/>
    </row>
    <row r="3" spans="1:8" ht="15" customHeight="1">
      <c r="A3" s="18"/>
      <c r="B3" s="18"/>
      <c r="C3" s="18"/>
      <c r="D3" s="18"/>
      <c r="E3" s="18"/>
      <c r="F3" s="18"/>
      <c r="G3" s="18"/>
      <c r="H3" s="18"/>
    </row>
    <row r="4" spans="1:8" s="64" customFormat="1" ht="12.75">
      <c r="A4" s="20" t="str">
        <f>'[1]Table of contents'!A4</f>
        <v>Mental health services in Australia</v>
      </c>
      <c r="B4" s="61"/>
      <c r="C4" s="61"/>
      <c r="D4" s="62"/>
      <c r="E4" s="62"/>
      <c r="F4" s="62"/>
      <c r="G4" s="62"/>
      <c r="H4" s="158"/>
    </row>
    <row r="5" spans="1:8" s="64" customFormat="1" ht="13.5" thickBot="1">
      <c r="A5" s="65" t="str">
        <f>'Table of contents'!A5</f>
        <v>PHAMS: Personal Helpers and Mentors</v>
      </c>
      <c r="B5" s="66"/>
      <c r="C5" s="66"/>
      <c r="D5" s="66"/>
      <c r="E5" s="66"/>
      <c r="F5" s="66"/>
      <c r="G5" s="23" t="s">
        <v>12</v>
      </c>
      <c r="H5" s="158"/>
    </row>
    <row r="6" spans="1:8" s="64" customFormat="1" ht="6" customHeight="1">
      <c r="A6" s="63"/>
      <c r="B6" s="63"/>
      <c r="C6" s="63"/>
      <c r="D6" s="63"/>
      <c r="E6" s="63"/>
      <c r="F6" s="63"/>
      <c r="G6" s="63"/>
      <c r="H6" s="158"/>
    </row>
    <row r="7" spans="1:18" s="64" customFormat="1" ht="14.25" customHeight="1" thickBot="1">
      <c r="A7" s="169" t="s">
        <v>152</v>
      </c>
      <c r="B7" s="169"/>
      <c r="C7" s="169"/>
      <c r="D7" s="169"/>
      <c r="E7" s="169"/>
      <c r="F7" s="169"/>
      <c r="G7" s="169"/>
      <c r="H7" s="157"/>
      <c r="I7" s="68"/>
      <c r="J7" s="68"/>
      <c r="K7" s="68"/>
      <c r="L7" s="69"/>
      <c r="M7" s="68"/>
      <c r="N7" s="68"/>
      <c r="O7" s="68"/>
      <c r="P7" s="68"/>
      <c r="Q7" s="68"/>
      <c r="R7" s="68"/>
    </row>
    <row r="8" spans="1:18" s="64" customFormat="1" ht="29.25" customHeight="1" thickBot="1">
      <c r="A8" s="70"/>
      <c r="B8" s="71"/>
      <c r="C8" s="151" t="s">
        <v>153</v>
      </c>
      <c r="D8" s="151" t="s">
        <v>154</v>
      </c>
      <c r="E8" s="151" t="s">
        <v>155</v>
      </c>
      <c r="F8" s="152" t="s">
        <v>156</v>
      </c>
      <c r="G8" s="151" t="s">
        <v>157</v>
      </c>
      <c r="H8" s="63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8" ht="12.75" customHeight="1" thickBot="1">
      <c r="A9" s="73">
        <v>1</v>
      </c>
      <c r="B9" s="74" t="s">
        <v>72</v>
      </c>
      <c r="C9" s="153">
        <v>9871</v>
      </c>
      <c r="D9" s="154">
        <v>12402</v>
      </c>
      <c r="E9" s="154">
        <v>13219</v>
      </c>
      <c r="F9" s="154">
        <v>15066</v>
      </c>
      <c r="G9" s="155">
        <v>15.1363003882133</v>
      </c>
      <c r="H9" s="59"/>
    </row>
    <row r="10" spans="1:8" ht="6" customHeight="1">
      <c r="A10" s="59"/>
      <c r="B10" s="63"/>
      <c r="C10" s="59"/>
      <c r="D10" s="59"/>
      <c r="E10" s="59"/>
      <c r="F10" s="59"/>
      <c r="G10" s="59"/>
      <c r="H10" s="59"/>
    </row>
    <row r="11" spans="1:8" ht="12.75" customHeight="1">
      <c r="A11" s="77" t="s">
        <v>73</v>
      </c>
      <c r="B11" s="78"/>
      <c r="C11" s="77"/>
      <c r="D11" s="77"/>
      <c r="E11" s="77"/>
      <c r="F11" s="77"/>
      <c r="G11" s="79"/>
      <c r="H11" s="59"/>
    </row>
    <row r="12" spans="1:8" ht="6" customHeight="1">
      <c r="A12" s="77"/>
      <c r="B12" s="78"/>
      <c r="C12" s="77"/>
      <c r="D12" s="77"/>
      <c r="E12" s="77"/>
      <c r="F12" s="77"/>
      <c r="G12" s="79"/>
      <c r="H12" s="59"/>
    </row>
    <row r="13" spans="1:8" ht="12.75" customHeight="1">
      <c r="A13" s="77"/>
      <c r="B13" s="156" t="s">
        <v>147</v>
      </c>
      <c r="C13" s="156"/>
      <c r="D13" s="156"/>
      <c r="E13" s="156"/>
      <c r="F13" s="156"/>
      <c r="G13" s="156"/>
      <c r="H13" s="156"/>
    </row>
    <row r="14" spans="1:8" ht="6" customHeight="1">
      <c r="A14" s="59"/>
      <c r="B14" s="59"/>
      <c r="C14" s="59"/>
      <c r="D14" s="59"/>
      <c r="E14" s="59"/>
      <c r="F14" s="59"/>
      <c r="G14" s="59"/>
      <c r="H14" s="59"/>
    </row>
    <row r="15" ht="12.75" customHeight="1">
      <c r="B15" s="60"/>
    </row>
    <row r="16" ht="12.75" customHeight="1">
      <c r="B16" s="60"/>
    </row>
    <row r="17" ht="12.75" customHeight="1">
      <c r="B17" s="60"/>
    </row>
    <row r="18" ht="12.75" customHeight="1">
      <c r="B18" s="60"/>
    </row>
    <row r="19" ht="12.75" customHeight="1">
      <c r="B19" s="60"/>
    </row>
    <row r="20" ht="12.75" customHeight="1">
      <c r="B20" s="60"/>
    </row>
    <row r="21" ht="12.75" customHeight="1">
      <c r="B21" s="60"/>
    </row>
    <row r="22" ht="12.75" customHeight="1">
      <c r="B22" s="60"/>
    </row>
    <row r="23" ht="12.75" customHeight="1">
      <c r="B23" s="60"/>
    </row>
    <row r="24" ht="12.75" customHeight="1">
      <c r="B24" s="60"/>
    </row>
    <row r="25" ht="12.75" customHeight="1"/>
    <row r="27" ht="12.75" customHeight="1"/>
    <row r="28" ht="12.75" customHeight="1"/>
    <row r="29" ht="21" customHeight="1"/>
    <row r="30" ht="21" customHeight="1"/>
    <row r="31" ht="12.75" customHeight="1"/>
    <row r="32" ht="6" customHeight="1"/>
    <row r="33" ht="12.75" customHeight="1"/>
    <row r="34" ht="6" customHeight="1"/>
    <row r="35" ht="12.75" customHeight="1"/>
    <row r="36" ht="12.75" customHeight="1"/>
    <row r="47" ht="12.75" customHeight="1"/>
  </sheetData>
  <sheetProtection/>
  <mergeCells count="1">
    <mergeCell ref="A7:G7"/>
  </mergeCells>
  <hyperlinks>
    <hyperlink ref="G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38.421875" style="2" customWidth="1"/>
    <col min="3" max="3" width="20.7109375" style="2" customWidth="1"/>
    <col min="4" max="4" width="27.71093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PHAMS: Personal Helpers and Mentors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63" t="s">
        <v>139</v>
      </c>
      <c r="B7" s="163"/>
      <c r="C7" s="163"/>
      <c r="D7" s="163"/>
      <c r="E7" s="1"/>
    </row>
    <row r="8" spans="1:5" ht="26.25" customHeight="1" thickBot="1">
      <c r="A8" s="26"/>
      <c r="B8" s="26" t="s">
        <v>62</v>
      </c>
      <c r="C8" s="27" t="s">
        <v>27</v>
      </c>
      <c r="D8" s="28" t="s">
        <v>28</v>
      </c>
      <c r="E8" s="1"/>
    </row>
    <row r="9" spans="1:5" ht="12.75" customHeight="1">
      <c r="A9" s="29">
        <v>1</v>
      </c>
      <c r="B9" s="30" t="s">
        <v>0</v>
      </c>
      <c r="C9" s="30"/>
      <c r="D9" s="31"/>
      <c r="E9" s="1"/>
    </row>
    <row r="10" spans="1:9" ht="12.75" customHeight="1">
      <c r="A10" s="29">
        <v>2</v>
      </c>
      <c r="B10" s="32" t="s">
        <v>19</v>
      </c>
      <c r="C10" s="46">
        <v>2007</v>
      </c>
      <c r="D10" s="123">
        <v>13.608624898291295</v>
      </c>
      <c r="E10" s="1"/>
      <c r="F10" s="141"/>
      <c r="I10" s="135"/>
    </row>
    <row r="11" spans="1:9" ht="12.75" customHeight="1">
      <c r="A11" s="29">
        <v>3</v>
      </c>
      <c r="B11" s="128" t="s">
        <v>59</v>
      </c>
      <c r="C11" s="114">
        <v>6999</v>
      </c>
      <c r="D11" s="123">
        <v>47.45728234336859</v>
      </c>
      <c r="E11" s="1"/>
      <c r="F11" s="141"/>
      <c r="I11" s="135"/>
    </row>
    <row r="12" spans="1:9" ht="12.75" customHeight="1">
      <c r="A12" s="29">
        <v>4</v>
      </c>
      <c r="B12" s="128" t="s">
        <v>60</v>
      </c>
      <c r="C12" s="114">
        <v>4668</v>
      </c>
      <c r="D12" s="123">
        <v>31.651749389747764</v>
      </c>
      <c r="E12" s="1"/>
      <c r="F12" s="141"/>
      <c r="G12" s="129"/>
      <c r="H12" s="129"/>
      <c r="I12" s="135"/>
    </row>
    <row r="13" spans="1:9" ht="12.75" customHeight="1">
      <c r="A13" s="29">
        <v>5</v>
      </c>
      <c r="B13" s="32" t="s">
        <v>20</v>
      </c>
      <c r="C13" s="46">
        <v>1074</v>
      </c>
      <c r="D13" s="123">
        <v>7.282343368592352</v>
      </c>
      <c r="E13" s="1"/>
      <c r="F13" s="141"/>
      <c r="I13" s="135"/>
    </row>
    <row r="14" spans="1:6" ht="12.75" customHeight="1">
      <c r="A14" s="29">
        <v>6</v>
      </c>
      <c r="B14" s="32"/>
      <c r="C14" s="46"/>
      <c r="D14" s="123"/>
      <c r="E14" s="1"/>
      <c r="F14" s="141"/>
    </row>
    <row r="15" spans="1:6" ht="12.75" customHeight="1">
      <c r="A15" s="29">
        <v>7</v>
      </c>
      <c r="B15" s="30" t="s">
        <v>1</v>
      </c>
      <c r="C15" s="47"/>
      <c r="D15" s="123"/>
      <c r="E15" s="1"/>
      <c r="F15" s="141"/>
    </row>
    <row r="16" spans="1:9" ht="12.75" customHeight="1">
      <c r="A16" s="29">
        <v>8</v>
      </c>
      <c r="B16" s="32" t="s">
        <v>2</v>
      </c>
      <c r="C16" s="46">
        <v>6200</v>
      </c>
      <c r="D16" s="123">
        <v>42.03959858963927</v>
      </c>
      <c r="E16" s="1"/>
      <c r="F16" s="141"/>
      <c r="I16" s="135"/>
    </row>
    <row r="17" spans="1:9" ht="12.75" customHeight="1">
      <c r="A17" s="29">
        <v>9</v>
      </c>
      <c r="B17" s="32" t="s">
        <v>3</v>
      </c>
      <c r="C17" s="46">
        <v>8548</v>
      </c>
      <c r="D17" s="123">
        <v>57.96040141036073</v>
      </c>
      <c r="E17" s="1"/>
      <c r="F17" s="141"/>
      <c r="I17" s="135"/>
    </row>
    <row r="18" spans="1:6" ht="12.75" customHeight="1">
      <c r="A18" s="29">
        <v>10</v>
      </c>
      <c r="B18" s="32"/>
      <c r="C18" s="46"/>
      <c r="D18" s="123"/>
      <c r="E18" s="1"/>
      <c r="F18" s="141"/>
    </row>
    <row r="19" spans="1:6" ht="12.75" customHeight="1">
      <c r="A19" s="29">
        <v>11</v>
      </c>
      <c r="B19" s="30" t="s">
        <v>61</v>
      </c>
      <c r="C19" s="47"/>
      <c r="D19" s="123"/>
      <c r="E19" s="1"/>
      <c r="F19" s="141"/>
    </row>
    <row r="20" spans="1:9" ht="12.75" customHeight="1">
      <c r="A20" s="29">
        <v>12</v>
      </c>
      <c r="B20" s="32" t="s">
        <v>4</v>
      </c>
      <c r="C20" s="114">
        <v>1945</v>
      </c>
      <c r="D20" s="123">
        <v>12.91</v>
      </c>
      <c r="E20" s="1"/>
      <c r="F20" s="141"/>
      <c r="I20" s="135"/>
    </row>
    <row r="21" spans="1:9" ht="12.75" customHeight="1">
      <c r="A21" s="29">
        <v>13</v>
      </c>
      <c r="B21" s="32" t="s">
        <v>8</v>
      </c>
      <c r="C21" s="114">
        <v>13121</v>
      </c>
      <c r="D21" s="123">
        <v>87.09</v>
      </c>
      <c r="E21" s="1"/>
      <c r="F21" s="141"/>
      <c r="I21" s="135"/>
    </row>
    <row r="22" spans="1:6" ht="12.75" customHeight="1">
      <c r="A22" s="29">
        <v>14</v>
      </c>
      <c r="B22" s="32"/>
      <c r="C22" s="46"/>
      <c r="D22" s="123"/>
      <c r="E22" s="1"/>
      <c r="F22" s="141"/>
    </row>
    <row r="23" spans="1:6" ht="12.75" customHeight="1">
      <c r="A23" s="29">
        <v>15</v>
      </c>
      <c r="B23" s="30" t="s">
        <v>14</v>
      </c>
      <c r="C23" s="47"/>
      <c r="D23" s="123"/>
      <c r="E23" s="1"/>
      <c r="F23" s="141"/>
    </row>
    <row r="24" spans="1:9" ht="12.75" customHeight="1">
      <c r="A24" s="29">
        <v>16</v>
      </c>
      <c r="B24" s="32" t="s">
        <v>9</v>
      </c>
      <c r="C24" s="46">
        <v>12261</v>
      </c>
      <c r="D24" s="123">
        <v>83.13669650122051</v>
      </c>
      <c r="E24" s="1"/>
      <c r="F24" s="141"/>
      <c r="I24" s="135"/>
    </row>
    <row r="25" spans="1:9" ht="12.75" customHeight="1">
      <c r="A25" s="29">
        <v>17</v>
      </c>
      <c r="B25" s="32" t="s">
        <v>10</v>
      </c>
      <c r="C25" s="46">
        <v>2487</v>
      </c>
      <c r="D25" s="123">
        <v>16.863303498779494</v>
      </c>
      <c r="E25" s="1"/>
      <c r="F25" s="141"/>
      <c r="I25" s="135"/>
    </row>
    <row r="26" spans="1:6" ht="12.75" customHeight="1">
      <c r="A26" s="29">
        <v>18</v>
      </c>
      <c r="B26" s="32"/>
      <c r="C26" s="46"/>
      <c r="D26" s="52"/>
      <c r="E26" s="1"/>
      <c r="F26" s="141"/>
    </row>
    <row r="27" spans="1:6" ht="12.75" customHeight="1">
      <c r="A27" s="29">
        <v>19</v>
      </c>
      <c r="B27" s="30" t="s">
        <v>15</v>
      </c>
      <c r="C27" s="48"/>
      <c r="D27" s="53"/>
      <c r="E27" s="1"/>
      <c r="F27" s="141"/>
    </row>
    <row r="28" spans="1:9" ht="12.75" customHeight="1">
      <c r="A28" s="29">
        <v>20</v>
      </c>
      <c r="B28" s="32" t="s">
        <v>16</v>
      </c>
      <c r="C28" s="46">
        <v>9050</v>
      </c>
      <c r="D28" s="52">
        <v>60.069029603079784</v>
      </c>
      <c r="E28" s="1"/>
      <c r="F28" s="141"/>
      <c r="I28" s="135"/>
    </row>
    <row r="29" spans="1:9" ht="12.75" customHeight="1">
      <c r="A29" s="29">
        <v>21</v>
      </c>
      <c r="B29" s="32" t="s">
        <v>17</v>
      </c>
      <c r="C29" s="46">
        <v>3361</v>
      </c>
      <c r="D29" s="52">
        <v>22.30850922607195</v>
      </c>
      <c r="E29" s="1"/>
      <c r="F29" s="141"/>
      <c r="I29" s="135"/>
    </row>
    <row r="30" spans="1:9" ht="12.75" customHeight="1">
      <c r="A30" s="29">
        <v>22</v>
      </c>
      <c r="B30" s="32" t="s">
        <v>18</v>
      </c>
      <c r="C30" s="46">
        <v>2102</v>
      </c>
      <c r="D30" s="52">
        <v>13.951944776317537</v>
      </c>
      <c r="E30" s="1"/>
      <c r="F30" s="141"/>
      <c r="I30" s="135"/>
    </row>
    <row r="31" spans="1:9" ht="12.75" customHeight="1">
      <c r="A31" s="29">
        <v>23</v>
      </c>
      <c r="B31" s="32" t="s">
        <v>150</v>
      </c>
      <c r="C31" s="114">
        <v>553</v>
      </c>
      <c r="D31" s="52">
        <v>3.6705163945307318</v>
      </c>
      <c r="E31" s="1"/>
      <c r="F31" s="141"/>
      <c r="I31" s="135"/>
    </row>
    <row r="32" spans="1:6" ht="12.75" customHeight="1">
      <c r="A32" s="29">
        <v>24</v>
      </c>
      <c r="B32" s="32"/>
      <c r="C32" s="46"/>
      <c r="D32" s="52"/>
      <c r="E32" s="1"/>
      <c r="F32" s="141"/>
    </row>
    <row r="33" spans="1:6" ht="12.75" customHeight="1">
      <c r="A33" s="29">
        <v>25</v>
      </c>
      <c r="B33" s="30" t="s">
        <v>21</v>
      </c>
      <c r="C33" s="47"/>
      <c r="D33" s="53"/>
      <c r="E33" s="1"/>
      <c r="F33" s="141"/>
    </row>
    <row r="34" spans="1:9" ht="12.75" customHeight="1">
      <c r="A34" s="29">
        <v>26</v>
      </c>
      <c r="B34" s="32" t="s">
        <v>168</v>
      </c>
      <c r="C34" s="46">
        <v>13639</v>
      </c>
      <c r="D34" s="52">
        <v>92.48033631678871</v>
      </c>
      <c r="E34" s="1"/>
      <c r="F34" s="141"/>
      <c r="I34" s="135"/>
    </row>
    <row r="35" spans="1:9" ht="12.75" customHeight="1">
      <c r="A35" s="29">
        <v>27</v>
      </c>
      <c r="B35" s="32" t="s">
        <v>167</v>
      </c>
      <c r="C35" s="46">
        <v>1109</v>
      </c>
      <c r="D35" s="52">
        <v>7.5196636832112835</v>
      </c>
      <c r="E35" s="1"/>
      <c r="F35" s="141"/>
      <c r="I35" s="135"/>
    </row>
    <row r="36" spans="1:5" ht="12.75" customHeight="1">
      <c r="A36" s="29">
        <v>28</v>
      </c>
      <c r="B36" s="8"/>
      <c r="C36" s="8"/>
      <c r="D36" s="132"/>
      <c r="E36" s="1"/>
    </row>
    <row r="37" spans="1:5" ht="12.75" customHeight="1">
      <c r="A37" s="29">
        <v>29</v>
      </c>
      <c r="B37" s="147" t="s">
        <v>146</v>
      </c>
      <c r="C37" s="114"/>
      <c r="D37" s="52"/>
      <c r="E37" s="1"/>
    </row>
    <row r="38" spans="1:5" ht="12.75" customHeight="1">
      <c r="A38" s="29">
        <v>30</v>
      </c>
      <c r="B38" s="128" t="s">
        <v>169</v>
      </c>
      <c r="C38" s="114">
        <v>5537</v>
      </c>
      <c r="D38" s="52">
        <v>37.54</v>
      </c>
      <c r="E38" s="1"/>
    </row>
    <row r="39" spans="1:5" ht="12.75" customHeight="1">
      <c r="A39" s="29">
        <v>31</v>
      </c>
      <c r="B39" s="128" t="s">
        <v>170</v>
      </c>
      <c r="C39" s="114">
        <v>9211</v>
      </c>
      <c r="D39" s="52">
        <v>62.45</v>
      </c>
      <c r="E39" s="1"/>
    </row>
    <row r="40" spans="1:5" ht="12.75" customHeight="1">
      <c r="A40" s="29">
        <v>32</v>
      </c>
      <c r="B40" s="8"/>
      <c r="C40" s="8"/>
      <c r="D40" s="132"/>
      <c r="E40" s="1"/>
    </row>
    <row r="41" spans="1:5" ht="12.75" customHeight="1" thickBot="1">
      <c r="A41" s="34">
        <v>33</v>
      </c>
      <c r="B41" s="35" t="s">
        <v>5</v>
      </c>
      <c r="C41" s="49">
        <v>15066</v>
      </c>
      <c r="D41" s="138">
        <v>100</v>
      </c>
      <c r="E41" s="1"/>
    </row>
    <row r="42" spans="1:6" ht="6" customHeight="1">
      <c r="A42" s="1"/>
      <c r="B42" s="1"/>
      <c r="C42" s="1"/>
      <c r="D42" s="25"/>
      <c r="E42" s="1"/>
      <c r="F42" s="129"/>
    </row>
    <row r="43" spans="1:5" ht="12.75" customHeight="1">
      <c r="A43" s="17" t="s">
        <v>6</v>
      </c>
      <c r="B43" s="161" t="s">
        <v>149</v>
      </c>
      <c r="C43" s="161"/>
      <c r="D43" s="161"/>
      <c r="E43" s="1"/>
    </row>
    <row r="44" spans="1:5" ht="12.75" customHeight="1">
      <c r="A44" s="43" t="s">
        <v>7</v>
      </c>
      <c r="B44" s="161" t="s">
        <v>148</v>
      </c>
      <c r="C44" s="161"/>
      <c r="D44" s="161"/>
      <c r="E44" s="1"/>
    </row>
    <row r="45" spans="1:5" ht="12.75" customHeight="1">
      <c r="A45" s="160" t="s">
        <v>86</v>
      </c>
      <c r="B45" s="161" t="s">
        <v>173</v>
      </c>
      <c r="C45" s="161"/>
      <c r="D45" s="161"/>
      <c r="E45" s="1"/>
    </row>
    <row r="46" spans="1:5" ht="6" customHeight="1">
      <c r="A46" s="17"/>
      <c r="B46" s="161"/>
      <c r="C46" s="161"/>
      <c r="D46" s="161"/>
      <c r="E46" s="25"/>
    </row>
    <row r="47" spans="1:5" ht="12.75">
      <c r="A47" s="36"/>
      <c r="B47" s="162" t="s">
        <v>147</v>
      </c>
      <c r="C47" s="162"/>
      <c r="D47" s="162"/>
      <c r="E47" s="25"/>
    </row>
    <row r="48" spans="1:5" ht="6" customHeight="1">
      <c r="A48" s="25"/>
      <c r="B48" s="25"/>
      <c r="C48" s="25"/>
      <c r="D48" s="25"/>
      <c r="E48" s="25"/>
    </row>
    <row r="50" ht="6" customHeight="1"/>
  </sheetData>
  <sheetProtection/>
  <mergeCells count="6">
    <mergeCell ref="B46:D46"/>
    <mergeCell ref="B47:D47"/>
    <mergeCell ref="A7:D7"/>
    <mergeCell ref="B44:D44"/>
    <mergeCell ref="B43:D43"/>
    <mergeCell ref="B45:D45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0" customWidth="1"/>
    <col min="2" max="2" width="43.00390625" style="112" bestFit="1" customWidth="1"/>
    <col min="3" max="4" width="22.28125" style="80" customWidth="1"/>
    <col min="5" max="5" width="2.7109375" style="80" customWidth="1"/>
    <col min="6" max="6" width="11.28125" style="80" bestFit="1" customWidth="1"/>
    <col min="7" max="16384" width="9.140625" style="80" customWidth="1"/>
  </cols>
  <sheetData>
    <row r="1" spans="1:5" ht="57" customHeight="1">
      <c r="A1" s="18"/>
      <c r="B1" s="18"/>
      <c r="C1" s="18"/>
      <c r="D1" s="18"/>
      <c r="E1" s="18"/>
    </row>
    <row r="2" spans="1:5" ht="7.5" customHeight="1">
      <c r="A2" s="19"/>
      <c r="B2" s="19"/>
      <c r="C2" s="19"/>
      <c r="D2" s="19"/>
      <c r="E2" s="18"/>
    </row>
    <row r="3" spans="1:5" ht="15" customHeight="1">
      <c r="A3" s="18"/>
      <c r="B3" s="18"/>
      <c r="C3" s="18"/>
      <c r="D3" s="18"/>
      <c r="E3" s="18"/>
    </row>
    <row r="4" spans="1:5" ht="12.75">
      <c r="A4" s="20" t="str">
        <f>'[2]Table of contents'!A4</f>
        <v>Mental health services in Australia</v>
      </c>
      <c r="B4" s="81"/>
      <c r="C4" s="21"/>
      <c r="D4" s="82"/>
      <c r="E4" s="83"/>
    </row>
    <row r="5" spans="1:5" ht="13.5" thickBot="1">
      <c r="A5" s="65" t="str">
        <f>'Table of contents'!A5</f>
        <v>PHAMS: Personal Helpers and Mentors</v>
      </c>
      <c r="B5" s="84"/>
      <c r="C5" s="85"/>
      <c r="D5" s="23" t="s">
        <v>12</v>
      </c>
      <c r="E5" s="83"/>
    </row>
    <row r="6" spans="1:5" ht="6" customHeight="1">
      <c r="A6" s="86"/>
      <c r="B6" s="87"/>
      <c r="C6" s="86"/>
      <c r="D6" s="86"/>
      <c r="E6" s="83"/>
    </row>
    <row r="7" spans="1:5" ht="15" customHeight="1" thickBot="1">
      <c r="A7" s="167" t="s">
        <v>140</v>
      </c>
      <c r="B7" s="167"/>
      <c r="C7" s="167"/>
      <c r="D7" s="167"/>
      <c r="E7" s="88"/>
    </row>
    <row r="8" spans="1:5" s="94" customFormat="1" ht="13.5" thickBot="1">
      <c r="A8" s="89"/>
      <c r="B8" s="90"/>
      <c r="C8" s="91" t="s">
        <v>160</v>
      </c>
      <c r="D8" s="92" t="s">
        <v>161</v>
      </c>
      <c r="E8" s="93"/>
    </row>
    <row r="9" spans="1:5" ht="12.75" customHeight="1">
      <c r="A9" s="95">
        <v>1</v>
      </c>
      <c r="B9" s="96" t="s">
        <v>74</v>
      </c>
      <c r="C9" s="97"/>
      <c r="D9" s="97"/>
      <c r="E9" s="88"/>
    </row>
    <row r="10" spans="1:6" ht="12.75" customHeight="1">
      <c r="A10" s="95">
        <v>2</v>
      </c>
      <c r="B10" s="98" t="s">
        <v>75</v>
      </c>
      <c r="C10" s="99">
        <v>12729</v>
      </c>
      <c r="D10" s="100">
        <v>84.48825169255277</v>
      </c>
      <c r="E10" s="88"/>
      <c r="F10" s="140"/>
    </row>
    <row r="11" spans="1:6" ht="12.75" customHeight="1">
      <c r="A11" s="95">
        <v>3</v>
      </c>
      <c r="B11" s="98" t="s">
        <v>76</v>
      </c>
      <c r="C11" s="99">
        <v>833</v>
      </c>
      <c r="D11" s="100">
        <v>5.529005708217178</v>
      </c>
      <c r="E11" s="88"/>
      <c r="F11" s="140"/>
    </row>
    <row r="12" spans="1:6" ht="12.75" customHeight="1">
      <c r="A12" s="95">
        <v>4</v>
      </c>
      <c r="B12" s="98" t="s">
        <v>77</v>
      </c>
      <c r="C12" s="99">
        <v>510</v>
      </c>
      <c r="D12" s="100">
        <v>3.38510553564317</v>
      </c>
      <c r="E12" s="88"/>
      <c r="F12" s="140"/>
    </row>
    <row r="13" spans="1:6" ht="12.75" customHeight="1">
      <c r="A13" s="95">
        <v>5</v>
      </c>
      <c r="B13" s="98" t="s">
        <v>78</v>
      </c>
      <c r="C13" s="99">
        <v>332</v>
      </c>
      <c r="D13" s="100">
        <v>2.2036373290853577</v>
      </c>
      <c r="E13" s="88"/>
      <c r="F13" s="140"/>
    </row>
    <row r="14" spans="1:6" ht="12.75" customHeight="1">
      <c r="A14" s="95">
        <v>6</v>
      </c>
      <c r="B14" s="98" t="s">
        <v>79</v>
      </c>
      <c r="C14" s="99">
        <v>160</v>
      </c>
      <c r="D14" s="100">
        <v>1.061993893535112</v>
      </c>
      <c r="E14" s="88"/>
      <c r="F14" s="140"/>
    </row>
    <row r="15" spans="1:6" ht="12.75" customHeight="1">
      <c r="A15" s="95">
        <v>7</v>
      </c>
      <c r="B15" s="98" t="s">
        <v>80</v>
      </c>
      <c r="C15" s="99">
        <v>102</v>
      </c>
      <c r="D15" s="100">
        <v>0.6770211071286341</v>
      </c>
      <c r="E15" s="88"/>
      <c r="F15" s="140"/>
    </row>
    <row r="16" spans="1:6" ht="12.75" customHeight="1">
      <c r="A16" s="95">
        <v>8</v>
      </c>
      <c r="B16" s="98" t="s">
        <v>81</v>
      </c>
      <c r="C16" s="99">
        <v>400</v>
      </c>
      <c r="D16" s="100">
        <v>2.65498473383778</v>
      </c>
      <c r="E16" s="88"/>
      <c r="F16" s="140"/>
    </row>
    <row r="17" spans="1:6" ht="12.75" customHeight="1">
      <c r="A17" s="95">
        <v>9</v>
      </c>
      <c r="B17" s="128"/>
      <c r="C17" s="114"/>
      <c r="D17" s="100"/>
      <c r="E17" s="88"/>
      <c r="F17" s="140"/>
    </row>
    <row r="18" spans="1:6" ht="12.75" customHeight="1">
      <c r="A18" s="95">
        <v>10</v>
      </c>
      <c r="B18" s="96" t="s">
        <v>82</v>
      </c>
      <c r="C18" s="101"/>
      <c r="D18" s="100"/>
      <c r="E18" s="88"/>
      <c r="F18" s="140"/>
    </row>
    <row r="19" spans="1:6" ht="12.75" customHeight="1">
      <c r="A19" s="95">
        <v>11</v>
      </c>
      <c r="B19" s="98" t="s">
        <v>162</v>
      </c>
      <c r="C19" s="99">
        <v>7537</v>
      </c>
      <c r="D19" s="100">
        <v>50.02654984733837</v>
      </c>
      <c r="E19" s="88"/>
      <c r="F19" s="140"/>
    </row>
    <row r="20" spans="1:6" ht="12.75" customHeight="1">
      <c r="A20" s="95">
        <v>12</v>
      </c>
      <c r="B20" s="98" t="s">
        <v>83</v>
      </c>
      <c r="C20" s="99">
        <v>5702</v>
      </c>
      <c r="D20" s="100">
        <v>37.84680738085756</v>
      </c>
      <c r="E20" s="88"/>
      <c r="F20" s="140"/>
    </row>
    <row r="21" spans="1:6" ht="12.75" customHeight="1">
      <c r="A21" s="95">
        <v>13</v>
      </c>
      <c r="B21" s="98" t="s">
        <v>84</v>
      </c>
      <c r="C21" s="99">
        <v>1398</v>
      </c>
      <c r="D21" s="100">
        <v>9.279171644763043</v>
      </c>
      <c r="E21" s="88"/>
      <c r="F21" s="140"/>
    </row>
    <row r="22" spans="1:6" ht="12.75" customHeight="1">
      <c r="A22" s="95">
        <v>14</v>
      </c>
      <c r="B22" s="98" t="s">
        <v>85</v>
      </c>
      <c r="C22" s="99">
        <v>429</v>
      </c>
      <c r="D22" s="100">
        <v>2.8474711270410196</v>
      </c>
      <c r="E22" s="88"/>
      <c r="F22" s="140"/>
    </row>
    <row r="23" spans="1:6" ht="12.75" customHeight="1">
      <c r="A23" s="95">
        <v>15</v>
      </c>
      <c r="B23" s="98"/>
      <c r="C23" s="99"/>
      <c r="D23" s="100"/>
      <c r="E23" s="88"/>
      <c r="F23" s="140"/>
    </row>
    <row r="24" spans="1:6" ht="12.75" customHeight="1" thickBot="1">
      <c r="A24" s="102">
        <v>16</v>
      </c>
      <c r="B24" s="103" t="s">
        <v>5</v>
      </c>
      <c r="C24" s="104">
        <v>15066</v>
      </c>
      <c r="D24" s="139">
        <v>100</v>
      </c>
      <c r="E24" s="88"/>
      <c r="F24" s="140"/>
    </row>
    <row r="25" spans="1:5" ht="6" customHeight="1">
      <c r="A25" s="95"/>
      <c r="B25" s="142"/>
      <c r="C25" s="143"/>
      <c r="D25" s="144"/>
      <c r="E25" s="88"/>
    </row>
    <row r="26" spans="1:5" ht="12.75" customHeight="1">
      <c r="A26" s="105" t="s">
        <v>6</v>
      </c>
      <c r="B26" s="164" t="s">
        <v>164</v>
      </c>
      <c r="C26" s="164"/>
      <c r="D26" s="164"/>
      <c r="E26" s="106"/>
    </row>
    <row r="27" spans="1:5" ht="12.75" customHeight="1">
      <c r="A27" s="105" t="s">
        <v>7</v>
      </c>
      <c r="B27" s="165" t="s">
        <v>109</v>
      </c>
      <c r="C27" s="166"/>
      <c r="D27" s="166"/>
      <c r="E27" s="106"/>
    </row>
    <row r="28" spans="1:5" ht="12.75" customHeight="1">
      <c r="A28" s="145" t="s">
        <v>163</v>
      </c>
      <c r="B28" s="164" t="s">
        <v>165</v>
      </c>
      <c r="C28" s="164"/>
      <c r="D28" s="164"/>
      <c r="E28" s="134"/>
    </row>
    <row r="29" spans="1:5" ht="6" customHeight="1">
      <c r="A29" s="108"/>
      <c r="B29" s="106"/>
      <c r="C29" s="107"/>
      <c r="D29" s="107"/>
      <c r="E29" s="106"/>
    </row>
    <row r="30" spans="1:5" ht="12.75" customHeight="1">
      <c r="A30" s="109"/>
      <c r="B30" s="168" t="s">
        <v>151</v>
      </c>
      <c r="C30" s="168"/>
      <c r="D30" s="168"/>
      <c r="E30" s="110"/>
    </row>
    <row r="31" spans="1:5" ht="6" customHeight="1">
      <c r="A31" s="88"/>
      <c r="B31" s="111"/>
      <c r="C31" s="111"/>
      <c r="D31" s="88"/>
      <c r="E31" s="88"/>
    </row>
    <row r="33" ht="21" customHeight="1"/>
    <row r="35" ht="12.75" customHeight="1">
      <c r="B35" s="80"/>
    </row>
    <row r="36" ht="12.75">
      <c r="B36" s="80"/>
    </row>
  </sheetData>
  <sheetProtection/>
  <mergeCells count="5">
    <mergeCell ref="B26:D26"/>
    <mergeCell ref="B27:D27"/>
    <mergeCell ref="B28:D28"/>
    <mergeCell ref="A7:D7"/>
    <mergeCell ref="B30:D30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4.0039062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65" t="str">
        <f>'Table of contents'!A5</f>
        <v>PHAMS: Personal Helpers and Mentors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63" t="s">
        <v>171</v>
      </c>
      <c r="B7" s="163"/>
      <c r="C7" s="163"/>
      <c r="D7" s="163"/>
      <c r="E7" s="1"/>
    </row>
    <row r="8" spans="1:5" ht="27.75" customHeight="1" thickBot="1">
      <c r="A8" s="26"/>
      <c r="B8" s="26" t="s">
        <v>96</v>
      </c>
      <c r="C8" s="27" t="s">
        <v>27</v>
      </c>
      <c r="D8" s="39" t="s">
        <v>28</v>
      </c>
      <c r="E8" s="1"/>
    </row>
    <row r="9" spans="1:6" ht="12.75" customHeight="1">
      <c r="A9" s="29">
        <v>1</v>
      </c>
      <c r="B9" s="32" t="s">
        <v>97</v>
      </c>
      <c r="C9" s="114">
        <v>9731</v>
      </c>
      <c r="D9" s="100">
        <v>65.98182804448061</v>
      </c>
      <c r="E9" s="1"/>
      <c r="F9" s="37"/>
    </row>
    <row r="10" spans="1:6" ht="12.75" customHeight="1">
      <c r="A10" s="29">
        <v>2</v>
      </c>
      <c r="B10" s="32" t="s">
        <v>98</v>
      </c>
      <c r="C10" s="114">
        <v>5547</v>
      </c>
      <c r="D10" s="100">
        <v>37.61187957689178</v>
      </c>
      <c r="E10" s="1"/>
      <c r="F10" s="37"/>
    </row>
    <row r="11" spans="1:6" ht="12.75" customHeight="1">
      <c r="A11" s="29">
        <v>3</v>
      </c>
      <c r="B11" s="32" t="s">
        <v>99</v>
      </c>
      <c r="C11" s="114">
        <v>3854</v>
      </c>
      <c r="D11" s="100">
        <v>26.132356929753186</v>
      </c>
      <c r="E11" s="1"/>
      <c r="F11" s="37"/>
    </row>
    <row r="12" spans="1:6" ht="12.75" customHeight="1">
      <c r="A12" s="29">
        <v>4</v>
      </c>
      <c r="B12" s="32" t="s">
        <v>100</v>
      </c>
      <c r="C12" s="114">
        <v>1562</v>
      </c>
      <c r="D12" s="100">
        <v>10.591266612422023</v>
      </c>
      <c r="E12" s="1"/>
      <c r="F12" s="37"/>
    </row>
    <row r="13" spans="1:6" ht="12.75" customHeight="1">
      <c r="A13" s="29">
        <v>5</v>
      </c>
      <c r="B13" s="32" t="s">
        <v>101</v>
      </c>
      <c r="C13" s="148">
        <v>243</v>
      </c>
      <c r="D13" s="149">
        <v>1.647681041497152</v>
      </c>
      <c r="E13" s="1"/>
      <c r="F13" s="37"/>
    </row>
    <row r="14" spans="1:6" ht="12.75" customHeight="1" thickBot="1">
      <c r="A14" s="34">
        <v>6</v>
      </c>
      <c r="B14" s="40" t="s">
        <v>85</v>
      </c>
      <c r="C14" s="115">
        <v>553</v>
      </c>
      <c r="D14" s="150">
        <v>3.7496609709791158</v>
      </c>
      <c r="E14" s="1"/>
      <c r="F14" s="37"/>
    </row>
    <row r="15" spans="1:5" ht="6" customHeight="1">
      <c r="A15" s="1"/>
      <c r="B15" s="1"/>
      <c r="C15" s="1"/>
      <c r="D15" s="25"/>
      <c r="E15" s="1"/>
    </row>
    <row r="16" spans="1:5" ht="12.75">
      <c r="A16" s="45" t="s">
        <v>6</v>
      </c>
      <c r="B16" s="161" t="s">
        <v>95</v>
      </c>
      <c r="C16" s="161"/>
      <c r="D16" s="161"/>
      <c r="E16" s="1"/>
    </row>
    <row r="17" spans="1:5" ht="12.75">
      <c r="A17" s="45" t="s">
        <v>7</v>
      </c>
      <c r="B17" s="164" t="s">
        <v>148</v>
      </c>
      <c r="C17" s="164"/>
      <c r="D17" s="164"/>
      <c r="E17" s="1"/>
    </row>
    <row r="18" spans="1:5" ht="12.75">
      <c r="A18" s="125" t="s">
        <v>86</v>
      </c>
      <c r="B18" s="146" t="s">
        <v>119</v>
      </c>
      <c r="C18" s="146"/>
      <c r="D18" s="146"/>
      <c r="E18" s="1"/>
    </row>
    <row r="19" spans="1:5" ht="6" customHeight="1">
      <c r="A19" s="45"/>
      <c r="B19" s="161"/>
      <c r="C19" s="161"/>
      <c r="D19" s="161"/>
      <c r="E19" s="1"/>
    </row>
    <row r="20" spans="1:5" ht="12.75">
      <c r="A20" s="36"/>
      <c r="B20" s="162" t="s">
        <v>147</v>
      </c>
      <c r="C20" s="162"/>
      <c r="D20" s="162"/>
      <c r="E20" s="25"/>
    </row>
    <row r="21" spans="1:5" ht="6" customHeight="1">
      <c r="A21" s="36"/>
      <c r="B21" s="162"/>
      <c r="C21" s="162"/>
      <c r="D21" s="162"/>
      <c r="E21" s="25"/>
    </row>
    <row r="22" ht="12.75">
      <c r="E22" s="113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3" ht="12.75">
      <c r="F43" s="159"/>
    </row>
  </sheetData>
  <sheetProtection/>
  <mergeCells count="6">
    <mergeCell ref="A7:D7"/>
    <mergeCell ref="B16:D16"/>
    <mergeCell ref="B19:D19"/>
    <mergeCell ref="B20:D20"/>
    <mergeCell ref="B21:D21"/>
    <mergeCell ref="B17:D17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4.0039062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5" ht="13.5" thickBot="1">
      <c r="A5" s="65" t="str">
        <f>'Table of contents'!A5</f>
        <v>PHAMS: Personal Helpers and Mentors</v>
      </c>
      <c r="B5" s="4"/>
      <c r="C5" s="4"/>
      <c r="D5" s="23" t="s">
        <v>12</v>
      </c>
      <c r="E5" s="1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63" t="s">
        <v>172</v>
      </c>
      <c r="B7" s="163"/>
      <c r="C7" s="163"/>
      <c r="D7" s="163"/>
      <c r="E7" s="1"/>
    </row>
    <row r="8" spans="1:5" ht="27.75" customHeight="1" thickBot="1">
      <c r="A8" s="26"/>
      <c r="B8" s="26" t="s">
        <v>87</v>
      </c>
      <c r="C8" s="27" t="s">
        <v>88</v>
      </c>
      <c r="D8" s="39" t="s">
        <v>117</v>
      </c>
      <c r="E8" s="1"/>
    </row>
    <row r="9" spans="1:6" ht="12.75" customHeight="1">
      <c r="A9" s="29">
        <v>1</v>
      </c>
      <c r="B9" s="32" t="s">
        <v>89</v>
      </c>
      <c r="C9" s="114">
        <v>2921</v>
      </c>
      <c r="D9" s="116">
        <v>19.81</v>
      </c>
      <c r="E9" s="1"/>
      <c r="F9" s="37"/>
    </row>
    <row r="10" spans="1:6" ht="12.75" customHeight="1">
      <c r="A10" s="29">
        <v>2</v>
      </c>
      <c r="B10" s="32" t="s">
        <v>91</v>
      </c>
      <c r="C10" s="114">
        <v>637</v>
      </c>
      <c r="D10" s="116">
        <v>4.32</v>
      </c>
      <c r="E10" s="1"/>
      <c r="F10" s="37"/>
    </row>
    <row r="11" spans="1:6" ht="12.75" customHeight="1">
      <c r="A11" s="29">
        <v>3</v>
      </c>
      <c r="B11" s="32" t="s">
        <v>90</v>
      </c>
      <c r="C11" s="114">
        <v>598</v>
      </c>
      <c r="D11" s="116">
        <v>4.05</v>
      </c>
      <c r="E11" s="1"/>
      <c r="F11" s="37"/>
    </row>
    <row r="12" spans="1:6" ht="12.75" customHeight="1">
      <c r="A12" s="29">
        <v>4</v>
      </c>
      <c r="B12" s="32" t="s">
        <v>92</v>
      </c>
      <c r="C12" s="114">
        <v>574</v>
      </c>
      <c r="D12" s="116">
        <v>3.89</v>
      </c>
      <c r="E12" s="1"/>
      <c r="F12" s="37"/>
    </row>
    <row r="13" spans="1:6" ht="12.75" customHeight="1">
      <c r="A13" s="29">
        <v>5</v>
      </c>
      <c r="B13" s="32" t="s">
        <v>93</v>
      </c>
      <c r="C13" s="114">
        <v>489</v>
      </c>
      <c r="D13" s="116">
        <v>3.32</v>
      </c>
      <c r="E13" s="1"/>
      <c r="F13" s="37"/>
    </row>
    <row r="14" spans="1:6" ht="12.75" customHeight="1">
      <c r="A14" s="29">
        <v>6</v>
      </c>
      <c r="B14" s="32" t="s">
        <v>94</v>
      </c>
      <c r="C14" s="114">
        <v>371</v>
      </c>
      <c r="D14" s="116">
        <v>2.52</v>
      </c>
      <c r="E14" s="1"/>
      <c r="F14" s="37"/>
    </row>
    <row r="15" spans="1:6" ht="12.75" customHeight="1" thickBot="1">
      <c r="A15" s="34">
        <v>7</v>
      </c>
      <c r="B15" s="40" t="s">
        <v>118</v>
      </c>
      <c r="C15" s="115">
        <v>774</v>
      </c>
      <c r="D15" s="117">
        <v>5.25</v>
      </c>
      <c r="E15" s="1"/>
      <c r="F15" s="37"/>
    </row>
    <row r="16" spans="1:5" ht="6" customHeight="1">
      <c r="A16" s="1"/>
      <c r="B16" s="1"/>
      <c r="C16" s="1"/>
      <c r="D16" s="25"/>
      <c r="E16" s="1"/>
    </row>
    <row r="17" spans="1:5" ht="12.75" customHeight="1">
      <c r="A17" s="45" t="s">
        <v>6</v>
      </c>
      <c r="B17" s="161" t="s">
        <v>173</v>
      </c>
      <c r="C17" s="161"/>
      <c r="D17" s="161"/>
      <c r="E17" s="1"/>
    </row>
    <row r="18" spans="1:5" ht="12.75">
      <c r="A18" s="45" t="s">
        <v>7</v>
      </c>
      <c r="B18" s="161" t="s">
        <v>95</v>
      </c>
      <c r="C18" s="161"/>
      <c r="D18" s="161"/>
      <c r="E18" s="1"/>
    </row>
    <row r="19" spans="1:5" ht="12.75">
      <c r="A19" s="45" t="s">
        <v>86</v>
      </c>
      <c r="B19" s="146" t="s">
        <v>148</v>
      </c>
      <c r="C19" s="146"/>
      <c r="D19" s="146"/>
      <c r="E19" s="1"/>
    </row>
    <row r="20" spans="1:5" ht="12.75">
      <c r="A20" s="133" t="s">
        <v>110</v>
      </c>
      <c r="B20" s="164" t="s">
        <v>120</v>
      </c>
      <c r="C20" s="164"/>
      <c r="D20" s="164"/>
      <c r="E20" s="1"/>
    </row>
    <row r="21" spans="1:5" ht="6" customHeight="1">
      <c r="A21" s="45"/>
      <c r="B21" s="161"/>
      <c r="C21" s="161"/>
      <c r="D21" s="161"/>
      <c r="E21" s="1"/>
    </row>
    <row r="22" spans="1:5" ht="12.75">
      <c r="A22" s="36"/>
      <c r="B22" s="162" t="s">
        <v>147</v>
      </c>
      <c r="C22" s="162"/>
      <c r="D22" s="162"/>
      <c r="E22" s="25"/>
    </row>
    <row r="23" spans="1:5" ht="6" customHeight="1">
      <c r="A23" s="36"/>
      <c r="B23" s="162"/>
      <c r="C23" s="162"/>
      <c r="D23" s="162"/>
      <c r="E23" s="25"/>
    </row>
    <row r="24" ht="12.75">
      <c r="E24" s="113"/>
    </row>
  </sheetData>
  <sheetProtection/>
  <mergeCells count="7">
    <mergeCell ref="A7:D7"/>
    <mergeCell ref="B17:D17"/>
    <mergeCell ref="B18:D18"/>
    <mergeCell ref="B21:D21"/>
    <mergeCell ref="B22:D22"/>
    <mergeCell ref="B23:D23"/>
    <mergeCell ref="B20:D20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0.710937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PHAMS: Personal Helpers and Mentors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63" t="s">
        <v>141</v>
      </c>
      <c r="B7" s="163"/>
      <c r="C7" s="163"/>
      <c r="D7" s="163"/>
      <c r="E7" s="1"/>
    </row>
    <row r="8" spans="1:5" ht="27.75" customHeight="1" thickBot="1">
      <c r="A8" s="26"/>
      <c r="B8" s="26" t="s">
        <v>54</v>
      </c>
      <c r="C8" s="27" t="s">
        <v>52</v>
      </c>
      <c r="D8" s="39" t="s">
        <v>63</v>
      </c>
      <c r="E8" s="1"/>
    </row>
    <row r="9" spans="1:6" ht="12.75" customHeight="1">
      <c r="A9" s="29">
        <v>1</v>
      </c>
      <c r="B9" s="32" t="s">
        <v>51</v>
      </c>
      <c r="C9" s="33">
        <v>4315</v>
      </c>
      <c r="D9" s="57">
        <v>29.258204502305396</v>
      </c>
      <c r="E9" s="1"/>
      <c r="F9" s="37"/>
    </row>
    <row r="10" spans="1:6" ht="12.75" customHeight="1">
      <c r="A10" s="29">
        <v>2</v>
      </c>
      <c r="B10" s="32" t="s">
        <v>11</v>
      </c>
      <c r="C10" s="33">
        <v>2690</v>
      </c>
      <c r="D10" s="57">
        <v>18.239761323569297</v>
      </c>
      <c r="E10" s="1"/>
      <c r="F10" s="37"/>
    </row>
    <row r="11" spans="1:6" ht="12.75" customHeight="1">
      <c r="A11" s="29">
        <v>3</v>
      </c>
      <c r="B11" s="32" t="s">
        <v>40</v>
      </c>
      <c r="C11" s="33">
        <v>1307</v>
      </c>
      <c r="D11" s="57">
        <v>8.862218605912666</v>
      </c>
      <c r="E11" s="1"/>
      <c r="F11" s="37"/>
    </row>
    <row r="12" spans="1:6" ht="12.75" customHeight="1">
      <c r="A12" s="29">
        <v>4</v>
      </c>
      <c r="B12" s="32" t="s">
        <v>46</v>
      </c>
      <c r="C12" s="33">
        <v>914</v>
      </c>
      <c r="D12" s="57">
        <v>6.197450501762951</v>
      </c>
      <c r="E12" s="1"/>
      <c r="F12" s="37"/>
    </row>
    <row r="13" spans="1:6" ht="12.75" customHeight="1">
      <c r="A13" s="29">
        <v>5</v>
      </c>
      <c r="B13" s="32" t="s">
        <v>43</v>
      </c>
      <c r="C13" s="33">
        <v>766</v>
      </c>
      <c r="D13" s="57">
        <v>5.193924599945755</v>
      </c>
      <c r="E13" s="1"/>
      <c r="F13" s="37"/>
    </row>
    <row r="14" spans="1:6" ht="12.75" customHeight="1">
      <c r="A14" s="29">
        <v>6</v>
      </c>
      <c r="B14" s="32" t="s">
        <v>42</v>
      </c>
      <c r="C14" s="33">
        <v>730</v>
      </c>
      <c r="D14" s="57">
        <v>4.94982370490914</v>
      </c>
      <c r="E14" s="1"/>
      <c r="F14" s="37"/>
    </row>
    <row r="15" spans="1:6" ht="12.75" customHeight="1">
      <c r="A15" s="29">
        <v>7</v>
      </c>
      <c r="B15" s="32" t="s">
        <v>45</v>
      </c>
      <c r="C15" s="33">
        <v>534</v>
      </c>
      <c r="D15" s="57">
        <v>3.6208299430431246</v>
      </c>
      <c r="E15" s="1"/>
      <c r="F15" s="37"/>
    </row>
    <row r="16" spans="1:6" ht="12.75" customHeight="1">
      <c r="A16" s="29">
        <v>8</v>
      </c>
      <c r="B16" s="32" t="s">
        <v>47</v>
      </c>
      <c r="C16" s="33">
        <v>422</v>
      </c>
      <c r="D16" s="57">
        <v>2.8614049362625438</v>
      </c>
      <c r="E16" s="1"/>
      <c r="F16" s="37"/>
    </row>
    <row r="17" spans="1:6" ht="12.75" customHeight="1">
      <c r="A17" s="29">
        <v>9</v>
      </c>
      <c r="B17" s="32" t="s">
        <v>50</v>
      </c>
      <c r="C17" s="33">
        <v>416</v>
      </c>
      <c r="D17" s="57">
        <v>2.8207214537564416</v>
      </c>
      <c r="E17" s="1"/>
      <c r="F17" s="37"/>
    </row>
    <row r="18" spans="1:6" ht="12.75" customHeight="1">
      <c r="A18" s="29">
        <v>10</v>
      </c>
      <c r="B18" s="32" t="s">
        <v>41</v>
      </c>
      <c r="C18" s="33">
        <v>382</v>
      </c>
      <c r="D18" s="57">
        <v>2.590181719555194</v>
      </c>
      <c r="E18" s="1"/>
      <c r="F18" s="37"/>
    </row>
    <row r="19" spans="1:6" ht="12.75" customHeight="1">
      <c r="A19" s="29">
        <v>11</v>
      </c>
      <c r="B19" s="32" t="s">
        <v>44</v>
      </c>
      <c r="C19" s="33">
        <v>349</v>
      </c>
      <c r="D19" s="57">
        <v>2.36642256577163</v>
      </c>
      <c r="E19" s="1"/>
      <c r="F19" s="37"/>
    </row>
    <row r="20" spans="1:6" ht="12.75" customHeight="1">
      <c r="A20" s="29">
        <v>12</v>
      </c>
      <c r="B20" s="32" t="s">
        <v>39</v>
      </c>
      <c r="C20" s="33">
        <v>264</v>
      </c>
      <c r="D20" s="57">
        <v>1.790073230268511</v>
      </c>
      <c r="E20" s="1"/>
      <c r="F20" s="37"/>
    </row>
    <row r="21" spans="1:6" ht="12.75" customHeight="1">
      <c r="A21" s="29">
        <v>13</v>
      </c>
      <c r="B21" s="32" t="s">
        <v>38</v>
      </c>
      <c r="C21" s="33">
        <v>246</v>
      </c>
      <c r="D21" s="57">
        <v>1.6680227827502034</v>
      </c>
      <c r="E21" s="1"/>
      <c r="F21" s="37"/>
    </row>
    <row r="22" spans="1:6" ht="12.75" customHeight="1">
      <c r="A22" s="29">
        <v>14</v>
      </c>
      <c r="B22" s="32" t="s">
        <v>48</v>
      </c>
      <c r="C22" s="33">
        <v>227</v>
      </c>
      <c r="D22" s="57">
        <v>1.5391917548142122</v>
      </c>
      <c r="E22" s="1"/>
      <c r="F22" s="37"/>
    </row>
    <row r="23" spans="1:6" ht="12.75" customHeight="1">
      <c r="A23" s="29">
        <v>15</v>
      </c>
      <c r="B23" s="32" t="s">
        <v>49</v>
      </c>
      <c r="C23" s="33">
        <v>157</v>
      </c>
      <c r="D23" s="57">
        <v>1.0645511255763493</v>
      </c>
      <c r="E23" s="1"/>
      <c r="F23" s="37"/>
    </row>
    <row r="24" spans="1:6" ht="12.75" customHeight="1">
      <c r="A24" s="29">
        <v>16</v>
      </c>
      <c r="B24" s="32" t="s">
        <v>102</v>
      </c>
      <c r="C24" s="114">
        <v>1029</v>
      </c>
      <c r="D24" s="57">
        <v>6.977217249796583</v>
      </c>
      <c r="E24" s="1"/>
      <c r="F24" s="37"/>
    </row>
    <row r="25" spans="1:6" ht="12.75" customHeight="1">
      <c r="A25" s="29">
        <v>17</v>
      </c>
      <c r="B25" s="32" t="s">
        <v>103</v>
      </c>
      <c r="C25" s="114">
        <v>318</v>
      </c>
      <c r="D25" s="137" t="s">
        <v>115</v>
      </c>
      <c r="E25" s="1"/>
      <c r="F25" s="37"/>
    </row>
    <row r="26" spans="1:6" ht="12.75" customHeight="1" thickBot="1">
      <c r="A26" s="38">
        <v>18</v>
      </c>
      <c r="B26" s="13" t="s">
        <v>5</v>
      </c>
      <c r="C26" s="10">
        <v>15066</v>
      </c>
      <c r="D26" s="138">
        <v>100</v>
      </c>
      <c r="E26" s="1"/>
      <c r="F26" s="37"/>
    </row>
    <row r="27" spans="1:6" ht="6" customHeight="1">
      <c r="A27" s="1"/>
      <c r="B27" s="1"/>
      <c r="C27" s="1"/>
      <c r="D27" s="25"/>
      <c r="E27" s="1"/>
      <c r="F27" s="37"/>
    </row>
    <row r="28" spans="1:5" ht="12.75" customHeight="1">
      <c r="A28" s="136" t="s">
        <v>115</v>
      </c>
      <c r="B28" s="136" t="s">
        <v>116</v>
      </c>
      <c r="C28" s="136"/>
      <c r="D28" s="25"/>
      <c r="E28" s="1"/>
    </row>
    <row r="29" spans="1:5" ht="12.75" customHeight="1">
      <c r="A29" s="44" t="s">
        <v>6</v>
      </c>
      <c r="B29" s="164" t="s">
        <v>114</v>
      </c>
      <c r="C29" s="164"/>
      <c r="D29" s="164"/>
      <c r="E29" s="1"/>
    </row>
    <row r="30" spans="1:5" s="127" customFormat="1" ht="12.75" customHeight="1">
      <c r="A30" s="125" t="s">
        <v>7</v>
      </c>
      <c r="B30" s="125" t="s">
        <v>121</v>
      </c>
      <c r="C30" s="125"/>
      <c r="D30" s="125"/>
      <c r="E30" s="125"/>
    </row>
    <row r="31" spans="1:5" ht="6" customHeight="1">
      <c r="A31" s="17"/>
      <c r="B31" s="161"/>
      <c r="C31" s="161"/>
      <c r="D31" s="161"/>
      <c r="E31" s="25"/>
    </row>
    <row r="32" spans="1:5" ht="12.75">
      <c r="A32" s="36"/>
      <c r="B32" s="162" t="s">
        <v>147</v>
      </c>
      <c r="C32" s="162"/>
      <c r="D32" s="162"/>
      <c r="E32" s="25"/>
    </row>
    <row r="33" spans="1:5" ht="6" customHeight="1">
      <c r="A33" s="25"/>
      <c r="B33" s="25"/>
      <c r="C33" s="25"/>
      <c r="D33" s="25"/>
      <c r="E33" s="8"/>
    </row>
  </sheetData>
  <sheetProtection/>
  <mergeCells count="4">
    <mergeCell ref="A7:D7"/>
    <mergeCell ref="B31:D31"/>
    <mergeCell ref="B32:D32"/>
    <mergeCell ref="B29:D29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8.0039062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PHAMS: Personal Helpers and Mentors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63" t="s">
        <v>142</v>
      </c>
      <c r="B7" s="163"/>
      <c r="C7" s="163"/>
      <c r="D7" s="163"/>
      <c r="E7" s="1"/>
    </row>
    <row r="8" spans="1:5" ht="27.75" customHeight="1" thickBot="1">
      <c r="A8" s="26"/>
      <c r="B8" s="26" t="s">
        <v>37</v>
      </c>
      <c r="C8" s="27" t="s">
        <v>27</v>
      </c>
      <c r="D8" s="28" t="s">
        <v>113</v>
      </c>
      <c r="E8" s="1"/>
    </row>
    <row r="9" spans="1:6" ht="12.75" customHeight="1">
      <c r="A9" s="29">
        <v>1</v>
      </c>
      <c r="B9" s="42" t="s">
        <v>26</v>
      </c>
      <c r="C9" s="50">
        <v>3896</v>
      </c>
      <c r="D9" s="57">
        <v>26.42</v>
      </c>
      <c r="E9" s="1"/>
      <c r="F9" s="37"/>
    </row>
    <row r="10" spans="1:6" ht="12.75" customHeight="1">
      <c r="A10" s="29">
        <v>2</v>
      </c>
      <c r="B10" s="32" t="s">
        <v>122</v>
      </c>
      <c r="C10" s="46">
        <v>2292</v>
      </c>
      <c r="D10" s="55">
        <v>15.54</v>
      </c>
      <c r="E10" s="1"/>
      <c r="F10" s="37"/>
    </row>
    <row r="11" spans="1:6" ht="12.75" customHeight="1">
      <c r="A11" s="29">
        <v>3</v>
      </c>
      <c r="B11" s="32" t="s">
        <v>112</v>
      </c>
      <c r="C11" s="46">
        <v>2007</v>
      </c>
      <c r="D11" s="55">
        <v>13.61</v>
      </c>
      <c r="E11" s="1"/>
      <c r="F11" s="37"/>
    </row>
    <row r="12" spans="1:5" ht="12.75" customHeight="1">
      <c r="A12" s="29">
        <v>4</v>
      </c>
      <c r="B12" s="32" t="s">
        <v>22</v>
      </c>
      <c r="C12" s="46">
        <v>1945</v>
      </c>
      <c r="D12" s="55">
        <v>12.91</v>
      </c>
      <c r="E12" s="1"/>
    </row>
    <row r="13" spans="1:6" ht="12.75" customHeight="1">
      <c r="A13" s="29">
        <v>5</v>
      </c>
      <c r="B13" s="32" t="s">
        <v>24</v>
      </c>
      <c r="C13" s="46">
        <v>1863</v>
      </c>
      <c r="D13" s="55">
        <v>12.63</v>
      </c>
      <c r="E13" s="1"/>
      <c r="F13" s="37"/>
    </row>
    <row r="14" spans="1:6" ht="12.75" customHeight="1">
      <c r="A14" s="29">
        <v>6</v>
      </c>
      <c r="B14" s="32" t="s">
        <v>111</v>
      </c>
      <c r="C14" s="46">
        <v>1767</v>
      </c>
      <c r="D14" s="55">
        <v>11.98</v>
      </c>
      <c r="E14" s="1"/>
      <c r="F14" s="37"/>
    </row>
    <row r="15" spans="1:6" ht="12.75" customHeight="1">
      <c r="A15" s="29">
        <v>7</v>
      </c>
      <c r="B15" s="32" t="s">
        <v>25</v>
      </c>
      <c r="C15" s="46">
        <v>518</v>
      </c>
      <c r="D15" s="55">
        <v>3.51</v>
      </c>
      <c r="E15" s="1"/>
      <c r="F15" s="37"/>
    </row>
    <row r="16" spans="1:6" ht="12.75" customHeight="1" thickBot="1">
      <c r="A16" s="34">
        <v>8</v>
      </c>
      <c r="B16" s="40" t="s">
        <v>23</v>
      </c>
      <c r="C16" s="51">
        <v>451</v>
      </c>
      <c r="D16" s="56">
        <v>3.06</v>
      </c>
      <c r="E16" s="1"/>
      <c r="F16" s="37"/>
    </row>
    <row r="17" spans="1:5" ht="6" customHeight="1">
      <c r="A17" s="1"/>
      <c r="B17" s="1"/>
      <c r="C17" s="54"/>
      <c r="D17" s="25"/>
      <c r="E17" s="1"/>
    </row>
    <row r="18" spans="1:5" ht="12.75" customHeight="1">
      <c r="A18" s="17" t="s">
        <v>6</v>
      </c>
      <c r="B18" s="161" t="s">
        <v>56</v>
      </c>
      <c r="C18" s="161"/>
      <c r="D18" s="161"/>
      <c r="E18" s="1"/>
    </row>
    <row r="19" spans="1:5" ht="12.75" customHeight="1">
      <c r="A19" s="122" t="s">
        <v>7</v>
      </c>
      <c r="B19" s="164" t="s">
        <v>148</v>
      </c>
      <c r="C19" s="164"/>
      <c r="D19" s="164"/>
      <c r="E19" s="1"/>
    </row>
    <row r="20" spans="1:5" ht="6" customHeight="1">
      <c r="A20" s="17"/>
      <c r="B20" s="161"/>
      <c r="C20" s="161"/>
      <c r="D20" s="161"/>
      <c r="E20" s="25"/>
    </row>
    <row r="21" spans="1:5" ht="12.75">
      <c r="A21" s="36"/>
      <c r="B21" s="162" t="s">
        <v>147</v>
      </c>
      <c r="C21" s="162"/>
      <c r="D21" s="162"/>
      <c r="E21" s="25"/>
    </row>
    <row r="22" spans="1:5" ht="6" customHeight="1">
      <c r="A22" s="25"/>
      <c r="B22" s="25"/>
      <c r="C22" s="25"/>
      <c r="D22" s="25"/>
      <c r="E22" s="8"/>
    </row>
  </sheetData>
  <sheetProtection/>
  <mergeCells count="5">
    <mergeCell ref="A7:D7"/>
    <mergeCell ref="B18:D18"/>
    <mergeCell ref="B20:D20"/>
    <mergeCell ref="B21:D21"/>
    <mergeCell ref="B19:D19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0.7109375" style="2" customWidth="1"/>
    <col min="3" max="3" width="18.57421875" style="2" customWidth="1"/>
    <col min="4" max="4" width="18.57421875" style="37" customWidth="1"/>
    <col min="5" max="5" width="2.7109375" style="2" customWidth="1"/>
    <col min="6" max="16384" width="9.140625" style="2" customWidth="1"/>
  </cols>
  <sheetData>
    <row r="1" spans="1:5" s="9" customFormat="1" ht="57" customHeight="1">
      <c r="A1" s="18"/>
      <c r="B1" s="18"/>
      <c r="C1" s="18"/>
      <c r="D1" s="18"/>
      <c r="E1" s="18"/>
    </row>
    <row r="2" spans="1:5" s="9" customFormat="1" ht="7.5" customHeight="1">
      <c r="A2" s="19"/>
      <c r="B2" s="19"/>
      <c r="C2" s="19"/>
      <c r="D2" s="19"/>
      <c r="E2" s="18"/>
    </row>
    <row r="3" spans="1:5" s="9" customFormat="1" ht="15" customHeight="1">
      <c r="A3" s="18"/>
      <c r="B3" s="18"/>
      <c r="C3" s="18"/>
      <c r="D3" s="18"/>
      <c r="E3" s="18"/>
    </row>
    <row r="4" spans="1:5" ht="12.75">
      <c r="A4" s="20" t="s">
        <v>13</v>
      </c>
      <c r="B4" s="21"/>
      <c r="C4" s="21"/>
      <c r="D4" s="22"/>
      <c r="E4" s="1"/>
    </row>
    <row r="5" spans="1:10" ht="13.5" thickBot="1">
      <c r="A5" s="5" t="str">
        <f>'Table of contents'!A5</f>
        <v>PHAMS: Personal Helpers and Mentors</v>
      </c>
      <c r="B5" s="4"/>
      <c r="C5" s="4"/>
      <c r="D5" s="23" t="s">
        <v>12</v>
      </c>
      <c r="E5" s="1"/>
      <c r="J5" s="24"/>
    </row>
    <row r="6" spans="1:5" ht="6" customHeight="1">
      <c r="A6" s="1"/>
      <c r="B6" s="1"/>
      <c r="C6" s="1"/>
      <c r="D6" s="25"/>
      <c r="E6" s="1"/>
    </row>
    <row r="7" spans="1:5" ht="28.5" customHeight="1" thickBot="1">
      <c r="A7" s="163" t="s">
        <v>143</v>
      </c>
      <c r="B7" s="163"/>
      <c r="C7" s="163"/>
      <c r="D7" s="163"/>
      <c r="E7" s="1"/>
    </row>
    <row r="8" spans="1:5" ht="27.75" customHeight="1" thickBot="1">
      <c r="A8" s="26"/>
      <c r="B8" s="26" t="s">
        <v>58</v>
      </c>
      <c r="C8" s="27" t="s">
        <v>27</v>
      </c>
      <c r="D8" s="39" t="s">
        <v>113</v>
      </c>
      <c r="E8" s="1"/>
    </row>
    <row r="9" spans="1:5" ht="12.75" customHeight="1">
      <c r="A9" s="29">
        <v>1</v>
      </c>
      <c r="B9" s="32" t="s">
        <v>57</v>
      </c>
      <c r="C9" s="33">
        <v>14351</v>
      </c>
      <c r="D9" s="57">
        <v>97.31</v>
      </c>
      <c r="E9" s="1"/>
    </row>
    <row r="10" spans="1:6" ht="12.75" customHeight="1">
      <c r="A10" s="29">
        <v>2</v>
      </c>
      <c r="B10" s="32" t="s">
        <v>29</v>
      </c>
      <c r="C10" s="33">
        <v>14314</v>
      </c>
      <c r="D10" s="57">
        <v>97.06</v>
      </c>
      <c r="E10" s="1"/>
      <c r="F10" s="37"/>
    </row>
    <row r="11" spans="1:6" ht="12.75" customHeight="1">
      <c r="A11" s="29">
        <v>3</v>
      </c>
      <c r="B11" s="32" t="s">
        <v>30</v>
      </c>
      <c r="C11" s="33">
        <v>14161</v>
      </c>
      <c r="D11" s="57">
        <v>96.02</v>
      </c>
      <c r="E11" s="1"/>
      <c r="F11" s="37"/>
    </row>
    <row r="12" spans="1:6" ht="12.75" customHeight="1">
      <c r="A12" s="29">
        <v>4</v>
      </c>
      <c r="B12" s="32" t="s">
        <v>31</v>
      </c>
      <c r="C12" s="33">
        <v>13911</v>
      </c>
      <c r="D12" s="57">
        <v>94.32</v>
      </c>
      <c r="E12" s="1"/>
      <c r="F12" s="37"/>
    </row>
    <row r="13" spans="1:6" ht="12.75" customHeight="1">
      <c r="A13" s="29">
        <v>5</v>
      </c>
      <c r="B13" s="32" t="s">
        <v>32</v>
      </c>
      <c r="C13" s="33">
        <v>13225</v>
      </c>
      <c r="D13" s="57">
        <v>89.67</v>
      </c>
      <c r="E13" s="1"/>
      <c r="F13" s="37"/>
    </row>
    <row r="14" spans="1:8" ht="12.75" customHeight="1">
      <c r="A14" s="29">
        <v>6</v>
      </c>
      <c r="B14" s="32" t="s">
        <v>33</v>
      </c>
      <c r="C14" s="33">
        <v>12622</v>
      </c>
      <c r="D14" s="57">
        <v>85.58</v>
      </c>
      <c r="E14" s="1"/>
      <c r="F14" s="37"/>
      <c r="H14" s="9"/>
    </row>
    <row r="15" spans="1:6" ht="12.75" customHeight="1">
      <c r="A15" s="29">
        <v>7</v>
      </c>
      <c r="B15" s="32" t="s">
        <v>34</v>
      </c>
      <c r="C15" s="33">
        <v>12370</v>
      </c>
      <c r="D15" s="57">
        <v>83.88</v>
      </c>
      <c r="E15" s="1"/>
      <c r="F15" s="37"/>
    </row>
    <row r="16" spans="1:6" ht="12.75" customHeight="1">
      <c r="A16" s="29">
        <v>8</v>
      </c>
      <c r="B16" s="32" t="s">
        <v>35</v>
      </c>
      <c r="C16" s="33">
        <v>11311</v>
      </c>
      <c r="D16" s="57">
        <v>76.7</v>
      </c>
      <c r="E16" s="1"/>
      <c r="F16" s="37"/>
    </row>
    <row r="17" spans="1:6" ht="12.75" customHeight="1" thickBot="1">
      <c r="A17" s="34">
        <v>9</v>
      </c>
      <c r="B17" s="40" t="s">
        <v>36</v>
      </c>
      <c r="C17" s="41">
        <v>10593</v>
      </c>
      <c r="D17" s="58">
        <v>71.83</v>
      </c>
      <c r="E17" s="1"/>
      <c r="F17" s="37"/>
    </row>
    <row r="18" spans="1:5" ht="6" customHeight="1">
      <c r="A18" s="1"/>
      <c r="B18" s="1"/>
      <c r="C18" s="54"/>
      <c r="D18" s="25"/>
      <c r="E18" s="1"/>
    </row>
    <row r="19" spans="1:5" ht="12.75">
      <c r="A19" s="17" t="s">
        <v>6</v>
      </c>
      <c r="B19" s="161" t="s">
        <v>95</v>
      </c>
      <c r="C19" s="161"/>
      <c r="D19" s="161"/>
      <c r="E19" s="1"/>
    </row>
    <row r="20" spans="1:5" ht="12.75">
      <c r="A20" s="133" t="s">
        <v>7</v>
      </c>
      <c r="B20" s="164" t="s">
        <v>148</v>
      </c>
      <c r="C20" s="164"/>
      <c r="D20" s="164"/>
      <c r="E20" s="1"/>
    </row>
    <row r="21" spans="1:5" ht="6" customHeight="1">
      <c r="A21" s="17"/>
      <c r="B21" s="161"/>
      <c r="C21" s="161"/>
      <c r="D21" s="161"/>
      <c r="E21" s="25"/>
    </row>
    <row r="22" spans="1:5" ht="12.75">
      <c r="A22" s="36"/>
      <c r="B22" s="162" t="s">
        <v>147</v>
      </c>
      <c r="C22" s="162"/>
      <c r="D22" s="162"/>
      <c r="E22" s="25"/>
    </row>
    <row r="23" spans="1:5" ht="6" customHeight="1">
      <c r="A23" s="36"/>
      <c r="B23" s="162"/>
      <c r="C23" s="162"/>
      <c r="D23" s="162"/>
      <c r="E23" s="25"/>
    </row>
    <row r="25" spans="2:3" ht="12.75">
      <c r="B25" s="9"/>
      <c r="C25" s="9"/>
    </row>
  </sheetData>
  <sheetProtection/>
  <mergeCells count="6">
    <mergeCell ref="A7:D7"/>
    <mergeCell ref="B19:D19"/>
    <mergeCell ref="B21:D21"/>
    <mergeCell ref="B22:D22"/>
    <mergeCell ref="B23:D23"/>
    <mergeCell ref="B20:D20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60" customWidth="1"/>
    <col min="2" max="2" width="19.8515625" style="64" bestFit="1" customWidth="1"/>
    <col min="3" max="10" width="11.140625" style="60" customWidth="1"/>
    <col min="11" max="11" width="11.00390625" style="60" customWidth="1"/>
    <col min="12" max="12" width="2.7109375" style="60" customWidth="1"/>
    <col min="13" max="16384" width="9.140625" style="60" customWidth="1"/>
  </cols>
  <sheetData>
    <row r="1" spans="1:12" ht="57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59"/>
    </row>
    <row r="2" spans="1:12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59"/>
    </row>
    <row r="3" spans="1:1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59"/>
    </row>
    <row r="4" spans="1:12" s="64" customFormat="1" ht="12.75">
      <c r="A4" s="20" t="str">
        <f>'[1]Table of contents'!A4</f>
        <v>Mental health services in Australia</v>
      </c>
      <c r="B4" s="61"/>
      <c r="C4" s="61"/>
      <c r="D4" s="62"/>
      <c r="E4" s="62"/>
      <c r="F4" s="62"/>
      <c r="G4" s="62"/>
      <c r="H4" s="62"/>
      <c r="I4" s="62"/>
      <c r="J4" s="62"/>
      <c r="K4" s="62"/>
      <c r="L4" s="63"/>
    </row>
    <row r="5" spans="1:12" s="64" customFormat="1" ht="13.5" thickBot="1">
      <c r="A5" s="65" t="str">
        <f>'Table of contents'!A5</f>
        <v>PHAMS: Personal Helpers and Mentors</v>
      </c>
      <c r="B5" s="66"/>
      <c r="C5" s="66"/>
      <c r="D5" s="66"/>
      <c r="E5" s="66"/>
      <c r="F5" s="66"/>
      <c r="G5" s="66"/>
      <c r="H5" s="66"/>
      <c r="I5" s="66"/>
      <c r="J5" s="67"/>
      <c r="K5" s="67" t="s">
        <v>12</v>
      </c>
      <c r="L5" s="63"/>
    </row>
    <row r="6" spans="1:12" s="64" customFormat="1" ht="6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22" s="64" customFormat="1" ht="14.25" customHeight="1" thickBot="1">
      <c r="A7" s="169" t="s">
        <v>144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63"/>
      <c r="M7" s="68"/>
      <c r="N7" s="68"/>
      <c r="O7" s="68"/>
      <c r="P7" s="69"/>
      <c r="Q7" s="68"/>
      <c r="R7" s="68"/>
      <c r="S7" s="68"/>
      <c r="T7" s="68"/>
      <c r="U7" s="68"/>
      <c r="V7" s="68"/>
    </row>
    <row r="8" spans="1:22" s="64" customFormat="1" ht="15" customHeight="1" thickBot="1">
      <c r="A8" s="70"/>
      <c r="B8" s="71"/>
      <c r="C8" s="72" t="s">
        <v>64</v>
      </c>
      <c r="D8" s="72" t="s">
        <v>65</v>
      </c>
      <c r="E8" s="72" t="s">
        <v>66</v>
      </c>
      <c r="F8" s="72" t="s">
        <v>67</v>
      </c>
      <c r="G8" s="72" t="s">
        <v>68</v>
      </c>
      <c r="H8" s="72" t="s">
        <v>69</v>
      </c>
      <c r="I8" s="72" t="s">
        <v>70</v>
      </c>
      <c r="J8" s="72" t="s">
        <v>71</v>
      </c>
      <c r="K8" s="72" t="s">
        <v>5</v>
      </c>
      <c r="L8" s="63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12" ht="12.75" customHeight="1" thickBot="1">
      <c r="A9" s="73">
        <v>1</v>
      </c>
      <c r="B9" s="74" t="s">
        <v>72</v>
      </c>
      <c r="C9" s="75">
        <v>4325</v>
      </c>
      <c r="D9" s="75">
        <v>3319</v>
      </c>
      <c r="E9" s="75">
        <v>3173</v>
      </c>
      <c r="F9" s="75">
        <v>1410</v>
      </c>
      <c r="G9" s="75">
        <v>1781</v>
      </c>
      <c r="H9" s="76">
        <v>458</v>
      </c>
      <c r="I9" s="76">
        <v>266</v>
      </c>
      <c r="J9" s="76">
        <v>334</v>
      </c>
      <c r="K9" s="75">
        <v>15066</v>
      </c>
      <c r="L9" s="59"/>
    </row>
    <row r="10" spans="1:12" ht="6" customHeight="1">
      <c r="A10" s="59"/>
      <c r="B10" s="63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2.75" customHeight="1">
      <c r="A11" s="77" t="s">
        <v>73</v>
      </c>
      <c r="B11" s="78"/>
      <c r="C11" s="77"/>
      <c r="D11" s="77"/>
      <c r="E11" s="77"/>
      <c r="F11" s="77"/>
      <c r="G11" s="79"/>
      <c r="H11" s="59"/>
      <c r="I11" s="59"/>
      <c r="J11" s="59"/>
      <c r="K11" s="59"/>
      <c r="L11" s="59"/>
    </row>
    <row r="12" spans="1:12" ht="12.75" customHeight="1">
      <c r="A12" s="77"/>
      <c r="B12" s="78"/>
      <c r="C12" s="77"/>
      <c r="D12" s="77"/>
      <c r="E12" s="77"/>
      <c r="F12" s="77"/>
      <c r="G12" s="79"/>
      <c r="H12" s="59"/>
      <c r="I12" s="59"/>
      <c r="J12" s="59"/>
      <c r="K12" s="59"/>
      <c r="L12" s="59"/>
    </row>
    <row r="13" spans="1:12" ht="12.75" customHeight="1">
      <c r="A13" s="77"/>
      <c r="B13" s="162" t="s">
        <v>147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59"/>
    </row>
    <row r="14" spans="1:12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ht="12.75" customHeight="1">
      <c r="B15" s="60"/>
    </row>
    <row r="16" ht="12.75" customHeight="1">
      <c r="B16" s="60"/>
    </row>
    <row r="17" ht="12.75" customHeight="1">
      <c r="B17" s="60"/>
    </row>
    <row r="18" ht="12.75" customHeight="1">
      <c r="B18" s="60"/>
    </row>
    <row r="19" ht="12.75" customHeight="1">
      <c r="B19" s="60"/>
    </row>
    <row r="20" ht="12.75" customHeight="1">
      <c r="B20" s="60"/>
    </row>
    <row r="21" ht="12.75" customHeight="1">
      <c r="B21" s="60"/>
    </row>
    <row r="22" ht="12.75" customHeight="1">
      <c r="B22" s="60"/>
    </row>
    <row r="23" ht="12.75" customHeight="1">
      <c r="B23" s="60"/>
    </row>
    <row r="24" ht="12.75" customHeight="1">
      <c r="B24" s="60"/>
    </row>
    <row r="25" ht="12.75" customHeight="1"/>
    <row r="27" ht="12.75" customHeight="1"/>
    <row r="28" ht="12.75" customHeight="1"/>
    <row r="29" ht="21" customHeight="1"/>
    <row r="30" ht="21" customHeight="1"/>
    <row r="31" ht="12.75" customHeight="1"/>
    <row r="32" ht="6" customHeight="1"/>
    <row r="33" ht="12.75" customHeight="1"/>
    <row r="34" ht="6" customHeight="1"/>
    <row r="35" ht="12.75" customHeight="1"/>
    <row r="36" ht="12.75" customHeight="1"/>
    <row r="47" ht="12.75" customHeight="1"/>
  </sheetData>
  <sheetProtection/>
  <mergeCells count="2">
    <mergeCell ref="A7:K7"/>
    <mergeCell ref="B13:K13"/>
  </mergeCells>
  <hyperlinks>
    <hyperlink ref="K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helpers and mentors data tables</dc:title>
  <dc:subject>Mental health services in Australia</dc:subject>
  <dc:creator>AIHW</dc:creator>
  <cp:keywords>personal helpers and mentors data, paricipants</cp:keywords>
  <dc:description/>
  <cp:lastModifiedBy>Mooney, Maddeline</cp:lastModifiedBy>
  <cp:lastPrinted>2013-05-23T00:45:14Z</cp:lastPrinted>
  <dcterms:created xsi:type="dcterms:W3CDTF">2010-11-09T22:46:21Z</dcterms:created>
  <dcterms:modified xsi:type="dcterms:W3CDTF">2014-07-07T04:50:16Z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IHW_PPR_ProjectCategoryLookup">
    <vt:lpwstr>15;#PHaMs</vt:lpwstr>
  </property>
  <property fmtid="{D5CDD505-2E9C-101B-9397-08002B2CF9AE}" pid="3" name="AIHW_PPR_UpdatePending">
    <vt:lpwstr>0</vt:lpwstr>
  </property>
  <property fmtid="{D5CDD505-2E9C-101B-9397-08002B2CF9AE}" pid="4" name="ContentTypeId">
    <vt:lpwstr>0x010100B4A1F787F0C441AC878A307E051D262E0069B38ED95B144E959A9986FA7D37AD3500F3D5B0514242A04D8D400C63AF5F8962</vt:lpwstr>
  </property>
</Properties>
</file>