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projects.aihw.gov.au/PRJ01528/Web Content/2020 compendium web content/Excel supplementary data tables/"/>
    </mc:Choice>
  </mc:AlternateContent>
  <bookViews>
    <workbookView xWindow="0" yWindow="0" windowWidth="25200" windowHeight="11850"/>
  </bookViews>
  <sheets>
    <sheet name="Contents" sheetId="14" r:id="rId1"/>
    <sheet name="Table ASTN1" sheetId="15" r:id="rId2"/>
    <sheet name="Table ASTN2" sheetId="16" r:id="rId3"/>
    <sheet name="Table ASTN3" sheetId="17" r:id="rId4"/>
    <sheet name="Table ASTN4" sheetId="2" r:id="rId5"/>
    <sheet name="Table ASTN5" sheetId="18" r:id="rId6"/>
    <sheet name="Table ASTN6" sheetId="3" r:id="rId7"/>
    <sheet name="Table ASTN7" sheetId="4" r:id="rId8"/>
    <sheet name="Table ASTN8" sheetId="5" r:id="rId9"/>
  </sheets>
  <definedNames>
    <definedName name="_AMO_SingleObject_664366193_ROM_F0.SEC2.Tabulate_1.SEC1.BDY.Cross_tabular_summary_report_Table_1" hidden="1">#REF!</definedName>
    <definedName name="_AMO_SingleObject_664366193_ROM_F0.SEC2.Tabulate_1.SEC2.BDY.Cross_tabular_summary_report_Table_1" hidden="1">#REF!</definedName>
    <definedName name="_AMO_SingleObject_664366193_ROM_F0.SEC2.Tabulate_2.SEC1.BDY.Cross_tabular_summary_report_Table_1" hidden="1">#REF!</definedName>
    <definedName name="_AMO_SingleObject_664366193_ROM_F0.SEC2.Tabulate_2.SEC2.BDY.Cross_tabular_summary_report_Table_1" hidden="1">#REF!</definedName>
    <definedName name="_AMO_SingleObject_664366193_ROM_F0.SEC2.Tabulate_3.SEC1.BDY.Cross_tabular_summary_report_Table_1" hidden="1">#REF!</definedName>
    <definedName name="_AMO_SingleObject_664366193_ROM_F0.SEC2.Tabulate_3.SEC2.BDY.Cross_tabular_summary_report_Table_1" hidden="1">#REF!</definedName>
    <definedName name="_AMO_SingleObject_664366193_ROM_F0.SEC2.Tabulate_4.SEC1.BDY.Cross_tabular_summary_report_Table_1" hidden="1">#REF!</definedName>
    <definedName name="_AMO_SingleObject_664366193_ROM_F0.SEC2.Tabulate_4.SEC2.BDY.Cross_tabular_summary_report_Table_1" hidden="1">#REF!</definedName>
    <definedName name="_AMO_SingleObject_664366193_ROM_F0.SEC2.Tabulate_5.SEC1.BDY.Cross_tabular_summary_report_Table_1" hidden="1">#REF!</definedName>
    <definedName name="_AMO_SingleObject_664366193_ROM_F0.SEC2.Tabulate_5.SEC2.BDY.Cross_tabular_summary_report_Table_1" hidden="1">#REF!</definedName>
    <definedName name="_AMO_SingleObject_664366193_ROM_F0.SEC2.Tabulate_6.SEC1.BDY.Cross_tabular_summary_report_Table_1" hidden="1">#REF!</definedName>
    <definedName name="Dwellings.s42" hidden="1">"'855863c3-19fe-4246-bdcc-b4b0c87a831b'"</definedName>
    <definedName name="_xlnm.Print_Area" localSheetId="1">'Table ASTN1'!$A$1:$J$25</definedName>
    <definedName name="_xlnm.Print_Area" localSheetId="2">'Table ASTN2'!$A$1:$D$18</definedName>
    <definedName name="_xlnm.Print_Area" localSheetId="4">'Table ASTN4'!$A$1:$L$58</definedName>
    <definedName name="_xlnm.Print_Area" localSheetId="8">'Table ASTN8'!$A$2:$L$131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1" i="5" l="1"/>
  <c r="F91" i="5"/>
  <c r="L91" i="5" l="1"/>
  <c r="C91" i="5"/>
</calcChain>
</file>

<file path=xl/sharedStrings.xml><?xml version="1.0" encoding="utf-8"?>
<sst xmlns="http://schemas.openxmlformats.org/spreadsheetml/2006/main" count="454" uniqueCount="169">
  <si>
    <t>With disability</t>
  </si>
  <si>
    <t>Without disability</t>
  </si>
  <si>
    <t>Not stated</t>
  </si>
  <si>
    <t>Total</t>
  </si>
  <si>
    <t>Year (at 30 June)</t>
  </si>
  <si>
    <t>Number</t>
  </si>
  <si>
    <t>%</t>
  </si>
  <si>
    <t>Public housing</t>
  </si>
  <si>
    <t>—</t>
  </si>
  <si>
    <t>All programs</t>
  </si>
  <si>
    <t>(b) The disability status of the household is based on whether any member of the household reports to experience disability. Disability is the umbrella term for any or all of: an impairment of body structure or function, a limitation in activities, or a restriction in participation.</t>
  </si>
  <si>
    <t>Household in greatest need</t>
  </si>
  <si>
    <t>Household not in greatest need</t>
  </si>
  <si>
    <t>Disability status</t>
  </si>
  <si>
    <t>(a) Whether the household was a new allocation for housing assistance in the financial year.</t>
  </si>
  <si>
    <t>At risk of homelessness</t>
  </si>
  <si>
    <t>Total new greatest 
need households</t>
  </si>
  <si>
    <t>Homeless</t>
  </si>
  <si>
    <t>Total at risk of homelessness</t>
  </si>
  <si>
    <t>Other</t>
  </si>
  <si>
    <r>
      <t>Not 
stated</t>
    </r>
    <r>
      <rPr>
        <vertAlign val="superscript"/>
        <sz val="8"/>
        <rFont val="Arial"/>
        <family val="2"/>
      </rPr>
      <t>(d)</t>
    </r>
  </si>
  <si>
    <t>. .</t>
  </si>
  <si>
    <t>(d) Where the greatest need reason is unknown or not provided.</t>
  </si>
  <si>
    <t>Notes</t>
  </si>
  <si>
    <t>1. Percentages exclude main reason for greatest need not stated records. Percentages may not sum to 100% due to rounding.</t>
  </si>
  <si>
    <t>Selected characteristic</t>
  </si>
  <si>
    <t>Sex of main tenant</t>
  </si>
  <si>
    <t>Males</t>
  </si>
  <si>
    <t>Females</t>
  </si>
  <si>
    <t>Household composition</t>
  </si>
  <si>
    <t>Single adult</t>
  </si>
  <si>
    <t>Sole parent with dependent children</t>
  </si>
  <si>
    <t>Couple only</t>
  </si>
  <si>
    <t>Couple with dependent children</t>
  </si>
  <si>
    <t>Group and mixed composition</t>
  </si>
  <si>
    <t>Indigenous</t>
  </si>
  <si>
    <t>Non-Indigenous</t>
  </si>
  <si>
    <t>Age of main tenant</t>
  </si>
  <si>
    <t>15–24 years</t>
  </si>
  <si>
    <t>25–34 years</t>
  </si>
  <si>
    <t>35–44 years</t>
  </si>
  <si>
    <t>45–54 years</t>
  </si>
  <si>
    <t>55–64 years</t>
  </si>
  <si>
    <t>65+ years</t>
  </si>
  <si>
    <t>Low income status</t>
  </si>
  <si>
    <t>Low income household</t>
  </si>
  <si>
    <t>Non low income household</t>
  </si>
  <si>
    <t>n.a.</t>
  </si>
  <si>
    <t>(b) The disability status of the household is based on whether any member of the household reports to experience disability. Disability is the umbrella term for any or all of: an impairment of body structure or function, a limitation in activities, or a restriction in participation.</t>
  </si>
  <si>
    <t>1. Data on income status are not available for community housing.</t>
  </si>
  <si>
    <r>
      <t>Community housing</t>
    </r>
    <r>
      <rPr>
        <vertAlign val="superscript"/>
        <sz val="8"/>
        <color theme="1"/>
        <rFont val="Arial"/>
        <family val="2"/>
      </rPr>
      <t>(d)</t>
    </r>
  </si>
  <si>
    <r>
      <t xml:space="preserve">People with disability in Australia: </t>
    </r>
    <r>
      <rPr>
        <b/>
        <sz val="10"/>
        <rFont val="Arial"/>
        <family val="2"/>
      </rPr>
      <t>housing assistance supplementary data tables</t>
    </r>
  </si>
  <si>
    <t>Symbols</t>
  </si>
  <si>
    <t>nil or rounded to 0</t>
  </si>
  <si>
    <t>not applicable</t>
  </si>
  <si>
    <t>NSW</t>
  </si>
  <si>
    <t>Vic</t>
  </si>
  <si>
    <t>Qld</t>
  </si>
  <si>
    <t>WA</t>
  </si>
  <si>
    <t>SA</t>
  </si>
  <si>
    <t>Tas</t>
  </si>
  <si>
    <t>ACT</t>
  </si>
  <si>
    <t>NT</t>
  </si>
  <si>
    <r>
      <t>Disability Support Pension</t>
    </r>
    <r>
      <rPr>
        <vertAlign val="superscript"/>
        <sz val="8"/>
        <color rgb="FF000000"/>
        <rFont val="Arial"/>
        <family val="2"/>
      </rPr>
      <t>(d)</t>
    </r>
  </si>
  <si>
    <t>Age Pension</t>
  </si>
  <si>
    <t>Carer Payment</t>
  </si>
  <si>
    <t>Newstart Allowance</t>
  </si>
  <si>
    <t>Youth Allowance (student)</t>
  </si>
  <si>
    <t>Youth Allowance (other)</t>
  </si>
  <si>
    <t>Austudy</t>
  </si>
  <si>
    <t>Parenting Payment (Single)</t>
  </si>
  <si>
    <t>Parenting Payment (Partnered)</t>
  </si>
  <si>
    <t>FTB (only)</t>
  </si>
  <si>
    <t>Special needs group</t>
  </si>
  <si>
    <t>Total income units receiving CRA</t>
  </si>
  <si>
    <r>
      <t>Special need households</t>
    </r>
    <r>
      <rPr>
        <vertAlign val="superscript"/>
        <sz val="8"/>
        <color indexed="8"/>
        <rFont val="Arial"/>
        <family val="2"/>
      </rPr>
      <t>(c)</t>
    </r>
  </si>
  <si>
    <t>Household with at least one Indigenous member</t>
  </si>
  <si>
    <t>Household with at least one member with disability</t>
  </si>
  <si>
    <t>Household where the main tenant is aged under 25</t>
  </si>
  <si>
    <t>Household where the main tenant is aged 75 or over</t>
  </si>
  <si>
    <t>Household where the main tenant is aged 50 or over</t>
  </si>
  <si>
    <r>
      <t>Total new special needs households</t>
    </r>
    <r>
      <rPr>
        <vertAlign val="superscript"/>
        <sz val="8"/>
        <color theme="1"/>
        <rFont val="Arial"/>
        <family val="2"/>
      </rPr>
      <t>(d)</t>
    </r>
  </si>
  <si>
    <t>(b) A descriptor for those households that have a member with disability, a main tenant aged under 25 or 75 and over (50 and over in the SOMIH program), or households defined as Indigenous households. Indigenous households in SOMIH are not considered special needs households, as SOMIH is an Indigenous-targeted program.</t>
  </si>
  <si>
    <t>(c) Includes only newly allocated special needs households.</t>
  </si>
  <si>
    <r>
      <rPr>
        <i/>
        <sz val="7"/>
        <rFont val="Arial"/>
        <family val="2"/>
      </rPr>
      <t xml:space="preserve">Note: </t>
    </r>
    <r>
      <rPr>
        <sz val="7"/>
        <rFont val="Arial"/>
        <family val="2"/>
      </rPr>
      <t xml:space="preserve">Data on disability status for greatest need households in community housing are not available. </t>
    </r>
  </si>
  <si>
    <t>n.p.</t>
  </si>
  <si>
    <t>not published</t>
  </si>
  <si>
    <r>
      <t>Table ASTN6: Newly allocated</t>
    </r>
    <r>
      <rPr>
        <vertAlign val="superscript"/>
        <sz val="10"/>
        <color indexed="8"/>
        <rFont val="Arial"/>
        <family val="2"/>
      </rPr>
      <t>(a)</t>
    </r>
    <r>
      <rPr>
        <b/>
        <sz val="10"/>
        <color indexed="8"/>
        <rFont val="Arial"/>
        <family val="2"/>
      </rPr>
      <t xml:space="preserve"> households, by disability status</t>
    </r>
    <r>
      <rPr>
        <vertAlign val="superscript"/>
        <sz val="10"/>
        <color indexed="8"/>
        <rFont val="Arial"/>
        <family val="2"/>
      </rPr>
      <t>(b)</t>
    </r>
    <r>
      <rPr>
        <b/>
        <sz val="10"/>
        <color indexed="8"/>
        <rFont val="Arial"/>
        <family val="2"/>
      </rPr>
      <t>, whether household in greatest need</t>
    </r>
    <r>
      <rPr>
        <vertAlign val="superscript"/>
        <sz val="10"/>
        <color indexed="8"/>
        <rFont val="Arial"/>
        <family val="2"/>
      </rPr>
      <t>(c)</t>
    </r>
    <r>
      <rPr>
        <b/>
        <sz val="10"/>
        <color indexed="8"/>
        <rFont val="Arial"/>
        <family val="2"/>
      </rPr>
      <t xml:space="preserve"> and social housing program, 2018–19</t>
    </r>
  </si>
  <si>
    <r>
      <t>Table ASTN7: Newly allocated</t>
    </r>
    <r>
      <rPr>
        <vertAlign val="superscript"/>
        <sz val="10"/>
        <color indexed="8"/>
        <rFont val="Arial"/>
        <family val="2"/>
      </rPr>
      <t>(a)</t>
    </r>
    <r>
      <rPr>
        <sz val="10"/>
        <color indexed="8"/>
        <rFont val="Arial"/>
        <family val="2"/>
      </rPr>
      <t xml:space="preserve"> </t>
    </r>
    <r>
      <rPr>
        <b/>
        <sz val="10"/>
        <color indexed="8"/>
        <rFont val="Arial"/>
        <family val="2"/>
      </rPr>
      <t>households in greatest need, by disability status</t>
    </r>
    <r>
      <rPr>
        <vertAlign val="superscript"/>
        <sz val="10"/>
        <color indexed="8"/>
        <rFont val="Arial"/>
        <family val="2"/>
      </rPr>
      <t>(b)</t>
    </r>
    <r>
      <rPr>
        <b/>
        <sz val="10"/>
        <color indexed="8"/>
        <rFont val="Arial"/>
        <family val="2"/>
      </rPr>
      <t>, main reason for greatest need</t>
    </r>
    <r>
      <rPr>
        <vertAlign val="superscript"/>
        <sz val="10"/>
        <color indexed="8"/>
        <rFont val="Arial"/>
        <family val="2"/>
      </rPr>
      <t>(c)</t>
    </r>
    <r>
      <rPr>
        <b/>
        <sz val="10"/>
        <color indexed="8"/>
        <rFont val="Arial"/>
        <family val="2"/>
      </rPr>
      <t xml:space="preserve"> and social housing program, 2018–19</t>
    </r>
  </si>
  <si>
    <t>Social housing program</t>
  </si>
  <si>
    <t>Type of special needs household</t>
  </si>
  <si>
    <r>
      <t>Aged 24 years and under</t>
    </r>
    <r>
      <rPr>
        <vertAlign val="superscript"/>
        <sz val="8"/>
        <color rgb="FF000000"/>
        <rFont val="Arial"/>
        <family val="2"/>
      </rPr>
      <t>(c)</t>
    </r>
  </si>
  <si>
    <r>
      <t>Aged 75 years and over</t>
    </r>
    <r>
      <rPr>
        <vertAlign val="superscript"/>
        <sz val="8"/>
        <color rgb="FF000000"/>
        <rFont val="Arial"/>
        <family val="2"/>
      </rPr>
      <t>(d)</t>
    </r>
  </si>
  <si>
    <r>
      <t>Indigenous</t>
    </r>
    <r>
      <rPr>
        <vertAlign val="superscript"/>
        <sz val="8"/>
        <color rgb="FF000000"/>
        <rFont val="Arial"/>
        <family val="2"/>
      </rPr>
      <t>(e)</t>
    </r>
  </si>
  <si>
    <r>
      <t>Disability support pension</t>
    </r>
    <r>
      <rPr>
        <vertAlign val="superscript"/>
        <sz val="8"/>
        <color rgb="FF000000"/>
        <rFont val="Arial"/>
        <family val="2"/>
      </rPr>
      <t>(f)</t>
    </r>
  </si>
  <si>
    <t>(e) Includes income units where one member has self-identified as Aboriginal or Torres Strait Islander. Some members of an income unit may also self-identify as South Sea Islander.</t>
  </si>
  <si>
    <t>(f) Includes income units where one member was a recipient of a Disability Support Pension.</t>
  </si>
  <si>
    <r>
      <rPr>
        <i/>
        <sz val="7"/>
        <color theme="1"/>
        <rFont val="Arial"/>
        <family val="2"/>
      </rPr>
      <t>Note:</t>
    </r>
    <r>
      <rPr>
        <sz val="7"/>
        <color theme="1"/>
        <rFont val="Arial"/>
        <family val="2"/>
      </rPr>
      <t xml:space="preserve"> Includes income units paid CRA under the Social Security Act 1991 or under A New Tax System (Family Assistance) Act 1999 who were entitled to a daily rate of assistance at 28 June 2019. (Income units paid CRA under the Veterans' Entitlements Act not included.) Excludes a small number of income units where income details are incomplete.</t>
    </r>
  </si>
  <si>
    <r>
      <rPr>
        <i/>
        <sz val="7"/>
        <color theme="1"/>
        <rFont val="Arial"/>
        <family val="2"/>
      </rPr>
      <t>Source:</t>
    </r>
    <r>
      <rPr>
        <sz val="7"/>
        <color theme="1"/>
        <rFont val="Arial"/>
        <family val="2"/>
      </rPr>
      <t xml:space="preserve"> Department of Social Services, Australian Government Housing Data Set. SCRGSP (Steering Committee for the Review of Government Service Provision) 2020, Report on Government Services 2020, vol. G, Housing and homelessness, Productivity Commission, Canberra.</t>
    </r>
  </si>
  <si>
    <r>
      <rPr>
        <i/>
        <sz val="7"/>
        <color theme="1"/>
        <rFont val="Arial"/>
        <family val="2"/>
      </rPr>
      <t xml:space="preserve">Source: </t>
    </r>
    <r>
      <rPr>
        <sz val="7"/>
        <color theme="1"/>
        <rFont val="Arial"/>
        <family val="2"/>
      </rPr>
      <t>Department of Social Services, Australian Government Housing Data Set. SCRGSP (Steering Committee for the Review of Government Service Provision) 2020, Report on Government Services 2020, vol. G, Housing and homelessness, Productivity Commission, Canberra.</t>
    </r>
  </si>
  <si>
    <t>(d) Includes income units where one member was a recipient of a Disability Support Pension.</t>
  </si>
  <si>
    <t>Total (number)</t>
  </si>
  <si>
    <t>1. Includes income units paid CRA under the Social Security Act 1991 or under A New Tax System (Family Assistance) Act 1999 who were entitled to a daily rate of assistance at 28 June 2019. Income units paid CRA under the Veterans' Entitlements Act are not included.</t>
  </si>
  <si>
    <t>2. Totals may not equal the sum of individual cells due to rounding and / or unpublished data.</t>
  </si>
  <si>
    <t>Table ASTN1: Income units receiving Commonwealth Rent Assistance (CRA), by payment type and state and territory, 2019 (%)</t>
  </si>
  <si>
    <t>Table ASTN6: Newly allocated households, by disability status, whether household in greatest need and social housing program, 2018–19</t>
  </si>
  <si>
    <t>Table ASTN7: Newly allocated households in greatest need, by disability status, main reason for greatest need and social housing program, 2018–19</t>
  </si>
  <si>
    <r>
      <t>Table ASTN1: Income units</t>
    </r>
    <r>
      <rPr>
        <vertAlign val="superscript"/>
        <sz val="10"/>
        <color rgb="FF000000"/>
        <rFont val="Arial"/>
        <family val="2"/>
      </rPr>
      <t>(a)</t>
    </r>
    <r>
      <rPr>
        <b/>
        <sz val="10"/>
        <color rgb="FF000000"/>
        <rFont val="Arial"/>
        <family val="2"/>
      </rPr>
      <t xml:space="preserve"> receiving Commonwealth Rent Assistance (CRA), by payment type and state and territory</t>
    </r>
    <r>
      <rPr>
        <vertAlign val="superscript"/>
        <sz val="10"/>
        <color rgb="FF000000"/>
        <rFont val="Arial"/>
        <family val="2"/>
      </rPr>
      <t>(b)</t>
    </r>
    <r>
      <rPr>
        <b/>
        <sz val="10"/>
        <color rgb="FF000000"/>
        <rFont val="Arial"/>
        <family val="2"/>
      </rPr>
      <t>, 2019 (%)</t>
    </r>
  </si>
  <si>
    <r>
      <t>Payment type</t>
    </r>
    <r>
      <rPr>
        <vertAlign val="superscript"/>
        <sz val="8"/>
        <color rgb="FF000000"/>
        <rFont val="Arial"/>
        <family val="2"/>
      </rPr>
      <t>(c)</t>
    </r>
  </si>
  <si>
    <t>Aust</t>
  </si>
  <si>
    <t>(c) Primary Payment Type is allocated to an income unit using a hierarchy of the payments received by the members of the income unit. The general order of priority is: Pensions, Allowances, Family Tax Benefit (FTB). Parenting Payment (Partnered) will be reported for income units where one member receives Parenting Payment and their partner is not receiving any other income support payment. They will only be reported as receiving FTB Part A if neither receives a social security payment.</t>
  </si>
  <si>
    <t>(b) State and territory totals include other external territories (for example, Norfolk island). Australian totals include unknown addresses.</t>
  </si>
  <si>
    <t>(a) One person or a group of related people within a household whose command over income is shared, or any person living in a non-private dwelling who is in receipt of personal income.</t>
  </si>
  <si>
    <t>(d) Includes income units where one member was aged 75 years or older.</t>
  </si>
  <si>
    <t>(b) Indicates the proportion of CRA recipients in that special needs group who would be paying more than 30% of income on rent if they did not receive CRA.</t>
  </si>
  <si>
    <t>(c) Includes income units where one member was aged 24 years or younger.</t>
  </si>
  <si>
    <r>
      <t>Table ASTN2: Proportion of income units</t>
    </r>
    <r>
      <rPr>
        <vertAlign val="superscript"/>
        <sz val="10"/>
        <color rgb="FF000000"/>
        <rFont val="Arial"/>
        <family val="2"/>
      </rPr>
      <t>(a)</t>
    </r>
    <r>
      <rPr>
        <b/>
        <sz val="10"/>
        <color rgb="FF000000"/>
        <rFont val="Arial"/>
        <family val="2"/>
      </rPr>
      <t xml:space="preserve"> receiving Commonwealth Rent Assistance (CRA) paying more than 30% of income on rent, by special needs group, with and without</t>
    </r>
    <r>
      <rPr>
        <vertAlign val="superscript"/>
        <sz val="10"/>
        <color rgb="FF000000"/>
        <rFont val="Arial"/>
        <family val="2"/>
      </rPr>
      <t>(b)</t>
    </r>
    <r>
      <rPr>
        <b/>
        <sz val="10"/>
        <color rgb="FF000000"/>
        <rFont val="Arial"/>
        <family val="2"/>
      </rPr>
      <t xml:space="preserve"> CRA, 2019 (%)</t>
    </r>
  </si>
  <si>
    <t>With CRA</t>
  </si>
  <si>
    <r>
      <t>Without CRA</t>
    </r>
    <r>
      <rPr>
        <vertAlign val="superscript"/>
        <sz val="8"/>
        <color rgb="FF000000"/>
        <rFont val="Arial"/>
        <family val="2"/>
      </rPr>
      <t>(b)</t>
    </r>
  </si>
  <si>
    <t>Table ASTN2: Proportion of income units receiving Commonwealth Rent Assistance (CRA) paying more than 30% of income on rent, by special needs group, with and without CRA, 2019 (%)</t>
  </si>
  <si>
    <r>
      <t>SOMIH</t>
    </r>
    <r>
      <rPr>
        <vertAlign val="superscript"/>
        <sz val="8"/>
        <color theme="1"/>
        <rFont val="Arial"/>
        <family val="2"/>
      </rPr>
      <t>(c)</t>
    </r>
  </si>
  <si>
    <r>
      <t>%</t>
    </r>
    <r>
      <rPr>
        <vertAlign val="superscript"/>
        <sz val="8"/>
        <color indexed="8"/>
        <rFont val="Arial"/>
        <family val="2"/>
      </rPr>
      <t>(e)</t>
    </r>
  </si>
  <si>
    <t>(c) State Owned and Managed Indigenous Housing.</t>
  </si>
  <si>
    <r>
      <rPr>
        <i/>
        <sz val="7"/>
        <color indexed="8"/>
        <rFont val="Arial"/>
        <family val="2"/>
      </rPr>
      <t xml:space="preserve">Note: </t>
    </r>
    <r>
      <rPr>
        <sz val="7"/>
        <color indexed="8"/>
        <rFont val="Arial"/>
        <family val="2"/>
      </rPr>
      <t>Interpretation of disability status should be made with caution due to varying reporting practices of jurisdictions and changes to systems over times. Households without disability can be recorded in ‘without disability’ or ‘not stated’ and this may vary from year to year.</t>
    </r>
  </si>
  <si>
    <r>
      <t>SOMIH</t>
    </r>
    <r>
      <rPr>
        <vertAlign val="superscript"/>
        <sz val="8"/>
        <color indexed="8"/>
        <rFont val="Arial"/>
        <family val="2"/>
      </rPr>
      <t>(d)</t>
    </r>
  </si>
  <si>
    <t>(d) State Owned and Managed Indigenous Housing.</t>
  </si>
  <si>
    <r>
      <t>SOMIH</t>
    </r>
    <r>
      <rPr>
        <vertAlign val="superscript"/>
        <sz val="8"/>
        <color theme="1"/>
        <rFont val="Arial"/>
        <family val="2"/>
      </rPr>
      <t>(e)</t>
    </r>
  </si>
  <si>
    <t>(e) State Owned and Managed Indigenous Housing.</t>
  </si>
  <si>
    <t>Life or safety 
at risk in accommodation</t>
  </si>
  <si>
    <t>Health condition aggravated by housing</t>
  </si>
  <si>
    <t>Housing inappropriate to needs</t>
  </si>
  <si>
    <t>Very high housing costs</t>
  </si>
  <si>
    <r>
      <t>Table ASTN5: Newly allocated</t>
    </r>
    <r>
      <rPr>
        <vertAlign val="superscript"/>
        <sz val="10"/>
        <color rgb="FF000000"/>
        <rFont val="Arial"/>
        <family val="2"/>
      </rPr>
      <t>(a)</t>
    </r>
    <r>
      <rPr>
        <b/>
        <sz val="10"/>
        <color rgb="FF000000"/>
        <rFont val="Arial"/>
        <family val="2"/>
      </rPr>
      <t xml:space="preserve"> households with special needs</t>
    </r>
    <r>
      <rPr>
        <vertAlign val="superscript"/>
        <sz val="10"/>
        <color rgb="FF000000"/>
        <rFont val="Arial"/>
        <family val="2"/>
      </rPr>
      <t>(b)</t>
    </r>
    <r>
      <rPr>
        <b/>
        <sz val="10"/>
        <color rgb="FF000000"/>
        <rFont val="Arial"/>
        <family val="2"/>
      </rPr>
      <t>, by type of special needs household and social housing program, 2018–19</t>
    </r>
  </si>
  <si>
    <t>(d) Percentages have been calculated using all newly allocated special needs households as the denominator.</t>
  </si>
  <si>
    <r>
      <t>Proportion of special need households</t>
    </r>
    <r>
      <rPr>
        <vertAlign val="superscript"/>
        <sz val="8"/>
        <color indexed="8"/>
        <rFont val="Arial"/>
        <family val="2"/>
      </rPr>
      <t>(d)</t>
    </r>
  </si>
  <si>
    <r>
      <t>Proportion of newly allocated households</t>
    </r>
    <r>
      <rPr>
        <vertAlign val="superscript"/>
        <sz val="8"/>
        <color indexed="8"/>
        <rFont val="Arial"/>
        <family val="2"/>
      </rPr>
      <t>(e)</t>
    </r>
  </si>
  <si>
    <t>(e) Percentages have been calculated using all newly allocated households as the denominator.</t>
  </si>
  <si>
    <r>
      <t>Total new special needs households</t>
    </r>
    <r>
      <rPr>
        <vertAlign val="superscript"/>
        <sz val="8"/>
        <rFont val="Arial"/>
        <family val="2"/>
      </rPr>
      <t>(f)</t>
    </r>
  </si>
  <si>
    <r>
      <t>SOMIH</t>
    </r>
    <r>
      <rPr>
        <vertAlign val="superscript"/>
        <sz val="8"/>
        <color rgb="FF000000"/>
        <rFont val="Arial"/>
        <family val="2"/>
      </rPr>
      <t>(g)</t>
    </r>
  </si>
  <si>
    <t>(f) Some households may have multiple special needs reasons, therefore the components will not add to the total.</t>
  </si>
  <si>
    <t>Table ASTN5: Newly allocated households with special needs, by type of special needs household and social housing program, 2018–19</t>
  </si>
  <si>
    <r>
      <t>Table ASTN3: H</t>
    </r>
    <r>
      <rPr>
        <b/>
        <sz val="10"/>
        <color theme="1"/>
        <rFont val="Arial"/>
        <family val="2"/>
      </rPr>
      <t>ouseholds, by social housing program and disability status</t>
    </r>
    <r>
      <rPr>
        <vertAlign val="superscript"/>
        <sz val="10"/>
        <color theme="1"/>
        <rFont val="Arial"/>
        <family val="2"/>
      </rPr>
      <t>(a)</t>
    </r>
    <r>
      <rPr>
        <b/>
        <sz val="10"/>
        <color theme="1"/>
        <rFont val="Arial"/>
        <family val="2"/>
      </rPr>
      <t>, at 30 June 2019</t>
    </r>
  </si>
  <si>
    <r>
      <t>SOMIH</t>
    </r>
    <r>
      <rPr>
        <vertAlign val="superscript"/>
        <sz val="8"/>
        <color theme="1"/>
        <rFont val="Arial"/>
        <family val="2"/>
      </rPr>
      <t>(b)</t>
    </r>
  </si>
  <si>
    <r>
      <t>Community housing</t>
    </r>
    <r>
      <rPr>
        <vertAlign val="superscript"/>
        <sz val="8"/>
        <color theme="1"/>
        <rFont val="Arial"/>
        <family val="2"/>
      </rPr>
      <t>(c)</t>
    </r>
  </si>
  <si>
    <t>(a) A household is classified as 'with disability' if any member of the household reports disability. Disability is the umbrella term for any or all of: an impairment of body structure or function, a limitation in activities, or a restriction in participation.</t>
  </si>
  <si>
    <t>(b) State Owned and Managed Indigenous Housing.</t>
  </si>
  <si>
    <t>(c) Community housing excludes Northern Territory data which were not available.</t>
  </si>
  <si>
    <r>
      <rPr>
        <i/>
        <sz val="7"/>
        <color indexed="8"/>
        <rFont val="Arial"/>
        <family val="2"/>
      </rPr>
      <t xml:space="preserve">Source: </t>
    </r>
    <r>
      <rPr>
        <sz val="7"/>
        <color indexed="8"/>
        <rFont val="Arial"/>
        <family val="2"/>
      </rPr>
      <t>AIHW National Housing Assistance Data Repository.</t>
    </r>
  </si>
  <si>
    <t>Table ASTN3: Households, by social housing program and disability status, at 30 June 2019</t>
  </si>
  <si>
    <r>
      <t>Table ASTN4: H</t>
    </r>
    <r>
      <rPr>
        <b/>
        <sz val="10"/>
        <color theme="1"/>
        <rFont val="Arial"/>
        <family val="2"/>
      </rPr>
      <t>ouseholds, by year at 30 June, disability status</t>
    </r>
    <r>
      <rPr>
        <vertAlign val="superscript"/>
        <sz val="10"/>
        <color theme="1"/>
        <rFont val="Arial"/>
        <family val="2"/>
      </rPr>
      <t>(a)</t>
    </r>
    <r>
      <rPr>
        <b/>
        <sz val="10"/>
        <color theme="1"/>
        <rFont val="Arial"/>
        <family val="2"/>
      </rPr>
      <t xml:space="preserve"> and social housing program, 2009–2019</t>
    </r>
  </si>
  <si>
    <t>(a) The disability status of the household is based on whether any member of the household reports to experience disability. Disability is the umbrella term for any or all of: an impairment of body structure or function, a limitation in activities, or a restriction in participation.</t>
  </si>
  <si>
    <r>
      <rPr>
        <i/>
        <sz val="7"/>
        <color indexed="8"/>
        <rFont val="Arial"/>
        <family val="2"/>
      </rPr>
      <t>Source:</t>
    </r>
    <r>
      <rPr>
        <sz val="7"/>
        <color indexed="8"/>
        <rFont val="Arial"/>
        <family val="2"/>
      </rPr>
      <t xml:space="preserve"> AIHW National Housing Assistance Data Repository.</t>
    </r>
  </si>
  <si>
    <t>Table ASTN4: Households, by year at 30 June, disability status and social housing program, 2009–2019</t>
  </si>
  <si>
    <t>(g) State Owned and Managed Indigenous Housing.</t>
  </si>
  <si>
    <t>(c) A descriptor applying to a household if, at the time of allocation, household members were subject to one or more of the following circumstances:
• they were homeless
• their life or safety was at risk in their accommodation
• their health condition was aggravated by their housing
• their housing was inappropriate to their needs
• they had very high rental housing costs.</t>
  </si>
  <si>
    <t xml:space="preserve">2. Data on disability status for greatest need households in community housing are not available. </t>
  </si>
  <si>
    <r>
      <t>Table ASTN8: Profile of households, by selected characteristics, disability status</t>
    </r>
    <r>
      <rPr>
        <vertAlign val="superscript"/>
        <sz val="10"/>
        <color indexed="8"/>
        <rFont val="Arial"/>
        <family val="2"/>
      </rPr>
      <t>(a)</t>
    </r>
    <r>
      <rPr>
        <b/>
        <sz val="10"/>
        <color indexed="8"/>
        <rFont val="Arial"/>
        <family val="2"/>
      </rPr>
      <t xml:space="preserve"> and social housing program, at 30 June 2019</t>
    </r>
  </si>
  <si>
    <t>Table ASTN8: Profile of households, by selected characteristics, disability status and social housing program, at 30 June 2019</t>
  </si>
  <si>
    <r>
      <t>Indigenous status</t>
    </r>
    <r>
      <rPr>
        <vertAlign val="superscript"/>
        <sz val="8"/>
        <color indexed="8"/>
        <rFont val="Arial"/>
        <family val="2"/>
      </rPr>
      <t>(b)</t>
    </r>
  </si>
  <si>
    <r>
      <t>Indigenous status</t>
    </r>
    <r>
      <rPr>
        <vertAlign val="superscript"/>
        <sz val="8"/>
        <color indexed="8"/>
        <rFont val="Arial"/>
        <family val="2"/>
      </rPr>
      <t>(e)</t>
    </r>
  </si>
  <si>
    <r>
      <t>Low income status</t>
    </r>
    <r>
      <rPr>
        <vertAlign val="superscript"/>
        <sz val="8"/>
        <color theme="1"/>
        <rFont val="Arial"/>
        <family val="2"/>
      </rPr>
      <t>(f)</t>
    </r>
    <r>
      <rPr>
        <sz val="8"/>
        <color theme="1"/>
        <rFont val="Arial"/>
        <family val="2"/>
      </rPr>
      <t xml:space="preserve"> </t>
    </r>
  </si>
  <si>
    <t>(a) The disability status of the household is based on whether any member of the household reports to experience disability. Disability is the umbrella term for any or all of: an impairment of body structure or function, a limitation in activities, or a restriction in participation.</t>
  </si>
  <si>
    <t>(b) A household is classified as Indigenous if any member of the household identifies as being of Aboriginal or Torres Strait Islander origin. In NSW, data on the ‘number of Indigenous households at 30 June’ are incomplete and unreliable. Using the 2016 Census, NSW estimates there an additional 1,913 Indigenous households in the PH program. The SOMIH program is an Indigenous-specific program so Indigenous status is not reported in this analysis.</t>
  </si>
  <si>
    <t>(d) In 2018–19, detailed tenancy information for Qld were unavailable for 313 households, who were not included in the total. Excludes NT data which was unavailable.</t>
  </si>
  <si>
    <t>(e) All programs by Indigenous status combines public and community housing only, as SOMIH is an Indigenous-specific program.</t>
  </si>
  <si>
    <t>(f) Percentage calculated on sum of public housing and SOMIH only, as low income data were not available for community housing.</t>
  </si>
  <si>
    <t>2. Low income households are those in the bottom 40% of equivalised household income and are determined using low income cut-offs provided by the Australian Bureau of Statistics using the 2017–18 Survey of Income and Housing results. Therefore the household estimates are likely to be underestimated and should be used with caution.</t>
  </si>
  <si>
    <t>(d) Excludes households with disability status 'not stated'.</t>
  </si>
  <si>
    <t>(c) Community housing data are not available for the years prior to 2013–14. Detailed tenancy information for Qld was unavailable until 2015–16, when it became partially available. Excludes NT data which were unavailable.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</si>
</sst>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_-* #,##0_-;\-* #,##0_-;_-* &quot;-&quot;??_-;_-@_-"/>
    <numFmt numFmtId="165" formatCode="0.0"/>
    <numFmt numFmtId="166" formatCode="##################################0"/>
    <numFmt numFmtId="167" formatCode="###0"/>
    <numFmt numFmtId="168" formatCode="#,##0.0"/>
    <numFmt numFmtId="169" formatCode="###,###,##0"/>
    <numFmt numFmtId="170" formatCode="###################################################0"/>
    <numFmt numFmtId="171" formatCode="##,###,##0"/>
    <numFmt numFmtId="172" formatCode="#####0.0"/>
  </numFmts>
  <fonts count="48">
    <font>
      <sz val="11"/>
      <color theme="1"/>
      <name val="Calibri"/>
      <family val="2"/>
      <scheme val="minor"/>
    </font>
    <font>
      <sz val="11"/>
      <color theme="1"/>
      <name val="Calibri"/>
      <family val="2"/>
      <scheme val="minor"/>
    </font>
    <font>
      <sz val="9"/>
      <color rgb="FF000000"/>
      <name val="Arial"/>
      <family val="2"/>
    </font>
    <font>
      <b/>
      <sz val="10"/>
      <color rgb="FF000000"/>
      <name val="Arial"/>
      <family val="2"/>
    </font>
    <font>
      <vertAlign val="superscript"/>
      <sz val="10"/>
      <color theme="1"/>
      <name val="Arial"/>
      <family val="2"/>
    </font>
    <font>
      <b/>
      <sz val="10"/>
      <color theme="1"/>
      <name val="Arial"/>
      <family val="2"/>
    </font>
    <font>
      <b/>
      <sz val="8"/>
      <color theme="1"/>
      <name val="Arial"/>
      <family val="2"/>
    </font>
    <font>
      <b/>
      <sz val="8"/>
      <color indexed="8"/>
      <name val="Arial"/>
      <family val="2"/>
    </font>
    <font>
      <b/>
      <sz val="8"/>
      <name val="Arial"/>
      <family val="2"/>
    </font>
    <font>
      <sz val="9"/>
      <color rgb="FFFF0000"/>
      <name val="Calibri"/>
      <family val="2"/>
      <scheme val="minor"/>
    </font>
    <font>
      <sz val="8"/>
      <color theme="1"/>
      <name val="Arial"/>
      <family val="2"/>
    </font>
    <font>
      <vertAlign val="superscript"/>
      <sz val="8"/>
      <color theme="1"/>
      <name val="Arial"/>
      <family val="2"/>
    </font>
    <font>
      <sz val="11"/>
      <name val="Calibri"/>
      <family val="2"/>
      <scheme val="minor"/>
    </font>
    <font>
      <sz val="7"/>
      <color indexed="8"/>
      <name val="Arial"/>
      <family val="2"/>
    </font>
    <font>
      <b/>
      <sz val="10"/>
      <color indexed="8"/>
      <name val="Arial"/>
      <family val="2"/>
    </font>
    <font>
      <vertAlign val="superscript"/>
      <sz val="10"/>
      <color indexed="8"/>
      <name val="Arial"/>
      <family val="2"/>
    </font>
    <font>
      <sz val="7"/>
      <color rgb="FF000000"/>
      <name val="Arial"/>
      <family val="2"/>
    </font>
    <font>
      <sz val="8"/>
      <color rgb="FFFF0000"/>
      <name val="Arial"/>
      <family val="2"/>
    </font>
    <font>
      <sz val="7"/>
      <name val="Arial"/>
      <family val="2"/>
    </font>
    <font>
      <b/>
      <sz val="10"/>
      <color indexed="8"/>
      <name val="Book Antiqua"/>
      <family val="1"/>
    </font>
    <font>
      <b/>
      <i/>
      <sz val="8"/>
      <name val="Arial"/>
      <family val="2"/>
    </font>
    <font>
      <vertAlign val="superscript"/>
      <sz val="8"/>
      <name val="Arial"/>
      <family val="2"/>
    </font>
    <font>
      <sz val="8"/>
      <color rgb="FF000000"/>
      <name val="Arial"/>
      <family val="2"/>
    </font>
    <font>
      <b/>
      <sz val="8"/>
      <color rgb="FF000000"/>
      <name val="Arial"/>
      <family val="2"/>
    </font>
    <font>
      <sz val="8"/>
      <name val="Arial"/>
      <family val="2"/>
    </font>
    <font>
      <i/>
      <sz val="7"/>
      <name val="Arial"/>
      <family val="2"/>
    </font>
    <font>
      <vertAlign val="superscript"/>
      <sz val="8"/>
      <color indexed="8"/>
      <name val="Arial"/>
      <family val="2"/>
    </font>
    <font>
      <sz val="10"/>
      <color rgb="FFFF0000"/>
      <name val="Calibri"/>
      <family val="2"/>
      <scheme val="minor"/>
    </font>
    <font>
      <sz val="7"/>
      <color theme="1"/>
      <name val="Arial"/>
      <family val="2"/>
    </font>
    <font>
      <b/>
      <sz val="11"/>
      <color theme="1"/>
      <name val="Calibri"/>
      <family val="2"/>
      <scheme val="minor"/>
    </font>
    <font>
      <sz val="10"/>
      <name val="Arial"/>
      <family val="2"/>
    </font>
    <font>
      <b/>
      <i/>
      <sz val="10"/>
      <name val="Arial"/>
      <family val="2"/>
    </font>
    <font>
      <b/>
      <sz val="10"/>
      <name val="Arial"/>
      <family val="2"/>
    </font>
    <font>
      <b/>
      <sz val="11"/>
      <name val="Calibri"/>
      <family val="2"/>
      <scheme val="minor"/>
    </font>
    <font>
      <u/>
      <sz val="9"/>
      <color theme="10"/>
      <name val="Arial"/>
      <family val="2"/>
    </font>
    <font>
      <u/>
      <sz val="11"/>
      <color theme="10"/>
      <name val="Calibri"/>
      <family val="2"/>
      <scheme val="minor"/>
    </font>
    <font>
      <b/>
      <sz val="10"/>
      <name val="arial, helvetica, helv"/>
    </font>
    <font>
      <vertAlign val="superscript"/>
      <sz val="10"/>
      <color rgb="FF000000"/>
      <name val="Arial"/>
      <family val="2"/>
    </font>
    <font>
      <vertAlign val="superscript"/>
      <sz val="8"/>
      <color rgb="FF000000"/>
      <name val="Arial"/>
      <family val="2"/>
    </font>
    <font>
      <sz val="9"/>
      <color theme="1"/>
      <name val="Arial"/>
      <family val="2"/>
    </font>
    <font>
      <b/>
      <sz val="9"/>
      <color rgb="FFFF0000"/>
      <name val="Arial"/>
      <family val="2"/>
    </font>
    <font>
      <sz val="9"/>
      <color rgb="FFFF0000"/>
      <name val="Arial"/>
      <family val="2"/>
    </font>
    <font>
      <sz val="10"/>
      <color rgb="FF000000"/>
      <name val="Arial"/>
      <family val="2"/>
    </font>
    <font>
      <i/>
      <sz val="7"/>
      <color indexed="8"/>
      <name val="Arial"/>
      <family val="2"/>
    </font>
    <font>
      <sz val="11"/>
      <color indexed="8"/>
      <name val="Calibri"/>
      <family val="2"/>
    </font>
    <font>
      <sz val="11"/>
      <color rgb="FF000000"/>
      <name val="Calibri"/>
      <family val="2"/>
    </font>
    <font>
      <sz val="10"/>
      <color indexed="8"/>
      <name val="Arial"/>
      <family val="2"/>
    </font>
    <font>
      <i/>
      <sz val="7"/>
      <color theme="1"/>
      <name val="Arial"/>
      <family val="2"/>
    </font>
  </fonts>
  <fills count="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FFFFFF"/>
        <bgColor indexed="64"/>
      </patternFill>
    </fill>
    <fill>
      <patternFill patternType="solid">
        <fgColor indexed="65"/>
        <bgColor indexed="64"/>
      </patternFill>
    </fill>
    <fill>
      <patternFill patternType="solid">
        <fgColor indexed="9"/>
        <bgColor indexed="64"/>
      </patternFill>
    </fill>
  </fills>
  <borders count="10">
    <border>
      <left/>
      <right/>
      <top/>
      <bottom/>
      <diagonal/>
    </border>
    <border>
      <left/>
      <right/>
      <top style="thin">
        <color indexed="64"/>
      </top>
      <bottom/>
      <diagonal/>
    </border>
    <border>
      <left/>
      <right/>
      <top style="thin">
        <color indexed="64"/>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indexed="64"/>
      </top>
      <bottom style="thin">
        <color indexed="64"/>
      </bottom>
      <diagonal/>
    </border>
    <border>
      <left/>
      <right/>
      <top/>
      <bottom style="thin">
        <color indexed="0"/>
      </bottom>
      <diagonal/>
    </border>
    <border>
      <left/>
      <right/>
      <top style="thin">
        <color indexed="0"/>
      </top>
      <bottom/>
      <diagonal/>
    </border>
  </borders>
  <cellStyleXfs count="10">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49" fontId="28" fillId="6" borderId="0" applyNumberFormat="0" applyFill="0" applyBorder="0" applyAlignment="0" applyProtection="0">
      <alignment horizontal="right"/>
    </xf>
    <xf numFmtId="0" fontId="2" fillId="0" borderId="0"/>
    <xf numFmtId="0" fontId="34" fillId="0" borderId="0" applyNumberFormat="0" applyFill="0" applyBorder="0" applyAlignment="0" applyProtection="0"/>
    <xf numFmtId="0" fontId="2" fillId="0" borderId="0"/>
    <xf numFmtId="0" fontId="44" fillId="0" borderId="0"/>
  </cellStyleXfs>
  <cellXfs count="216">
    <xf numFmtId="0" fontId="0" fillId="0" borderId="0" xfId="0"/>
    <xf numFmtId="0" fontId="0" fillId="2" borderId="0" xfId="0" applyFill="1"/>
    <xf numFmtId="0" fontId="6" fillId="2" borderId="1" xfId="0" applyFont="1" applyFill="1" applyBorder="1" applyAlignment="1">
      <alignment horizontal="left"/>
    </xf>
    <xf numFmtId="0" fontId="7" fillId="2" borderId="1" xfId="0" applyFont="1" applyFill="1" applyBorder="1" applyAlignment="1">
      <alignment horizontal="center" wrapText="1"/>
    </xf>
    <xf numFmtId="0" fontId="8" fillId="2" borderId="1" xfId="0" applyFont="1" applyFill="1" applyBorder="1" applyAlignment="1">
      <alignment horizontal="center" wrapText="1"/>
    </xf>
    <xf numFmtId="0" fontId="7" fillId="2" borderId="3" xfId="0" applyNumberFormat="1" applyFont="1" applyFill="1" applyBorder="1" applyAlignment="1" applyProtection="1">
      <alignment horizontal="left" wrapText="1"/>
    </xf>
    <xf numFmtId="164" fontId="7" fillId="2" borderId="4" xfId="1" applyNumberFormat="1" applyFont="1" applyFill="1" applyBorder="1" applyAlignment="1">
      <alignment horizontal="right" wrapText="1"/>
    </xf>
    <xf numFmtId="0" fontId="7" fillId="2" borderId="4" xfId="0" applyFont="1" applyFill="1" applyBorder="1" applyAlignment="1">
      <alignment horizontal="right" wrapText="1"/>
    </xf>
    <xf numFmtId="0" fontId="7" fillId="2" borderId="3" xfId="0" applyFont="1" applyFill="1" applyBorder="1" applyAlignment="1">
      <alignment horizontal="right" wrapText="1"/>
    </xf>
    <xf numFmtId="164" fontId="8" fillId="2" borderId="4" xfId="1" applyNumberFormat="1" applyFont="1" applyFill="1" applyBorder="1" applyAlignment="1">
      <alignment horizontal="right" wrapText="1"/>
    </xf>
    <xf numFmtId="0" fontId="8" fillId="2" borderId="3" xfId="0" applyFont="1" applyFill="1" applyBorder="1" applyAlignment="1">
      <alignment horizontal="right" wrapText="1"/>
    </xf>
    <xf numFmtId="0" fontId="10" fillId="2" borderId="0" xfId="0" applyFont="1" applyFill="1" applyAlignment="1">
      <alignment horizontal="left"/>
    </xf>
    <xf numFmtId="0" fontId="10" fillId="2" borderId="0" xfId="0" applyFont="1" applyFill="1" applyBorder="1" applyAlignment="1">
      <alignment horizontal="right"/>
    </xf>
    <xf numFmtId="165" fontId="10" fillId="2" borderId="0" xfId="0" applyNumberFormat="1" applyFont="1" applyFill="1" applyBorder="1" applyAlignment="1">
      <alignment horizontal="right"/>
    </xf>
    <xf numFmtId="0" fontId="10" fillId="2" borderId="0" xfId="0" applyFont="1" applyFill="1" applyAlignment="1">
      <alignment horizontal="right"/>
    </xf>
    <xf numFmtId="165" fontId="10" fillId="2" borderId="0" xfId="0" applyNumberFormat="1" applyFont="1" applyFill="1" applyAlignment="1">
      <alignment horizontal="right"/>
    </xf>
    <xf numFmtId="3" fontId="9" fillId="2" borderId="0" xfId="0" applyNumberFormat="1" applyFont="1" applyFill="1" applyBorder="1" applyAlignment="1">
      <alignment horizontal="right"/>
    </xf>
    <xf numFmtId="3" fontId="9" fillId="2" borderId="0" xfId="0" applyNumberFormat="1" applyFont="1" applyFill="1" applyAlignment="1">
      <alignment horizontal="right"/>
    </xf>
    <xf numFmtId="0" fontId="10" fillId="2" borderId="1" xfId="0" applyFont="1" applyFill="1" applyBorder="1" applyAlignment="1">
      <alignment horizontal="left"/>
    </xf>
    <xf numFmtId="0" fontId="10" fillId="2" borderId="0" xfId="0" applyFont="1" applyFill="1" applyBorder="1" applyAlignment="1">
      <alignment horizontal="left"/>
    </xf>
    <xf numFmtId="0" fontId="12" fillId="2" borderId="0" xfId="3" applyNumberFormat="1" applyFont="1" applyFill="1" applyBorder="1" applyAlignment="1" applyProtection="1">
      <alignment horizontal="right"/>
    </xf>
    <xf numFmtId="0" fontId="10" fillId="2" borderId="6" xfId="0" applyFont="1" applyFill="1" applyBorder="1" applyAlignment="1">
      <alignment horizontal="left"/>
    </xf>
    <xf numFmtId="165" fontId="10" fillId="2" borderId="6" xfId="0" applyNumberFormat="1" applyFont="1" applyFill="1" applyBorder="1" applyAlignment="1">
      <alignment horizontal="right"/>
    </xf>
    <xf numFmtId="0" fontId="10" fillId="2" borderId="6" xfId="0" applyFont="1" applyFill="1" applyBorder="1" applyAlignment="1">
      <alignment horizontal="right"/>
    </xf>
    <xf numFmtId="0" fontId="10" fillId="2" borderId="1" xfId="0" applyFont="1" applyFill="1" applyBorder="1" applyAlignment="1">
      <alignment wrapText="1"/>
    </xf>
    <xf numFmtId="0" fontId="0" fillId="2" borderId="0" xfId="0" applyFill="1" applyAlignment="1">
      <alignment horizontal="right"/>
    </xf>
    <xf numFmtId="0" fontId="17" fillId="2" borderId="0" xfId="0" applyFont="1" applyFill="1" applyAlignment="1"/>
    <xf numFmtId="0" fontId="7" fillId="2" borderId="3" xfId="0" applyNumberFormat="1" applyFont="1" applyFill="1" applyBorder="1" applyAlignment="1" applyProtection="1">
      <alignment wrapText="1"/>
    </xf>
    <xf numFmtId="0" fontId="20" fillId="3" borderId="7" xfId="0" applyNumberFormat="1" applyFont="1" applyFill="1" applyBorder="1" applyAlignment="1" applyProtection="1">
      <alignment horizontal="right" wrapText="1"/>
    </xf>
    <xf numFmtId="0" fontId="7" fillId="2" borderId="0" xfId="0" applyNumberFormat="1" applyFont="1" applyFill="1" applyBorder="1" applyAlignment="1" applyProtection="1">
      <alignment wrapText="1"/>
    </xf>
    <xf numFmtId="0" fontId="0" fillId="2" borderId="0" xfId="0" applyFill="1" applyAlignment="1">
      <alignment wrapText="1"/>
    </xf>
    <xf numFmtId="0" fontId="24" fillId="5" borderId="0" xfId="0" applyNumberFormat="1" applyFont="1" applyFill="1" applyBorder="1" applyAlignment="1" applyProtection="1">
      <alignment horizontal="right" wrapText="1"/>
    </xf>
    <xf numFmtId="165" fontId="6" fillId="2" borderId="0" xfId="0" applyNumberFormat="1" applyFont="1" applyFill="1" applyAlignment="1">
      <alignment horizontal="right"/>
    </xf>
    <xf numFmtId="0" fontId="8" fillId="5" borderId="0" xfId="0" applyNumberFormat="1" applyFont="1" applyFill="1" applyBorder="1" applyAlignment="1" applyProtection="1">
      <alignment horizontal="right" wrapText="1"/>
    </xf>
    <xf numFmtId="165" fontId="6" fillId="2" borderId="6" xfId="0" applyNumberFormat="1" applyFont="1" applyFill="1" applyBorder="1" applyAlignment="1">
      <alignment horizontal="right"/>
    </xf>
    <xf numFmtId="0" fontId="8" fillId="5" borderId="6" xfId="0" applyNumberFormat="1" applyFont="1" applyFill="1" applyBorder="1" applyAlignment="1" applyProtection="1">
      <alignment horizontal="right" wrapText="1"/>
    </xf>
    <xf numFmtId="0" fontId="6" fillId="2" borderId="0" xfId="0" applyFont="1" applyFill="1" applyBorder="1" applyAlignment="1">
      <alignment horizontal="left"/>
    </xf>
    <xf numFmtId="164" fontId="10" fillId="2" borderId="0" xfId="1" applyNumberFormat="1" applyFont="1" applyFill="1" applyBorder="1" applyAlignment="1">
      <alignment horizontal="center"/>
    </xf>
    <xf numFmtId="165" fontId="10" fillId="2" borderId="0" xfId="0" applyNumberFormat="1" applyFont="1" applyFill="1" applyBorder="1" applyAlignment="1">
      <alignment horizontal="center"/>
    </xf>
    <xf numFmtId="0" fontId="10" fillId="2" borderId="0" xfId="0" applyFont="1" applyFill="1" applyBorder="1" applyAlignment="1">
      <alignment horizontal="center"/>
    </xf>
    <xf numFmtId="165" fontId="10" fillId="2" borderId="0" xfId="1" applyNumberFormat="1" applyFont="1" applyFill="1" applyBorder="1" applyAlignment="1">
      <alignment horizontal="right"/>
    </xf>
    <xf numFmtId="164" fontId="0" fillId="2" borderId="0" xfId="1" applyNumberFormat="1" applyFont="1" applyFill="1" applyAlignment="1">
      <alignment horizontal="right"/>
    </xf>
    <xf numFmtId="164" fontId="0" fillId="2" borderId="0" xfId="1" applyNumberFormat="1" applyFont="1" applyFill="1" applyBorder="1" applyAlignment="1">
      <alignment horizontal="right"/>
    </xf>
    <xf numFmtId="0" fontId="6" fillId="2" borderId="6" xfId="0" applyFont="1" applyFill="1" applyBorder="1" applyAlignment="1">
      <alignment horizontal="left"/>
    </xf>
    <xf numFmtId="0" fontId="6" fillId="2" borderId="6" xfId="0" applyFont="1" applyFill="1" applyBorder="1" applyAlignment="1">
      <alignment horizontal="right"/>
    </xf>
    <xf numFmtId="165" fontId="0" fillId="2" borderId="0" xfId="0" applyNumberFormat="1" applyFill="1" applyAlignment="1">
      <alignment horizontal="right"/>
    </xf>
    <xf numFmtId="0" fontId="24" fillId="2" borderId="0" xfId="4" applyFont="1" applyFill="1" applyAlignment="1">
      <alignment horizontal="right" wrapText="1"/>
    </xf>
    <xf numFmtId="165" fontId="10" fillId="2" borderId="0" xfId="2" applyNumberFormat="1" applyFont="1" applyFill="1" applyBorder="1" applyAlignment="1">
      <alignment horizontal="right"/>
    </xf>
    <xf numFmtId="164" fontId="10" fillId="2" borderId="0" xfId="0" applyNumberFormat="1" applyFont="1" applyFill="1" applyBorder="1" applyAlignment="1">
      <alignment horizontal="right"/>
    </xf>
    <xf numFmtId="164" fontId="6" fillId="2" borderId="6" xfId="0" applyNumberFormat="1" applyFont="1" applyFill="1" applyBorder="1" applyAlignment="1">
      <alignment horizontal="right"/>
    </xf>
    <xf numFmtId="164" fontId="24" fillId="2" borderId="0" xfId="1" applyNumberFormat="1" applyFont="1" applyFill="1" applyBorder="1" applyAlignment="1">
      <alignment horizontal="right"/>
    </xf>
    <xf numFmtId="0" fontId="17" fillId="2" borderId="0" xfId="0" applyFont="1" applyFill="1" applyAlignment="1">
      <alignment horizontal="right"/>
    </xf>
    <xf numFmtId="3" fontId="17" fillId="2" borderId="0" xfId="0" applyNumberFormat="1" applyFont="1" applyFill="1" applyAlignment="1">
      <alignment horizontal="right"/>
    </xf>
    <xf numFmtId="164" fontId="17" fillId="2" borderId="0" xfId="0" applyNumberFormat="1" applyFont="1" applyFill="1" applyAlignment="1">
      <alignment horizontal="right"/>
    </xf>
    <xf numFmtId="0" fontId="30" fillId="2" borderId="0" xfId="3" applyNumberFormat="1" applyFont="1" applyFill="1" applyBorder="1" applyAlignment="1" applyProtection="1"/>
    <xf numFmtId="0" fontId="31" fillId="2" borderId="0" xfId="3" applyNumberFormat="1" applyFont="1" applyFill="1" applyBorder="1" applyAlignment="1" applyProtection="1"/>
    <xf numFmtId="0" fontId="32" fillId="2" borderId="0" xfId="3" applyNumberFormat="1" applyFont="1" applyFill="1" applyBorder="1" applyAlignment="1" applyProtection="1"/>
    <xf numFmtId="0" fontId="33" fillId="2" borderId="0" xfId="3" applyNumberFormat="1" applyFont="1" applyFill="1" applyBorder="1" applyAlignment="1" applyProtection="1"/>
    <xf numFmtId="0" fontId="35" fillId="2" borderId="0" xfId="7" applyFont="1" applyFill="1"/>
    <xf numFmtId="0" fontId="1" fillId="0" borderId="0" xfId="0" applyFont="1"/>
    <xf numFmtId="0" fontId="34" fillId="2" borderId="0" xfId="7" applyFill="1"/>
    <xf numFmtId="0" fontId="36" fillId="2" borderId="0" xfId="3" applyNumberFormat="1" applyFont="1" applyFill="1" applyBorder="1" applyAlignment="1" applyProtection="1"/>
    <xf numFmtId="0" fontId="12" fillId="2" borderId="0" xfId="3" applyNumberFormat="1" applyFont="1" applyFill="1" applyBorder="1" applyAlignment="1" applyProtection="1"/>
    <xf numFmtId="0" fontId="2" fillId="2" borderId="0" xfId="3" applyFont="1" applyFill="1" applyBorder="1" applyAlignment="1">
      <alignment horizontal="left"/>
    </xf>
    <xf numFmtId="0" fontId="2" fillId="2" borderId="0" xfId="3" applyFill="1"/>
    <xf numFmtId="167" fontId="23" fillId="2" borderId="4" xfId="3" applyNumberFormat="1" applyFont="1" applyFill="1" applyBorder="1" applyAlignment="1">
      <alignment horizontal="right"/>
    </xf>
    <xf numFmtId="0" fontId="23" fillId="2" borderId="4" xfId="3" applyFont="1" applyFill="1" applyBorder="1" applyAlignment="1">
      <alignment horizontal="right"/>
    </xf>
    <xf numFmtId="0" fontId="2" fillId="2" borderId="0" xfId="3" applyFont="1" applyFill="1"/>
    <xf numFmtId="168" fontId="2" fillId="2" borderId="0" xfId="3" applyNumberFormat="1" applyFont="1" applyFill="1" applyBorder="1" applyAlignment="1">
      <alignment horizontal="right"/>
    </xf>
    <xf numFmtId="0" fontId="2" fillId="2" borderId="0" xfId="3" applyFont="1" applyFill="1" applyBorder="1" applyAlignment="1">
      <alignment horizontal="right"/>
    </xf>
    <xf numFmtId="0" fontId="39" fillId="2" borderId="0" xfId="3" applyFont="1" applyFill="1"/>
    <xf numFmtId="0" fontId="12" fillId="2" borderId="0" xfId="3" applyFont="1" applyFill="1" applyAlignment="1">
      <alignment vertical="center"/>
    </xf>
    <xf numFmtId="0" fontId="2" fillId="2" borderId="0" xfId="3" applyFill="1" applyAlignment="1">
      <alignment vertical="center"/>
    </xf>
    <xf numFmtId="167" fontId="23" fillId="2" borderId="4" xfId="3" applyNumberFormat="1" applyFont="1" applyFill="1" applyBorder="1" applyAlignment="1">
      <alignment horizontal="center"/>
    </xf>
    <xf numFmtId="167" fontId="23" fillId="2" borderId="1" xfId="3" applyNumberFormat="1" applyFont="1" applyFill="1" applyBorder="1" applyAlignment="1">
      <alignment horizontal="right"/>
    </xf>
    <xf numFmtId="166" fontId="22" fillId="2" borderId="0" xfId="3" applyNumberFormat="1" applyFont="1" applyFill="1" applyBorder="1" applyAlignment="1">
      <alignment horizontal="left"/>
    </xf>
    <xf numFmtId="0" fontId="23" fillId="2" borderId="6" xfId="3" applyFont="1" applyFill="1" applyBorder="1" applyAlignment="1">
      <alignment horizontal="left"/>
    </xf>
    <xf numFmtId="0" fontId="2" fillId="2" borderId="0" xfId="3" applyFont="1" applyFill="1" applyBorder="1" applyAlignment="1">
      <alignment horizontal="left" vertical="center"/>
    </xf>
    <xf numFmtId="0" fontId="7" fillId="2" borderId="2" xfId="0" applyFont="1" applyFill="1" applyBorder="1" applyAlignment="1">
      <alignment horizontal="right"/>
    </xf>
    <xf numFmtId="0" fontId="8" fillId="2" borderId="2" xfId="0" applyFont="1" applyFill="1" applyBorder="1" applyAlignment="1">
      <alignment horizontal="right"/>
    </xf>
    <xf numFmtId="0" fontId="7" fillId="2" borderId="0" xfId="0" applyNumberFormat="1" applyFont="1" applyFill="1" applyBorder="1" applyAlignment="1" applyProtection="1">
      <alignment horizontal="left" wrapText="1"/>
    </xf>
    <xf numFmtId="0" fontId="0" fillId="5" borderId="0" xfId="8" applyFont="1" applyFill="1" applyBorder="1" applyAlignment="1">
      <alignment horizontal="left"/>
    </xf>
    <xf numFmtId="0" fontId="2" fillId="5" borderId="0" xfId="6" applyFont="1" applyFill="1" applyBorder="1" applyAlignment="1">
      <alignment horizontal="left"/>
    </xf>
    <xf numFmtId="0" fontId="40" fillId="2" borderId="0" xfId="8" applyFont="1" applyFill="1" applyBorder="1" applyAlignment="1">
      <alignment horizontal="left"/>
    </xf>
    <xf numFmtId="0" fontId="7" fillId="5" borderId="4" xfId="3" applyNumberFormat="1" applyFont="1" applyFill="1" applyBorder="1" applyAlignment="1" applyProtection="1">
      <alignment horizontal="right" wrapText="1"/>
    </xf>
    <xf numFmtId="165" fontId="7" fillId="5" borderId="4" xfId="3" applyNumberFormat="1" applyFont="1" applyFill="1" applyBorder="1" applyAlignment="1" applyProtection="1">
      <alignment horizontal="right" wrapText="1"/>
    </xf>
    <xf numFmtId="0" fontId="41" fillId="5" borderId="0" xfId="8" applyFont="1" applyFill="1" applyBorder="1" applyAlignment="1">
      <alignment horizontal="left"/>
    </xf>
    <xf numFmtId="0" fontId="2" fillId="5" borderId="0" xfId="8" applyFont="1" applyFill="1" applyBorder="1" applyAlignment="1">
      <alignment horizontal="left"/>
    </xf>
    <xf numFmtId="0" fontId="8" fillId="5" borderId="6" xfId="3" applyNumberFormat="1" applyFont="1" applyFill="1" applyBorder="1" applyAlignment="1" applyProtection="1">
      <alignment horizontal="left" wrapText="1"/>
    </xf>
    <xf numFmtId="172" fontId="2" fillId="5" borderId="0" xfId="6" applyNumberFormat="1" applyFont="1" applyFill="1" applyBorder="1" applyAlignment="1">
      <alignment horizontal="left"/>
    </xf>
    <xf numFmtId="0" fontId="2" fillId="5" borderId="0" xfId="6" applyFont="1" applyFill="1" applyBorder="1" applyAlignment="1">
      <alignment horizontal="right"/>
    </xf>
    <xf numFmtId="165" fontId="22" fillId="5" borderId="0" xfId="8" applyNumberFormat="1" applyFont="1" applyFill="1" applyBorder="1" applyAlignment="1">
      <alignment horizontal="right"/>
    </xf>
    <xf numFmtId="0" fontId="42" fillId="5" borderId="0" xfId="8" applyFont="1" applyFill="1" applyBorder="1" applyAlignment="1"/>
    <xf numFmtId="0" fontId="22" fillId="5" borderId="0" xfId="8" applyFont="1" applyFill="1" applyBorder="1" applyAlignment="1">
      <alignment horizontal="right"/>
    </xf>
    <xf numFmtId="0" fontId="6" fillId="5" borderId="0" xfId="3" applyNumberFormat="1" applyFont="1" applyFill="1" applyBorder="1" applyAlignment="1" applyProtection="1">
      <alignment horizontal="left" wrapText="1"/>
    </xf>
    <xf numFmtId="0" fontId="2" fillId="2" borderId="0" xfId="3" applyNumberFormat="1" applyFont="1" applyFill="1" applyBorder="1" applyAlignment="1" applyProtection="1"/>
    <xf numFmtId="165" fontId="2" fillId="2" borderId="0" xfId="3" applyNumberFormat="1" applyFont="1" applyFill="1" applyBorder="1" applyAlignment="1" applyProtection="1"/>
    <xf numFmtId="0" fontId="45" fillId="2" borderId="0" xfId="3" applyNumberFormat="1" applyFont="1" applyFill="1" applyBorder="1" applyAlignment="1" applyProtection="1"/>
    <xf numFmtId="0" fontId="45" fillId="3" borderId="0" xfId="3" applyNumberFormat="1" applyFont="1" applyFill="1" applyBorder="1" applyAlignment="1" applyProtection="1"/>
    <xf numFmtId="0" fontId="2" fillId="2" borderId="0" xfId="6" applyFont="1" applyFill="1" applyBorder="1" applyAlignment="1">
      <alignment horizontal="left"/>
    </xf>
    <xf numFmtId="0" fontId="2" fillId="2" borderId="0" xfId="3" applyFont="1" applyFill="1" applyBorder="1" applyAlignment="1">
      <alignment horizontal="left"/>
    </xf>
    <xf numFmtId="0" fontId="1" fillId="2" borderId="0" xfId="0" applyFont="1" applyFill="1"/>
    <xf numFmtId="165" fontId="6" fillId="2" borderId="6" xfId="1" applyNumberFormat="1" applyFont="1" applyFill="1" applyBorder="1" applyAlignment="1">
      <alignment horizontal="right"/>
    </xf>
    <xf numFmtId="171" fontId="22" fillId="2" borderId="0" xfId="6" applyNumberFormat="1" applyFont="1" applyFill="1" applyBorder="1" applyAlignment="1">
      <alignment horizontal="right"/>
    </xf>
    <xf numFmtId="172" fontId="22" fillId="2" borderId="0" xfId="6" applyNumberFormat="1" applyFont="1" applyFill="1" applyBorder="1" applyAlignment="1">
      <alignment horizontal="right"/>
    </xf>
    <xf numFmtId="171" fontId="23" fillId="2" borderId="6" xfId="6" applyNumberFormat="1" applyFont="1" applyFill="1" applyBorder="1" applyAlignment="1">
      <alignment horizontal="right"/>
    </xf>
    <xf numFmtId="172" fontId="23" fillId="2" borderId="6" xfId="6" applyNumberFormat="1" applyFont="1" applyFill="1" applyBorder="1" applyAlignment="1">
      <alignment horizontal="right"/>
    </xf>
    <xf numFmtId="171" fontId="10" fillId="2" borderId="0" xfId="6" applyNumberFormat="1" applyFont="1" applyFill="1" applyBorder="1" applyAlignment="1">
      <alignment horizontal="right"/>
    </xf>
    <xf numFmtId="172" fontId="10" fillId="2" borderId="0" xfId="6" applyNumberFormat="1" applyFont="1" applyFill="1" applyBorder="1" applyAlignment="1">
      <alignment horizontal="right"/>
    </xf>
    <xf numFmtId="171" fontId="6" fillId="2" borderId="6" xfId="6" applyNumberFormat="1" applyFont="1" applyFill="1" applyBorder="1" applyAlignment="1">
      <alignment horizontal="right"/>
    </xf>
    <xf numFmtId="172" fontId="6" fillId="2" borderId="6" xfId="6" applyNumberFormat="1" applyFont="1" applyFill="1" applyBorder="1" applyAlignment="1">
      <alignment horizontal="right"/>
    </xf>
    <xf numFmtId="165" fontId="24" fillId="2" borderId="0" xfId="3" applyNumberFormat="1" applyFont="1" applyFill="1" applyBorder="1" applyAlignment="1">
      <alignment horizontal="right"/>
    </xf>
    <xf numFmtId="165" fontId="23" fillId="2" borderId="6" xfId="3" applyNumberFormat="1" applyFont="1" applyFill="1" applyBorder="1" applyAlignment="1">
      <alignment horizontal="right"/>
    </xf>
    <xf numFmtId="0" fontId="13" fillId="2" borderId="0" xfId="0" applyFont="1" applyFill="1" applyBorder="1" applyAlignment="1">
      <alignment horizontal="left" wrapText="1"/>
    </xf>
    <xf numFmtId="0" fontId="8" fillId="3" borderId="6" xfId="0" applyNumberFormat="1" applyFont="1" applyFill="1" applyBorder="1" applyAlignment="1" applyProtection="1">
      <alignment horizontal="right" wrapText="1"/>
    </xf>
    <xf numFmtId="0" fontId="7" fillId="2" borderId="1" xfId="0" applyFont="1" applyFill="1" applyBorder="1" applyAlignment="1">
      <alignment horizontal="left" wrapText="1"/>
    </xf>
    <xf numFmtId="0" fontId="2" fillId="2" borderId="0" xfId="3" applyFill="1" applyAlignment="1"/>
    <xf numFmtId="0" fontId="7" fillId="7" borderId="7" xfId="3" applyFont="1" applyFill="1" applyBorder="1" applyAlignment="1"/>
    <xf numFmtId="0" fontId="28" fillId="2" borderId="1" xfId="3" applyFont="1" applyFill="1" applyBorder="1" applyAlignment="1">
      <alignment horizontal="left" wrapText="1"/>
    </xf>
    <xf numFmtId="166" fontId="23" fillId="2" borderId="7" xfId="3" applyNumberFormat="1" applyFont="1" applyFill="1" applyBorder="1" applyAlignment="1">
      <alignment horizontal="left"/>
    </xf>
    <xf numFmtId="168" fontId="10" fillId="2" borderId="0" xfId="3" applyNumberFormat="1" applyFont="1" applyFill="1" applyBorder="1" applyAlignment="1">
      <alignment horizontal="right"/>
    </xf>
    <xf numFmtId="166" fontId="23" fillId="2" borderId="0" xfId="3" applyNumberFormat="1" applyFont="1" applyFill="1" applyBorder="1" applyAlignment="1">
      <alignment horizontal="left"/>
    </xf>
    <xf numFmtId="169" fontId="8" fillId="2" borderId="6" xfId="3" applyNumberFormat="1" applyFont="1" applyFill="1" applyBorder="1" applyAlignment="1">
      <alignment horizontal="right"/>
    </xf>
    <xf numFmtId="0" fontId="23" fillId="2" borderId="0" xfId="3" applyFont="1" applyFill="1" applyBorder="1" applyAlignment="1">
      <alignment horizontal="left"/>
    </xf>
    <xf numFmtId="169" fontId="8" fillId="2" borderId="0" xfId="3" applyNumberFormat="1" applyFont="1" applyFill="1" applyBorder="1" applyAlignment="1">
      <alignment horizontal="right"/>
    </xf>
    <xf numFmtId="169" fontId="10" fillId="2" borderId="0" xfId="1" applyNumberFormat="1" applyFont="1" applyFill="1" applyAlignment="1">
      <alignment horizontal="right"/>
    </xf>
    <xf numFmtId="169" fontId="6" fillId="2" borderId="0" xfId="1" applyNumberFormat="1" applyFont="1" applyFill="1" applyBorder="1" applyAlignment="1">
      <alignment horizontal="right"/>
    </xf>
    <xf numFmtId="169" fontId="10" fillId="2" borderId="0" xfId="1" applyNumberFormat="1" applyFont="1" applyFill="1" applyBorder="1" applyAlignment="1">
      <alignment horizontal="right"/>
    </xf>
    <xf numFmtId="169" fontId="10" fillId="2" borderId="6" xfId="1" applyNumberFormat="1" applyFont="1" applyFill="1" applyBorder="1" applyAlignment="1">
      <alignment horizontal="right"/>
    </xf>
    <xf numFmtId="0" fontId="0" fillId="2" borderId="0" xfId="0" applyFill="1" applyAlignment="1"/>
    <xf numFmtId="164" fontId="0" fillId="2" borderId="0" xfId="1" applyNumberFormat="1" applyFont="1" applyFill="1" applyAlignment="1"/>
    <xf numFmtId="0" fontId="9" fillId="2" borderId="0" xfId="0" applyFont="1" applyFill="1" applyAlignment="1"/>
    <xf numFmtId="3" fontId="9" fillId="2" borderId="0" xfId="0" applyNumberFormat="1" applyFont="1" applyFill="1" applyAlignment="1"/>
    <xf numFmtId="164" fontId="0" fillId="2" borderId="0" xfId="0" applyNumberFormat="1" applyFill="1" applyAlignment="1"/>
    <xf numFmtId="3" fontId="0" fillId="2" borderId="0" xfId="0" applyNumberFormat="1" applyFill="1" applyAlignment="1"/>
    <xf numFmtId="170" fontId="22" fillId="5" borderId="0" xfId="6" applyNumberFormat="1" applyFont="1" applyFill="1" applyBorder="1" applyAlignment="1">
      <alignment horizontal="left"/>
    </xf>
    <xf numFmtId="170" fontId="10" fillId="5" borderId="0" xfId="6" applyNumberFormat="1" applyFont="1" applyFill="1" applyBorder="1" applyAlignment="1">
      <alignment horizontal="left"/>
    </xf>
    <xf numFmtId="165" fontId="22" fillId="2" borderId="0" xfId="3" applyNumberFormat="1" applyFont="1" applyFill="1" applyBorder="1" applyAlignment="1">
      <alignment horizontal="right"/>
    </xf>
    <xf numFmtId="0" fontId="42" fillId="2" borderId="0" xfId="3" applyFont="1" applyFill="1" applyBorder="1" applyAlignment="1">
      <alignment horizontal="right"/>
    </xf>
    <xf numFmtId="0" fontId="3" fillId="2" borderId="0" xfId="3" applyFont="1" applyFill="1" applyBorder="1" applyAlignment="1">
      <alignment horizontal="right"/>
    </xf>
    <xf numFmtId="0" fontId="13" fillId="2" borderId="0" xfId="3" applyNumberFormat="1" applyFont="1" applyFill="1" applyBorder="1" applyAlignment="1" applyProtection="1">
      <alignment wrapText="1"/>
    </xf>
    <xf numFmtId="169" fontId="6" fillId="2" borderId="6" xfId="1" applyNumberFormat="1" applyFont="1" applyFill="1" applyBorder="1" applyAlignment="1">
      <alignment horizontal="right"/>
    </xf>
    <xf numFmtId="169" fontId="22" fillId="4" borderId="0" xfId="0" applyNumberFormat="1" applyFont="1" applyFill="1" applyAlignment="1">
      <alignment horizontal="right"/>
    </xf>
    <xf numFmtId="169" fontId="6" fillId="2" borderId="0" xfId="1" applyNumberFormat="1" applyFont="1" applyFill="1" applyAlignment="1">
      <alignment horizontal="right"/>
    </xf>
    <xf numFmtId="169" fontId="23" fillId="4" borderId="6" xfId="0" applyNumberFormat="1" applyFont="1" applyFill="1" applyBorder="1" applyAlignment="1">
      <alignment horizontal="right"/>
    </xf>
    <xf numFmtId="0" fontId="6" fillId="2" borderId="6" xfId="0" applyFont="1" applyFill="1" applyBorder="1" applyAlignment="1"/>
    <xf numFmtId="0" fontId="6" fillId="2" borderId="0" xfId="0" applyFont="1" applyFill="1" applyBorder="1" applyAlignment="1"/>
    <xf numFmtId="0" fontId="10" fillId="2" borderId="0" xfId="0" applyFont="1" applyFill="1" applyAlignment="1"/>
    <xf numFmtId="0" fontId="29" fillId="2" borderId="0" xfId="0" applyFont="1" applyFill="1" applyAlignment="1"/>
    <xf numFmtId="0" fontId="29" fillId="2" borderId="6" xfId="0" applyFont="1" applyFill="1" applyBorder="1" applyAlignment="1"/>
    <xf numFmtId="0" fontId="16" fillId="2" borderId="0" xfId="0" applyNumberFormat="1" applyFont="1" applyFill="1" applyBorder="1" applyAlignment="1" applyProtection="1">
      <alignment wrapText="1"/>
    </xf>
    <xf numFmtId="0" fontId="16" fillId="2" borderId="0" xfId="0" applyNumberFormat="1" applyFont="1" applyFill="1" applyBorder="1" applyAlignment="1" applyProtection="1"/>
    <xf numFmtId="0" fontId="18" fillId="2" borderId="0" xfId="0" applyFont="1" applyFill="1" applyAlignment="1"/>
    <xf numFmtId="0" fontId="14" fillId="2" borderId="0" xfId="0" applyFont="1" applyFill="1" applyBorder="1" applyAlignment="1">
      <alignment horizontal="left"/>
    </xf>
    <xf numFmtId="0" fontId="19" fillId="2" borderId="1" xfId="0" applyFont="1" applyFill="1" applyBorder="1" applyAlignment="1">
      <alignment horizontal="left" wrapText="1"/>
    </xf>
    <xf numFmtId="0" fontId="6" fillId="2" borderId="0" xfId="0" applyFont="1" applyFill="1" applyAlignment="1"/>
    <xf numFmtId="0" fontId="6" fillId="2" borderId="0" xfId="0" applyFont="1" applyFill="1" applyAlignment="1">
      <alignment horizontal="left"/>
    </xf>
    <xf numFmtId="169" fontId="22" fillId="5" borderId="0" xfId="1" applyNumberFormat="1" applyFont="1" applyFill="1" applyBorder="1" applyAlignment="1">
      <alignment horizontal="right"/>
    </xf>
    <xf numFmtId="169" fontId="10" fillId="2" borderId="0" xfId="0" applyNumberFormat="1" applyFont="1" applyFill="1" applyBorder="1" applyAlignment="1">
      <alignment horizontal="right"/>
    </xf>
    <xf numFmtId="169" fontId="24" fillId="2" borderId="0" xfId="1" applyNumberFormat="1" applyFont="1" applyFill="1" applyBorder="1" applyAlignment="1">
      <alignment horizontal="right"/>
    </xf>
    <xf numFmtId="169" fontId="24" fillId="5" borderId="0" xfId="1" applyNumberFormat="1" applyFont="1" applyFill="1" applyBorder="1" applyAlignment="1" applyProtection="1">
      <alignment horizontal="right" wrapText="1"/>
    </xf>
    <xf numFmtId="169" fontId="0" fillId="2" borderId="0" xfId="1" applyNumberFormat="1" applyFont="1" applyFill="1" applyAlignment="1">
      <alignment horizontal="right"/>
    </xf>
    <xf numFmtId="169" fontId="24" fillId="2" borderId="0" xfId="1" applyNumberFormat="1" applyFont="1" applyFill="1" applyAlignment="1">
      <alignment horizontal="right" wrapText="1"/>
    </xf>
    <xf numFmtId="169" fontId="10" fillId="0" borderId="0" xfId="1" applyNumberFormat="1" applyFont="1" applyFill="1" applyBorder="1" applyAlignment="1">
      <alignment horizontal="right"/>
    </xf>
    <xf numFmtId="165" fontId="24" fillId="2" borderId="0" xfId="4" applyNumberFormat="1" applyFont="1" applyFill="1" applyAlignment="1">
      <alignment horizontal="right" wrapText="1"/>
    </xf>
    <xf numFmtId="164" fontId="17" fillId="2" borderId="0" xfId="0" applyNumberFormat="1" applyFont="1" applyFill="1" applyAlignment="1"/>
    <xf numFmtId="0" fontId="27" fillId="2" borderId="0" xfId="0" applyFont="1" applyFill="1" applyAlignment="1"/>
    <xf numFmtId="0" fontId="0" fillId="2" borderId="0" xfId="0" applyFill="1" applyBorder="1" applyAlignment="1"/>
    <xf numFmtId="168" fontId="6" fillId="2" borderId="0" xfId="3" applyNumberFormat="1" applyFont="1" applyFill="1" applyBorder="1" applyAlignment="1">
      <alignment horizontal="right"/>
    </xf>
    <xf numFmtId="0" fontId="7" fillId="2" borderId="7" xfId="0" applyNumberFormat="1" applyFont="1" applyFill="1" applyBorder="1" applyAlignment="1" applyProtection="1">
      <alignment horizontal="left" wrapText="1"/>
    </xf>
    <xf numFmtId="0" fontId="10" fillId="2" borderId="0" xfId="0" applyFont="1" applyFill="1" applyBorder="1" applyAlignment="1">
      <alignment horizontal="left" indent="1"/>
    </xf>
    <xf numFmtId="0" fontId="3" fillId="2" borderId="0" xfId="3" applyFont="1" applyFill="1" applyBorder="1" applyAlignment="1">
      <alignment horizontal="left" wrapText="1"/>
    </xf>
    <xf numFmtId="0" fontId="2" fillId="2" borderId="0" xfId="3" applyFont="1" applyFill="1" applyBorder="1" applyAlignment="1">
      <alignment horizontal="left"/>
    </xf>
    <xf numFmtId="0" fontId="28" fillId="2" borderId="0" xfId="3" applyFont="1" applyFill="1" applyBorder="1" applyAlignment="1">
      <alignment horizontal="left" wrapText="1"/>
    </xf>
    <xf numFmtId="0" fontId="2" fillId="2" borderId="0" xfId="3" applyFill="1" applyAlignment="1">
      <alignment horizontal="center" wrapText="1"/>
    </xf>
    <xf numFmtId="0" fontId="28" fillId="2" borderId="0" xfId="3" applyFont="1" applyFill="1" applyBorder="1" applyAlignment="1">
      <alignment horizontal="left" vertical="center" wrapText="1"/>
    </xf>
    <xf numFmtId="0" fontId="47" fillId="2" borderId="0" xfId="3" applyFont="1" applyFill="1" applyBorder="1" applyAlignment="1">
      <alignment horizontal="left" wrapText="1"/>
    </xf>
    <xf numFmtId="0" fontId="28" fillId="2" borderId="0" xfId="3" applyFont="1" applyFill="1" applyAlignment="1">
      <alignment horizontal="left" wrapText="1"/>
    </xf>
    <xf numFmtId="0" fontId="28" fillId="2" borderId="0" xfId="3" applyFont="1" applyFill="1" applyAlignment="1">
      <alignment horizontal="left" vertical="center" wrapText="1"/>
    </xf>
    <xf numFmtId="0" fontId="28" fillId="2" borderId="0" xfId="3" applyFont="1" applyFill="1" applyAlignment="1">
      <alignment horizontal="left"/>
    </xf>
    <xf numFmtId="0" fontId="13" fillId="2" borderId="0" xfId="0" applyFont="1" applyFill="1" applyBorder="1" applyAlignment="1">
      <alignment horizontal="left" wrapText="1"/>
    </xf>
    <xf numFmtId="164" fontId="7" fillId="2" borderId="5" xfId="1" applyNumberFormat="1" applyFont="1" applyFill="1" applyBorder="1" applyAlignment="1">
      <alignment horizontal="center" wrapText="1"/>
    </xf>
    <xf numFmtId="0" fontId="6" fillId="2" borderId="1" xfId="0" applyFont="1" applyFill="1" applyBorder="1" applyAlignment="1">
      <alignment horizontal="center"/>
    </xf>
    <xf numFmtId="0" fontId="6" fillId="2" borderId="5" xfId="0" applyFont="1" applyFill="1" applyBorder="1" applyAlignment="1">
      <alignment horizontal="center"/>
    </xf>
    <xf numFmtId="0" fontId="7"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0" xfId="3" applyFont="1" applyFill="1" applyAlignment="1">
      <alignment horizontal="left"/>
    </xf>
    <xf numFmtId="0" fontId="3" fillId="2" borderId="0" xfId="6" applyFont="1" applyFill="1" applyBorder="1" applyAlignment="1">
      <alignment horizontal="left" wrapText="1"/>
    </xf>
    <xf numFmtId="0" fontId="7" fillId="2" borderId="5" xfId="3" applyNumberFormat="1" applyFont="1" applyFill="1" applyBorder="1" applyAlignment="1" applyProtection="1">
      <alignment horizontal="left" wrapText="1"/>
    </xf>
    <xf numFmtId="0" fontId="7" fillId="2" borderId="3" xfId="3" applyNumberFormat="1" applyFont="1" applyFill="1" applyBorder="1" applyAlignment="1" applyProtection="1">
      <alignment horizontal="left" wrapText="1"/>
    </xf>
    <xf numFmtId="0" fontId="23" fillId="5" borderId="5" xfId="6" applyFont="1" applyFill="1" applyBorder="1" applyAlignment="1">
      <alignment horizontal="center"/>
    </xf>
    <xf numFmtId="170" fontId="23" fillId="2" borderId="1" xfId="6" applyNumberFormat="1" applyFont="1" applyFill="1" applyBorder="1" applyAlignment="1">
      <alignment horizontal="center"/>
    </xf>
    <xf numFmtId="0" fontId="13" fillId="2" borderId="9" xfId="3" applyNumberFormat="1" applyFont="1" applyFill="1" applyBorder="1" applyAlignment="1" applyProtection="1">
      <alignment horizontal="left" wrapText="1"/>
    </xf>
    <xf numFmtId="0" fontId="18" fillId="2" borderId="0" xfId="3" applyFont="1" applyFill="1" applyAlignment="1">
      <alignment horizontal="left" wrapText="1"/>
    </xf>
    <xf numFmtId="0" fontId="13" fillId="2" borderId="0" xfId="3" applyNumberFormat="1" applyFont="1" applyFill="1" applyBorder="1" applyAlignment="1" applyProtection="1">
      <alignment horizontal="left" wrapText="1"/>
    </xf>
    <xf numFmtId="0" fontId="14" fillId="2" borderId="0" xfId="0" applyNumberFormat="1" applyFont="1" applyFill="1" applyBorder="1" applyAlignment="1" applyProtection="1">
      <alignment horizontal="left" wrapText="1"/>
    </xf>
    <xf numFmtId="0" fontId="7" fillId="2" borderId="5" xfId="0" applyFont="1" applyFill="1" applyBorder="1" applyAlignment="1">
      <alignment horizontal="center" wrapText="1"/>
    </xf>
    <xf numFmtId="0" fontId="16" fillId="2" borderId="0" xfId="0" applyNumberFormat="1" applyFont="1" applyFill="1" applyBorder="1" applyAlignment="1" applyProtection="1">
      <alignment horizontal="left"/>
    </xf>
    <xf numFmtId="0" fontId="16" fillId="2" borderId="0" xfId="0" applyNumberFormat="1" applyFont="1" applyFill="1" applyBorder="1" applyAlignment="1" applyProtection="1">
      <alignment horizontal="left" wrapText="1"/>
    </xf>
    <xf numFmtId="0" fontId="18" fillId="2" borderId="0" xfId="0" applyFont="1" applyFill="1" applyAlignment="1">
      <alignment horizontal="left"/>
    </xf>
    <xf numFmtId="0" fontId="14" fillId="2" borderId="0" xfId="0" applyFont="1" applyFill="1" applyBorder="1" applyAlignment="1">
      <alignment horizontal="left"/>
    </xf>
    <xf numFmtId="0" fontId="13" fillId="2" borderId="0" xfId="0" applyFont="1" applyFill="1" applyAlignment="1">
      <alignment horizontal="left"/>
    </xf>
    <xf numFmtId="0" fontId="18" fillId="2" borderId="0" xfId="0" applyNumberFormat="1" applyFont="1" applyFill="1" applyBorder="1" applyAlignment="1" applyProtection="1">
      <alignment horizontal="left" wrapText="1"/>
    </xf>
    <xf numFmtId="0" fontId="7" fillId="2" borderId="7" xfId="0" applyFont="1" applyFill="1" applyBorder="1" applyAlignment="1">
      <alignment horizontal="center" wrapText="1"/>
    </xf>
    <xf numFmtId="0" fontId="8" fillId="3" borderId="1" xfId="0" applyNumberFormat="1" applyFont="1" applyFill="1" applyBorder="1" applyAlignment="1" applyProtection="1">
      <alignment horizontal="right" wrapText="1"/>
    </xf>
    <xf numFmtId="0" fontId="8" fillId="3" borderId="6" xfId="0" applyNumberFormat="1" applyFont="1" applyFill="1" applyBorder="1" applyAlignment="1" applyProtection="1">
      <alignment horizontal="right" wrapText="1"/>
    </xf>
    <xf numFmtId="0" fontId="8" fillId="3" borderId="1" xfId="0" applyNumberFormat="1" applyFont="1" applyFill="1" applyBorder="1" applyAlignment="1" applyProtection="1">
      <alignment horizontal="center" wrapText="1"/>
    </xf>
    <xf numFmtId="0" fontId="8" fillId="3" borderId="0" xfId="0" applyNumberFormat="1" applyFont="1" applyFill="1" applyBorder="1" applyAlignment="1" applyProtection="1">
      <alignment horizontal="center" wrapText="1"/>
    </xf>
    <xf numFmtId="0" fontId="25" fillId="2" borderId="0" xfId="0" applyFont="1" applyFill="1" applyAlignment="1">
      <alignment horizontal="left"/>
    </xf>
    <xf numFmtId="0" fontId="6" fillId="2" borderId="0" xfId="0" applyFont="1" applyFill="1" applyAlignment="1">
      <alignment horizontal="center"/>
    </xf>
    <xf numFmtId="0" fontId="13" fillId="2" borderId="0" xfId="0" applyFont="1" applyFill="1" applyBorder="1" applyAlignment="1">
      <alignment horizontal="left"/>
    </xf>
    <xf numFmtId="0" fontId="18" fillId="0" borderId="0" xfId="5" applyNumberFormat="1" applyFont="1" applyFill="1" applyBorder="1" applyAlignment="1" applyProtection="1">
      <alignment horizontal="left" wrapText="1"/>
    </xf>
    <xf numFmtId="0" fontId="14" fillId="2" borderId="0" xfId="0" applyFont="1" applyFill="1" applyBorder="1" applyAlignment="1">
      <alignment horizontal="left" wrapText="1"/>
    </xf>
    <xf numFmtId="0" fontId="7" fillId="2" borderId="1" xfId="0" applyFont="1" applyFill="1" applyBorder="1" applyAlignment="1">
      <alignment horizontal="left" wrapText="1"/>
    </xf>
    <xf numFmtId="0" fontId="7" fillId="2" borderId="8" xfId="0" applyFont="1" applyFill="1" applyBorder="1" applyAlignment="1">
      <alignment horizontal="left" wrapText="1"/>
    </xf>
    <xf numFmtId="0" fontId="6" fillId="2" borderId="0" xfId="0" applyFont="1" applyFill="1" applyBorder="1" applyAlignment="1">
      <alignment horizontal="center"/>
    </xf>
  </cellXfs>
  <cellStyles count="10">
    <cellStyle name="AIHW Footnote" xfId="5"/>
    <cellStyle name="Comma" xfId="1" builtinId="3"/>
    <cellStyle name="Hyperlink" xfId="7" builtinId="8"/>
    <cellStyle name="Normal" xfId="0" builtinId="0"/>
    <cellStyle name="Normal 11 2" xfId="4"/>
    <cellStyle name="Normal 2 2" xfId="3"/>
    <cellStyle name="Normal 2 2 2 2" xfId="9"/>
    <cellStyle name="Normal 6" xfId="6"/>
    <cellStyle name="Normal 9" xfId="8"/>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409575</xdr:colOff>
      <xdr:row>4</xdr:row>
      <xdr:rowOff>123825</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4575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tabSelected="1" zoomScaleNormal="100" workbookViewId="0"/>
  </sheetViews>
  <sheetFormatPr defaultRowHeight="15"/>
  <sheetData>
    <row r="1" spans="1:4">
      <c r="A1" s="54"/>
      <c r="B1" s="54"/>
    </row>
    <row r="2" spans="1:4">
      <c r="A2" s="54"/>
      <c r="B2" s="54"/>
    </row>
    <row r="3" spans="1:4">
      <c r="A3" s="54"/>
      <c r="B3" s="54"/>
    </row>
    <row r="4" spans="1:4">
      <c r="A4" s="54"/>
      <c r="B4" s="54"/>
    </row>
    <row r="5" spans="1:4">
      <c r="A5" s="54"/>
      <c r="B5" s="54"/>
    </row>
    <row r="6" spans="1:4">
      <c r="A6" s="54"/>
      <c r="B6" s="54"/>
    </row>
    <row r="7" spans="1:4">
      <c r="A7" s="55" t="s">
        <v>51</v>
      </c>
      <c r="B7" s="56"/>
    </row>
    <row r="8" spans="1:4">
      <c r="A8" s="57"/>
      <c r="B8" s="58" t="s">
        <v>104</v>
      </c>
      <c r="C8" s="59"/>
      <c r="D8" s="59"/>
    </row>
    <row r="9" spans="1:4">
      <c r="A9" s="57"/>
      <c r="B9" s="58" t="s">
        <v>119</v>
      </c>
      <c r="C9" s="59"/>
      <c r="D9" s="59"/>
    </row>
    <row r="10" spans="1:4">
      <c r="A10" s="57"/>
      <c r="B10" s="58" t="s">
        <v>148</v>
      </c>
      <c r="C10" s="59"/>
      <c r="D10" s="59"/>
    </row>
    <row r="11" spans="1:4">
      <c r="A11" s="57"/>
      <c r="B11" s="58" t="s">
        <v>152</v>
      </c>
      <c r="C11" s="101"/>
      <c r="D11" s="101"/>
    </row>
    <row r="12" spans="1:4">
      <c r="A12" s="57"/>
      <c r="B12" s="58" t="s">
        <v>140</v>
      </c>
      <c r="C12" s="101"/>
      <c r="D12" s="101"/>
    </row>
    <row r="13" spans="1:4">
      <c r="A13" s="57"/>
      <c r="B13" s="58" t="s">
        <v>105</v>
      </c>
      <c r="C13" s="101"/>
      <c r="D13" s="101"/>
    </row>
    <row r="14" spans="1:4">
      <c r="A14" s="57"/>
      <c r="B14" s="58" t="s">
        <v>106</v>
      </c>
      <c r="C14" s="101"/>
      <c r="D14" s="101"/>
    </row>
    <row r="15" spans="1:4">
      <c r="A15" s="57"/>
      <c r="B15" s="58" t="s">
        <v>157</v>
      </c>
      <c r="C15" s="101"/>
      <c r="D15" s="101"/>
    </row>
    <row r="16" spans="1:4">
      <c r="A16" s="56"/>
      <c r="B16" s="54"/>
      <c r="C16" s="1"/>
      <c r="D16" s="1"/>
    </row>
    <row r="17" spans="1:4">
      <c r="A17" s="60"/>
      <c r="B17" s="1"/>
      <c r="C17" s="1"/>
      <c r="D17" s="1"/>
    </row>
    <row r="18" spans="1:4">
      <c r="A18" s="61" t="s">
        <v>52</v>
      </c>
      <c r="B18" s="1"/>
      <c r="C18" s="1"/>
      <c r="D18" s="1"/>
    </row>
    <row r="19" spans="1:4">
      <c r="A19" s="62" t="s">
        <v>8</v>
      </c>
      <c r="B19" s="62" t="s">
        <v>53</v>
      </c>
    </row>
    <row r="20" spans="1:4" ht="15" customHeight="1">
      <c r="A20" s="62" t="s">
        <v>21</v>
      </c>
      <c r="B20" s="62" t="s">
        <v>54</v>
      </c>
    </row>
    <row r="21" spans="1:4">
      <c r="A21" s="62" t="s">
        <v>85</v>
      </c>
      <c r="B21" s="62" t="s">
        <v>86</v>
      </c>
    </row>
    <row r="22" spans="1:4">
      <c r="A22" s="62"/>
      <c r="B22" s="62"/>
    </row>
    <row r="23" spans="1:4">
      <c r="A23" s="54"/>
    </row>
    <row r="24" spans="1:4">
      <c r="A24" s="54"/>
    </row>
  </sheetData>
  <hyperlinks>
    <hyperlink ref="B9" location="'Table ASTN2'!A1" display="Table ASTN2: Proportion of income units receiving CRA paying more than 30 per cent of income on rent, by special needs group, with and without CRA, 2019"/>
    <hyperlink ref="B10" location="'Table ASTN3'!A1" display="Table ASTN3: Ongoing households, by social housing program and disability status, 2018"/>
    <hyperlink ref="B11" location="'Table ASTN4'!A1" display="Table ASTN4: Ongoing households, by year at 30 June, disability status and social housing program, 2009–2019"/>
    <hyperlink ref="B12" location="'Table ASTN5'!A1" display="Table ASTN5: Newly allocated households with special needs, by type of special needs household and social housing program, 2017–18"/>
    <hyperlink ref="B13" location="'Table ASTN6'!A1" display="Table ASTN6: Newly allocated households, by disability status, whether household in greatest need and social housing program, 2018–19"/>
    <hyperlink ref="B14" location="'Table ASTN7'!A1" display="Table ASTN7: Newly allocated households in greatest need, by disability status, main reason for greatest need and social housing program, 2018–19"/>
    <hyperlink ref="B15" location="'Table ASTN8'!A1" display="Table ASTN8: Profile of ongoing households, by selected characteristics, disability status and social housing program, at 30 June 2019"/>
    <hyperlink ref="B8" location="'Table ASTN1'!A1" display="Table ASTN1: Income units receiving Commonwealth Rent Assistance (CRA), by payment type and state and territory, 2019 (%)"/>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7"/>
  <sheetViews>
    <sheetView zoomScaleNormal="100" workbookViewId="0">
      <selection sqref="A1:J1"/>
    </sheetView>
  </sheetViews>
  <sheetFormatPr defaultColWidth="9.140625" defaultRowHeight="12"/>
  <cols>
    <col min="1" max="1" width="23.7109375" style="64" customWidth="1"/>
    <col min="2" max="10" width="9.7109375" style="64" customWidth="1"/>
    <col min="11" max="16384" width="9.140625" style="64"/>
  </cols>
  <sheetData>
    <row r="1" spans="1:11" ht="30" customHeight="1">
      <c r="A1" s="171" t="s">
        <v>107</v>
      </c>
      <c r="B1" s="172"/>
      <c r="C1" s="172"/>
      <c r="D1" s="172"/>
      <c r="E1" s="172"/>
      <c r="F1" s="172"/>
      <c r="G1" s="172"/>
      <c r="H1" s="172"/>
      <c r="I1" s="172"/>
      <c r="J1" s="172"/>
      <c r="K1" s="63"/>
    </row>
    <row r="2" spans="1:11" ht="15" customHeight="1">
      <c r="A2" s="116"/>
      <c r="B2" s="116"/>
      <c r="C2" s="116"/>
      <c r="D2" s="116"/>
      <c r="E2" s="116"/>
      <c r="F2" s="116"/>
      <c r="G2" s="116"/>
      <c r="H2" s="116"/>
      <c r="I2" s="116"/>
      <c r="J2" s="116"/>
      <c r="K2" s="63"/>
    </row>
    <row r="3" spans="1:11" ht="15" customHeight="1">
      <c r="A3" s="119" t="s">
        <v>108</v>
      </c>
      <c r="B3" s="65" t="s">
        <v>55</v>
      </c>
      <c r="C3" s="65" t="s">
        <v>56</v>
      </c>
      <c r="D3" s="65" t="s">
        <v>57</v>
      </c>
      <c r="E3" s="65" t="s">
        <v>58</v>
      </c>
      <c r="F3" s="65" t="s">
        <v>59</v>
      </c>
      <c r="G3" s="65" t="s">
        <v>60</v>
      </c>
      <c r="H3" s="65" t="s">
        <v>61</v>
      </c>
      <c r="I3" s="65" t="s">
        <v>62</v>
      </c>
      <c r="J3" s="66" t="s">
        <v>109</v>
      </c>
      <c r="K3" s="63"/>
    </row>
    <row r="4" spans="1:11" ht="15" customHeight="1">
      <c r="A4" s="75" t="s">
        <v>63</v>
      </c>
      <c r="B4" s="120">
        <v>20.9</v>
      </c>
      <c r="C4" s="120">
        <v>20.7</v>
      </c>
      <c r="D4" s="120">
        <v>18.899999999999999</v>
      </c>
      <c r="E4" s="120">
        <v>15.2</v>
      </c>
      <c r="F4" s="120">
        <v>20.7</v>
      </c>
      <c r="G4" s="120">
        <v>25.5</v>
      </c>
      <c r="H4" s="120">
        <v>17</v>
      </c>
      <c r="I4" s="120">
        <v>18.899999999999999</v>
      </c>
      <c r="J4" s="120">
        <v>19.899999999999999</v>
      </c>
      <c r="K4" s="63"/>
    </row>
    <row r="5" spans="1:11" ht="15" customHeight="1">
      <c r="A5" s="75" t="s">
        <v>64</v>
      </c>
      <c r="B5" s="120">
        <v>23.9</v>
      </c>
      <c r="C5" s="120">
        <v>20.8</v>
      </c>
      <c r="D5" s="120">
        <v>22.7</v>
      </c>
      <c r="E5" s="120">
        <v>21.6</v>
      </c>
      <c r="F5" s="120">
        <v>21.2</v>
      </c>
      <c r="G5" s="120">
        <v>20.8</v>
      </c>
      <c r="H5" s="120">
        <v>14.2</v>
      </c>
      <c r="I5" s="120">
        <v>17</v>
      </c>
      <c r="J5" s="120">
        <v>22.3</v>
      </c>
      <c r="K5" s="63"/>
    </row>
    <row r="6" spans="1:11" ht="15" customHeight="1">
      <c r="A6" s="75" t="s">
        <v>65</v>
      </c>
      <c r="B6" s="120">
        <v>6.9</v>
      </c>
      <c r="C6" s="120">
        <v>5.2</v>
      </c>
      <c r="D6" s="120">
        <v>4.9000000000000004</v>
      </c>
      <c r="E6" s="120">
        <v>3.2</v>
      </c>
      <c r="F6" s="120">
        <v>4.8</v>
      </c>
      <c r="G6" s="120">
        <v>5.4</v>
      </c>
      <c r="H6" s="120">
        <v>2</v>
      </c>
      <c r="I6" s="120">
        <v>2.5</v>
      </c>
      <c r="J6" s="120">
        <v>5.4</v>
      </c>
      <c r="K6" s="63"/>
    </row>
    <row r="7" spans="1:11" ht="15" customHeight="1">
      <c r="A7" s="75" t="s">
        <v>66</v>
      </c>
      <c r="B7" s="120">
        <v>18.2</v>
      </c>
      <c r="C7" s="120">
        <v>19.899999999999999</v>
      </c>
      <c r="D7" s="120">
        <v>20.5</v>
      </c>
      <c r="E7" s="120">
        <v>26.8</v>
      </c>
      <c r="F7" s="120">
        <v>23</v>
      </c>
      <c r="G7" s="120">
        <v>20.7</v>
      </c>
      <c r="H7" s="120">
        <v>15.1</v>
      </c>
      <c r="I7" s="120">
        <v>26.2</v>
      </c>
      <c r="J7" s="120">
        <v>20.399999999999999</v>
      </c>
      <c r="K7" s="63"/>
    </row>
    <row r="8" spans="1:11" ht="15" customHeight="1">
      <c r="A8" s="75" t="s">
        <v>67</v>
      </c>
      <c r="B8" s="120">
        <v>3.1</v>
      </c>
      <c r="C8" s="120">
        <v>5.3</v>
      </c>
      <c r="D8" s="120">
        <v>3.7</v>
      </c>
      <c r="E8" s="120">
        <v>3.4</v>
      </c>
      <c r="F8" s="120">
        <v>4</v>
      </c>
      <c r="G8" s="120">
        <v>3.8</v>
      </c>
      <c r="H8" s="120">
        <v>18.8</v>
      </c>
      <c r="I8" s="120">
        <v>1.6</v>
      </c>
      <c r="J8" s="120">
        <v>4</v>
      </c>
      <c r="K8" s="63"/>
    </row>
    <row r="9" spans="1:11" ht="15" customHeight="1">
      <c r="A9" s="75" t="s">
        <v>68</v>
      </c>
      <c r="B9" s="120">
        <v>0.7</v>
      </c>
      <c r="C9" s="120">
        <v>0.6</v>
      </c>
      <c r="D9" s="120">
        <v>1.1000000000000001</v>
      </c>
      <c r="E9" s="120">
        <v>1.4</v>
      </c>
      <c r="F9" s="120">
        <v>1</v>
      </c>
      <c r="G9" s="120">
        <v>1.2</v>
      </c>
      <c r="H9" s="120">
        <v>1</v>
      </c>
      <c r="I9" s="120">
        <v>1.5</v>
      </c>
      <c r="J9" s="120">
        <v>0.9</v>
      </c>
      <c r="K9" s="63"/>
    </row>
    <row r="10" spans="1:11" ht="15" customHeight="1">
      <c r="A10" s="75" t="s">
        <v>69</v>
      </c>
      <c r="B10" s="120">
        <v>1</v>
      </c>
      <c r="C10" s="120">
        <v>1.7</v>
      </c>
      <c r="D10" s="120">
        <v>1.2</v>
      </c>
      <c r="E10" s="120">
        <v>1.5</v>
      </c>
      <c r="F10" s="120">
        <v>1.4</v>
      </c>
      <c r="G10" s="120">
        <v>1</v>
      </c>
      <c r="H10" s="120">
        <v>2.2999999999999998</v>
      </c>
      <c r="I10" s="120">
        <v>1.2</v>
      </c>
      <c r="J10" s="120">
        <v>1.3</v>
      </c>
      <c r="K10" s="63"/>
    </row>
    <row r="11" spans="1:11" ht="15" customHeight="1">
      <c r="A11" s="75" t="s">
        <v>70</v>
      </c>
      <c r="B11" s="120">
        <v>9.3000000000000007</v>
      </c>
      <c r="C11" s="120">
        <v>8.4</v>
      </c>
      <c r="D11" s="120">
        <v>10.1</v>
      </c>
      <c r="E11" s="120">
        <v>11.1</v>
      </c>
      <c r="F11" s="120">
        <v>9.9</v>
      </c>
      <c r="G11" s="120">
        <v>10.4</v>
      </c>
      <c r="H11" s="120">
        <v>6.4</v>
      </c>
      <c r="I11" s="120">
        <v>11.2</v>
      </c>
      <c r="J11" s="120">
        <v>9.5</v>
      </c>
      <c r="K11" s="63"/>
    </row>
    <row r="12" spans="1:11" ht="15" customHeight="1">
      <c r="A12" s="75" t="s">
        <v>71</v>
      </c>
      <c r="B12" s="120">
        <v>2</v>
      </c>
      <c r="C12" s="120">
        <v>1.8</v>
      </c>
      <c r="D12" s="120">
        <v>1.6</v>
      </c>
      <c r="E12" s="120">
        <v>1.6</v>
      </c>
      <c r="F12" s="120">
        <v>1.7</v>
      </c>
      <c r="G12" s="120">
        <v>1.7</v>
      </c>
      <c r="H12" s="120">
        <v>1.5</v>
      </c>
      <c r="I12" s="120">
        <v>1.3</v>
      </c>
      <c r="J12" s="120">
        <v>1.8</v>
      </c>
      <c r="K12" s="68"/>
    </row>
    <row r="13" spans="1:11" ht="15" customHeight="1">
      <c r="A13" s="75" t="s">
        <v>72</v>
      </c>
      <c r="B13" s="120">
        <v>13.4</v>
      </c>
      <c r="C13" s="120">
        <v>14.7</v>
      </c>
      <c r="D13" s="120">
        <v>14.9</v>
      </c>
      <c r="E13" s="120">
        <v>13.6</v>
      </c>
      <c r="F13" s="120">
        <v>11.7</v>
      </c>
      <c r="G13" s="120">
        <v>9.1</v>
      </c>
      <c r="H13" s="120">
        <v>20.9</v>
      </c>
      <c r="I13" s="120">
        <v>17.899999999999999</v>
      </c>
      <c r="J13" s="120">
        <v>13.9</v>
      </c>
      <c r="K13" s="69"/>
    </row>
    <row r="14" spans="1:11" ht="15" customHeight="1">
      <c r="A14" s="75" t="s">
        <v>19</v>
      </c>
      <c r="B14" s="120">
        <v>0.7</v>
      </c>
      <c r="C14" s="120">
        <v>0.7</v>
      </c>
      <c r="D14" s="120">
        <v>0.5</v>
      </c>
      <c r="E14" s="120">
        <v>0.6</v>
      </c>
      <c r="F14" s="120">
        <v>0.6</v>
      </c>
      <c r="G14" s="120">
        <v>0.3</v>
      </c>
      <c r="H14" s="120">
        <v>0.6</v>
      </c>
      <c r="I14" s="120">
        <v>0.6</v>
      </c>
      <c r="J14" s="120">
        <v>0.6</v>
      </c>
      <c r="K14" s="69"/>
    </row>
    <row r="15" spans="1:11" ht="15" customHeight="1">
      <c r="A15" s="121" t="s">
        <v>3</v>
      </c>
      <c r="B15" s="168">
        <v>100</v>
      </c>
      <c r="C15" s="168">
        <v>100</v>
      </c>
      <c r="D15" s="168">
        <v>100</v>
      </c>
      <c r="E15" s="168">
        <v>100</v>
      </c>
      <c r="F15" s="168">
        <v>100</v>
      </c>
      <c r="G15" s="168">
        <v>100</v>
      </c>
      <c r="H15" s="168">
        <v>100</v>
      </c>
      <c r="I15" s="168">
        <v>100</v>
      </c>
      <c r="J15" s="168">
        <v>100</v>
      </c>
      <c r="K15" s="69"/>
    </row>
    <row r="16" spans="1:11" ht="15" customHeight="1">
      <c r="A16" s="76" t="s">
        <v>101</v>
      </c>
      <c r="B16" s="122">
        <v>408466</v>
      </c>
      <c r="C16" s="122">
        <v>283518</v>
      </c>
      <c r="D16" s="122">
        <v>330275</v>
      </c>
      <c r="E16" s="122">
        <v>114112</v>
      </c>
      <c r="F16" s="122">
        <v>97782</v>
      </c>
      <c r="G16" s="122">
        <v>34832</v>
      </c>
      <c r="H16" s="122">
        <v>9930</v>
      </c>
      <c r="I16" s="122">
        <v>6975</v>
      </c>
      <c r="J16" s="122">
        <v>1285941</v>
      </c>
      <c r="K16" s="63"/>
    </row>
    <row r="17" spans="1:19" ht="15" customHeight="1">
      <c r="A17" s="123"/>
      <c r="B17" s="124"/>
      <c r="C17" s="124"/>
      <c r="D17" s="124"/>
      <c r="E17" s="124"/>
      <c r="F17" s="124"/>
      <c r="G17" s="124"/>
      <c r="H17" s="124"/>
      <c r="I17" s="124"/>
      <c r="J17" s="124"/>
      <c r="K17" s="63"/>
    </row>
    <row r="18" spans="1:19" ht="15" customHeight="1">
      <c r="A18" s="173" t="s">
        <v>112</v>
      </c>
      <c r="B18" s="173"/>
      <c r="C18" s="173"/>
      <c r="D18" s="173"/>
      <c r="E18" s="173"/>
      <c r="F18" s="173"/>
      <c r="G18" s="173"/>
      <c r="H18" s="173"/>
      <c r="I18" s="173"/>
      <c r="J18" s="173"/>
      <c r="K18" s="100"/>
    </row>
    <row r="19" spans="1:19" ht="15" customHeight="1">
      <c r="A19" s="173" t="s">
        <v>111</v>
      </c>
      <c r="B19" s="173"/>
      <c r="C19" s="173"/>
      <c r="D19" s="173"/>
      <c r="E19" s="173"/>
      <c r="F19" s="173"/>
      <c r="G19" s="173"/>
      <c r="H19" s="173"/>
      <c r="I19" s="173"/>
      <c r="J19" s="173"/>
      <c r="K19" s="100"/>
    </row>
    <row r="20" spans="1:19" ht="30" customHeight="1">
      <c r="A20" s="173" t="s">
        <v>110</v>
      </c>
      <c r="B20" s="173"/>
      <c r="C20" s="173"/>
      <c r="D20" s="173"/>
      <c r="E20" s="173"/>
      <c r="F20" s="173"/>
      <c r="G20" s="173"/>
      <c r="H20" s="173"/>
      <c r="I20" s="173"/>
      <c r="J20" s="173"/>
      <c r="K20" s="100"/>
    </row>
    <row r="21" spans="1:19" ht="15" customHeight="1">
      <c r="A21" s="173" t="s">
        <v>100</v>
      </c>
      <c r="B21" s="173"/>
      <c r="C21" s="173"/>
      <c r="D21" s="173"/>
      <c r="E21" s="173"/>
      <c r="F21" s="173"/>
      <c r="G21" s="173"/>
      <c r="H21" s="173"/>
      <c r="I21" s="173"/>
      <c r="J21" s="173"/>
      <c r="K21" s="100"/>
    </row>
    <row r="22" spans="1:19" ht="15" customHeight="1">
      <c r="A22" s="176" t="s">
        <v>23</v>
      </c>
      <c r="B22" s="176"/>
      <c r="C22" s="176"/>
      <c r="D22" s="176"/>
      <c r="E22" s="176"/>
      <c r="F22" s="176"/>
      <c r="G22" s="176"/>
      <c r="H22" s="176"/>
      <c r="I22" s="176"/>
      <c r="J22" s="176"/>
      <c r="K22" s="100"/>
    </row>
    <row r="23" spans="1:19" ht="22.5" customHeight="1">
      <c r="A23" s="173" t="s">
        <v>102</v>
      </c>
      <c r="B23" s="176"/>
      <c r="C23" s="176"/>
      <c r="D23" s="176"/>
      <c r="E23" s="176"/>
      <c r="F23" s="176"/>
      <c r="G23" s="176"/>
      <c r="H23" s="176"/>
      <c r="I23" s="176"/>
      <c r="J23" s="176"/>
      <c r="K23" s="100"/>
    </row>
    <row r="24" spans="1:19" ht="15" customHeight="1">
      <c r="A24" s="173" t="s">
        <v>103</v>
      </c>
      <c r="B24" s="173"/>
      <c r="C24" s="173"/>
      <c r="D24" s="173"/>
      <c r="E24" s="173"/>
      <c r="F24" s="173"/>
      <c r="G24" s="173"/>
      <c r="H24" s="173"/>
      <c r="I24" s="173"/>
      <c r="J24" s="173"/>
      <c r="K24" s="63"/>
      <c r="L24" s="174"/>
      <c r="M24" s="174"/>
      <c r="N24" s="174"/>
      <c r="O24" s="174"/>
      <c r="P24" s="174"/>
      <c r="Q24" s="174"/>
      <c r="R24" s="174"/>
      <c r="S24" s="174"/>
    </row>
    <row r="25" spans="1:19" ht="22.5" customHeight="1">
      <c r="A25" s="177" t="s">
        <v>99</v>
      </c>
      <c r="B25" s="177"/>
      <c r="C25" s="177"/>
      <c r="D25" s="177"/>
      <c r="E25" s="177"/>
      <c r="F25" s="177"/>
      <c r="G25" s="177"/>
      <c r="H25" s="177"/>
      <c r="I25" s="177"/>
      <c r="J25" s="177"/>
      <c r="K25" s="63"/>
      <c r="M25" s="175"/>
      <c r="N25" s="175"/>
      <c r="O25" s="175"/>
      <c r="P25" s="175"/>
    </row>
    <row r="26" spans="1:19" ht="15" customHeight="1">
      <c r="A26" s="70"/>
      <c r="B26" s="70"/>
      <c r="C26" s="70"/>
      <c r="D26" s="70"/>
      <c r="E26" s="70"/>
      <c r="F26" s="70"/>
      <c r="G26" s="70"/>
      <c r="H26" s="70"/>
      <c r="I26" s="70"/>
      <c r="J26" s="70"/>
      <c r="K26" s="63"/>
    </row>
    <row r="27" spans="1:19" ht="15" customHeight="1">
      <c r="K27" s="63"/>
    </row>
    <row r="28" spans="1:19" ht="15" customHeight="1">
      <c r="K28" s="63"/>
    </row>
    <row r="29" spans="1:19" ht="15" customHeight="1">
      <c r="K29" s="63"/>
    </row>
    <row r="30" spans="1:19" ht="22.5" customHeight="1">
      <c r="K30" s="63"/>
    </row>
    <row r="31" spans="1:19" ht="15" customHeight="1">
      <c r="K31" s="63"/>
    </row>
    <row r="32" spans="1:19" ht="15" customHeight="1">
      <c r="K32" s="63"/>
    </row>
    <row r="33" spans="11:11" ht="15" customHeight="1">
      <c r="K33" s="63"/>
    </row>
    <row r="34" spans="11:11" ht="15" customHeight="1">
      <c r="K34" s="63"/>
    </row>
    <row r="35" spans="11:11" ht="15" customHeight="1">
      <c r="K35" s="63"/>
    </row>
    <row r="36" spans="11:11" ht="15" customHeight="1">
      <c r="K36" s="63"/>
    </row>
    <row r="37" spans="11:11" ht="15" customHeight="1">
      <c r="K37" s="63"/>
    </row>
    <row r="38" spans="11:11" ht="15" customHeight="1">
      <c r="K38" s="63"/>
    </row>
    <row r="39" spans="11:11" ht="15" customHeight="1">
      <c r="K39" s="63"/>
    </row>
    <row r="40" spans="11:11" ht="15" customHeight="1">
      <c r="K40" s="63"/>
    </row>
    <row r="41" spans="11:11" ht="15" customHeight="1">
      <c r="K41" s="63"/>
    </row>
    <row r="42" spans="11:11" ht="15" customHeight="1">
      <c r="K42" s="63"/>
    </row>
    <row r="43" spans="11:11" ht="15" customHeight="1">
      <c r="K43" s="63"/>
    </row>
    <row r="44" spans="11:11" ht="15" customHeight="1">
      <c r="K44" s="63"/>
    </row>
    <row r="45" spans="11:11" ht="15" customHeight="1">
      <c r="K45" s="63"/>
    </row>
    <row r="46" spans="11:11" ht="15" customHeight="1">
      <c r="K46" s="63"/>
    </row>
    <row r="47" spans="11:11" ht="15" customHeight="1">
      <c r="K47" s="63"/>
    </row>
    <row r="48" spans="11:11" ht="15" customHeight="1">
      <c r="K48" s="63"/>
    </row>
    <row r="49" spans="1:11" ht="15" customHeight="1">
      <c r="K49" s="63"/>
    </row>
    <row r="50" spans="1:11" s="71" customFormat="1" ht="15" customHeight="1">
      <c r="A50" s="64"/>
      <c r="B50" s="64"/>
      <c r="C50" s="64"/>
      <c r="D50" s="64"/>
      <c r="E50" s="64"/>
      <c r="F50" s="64"/>
      <c r="G50" s="64"/>
      <c r="H50" s="64"/>
      <c r="I50" s="64"/>
      <c r="J50" s="64"/>
    </row>
    <row r="51" spans="1:11" s="71" customFormat="1" ht="15" customHeight="1">
      <c r="A51" s="64"/>
      <c r="B51" s="64"/>
      <c r="C51" s="64"/>
      <c r="D51" s="64"/>
      <c r="E51" s="64"/>
      <c r="F51" s="64"/>
      <c r="G51" s="64"/>
      <c r="H51" s="64"/>
      <c r="I51" s="64"/>
      <c r="J51" s="64"/>
    </row>
    <row r="52" spans="1:11" s="71" customFormat="1" ht="15" customHeight="1">
      <c r="A52" s="64"/>
      <c r="B52" s="64"/>
      <c r="C52" s="64"/>
      <c r="D52" s="64"/>
      <c r="E52" s="64"/>
      <c r="F52" s="64"/>
      <c r="G52" s="64"/>
      <c r="H52" s="64"/>
      <c r="I52" s="64"/>
      <c r="J52" s="64"/>
    </row>
    <row r="53" spans="1:11" s="71" customFormat="1" ht="15" customHeight="1">
      <c r="A53" s="64"/>
      <c r="B53" s="64"/>
      <c r="C53" s="64"/>
      <c r="D53" s="64"/>
      <c r="E53" s="64"/>
      <c r="F53" s="64"/>
      <c r="G53" s="64"/>
      <c r="H53" s="64"/>
      <c r="I53" s="64"/>
      <c r="J53" s="64"/>
    </row>
    <row r="54" spans="1:11" s="71" customFormat="1" ht="15" customHeight="1">
      <c r="A54" s="64"/>
      <c r="B54" s="64"/>
      <c r="C54" s="64"/>
      <c r="D54" s="64"/>
      <c r="E54" s="64"/>
      <c r="F54" s="64"/>
      <c r="G54" s="64"/>
      <c r="H54" s="64"/>
      <c r="I54" s="64"/>
      <c r="J54" s="64"/>
    </row>
    <row r="55" spans="1:11" s="71" customFormat="1" ht="15" customHeight="1">
      <c r="A55" s="64"/>
      <c r="B55" s="64"/>
      <c r="C55" s="64"/>
      <c r="D55" s="64"/>
      <c r="E55" s="64"/>
      <c r="F55" s="64"/>
      <c r="G55" s="64"/>
      <c r="H55" s="64"/>
      <c r="I55" s="64"/>
      <c r="J55" s="64"/>
    </row>
    <row r="56" spans="1:11" s="71" customFormat="1" ht="15" customHeight="1">
      <c r="A56" s="64"/>
      <c r="B56" s="64"/>
      <c r="C56" s="64"/>
      <c r="D56" s="64"/>
      <c r="E56" s="64"/>
      <c r="F56" s="64"/>
      <c r="G56" s="64"/>
      <c r="H56" s="64"/>
      <c r="I56" s="64"/>
      <c r="J56" s="64"/>
    </row>
    <row r="57" spans="1:11" s="71" customFormat="1" ht="15" customHeight="1">
      <c r="A57" s="64"/>
      <c r="B57" s="64"/>
      <c r="C57" s="64"/>
      <c r="D57" s="64"/>
      <c r="E57" s="64"/>
      <c r="F57" s="64"/>
      <c r="G57" s="64"/>
      <c r="H57" s="64"/>
      <c r="I57" s="64"/>
      <c r="J57" s="64"/>
    </row>
    <row r="58" spans="1:11" s="71" customFormat="1" ht="15" customHeight="1">
      <c r="A58" s="64"/>
      <c r="B58" s="64"/>
      <c r="C58" s="64"/>
      <c r="D58" s="64"/>
      <c r="E58" s="64"/>
      <c r="F58" s="64"/>
      <c r="G58" s="64"/>
      <c r="H58" s="64"/>
      <c r="I58" s="64"/>
      <c r="J58" s="64"/>
    </row>
    <row r="59" spans="1:11" s="72" customFormat="1" ht="15" customHeight="1">
      <c r="A59" s="64"/>
      <c r="B59" s="64"/>
      <c r="C59" s="64"/>
      <c r="D59" s="64"/>
      <c r="E59" s="64"/>
      <c r="F59" s="64"/>
      <c r="G59" s="64"/>
      <c r="H59" s="64"/>
      <c r="I59" s="64"/>
      <c r="J59" s="64"/>
    </row>
    <row r="60" spans="1:11" s="72" customFormat="1" ht="15" customHeight="1">
      <c r="A60" s="64"/>
      <c r="B60" s="64"/>
      <c r="C60" s="64"/>
      <c r="D60" s="64"/>
      <c r="E60" s="64"/>
      <c r="F60" s="64"/>
      <c r="G60" s="64"/>
      <c r="H60" s="64"/>
      <c r="I60" s="64"/>
      <c r="J60" s="64"/>
    </row>
    <row r="61" spans="1:11" s="72" customFormat="1" ht="15" customHeight="1">
      <c r="A61" s="64"/>
      <c r="B61" s="64"/>
      <c r="C61" s="64"/>
      <c r="D61" s="64"/>
      <c r="E61" s="64"/>
      <c r="F61" s="64"/>
      <c r="G61" s="64"/>
      <c r="H61" s="64"/>
      <c r="I61" s="64"/>
      <c r="J61" s="64"/>
    </row>
    <row r="62" spans="1:11" ht="15" customHeight="1"/>
    <row r="63" spans="1:11" ht="15" customHeight="1"/>
    <row r="64" spans="1:1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sheetData>
  <mergeCells count="11">
    <mergeCell ref="A1:J1"/>
    <mergeCell ref="A24:J24"/>
    <mergeCell ref="L24:S24"/>
    <mergeCell ref="M25:P25"/>
    <mergeCell ref="A18:J18"/>
    <mergeCell ref="A23:J23"/>
    <mergeCell ref="A19:J19"/>
    <mergeCell ref="A20:J20"/>
    <mergeCell ref="A21:J21"/>
    <mergeCell ref="A22:J22"/>
    <mergeCell ref="A25:J25"/>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
  <sheetViews>
    <sheetView zoomScaleNormal="100" workbookViewId="0">
      <selection sqref="A1:D1"/>
    </sheetView>
  </sheetViews>
  <sheetFormatPr defaultColWidth="9.140625" defaultRowHeight="12"/>
  <cols>
    <col min="1" max="1" width="40.7109375" style="64" customWidth="1"/>
    <col min="2" max="2" width="12.7109375" style="64" customWidth="1"/>
    <col min="3" max="3" width="1.7109375" style="64" customWidth="1"/>
    <col min="4" max="4" width="12.7109375" style="64" customWidth="1"/>
    <col min="5" max="5" width="20" style="64" customWidth="1"/>
    <col min="6" max="16384" width="9.140625" style="64"/>
  </cols>
  <sheetData>
    <row r="1" spans="1:19" ht="45" customHeight="1">
      <c r="A1" s="171" t="s">
        <v>116</v>
      </c>
      <c r="B1" s="172"/>
      <c r="C1" s="172"/>
      <c r="D1" s="172"/>
      <c r="E1" s="100"/>
    </row>
    <row r="2" spans="1:19" ht="12" customHeight="1">
      <c r="A2" s="116"/>
      <c r="B2" s="116"/>
      <c r="C2" s="116"/>
      <c r="D2" s="116"/>
      <c r="E2" s="63"/>
    </row>
    <row r="3" spans="1:19" ht="15" customHeight="1">
      <c r="A3" s="117" t="s">
        <v>73</v>
      </c>
      <c r="B3" s="73" t="s">
        <v>117</v>
      </c>
      <c r="C3" s="74"/>
      <c r="D3" s="73" t="s">
        <v>118</v>
      </c>
      <c r="E3" s="63"/>
      <c r="F3" s="67"/>
    </row>
    <row r="4" spans="1:19" ht="15" customHeight="1">
      <c r="A4" s="75" t="s">
        <v>91</v>
      </c>
      <c r="B4" s="111">
        <v>57.7</v>
      </c>
      <c r="C4" s="111"/>
      <c r="D4" s="111">
        <v>78.8</v>
      </c>
      <c r="E4" s="63"/>
    </row>
    <row r="5" spans="1:19" ht="15" customHeight="1">
      <c r="A5" s="75" t="s">
        <v>92</v>
      </c>
      <c r="B5" s="111">
        <v>28.1</v>
      </c>
      <c r="C5" s="111"/>
      <c r="D5" s="111">
        <v>59.9</v>
      </c>
      <c r="E5" s="63"/>
    </row>
    <row r="6" spans="1:19" ht="15" customHeight="1">
      <c r="A6" s="75" t="s">
        <v>93</v>
      </c>
      <c r="B6" s="111">
        <v>33.200000000000003</v>
      </c>
      <c r="C6" s="111"/>
      <c r="D6" s="111">
        <v>66</v>
      </c>
      <c r="E6" s="63"/>
      <c r="F6" s="67"/>
    </row>
    <row r="7" spans="1:19" ht="15" customHeight="1">
      <c r="A7" s="75" t="s">
        <v>94</v>
      </c>
      <c r="B7" s="111">
        <v>31.3</v>
      </c>
      <c r="C7" s="111"/>
      <c r="D7" s="111">
        <v>71.900000000000006</v>
      </c>
      <c r="E7" s="63"/>
    </row>
    <row r="8" spans="1:19" ht="15" customHeight="1">
      <c r="A8" s="76" t="s">
        <v>74</v>
      </c>
      <c r="B8" s="112">
        <v>40.5</v>
      </c>
      <c r="C8" s="112"/>
      <c r="D8" s="112">
        <v>68.900000000000006</v>
      </c>
      <c r="E8" s="63"/>
      <c r="F8" s="72"/>
    </row>
    <row r="9" spans="1:19" s="72" customFormat="1" ht="15" customHeight="1">
      <c r="A9" s="118"/>
      <c r="B9" s="118"/>
      <c r="C9" s="118"/>
      <c r="D9" s="118"/>
      <c r="E9" s="77"/>
    </row>
    <row r="10" spans="1:19" s="72" customFormat="1" ht="22.5" customHeight="1">
      <c r="A10" s="173" t="s">
        <v>112</v>
      </c>
      <c r="B10" s="173"/>
      <c r="C10" s="173"/>
      <c r="D10" s="173"/>
      <c r="E10" s="77"/>
    </row>
    <row r="11" spans="1:19" s="72" customFormat="1" ht="22.5" customHeight="1">
      <c r="A11" s="173" t="s">
        <v>114</v>
      </c>
      <c r="B11" s="173"/>
      <c r="C11" s="173"/>
      <c r="D11" s="173"/>
      <c r="E11" s="77"/>
    </row>
    <row r="12" spans="1:19" s="72" customFormat="1" ht="15" customHeight="1">
      <c r="A12" s="179" t="s">
        <v>115</v>
      </c>
      <c r="B12" s="179"/>
      <c r="C12" s="179"/>
      <c r="D12" s="179"/>
      <c r="E12" s="77"/>
    </row>
    <row r="13" spans="1:19" s="72" customFormat="1" ht="15" customHeight="1">
      <c r="A13" s="179" t="s">
        <v>113</v>
      </c>
      <c r="B13" s="179"/>
      <c r="C13" s="179"/>
      <c r="D13" s="179"/>
      <c r="E13" s="77"/>
    </row>
    <row r="14" spans="1:19" s="72" customFormat="1" ht="22.5" customHeight="1">
      <c r="A14" s="177" t="s">
        <v>95</v>
      </c>
      <c r="B14" s="177"/>
      <c r="C14" s="177"/>
      <c r="D14" s="177"/>
      <c r="E14" s="77"/>
    </row>
    <row r="15" spans="1:19" s="72" customFormat="1" ht="15" customHeight="1">
      <c r="A15" s="177" t="s">
        <v>96</v>
      </c>
      <c r="B15" s="177"/>
      <c r="C15" s="177"/>
      <c r="D15" s="177"/>
      <c r="E15" s="77"/>
    </row>
    <row r="16" spans="1:19" s="72" customFormat="1" ht="37.5" customHeight="1">
      <c r="A16" s="177" t="s">
        <v>97</v>
      </c>
      <c r="B16" s="177"/>
      <c r="C16" s="177"/>
      <c r="D16" s="177"/>
      <c r="E16" s="178"/>
      <c r="F16" s="178"/>
      <c r="G16" s="178"/>
      <c r="H16" s="178"/>
      <c r="I16" s="178"/>
      <c r="J16" s="178"/>
      <c r="K16" s="178"/>
      <c r="L16" s="178"/>
      <c r="M16" s="178"/>
      <c r="N16" s="178"/>
      <c r="O16" s="178"/>
      <c r="P16" s="178"/>
      <c r="Q16" s="178"/>
      <c r="R16" s="178"/>
      <c r="S16" s="178"/>
    </row>
    <row r="17" spans="1:15" s="72" customFormat="1" ht="30" customHeight="1">
      <c r="A17" s="177" t="s">
        <v>98</v>
      </c>
      <c r="B17" s="177"/>
      <c r="C17" s="177"/>
      <c r="D17" s="177"/>
    </row>
    <row r="18" spans="1:15" s="72" customFormat="1" ht="22.5" customHeight="1">
      <c r="A18" s="70"/>
      <c r="B18" s="70"/>
      <c r="C18" s="70"/>
      <c r="D18" s="70"/>
    </row>
    <row r="19" spans="1:15" s="72" customFormat="1" ht="22.5" customHeight="1">
      <c r="A19" s="64"/>
      <c r="B19" s="64"/>
      <c r="C19" s="64"/>
      <c r="D19" s="64"/>
    </row>
    <row r="20" spans="1:15" s="72" customFormat="1" ht="22.5" customHeight="1">
      <c r="A20" s="64"/>
      <c r="B20" s="64"/>
      <c r="C20" s="64"/>
      <c r="D20" s="64"/>
    </row>
    <row r="21" spans="1:15" s="72" customFormat="1" ht="30" customHeight="1">
      <c r="A21" s="64"/>
      <c r="B21" s="64"/>
      <c r="C21" s="64"/>
      <c r="D21" s="64"/>
      <c r="F21" s="64"/>
    </row>
    <row r="22" spans="1:15">
      <c r="F22" s="178"/>
      <c r="G22" s="178"/>
      <c r="H22" s="178"/>
      <c r="I22" s="178"/>
      <c r="J22" s="178"/>
      <c r="K22" s="178"/>
      <c r="L22" s="178"/>
      <c r="M22" s="178"/>
      <c r="N22" s="178"/>
      <c r="O22" s="178"/>
    </row>
  </sheetData>
  <mergeCells count="14">
    <mergeCell ref="Q16:S16"/>
    <mergeCell ref="A17:D17"/>
    <mergeCell ref="A1:D1"/>
    <mergeCell ref="A10:D10"/>
    <mergeCell ref="A11:D11"/>
    <mergeCell ref="A12:D12"/>
    <mergeCell ref="A13:D13"/>
    <mergeCell ref="A14:D14"/>
    <mergeCell ref="A15:D15"/>
    <mergeCell ref="F22:O22"/>
    <mergeCell ref="A16:D16"/>
    <mergeCell ref="E16:H16"/>
    <mergeCell ref="I16:L16"/>
    <mergeCell ref="M16:P16"/>
  </mergeCells>
  <pageMargins left="0.7" right="0.7" top="0.75" bottom="0.75" header="0.3" footer="0.3"/>
  <pageSetup paperSize="9" orientation="portrait" r:id="rId1"/>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Normal="100" workbookViewId="0">
      <selection sqref="A1:E1"/>
    </sheetView>
  </sheetViews>
  <sheetFormatPr defaultRowHeight="15"/>
  <cols>
    <col min="1" max="1" width="21.28515625" style="11" customWidth="1"/>
    <col min="2" max="3" width="15.7109375" style="130" customWidth="1"/>
    <col min="4" max="4" width="13.7109375" style="130" customWidth="1"/>
    <col min="5" max="5" width="12.140625" style="130" customWidth="1"/>
    <col min="6" max="16384" width="9.140625" style="129"/>
  </cols>
  <sheetData>
    <row r="1" spans="1:11" ht="30" customHeight="1">
      <c r="A1" s="171" t="s">
        <v>141</v>
      </c>
      <c r="B1" s="171"/>
      <c r="C1" s="172"/>
      <c r="D1" s="172"/>
      <c r="E1" s="172"/>
    </row>
    <row r="2" spans="1:11" ht="15" customHeight="1"/>
    <row r="3" spans="1:11" ht="15" customHeight="1">
      <c r="A3" s="169" t="s">
        <v>89</v>
      </c>
      <c r="B3" s="78" t="s">
        <v>0</v>
      </c>
      <c r="C3" s="78" t="s">
        <v>1</v>
      </c>
      <c r="D3" s="79" t="s">
        <v>2</v>
      </c>
      <c r="E3" s="79" t="s">
        <v>3</v>
      </c>
      <c r="F3" s="131"/>
    </row>
    <row r="4" spans="1:11" ht="15" customHeight="1">
      <c r="B4" s="181" t="s">
        <v>5</v>
      </c>
      <c r="C4" s="181"/>
      <c r="D4" s="181"/>
      <c r="E4" s="181"/>
      <c r="F4" s="131"/>
      <c r="G4" s="131"/>
    </row>
    <row r="5" spans="1:11" ht="15" customHeight="1">
      <c r="A5" s="11" t="s">
        <v>7</v>
      </c>
      <c r="B5" s="125">
        <v>116564</v>
      </c>
      <c r="C5" s="125">
        <v>147869</v>
      </c>
      <c r="D5" s="125">
        <v>29624</v>
      </c>
      <c r="E5" s="125">
        <v>294057</v>
      </c>
      <c r="G5" s="131"/>
      <c r="J5" s="131"/>
    </row>
    <row r="6" spans="1:11" ht="15" customHeight="1">
      <c r="A6" s="11" t="s">
        <v>142</v>
      </c>
      <c r="B6" s="125">
        <v>2721</v>
      </c>
      <c r="C6" s="125">
        <v>6585</v>
      </c>
      <c r="D6" s="125">
        <v>4607</v>
      </c>
      <c r="E6" s="125">
        <v>13913</v>
      </c>
      <c r="F6" s="131"/>
    </row>
    <row r="7" spans="1:11" ht="15" customHeight="1">
      <c r="A7" s="11" t="s">
        <v>143</v>
      </c>
      <c r="B7" s="125">
        <v>26799</v>
      </c>
      <c r="C7" s="125">
        <v>55698</v>
      </c>
      <c r="D7" s="125">
        <v>6796</v>
      </c>
      <c r="E7" s="125">
        <v>89293</v>
      </c>
      <c r="F7" s="131"/>
      <c r="G7" s="131"/>
      <c r="H7" s="131"/>
      <c r="I7" s="131"/>
    </row>
    <row r="8" spans="1:11" ht="15" customHeight="1">
      <c r="A8" s="43" t="s">
        <v>9</v>
      </c>
      <c r="B8" s="126">
        <v>146084</v>
      </c>
      <c r="C8" s="126">
        <v>210152</v>
      </c>
      <c r="D8" s="126">
        <v>41027</v>
      </c>
      <c r="E8" s="126">
        <v>397263</v>
      </c>
      <c r="F8" s="16"/>
      <c r="G8" s="131"/>
      <c r="H8" s="131"/>
      <c r="I8" s="131"/>
      <c r="J8" s="131"/>
      <c r="K8" s="131"/>
    </row>
    <row r="9" spans="1:11" ht="15" customHeight="1">
      <c r="A9" s="80"/>
      <c r="B9" s="182" t="s">
        <v>121</v>
      </c>
      <c r="C9" s="182"/>
      <c r="D9" s="182"/>
      <c r="E9" s="182"/>
      <c r="G9" s="132"/>
      <c r="I9" s="132"/>
    </row>
    <row r="10" spans="1:11" ht="15" customHeight="1">
      <c r="A10" s="11" t="s">
        <v>7</v>
      </c>
      <c r="B10" s="15">
        <v>44.1</v>
      </c>
      <c r="C10" s="15">
        <v>55.9</v>
      </c>
      <c r="D10" s="15" t="s">
        <v>21</v>
      </c>
      <c r="E10" s="13">
        <v>100</v>
      </c>
      <c r="G10" s="132"/>
      <c r="H10" s="17"/>
      <c r="I10" s="132"/>
    </row>
    <row r="11" spans="1:11" ht="15" customHeight="1">
      <c r="A11" s="11" t="s">
        <v>142</v>
      </c>
      <c r="B11" s="15">
        <v>29.2</v>
      </c>
      <c r="C11" s="15">
        <v>70.8</v>
      </c>
      <c r="D11" s="15" t="s">
        <v>21</v>
      </c>
      <c r="E11" s="13">
        <v>100</v>
      </c>
      <c r="G11" s="16"/>
      <c r="H11" s="132"/>
      <c r="I11" s="132"/>
    </row>
    <row r="12" spans="1:11" ht="15" customHeight="1">
      <c r="A12" s="11" t="s">
        <v>143</v>
      </c>
      <c r="B12" s="15">
        <v>32.5</v>
      </c>
      <c r="C12" s="15">
        <v>67.5</v>
      </c>
      <c r="D12" s="15" t="s">
        <v>21</v>
      </c>
      <c r="E12" s="13">
        <v>100</v>
      </c>
      <c r="G12" s="132"/>
      <c r="H12" s="132"/>
      <c r="I12" s="132"/>
    </row>
    <row r="13" spans="1:11" ht="15" customHeight="1">
      <c r="A13" s="43" t="s">
        <v>9</v>
      </c>
      <c r="B13" s="102">
        <v>41</v>
      </c>
      <c r="C13" s="102">
        <v>59</v>
      </c>
      <c r="D13" s="102" t="s">
        <v>21</v>
      </c>
      <c r="E13" s="102">
        <v>100</v>
      </c>
      <c r="G13" s="132"/>
      <c r="H13" s="132"/>
      <c r="I13" s="132"/>
    </row>
    <row r="14" spans="1:11" ht="15" customHeight="1">
      <c r="G14" s="132"/>
      <c r="H14" s="132"/>
      <c r="I14" s="132"/>
    </row>
    <row r="15" spans="1:11" ht="22.5" customHeight="1">
      <c r="A15" s="180" t="s">
        <v>144</v>
      </c>
      <c r="B15" s="180"/>
      <c r="C15" s="180"/>
      <c r="D15" s="180"/>
      <c r="E15" s="180"/>
      <c r="G15" s="132"/>
      <c r="H15" s="132"/>
      <c r="I15" s="132"/>
      <c r="J15" s="132"/>
      <c r="K15" s="132"/>
    </row>
    <row r="16" spans="1:11" ht="15" customHeight="1">
      <c r="A16" s="180" t="s">
        <v>145</v>
      </c>
      <c r="B16" s="180"/>
      <c r="C16" s="180"/>
      <c r="D16" s="180"/>
      <c r="E16" s="180"/>
      <c r="G16" s="132"/>
      <c r="H16" s="132"/>
      <c r="I16" s="132"/>
      <c r="J16" s="132"/>
      <c r="K16" s="132"/>
    </row>
    <row r="17" spans="1:11" ht="15" customHeight="1">
      <c r="A17" s="180" t="s">
        <v>146</v>
      </c>
      <c r="B17" s="180"/>
      <c r="C17" s="180"/>
      <c r="D17" s="180"/>
      <c r="E17" s="180"/>
    </row>
    <row r="18" spans="1:11" ht="15" customHeight="1">
      <c r="A18" s="180" t="s">
        <v>167</v>
      </c>
      <c r="B18" s="180"/>
      <c r="C18" s="180"/>
      <c r="D18" s="180"/>
      <c r="E18" s="180"/>
      <c r="G18" s="131"/>
    </row>
    <row r="19" spans="1:11" ht="15" customHeight="1">
      <c r="A19" s="180" t="s">
        <v>147</v>
      </c>
      <c r="B19" s="180"/>
      <c r="C19" s="180"/>
      <c r="D19" s="180"/>
      <c r="E19" s="180"/>
      <c r="G19" s="131"/>
      <c r="H19" s="131"/>
      <c r="I19" s="131"/>
      <c r="J19" s="131"/>
      <c r="K19" s="131"/>
    </row>
    <row r="20" spans="1:11" ht="15" customHeight="1">
      <c r="A20" s="129"/>
      <c r="B20" s="129"/>
      <c r="C20" s="129"/>
      <c r="D20" s="129"/>
      <c r="E20" s="129"/>
      <c r="G20" s="132"/>
      <c r="H20" s="132"/>
      <c r="I20" s="132"/>
    </row>
    <row r="21" spans="1:11" ht="15" customHeight="1">
      <c r="A21" s="129"/>
      <c r="B21" s="129"/>
      <c r="C21" s="129"/>
      <c r="D21" s="129"/>
      <c r="E21" s="129"/>
      <c r="G21" s="132"/>
      <c r="H21" s="132"/>
      <c r="I21" s="132"/>
    </row>
    <row r="22" spans="1:11" ht="15" customHeight="1">
      <c r="G22" s="132"/>
      <c r="H22" s="132"/>
      <c r="I22" s="132"/>
    </row>
    <row r="23" spans="1:11" ht="15" customHeight="1">
      <c r="A23" s="129"/>
      <c r="B23" s="129"/>
      <c r="C23" s="129"/>
      <c r="D23" s="129"/>
      <c r="E23" s="129"/>
      <c r="G23" s="132"/>
      <c r="H23" s="132"/>
      <c r="I23" s="132"/>
    </row>
    <row r="24" spans="1:11" ht="15" customHeight="1">
      <c r="A24" s="129"/>
      <c r="B24" s="129"/>
      <c r="C24" s="129"/>
      <c r="D24" s="129"/>
      <c r="E24" s="129"/>
      <c r="G24" s="132"/>
      <c r="H24" s="132"/>
      <c r="I24" s="132"/>
    </row>
    <row r="25" spans="1:11" ht="15" customHeight="1">
      <c r="A25" s="129"/>
      <c r="B25" s="129"/>
      <c r="C25" s="129"/>
      <c r="D25" s="129"/>
      <c r="E25" s="129"/>
      <c r="G25" s="132"/>
      <c r="H25" s="132"/>
      <c r="I25" s="132"/>
    </row>
    <row r="26" spans="1:11" ht="15" customHeight="1">
      <c r="A26" s="129"/>
      <c r="B26" s="129"/>
      <c r="C26" s="129"/>
      <c r="D26" s="129"/>
      <c r="E26" s="129"/>
      <c r="G26" s="132"/>
      <c r="H26" s="132"/>
      <c r="I26" s="132"/>
    </row>
    <row r="27" spans="1:11" ht="15" customHeight="1">
      <c r="G27" s="132"/>
      <c r="H27" s="132"/>
      <c r="I27" s="132"/>
      <c r="J27" s="132"/>
      <c r="K27" s="132"/>
    </row>
    <row r="28" spans="1:11" ht="15" customHeight="1">
      <c r="H28" s="131"/>
      <c r="I28" s="131"/>
    </row>
    <row r="29" spans="1:11" ht="15" customHeight="1">
      <c r="G29" s="131"/>
    </row>
    <row r="30" spans="1:11" ht="15" customHeight="1">
      <c r="G30" s="131"/>
    </row>
    <row r="31" spans="1:11" ht="15" customHeight="1">
      <c r="G31" s="131"/>
    </row>
    <row r="32" spans="1:11" ht="15" customHeight="1">
      <c r="G32" s="131"/>
    </row>
    <row r="33" spans="7:11" ht="15" customHeight="1">
      <c r="G33" s="131"/>
      <c r="J33" s="131"/>
      <c r="K33" s="131"/>
    </row>
    <row r="34" spans="7:11" ht="15" customHeight="1">
      <c r="G34" s="132"/>
    </row>
    <row r="35" spans="7:11" ht="15" customHeight="1"/>
    <row r="36" spans="7:11" ht="15" customHeight="1"/>
    <row r="37" spans="7:11" ht="15" customHeight="1"/>
    <row r="38" spans="7:11" ht="15" customHeight="1">
      <c r="G38" s="132"/>
      <c r="J38" s="132"/>
      <c r="K38" s="132"/>
    </row>
    <row r="39" spans="7:11" ht="15" customHeight="1"/>
    <row r="40" spans="7:11" ht="15" customHeight="1"/>
    <row r="41" spans="7:11" ht="15" customHeight="1"/>
    <row r="42" spans="7:11" ht="15" customHeight="1"/>
    <row r="43" spans="7:11" ht="15" customHeight="1"/>
    <row r="44" spans="7:11" ht="15" customHeight="1"/>
    <row r="45" spans="7:11" ht="15" customHeight="1"/>
    <row r="46" spans="7:11" ht="15" customHeight="1"/>
    <row r="47" spans="7:11" ht="15" customHeight="1"/>
    <row r="48" spans="7:11" ht="15" customHeight="1">
      <c r="J48" s="131"/>
      <c r="K48" s="131"/>
    </row>
    <row r="49" spans="10:11" ht="15" customHeight="1">
      <c r="J49" s="132"/>
      <c r="K49" s="132"/>
    </row>
    <row r="50" spans="10:11" ht="15" customHeight="1"/>
    <row r="51" spans="10:11" ht="15" customHeight="1"/>
    <row r="52" spans="10:11" ht="15" customHeight="1"/>
    <row r="53" spans="10:11" ht="15" customHeight="1"/>
    <row r="54" spans="10:11" ht="15" customHeight="1"/>
    <row r="55" spans="10:11" ht="15" customHeight="1"/>
    <row r="56" spans="10:11" ht="15" customHeight="1"/>
    <row r="57" spans="10:11" ht="15" customHeight="1"/>
    <row r="58" spans="10:11" ht="15" customHeight="1"/>
    <row r="59" spans="10:11" ht="15" customHeight="1"/>
    <row r="60" spans="10:11" ht="15" customHeight="1"/>
    <row r="61" spans="10:11" ht="15" customHeight="1"/>
  </sheetData>
  <mergeCells count="8">
    <mergeCell ref="A18:E18"/>
    <mergeCell ref="A19:E19"/>
    <mergeCell ref="A1:E1"/>
    <mergeCell ref="B4:E4"/>
    <mergeCell ref="B9:E9"/>
    <mergeCell ref="A15:E15"/>
    <mergeCell ref="A17:E17"/>
    <mergeCell ref="A16:E16"/>
  </mergeCells>
  <pageMargins left="0.7" right="0.7" top="0.75" bottom="0.75" header="0.3" footer="0.3"/>
  <pageSetup paperSize="9" scale="6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58"/>
  <sheetViews>
    <sheetView zoomScaleNormal="100" workbookViewId="0">
      <selection sqref="A1:L1"/>
    </sheetView>
  </sheetViews>
  <sheetFormatPr defaultRowHeight="15" customHeight="1"/>
  <cols>
    <col min="1" max="1" width="15.7109375" style="11" customWidth="1"/>
    <col min="2" max="2" width="9.7109375" style="130" customWidth="1"/>
    <col min="3" max="3" width="8.7109375" style="129" customWidth="1"/>
    <col min="4" max="4" width="1.7109375" style="129" customWidth="1"/>
    <col min="5" max="5" width="9.7109375" style="130" customWidth="1"/>
    <col min="6" max="6" width="8.7109375" style="129" customWidth="1"/>
    <col min="7" max="7" width="1.7109375" style="129" customWidth="1"/>
    <col min="8" max="8" width="9.7109375" style="130" customWidth="1"/>
    <col min="9" max="9" width="8.7109375" style="129" customWidth="1"/>
    <col min="10" max="10" width="1.7109375" style="129" customWidth="1"/>
    <col min="11" max="11" width="9.7109375" style="130" customWidth="1"/>
    <col min="12" max="12" width="8.7109375" style="129" customWidth="1"/>
    <col min="13" max="13" width="12.7109375" style="129" customWidth="1"/>
    <col min="14" max="14" width="10.85546875" style="129" customWidth="1"/>
    <col min="15" max="16" width="15.28515625" style="129" customWidth="1"/>
    <col min="17" max="16384" width="9.140625" style="129"/>
  </cols>
  <sheetData>
    <row r="1" spans="1:40" ht="15" customHeight="1">
      <c r="A1" s="171" t="s">
        <v>149</v>
      </c>
      <c r="B1" s="171"/>
      <c r="C1" s="171"/>
      <c r="D1" s="171"/>
      <c r="E1" s="171"/>
      <c r="F1" s="171"/>
      <c r="G1" s="171"/>
      <c r="H1" s="171"/>
      <c r="I1" s="171"/>
      <c r="J1" s="171"/>
      <c r="K1" s="171"/>
      <c r="L1" s="171"/>
    </row>
    <row r="3" spans="1:40" ht="15" customHeight="1">
      <c r="A3" s="2"/>
      <c r="B3" s="184" t="s">
        <v>0</v>
      </c>
      <c r="C3" s="184"/>
      <c r="D3" s="3"/>
      <c r="E3" s="184" t="s">
        <v>1</v>
      </c>
      <c r="F3" s="184"/>
      <c r="G3" s="3"/>
      <c r="H3" s="185" t="s">
        <v>2</v>
      </c>
      <c r="I3" s="185"/>
      <c r="J3" s="4"/>
      <c r="K3" s="185" t="s">
        <v>3</v>
      </c>
      <c r="L3" s="185"/>
      <c r="M3" s="131"/>
    </row>
    <row r="4" spans="1:40" ht="15" customHeight="1">
      <c r="A4" s="5" t="s">
        <v>4</v>
      </c>
      <c r="B4" s="6" t="s">
        <v>5</v>
      </c>
      <c r="C4" s="7" t="s">
        <v>6</v>
      </c>
      <c r="D4" s="8"/>
      <c r="E4" s="6" t="s">
        <v>5</v>
      </c>
      <c r="F4" s="7" t="s">
        <v>6</v>
      </c>
      <c r="G4" s="8"/>
      <c r="H4" s="9" t="s">
        <v>5</v>
      </c>
      <c r="I4" s="7" t="s">
        <v>6</v>
      </c>
      <c r="J4" s="10"/>
      <c r="K4" s="9" t="s">
        <v>5</v>
      </c>
      <c r="L4" s="7" t="s">
        <v>6</v>
      </c>
      <c r="M4" s="131"/>
    </row>
    <row r="5" spans="1:40" ht="15" customHeight="1">
      <c r="B5" s="183" t="s">
        <v>7</v>
      </c>
      <c r="C5" s="183"/>
      <c r="D5" s="183"/>
      <c r="E5" s="183"/>
      <c r="F5" s="183"/>
      <c r="G5" s="183"/>
      <c r="H5" s="183"/>
      <c r="I5" s="183"/>
      <c r="J5" s="183"/>
      <c r="K5" s="183"/>
      <c r="L5" s="183"/>
    </row>
    <row r="6" spans="1:40" ht="15" customHeight="1">
      <c r="A6" s="11">
        <v>2009</v>
      </c>
      <c r="B6" s="127">
        <v>125286</v>
      </c>
      <c r="C6" s="12">
        <v>38.1</v>
      </c>
      <c r="E6" s="127">
        <v>139439</v>
      </c>
      <c r="F6" s="12">
        <v>42.4</v>
      </c>
      <c r="H6" s="127">
        <v>64011</v>
      </c>
      <c r="I6" s="12">
        <v>19.5</v>
      </c>
      <c r="K6" s="127">
        <v>328736</v>
      </c>
      <c r="L6" s="13">
        <v>100</v>
      </c>
      <c r="M6" s="131"/>
      <c r="AM6" s="133"/>
      <c r="AN6" s="133"/>
    </row>
    <row r="7" spans="1:40" ht="15" customHeight="1">
      <c r="A7" s="11">
        <v>2010</v>
      </c>
      <c r="B7" s="125">
        <v>129476</v>
      </c>
      <c r="C7" s="14">
        <v>39.700000000000003</v>
      </c>
      <c r="E7" s="125">
        <v>163502</v>
      </c>
      <c r="F7" s="14">
        <v>50.2</v>
      </c>
      <c r="H7" s="125">
        <v>32748</v>
      </c>
      <c r="I7" s="14">
        <v>10.1</v>
      </c>
      <c r="K7" s="125">
        <v>325726</v>
      </c>
      <c r="L7" s="13">
        <v>100</v>
      </c>
      <c r="M7" s="131"/>
      <c r="AM7" s="133"/>
      <c r="AN7" s="133"/>
    </row>
    <row r="8" spans="1:40" ht="15" customHeight="1">
      <c r="A8" s="11">
        <v>2011</v>
      </c>
      <c r="B8" s="125">
        <v>129840</v>
      </c>
      <c r="C8" s="15">
        <v>40</v>
      </c>
      <c r="E8" s="125">
        <v>135541</v>
      </c>
      <c r="F8" s="15">
        <v>41.7</v>
      </c>
      <c r="H8" s="125">
        <v>59527</v>
      </c>
      <c r="I8" s="15">
        <v>18.3</v>
      </c>
      <c r="K8" s="125">
        <v>324908</v>
      </c>
      <c r="L8" s="13">
        <v>100</v>
      </c>
      <c r="M8" s="16"/>
      <c r="AM8" s="133"/>
      <c r="AN8" s="133"/>
    </row>
    <row r="9" spans="1:40" ht="15" customHeight="1">
      <c r="A9" s="11">
        <v>2012</v>
      </c>
      <c r="B9" s="125">
        <v>132301</v>
      </c>
      <c r="C9" s="14">
        <v>40.9</v>
      </c>
      <c r="E9" s="125">
        <v>158594</v>
      </c>
      <c r="F9" s="15">
        <v>49</v>
      </c>
      <c r="H9" s="125">
        <v>32528</v>
      </c>
      <c r="I9" s="14">
        <v>10.1</v>
      </c>
      <c r="K9" s="127">
        <v>323423</v>
      </c>
      <c r="L9" s="13">
        <v>100</v>
      </c>
      <c r="M9" s="17"/>
      <c r="AM9" s="133"/>
      <c r="AN9" s="133"/>
    </row>
    <row r="10" spans="1:40" ht="15" customHeight="1">
      <c r="A10" s="11">
        <v>2013</v>
      </c>
      <c r="B10" s="125">
        <v>132607</v>
      </c>
      <c r="C10" s="14">
        <v>41.3</v>
      </c>
      <c r="E10" s="125">
        <v>99941</v>
      </c>
      <c r="F10" s="14">
        <v>31.1</v>
      </c>
      <c r="H10" s="125">
        <v>88665</v>
      </c>
      <c r="I10" s="14">
        <v>27.6</v>
      </c>
      <c r="K10" s="125">
        <v>321213</v>
      </c>
      <c r="L10" s="13">
        <v>100</v>
      </c>
      <c r="M10" s="132"/>
      <c r="AM10" s="133"/>
      <c r="AN10" s="133"/>
    </row>
    <row r="11" spans="1:40" ht="15" customHeight="1">
      <c r="A11" s="11">
        <v>2014</v>
      </c>
      <c r="B11" s="125">
        <v>136993</v>
      </c>
      <c r="C11" s="14">
        <v>43.2</v>
      </c>
      <c r="E11" s="125">
        <v>96723</v>
      </c>
      <c r="F11" s="14">
        <v>30.5</v>
      </c>
      <c r="H11" s="125">
        <v>83292</v>
      </c>
      <c r="I11" s="14">
        <v>26.3</v>
      </c>
      <c r="K11" s="125">
        <v>317008</v>
      </c>
      <c r="L11" s="13">
        <v>100</v>
      </c>
      <c r="M11" s="132"/>
      <c r="AM11" s="133"/>
      <c r="AN11" s="133"/>
    </row>
    <row r="12" spans="1:40" ht="15" customHeight="1">
      <c r="A12" s="11">
        <v>2015</v>
      </c>
      <c r="B12" s="125">
        <v>137703</v>
      </c>
      <c r="C12" s="14">
        <v>43.7</v>
      </c>
      <c r="E12" s="125">
        <v>97560</v>
      </c>
      <c r="F12" s="15">
        <v>31</v>
      </c>
      <c r="H12" s="125">
        <v>79700</v>
      </c>
      <c r="I12" s="14">
        <v>25.3</v>
      </c>
      <c r="K12" s="125">
        <v>314963</v>
      </c>
      <c r="L12" s="13">
        <v>100</v>
      </c>
      <c r="M12" s="132"/>
      <c r="AM12" s="133"/>
      <c r="AN12" s="133"/>
    </row>
    <row r="13" spans="1:40" ht="15" customHeight="1">
      <c r="A13" s="11">
        <v>2016</v>
      </c>
      <c r="B13" s="125">
        <v>133469</v>
      </c>
      <c r="C13" s="14">
        <v>42.7</v>
      </c>
      <c r="E13" s="125">
        <v>94871</v>
      </c>
      <c r="F13" s="14">
        <v>30.4</v>
      </c>
      <c r="H13" s="125">
        <v>83879</v>
      </c>
      <c r="I13" s="14">
        <v>26.9</v>
      </c>
      <c r="K13" s="125">
        <v>312219</v>
      </c>
      <c r="L13" s="13">
        <v>100</v>
      </c>
      <c r="M13" s="132"/>
      <c r="AM13" s="133"/>
      <c r="AN13" s="133"/>
    </row>
    <row r="14" spans="1:40" ht="15" customHeight="1">
      <c r="A14" s="11">
        <v>2017</v>
      </c>
      <c r="B14" s="125">
        <v>126930</v>
      </c>
      <c r="C14" s="14">
        <v>40.9</v>
      </c>
      <c r="E14" s="125">
        <v>95409</v>
      </c>
      <c r="F14" s="14">
        <v>30.7</v>
      </c>
      <c r="H14" s="125">
        <v>88144</v>
      </c>
      <c r="I14" s="14">
        <v>28.4</v>
      </c>
      <c r="K14" s="125">
        <v>310483</v>
      </c>
      <c r="L14" s="13">
        <v>100</v>
      </c>
      <c r="M14" s="132"/>
      <c r="AM14" s="133"/>
      <c r="AN14" s="133"/>
    </row>
    <row r="15" spans="1:40" ht="15" customHeight="1">
      <c r="A15" s="11">
        <v>2018</v>
      </c>
      <c r="B15" s="125">
        <v>125015</v>
      </c>
      <c r="C15" s="14">
        <v>41.1</v>
      </c>
      <c r="E15" s="125">
        <v>152107</v>
      </c>
      <c r="F15" s="14">
        <v>49.9</v>
      </c>
      <c r="H15" s="125">
        <v>27410</v>
      </c>
      <c r="I15" s="15">
        <v>9</v>
      </c>
      <c r="K15" s="125">
        <v>304532</v>
      </c>
      <c r="L15" s="13">
        <v>100</v>
      </c>
      <c r="M15" s="132"/>
      <c r="AM15" s="133"/>
      <c r="AN15" s="133"/>
    </row>
    <row r="16" spans="1:40" ht="15" customHeight="1">
      <c r="A16" s="11">
        <v>2019</v>
      </c>
      <c r="B16" s="125">
        <v>116564</v>
      </c>
      <c r="C16" s="14">
        <v>39.6</v>
      </c>
      <c r="E16" s="125">
        <v>147869</v>
      </c>
      <c r="F16" s="14">
        <v>50.3</v>
      </c>
      <c r="H16" s="125">
        <v>29624</v>
      </c>
      <c r="I16" s="14">
        <v>10.1</v>
      </c>
      <c r="K16" s="125">
        <v>294057</v>
      </c>
      <c r="L16" s="22">
        <v>100</v>
      </c>
      <c r="M16" s="132"/>
      <c r="AM16" s="133"/>
      <c r="AN16" s="133"/>
    </row>
    <row r="17" spans="1:40" ht="15" customHeight="1">
      <c r="A17" s="18"/>
      <c r="B17" s="182" t="s">
        <v>142</v>
      </c>
      <c r="C17" s="182"/>
      <c r="D17" s="182"/>
      <c r="E17" s="182"/>
      <c r="F17" s="182"/>
      <c r="G17" s="182"/>
      <c r="H17" s="182"/>
      <c r="I17" s="182"/>
      <c r="J17" s="182"/>
      <c r="K17" s="182"/>
      <c r="L17" s="182"/>
      <c r="AM17" s="133"/>
      <c r="AN17" s="133"/>
    </row>
    <row r="18" spans="1:40" ht="15" customHeight="1">
      <c r="A18" s="19">
        <v>2009</v>
      </c>
      <c r="B18" s="127">
        <v>2688</v>
      </c>
      <c r="C18" s="12">
        <v>23.2</v>
      </c>
      <c r="E18" s="127">
        <v>4663</v>
      </c>
      <c r="F18" s="12">
        <v>40.299999999999997</v>
      </c>
      <c r="H18" s="127">
        <v>4231</v>
      </c>
      <c r="I18" s="12">
        <v>36.5</v>
      </c>
      <c r="K18" s="127">
        <v>11582</v>
      </c>
      <c r="L18" s="13">
        <v>100</v>
      </c>
      <c r="M18" s="131"/>
      <c r="AM18" s="133"/>
      <c r="AN18" s="133"/>
    </row>
    <row r="19" spans="1:40" ht="15" customHeight="1">
      <c r="A19" s="11">
        <v>2010</v>
      </c>
      <c r="B19" s="125">
        <v>2852</v>
      </c>
      <c r="C19" s="14">
        <v>24.9</v>
      </c>
      <c r="E19" s="125">
        <v>6429</v>
      </c>
      <c r="F19" s="14">
        <v>56.1</v>
      </c>
      <c r="H19" s="125">
        <v>2170</v>
      </c>
      <c r="I19" s="15">
        <v>19</v>
      </c>
      <c r="K19" s="125">
        <v>11451</v>
      </c>
      <c r="L19" s="13">
        <v>100</v>
      </c>
      <c r="M19" s="131"/>
      <c r="AM19" s="133"/>
      <c r="AN19" s="133"/>
    </row>
    <row r="20" spans="1:40" ht="15" customHeight="1">
      <c r="A20" s="11">
        <v>2011</v>
      </c>
      <c r="B20" s="125">
        <v>2776</v>
      </c>
      <c r="C20" s="15">
        <v>29</v>
      </c>
      <c r="E20" s="125">
        <v>4605</v>
      </c>
      <c r="F20" s="15">
        <v>48.1</v>
      </c>
      <c r="H20" s="125">
        <v>2183</v>
      </c>
      <c r="I20" s="15">
        <v>22.8</v>
      </c>
      <c r="K20" s="125">
        <v>9564</v>
      </c>
      <c r="L20" s="13">
        <v>100</v>
      </c>
      <c r="M20" s="132"/>
      <c r="AM20" s="133"/>
      <c r="AN20" s="133"/>
    </row>
    <row r="21" spans="1:40" ht="15" customHeight="1">
      <c r="A21" s="11">
        <v>2012</v>
      </c>
      <c r="B21" s="125">
        <v>2909</v>
      </c>
      <c r="C21" s="15">
        <v>30</v>
      </c>
      <c r="E21" s="125">
        <v>6755</v>
      </c>
      <c r="F21" s="15">
        <v>69.7</v>
      </c>
      <c r="H21" s="125">
        <v>28</v>
      </c>
      <c r="I21" s="15">
        <v>0.3</v>
      </c>
      <c r="K21" s="127">
        <v>9692</v>
      </c>
      <c r="L21" s="13">
        <v>100</v>
      </c>
      <c r="M21" s="132"/>
      <c r="AM21" s="133"/>
      <c r="AN21" s="133"/>
    </row>
    <row r="22" spans="1:40" ht="15" customHeight="1">
      <c r="A22" s="11">
        <v>2013</v>
      </c>
      <c r="B22" s="125">
        <v>3221</v>
      </c>
      <c r="C22" s="14">
        <v>32.799999999999997</v>
      </c>
      <c r="E22" s="125">
        <v>3884</v>
      </c>
      <c r="F22" s="14">
        <v>39.6</v>
      </c>
      <c r="H22" s="125">
        <v>2715</v>
      </c>
      <c r="I22" s="14">
        <v>27.6</v>
      </c>
      <c r="K22" s="125">
        <v>9820</v>
      </c>
      <c r="L22" s="13">
        <v>100</v>
      </c>
      <c r="M22" s="132"/>
      <c r="AM22" s="133"/>
      <c r="AN22" s="133"/>
    </row>
    <row r="23" spans="1:40" ht="15" customHeight="1">
      <c r="A23" s="11">
        <v>2014</v>
      </c>
      <c r="B23" s="125">
        <v>3426</v>
      </c>
      <c r="C23" s="15">
        <v>35</v>
      </c>
      <c r="E23" s="125">
        <v>3811</v>
      </c>
      <c r="F23" s="15">
        <v>38.9</v>
      </c>
      <c r="H23" s="125">
        <v>2553</v>
      </c>
      <c r="I23" s="15">
        <v>26.1</v>
      </c>
      <c r="K23" s="125">
        <v>9790</v>
      </c>
      <c r="L23" s="13">
        <v>100</v>
      </c>
      <c r="M23" s="132"/>
      <c r="AM23" s="133"/>
      <c r="AN23" s="133"/>
    </row>
    <row r="24" spans="1:40" ht="15" customHeight="1">
      <c r="A24" s="11">
        <v>2015</v>
      </c>
      <c r="B24" s="125">
        <v>3469</v>
      </c>
      <c r="C24" s="14">
        <v>35.6</v>
      </c>
      <c r="E24" s="125">
        <v>3764</v>
      </c>
      <c r="F24" s="14">
        <v>38.700000000000003</v>
      </c>
      <c r="H24" s="125">
        <v>2499</v>
      </c>
      <c r="I24" s="14">
        <v>25.7</v>
      </c>
      <c r="K24" s="125">
        <v>9732</v>
      </c>
      <c r="L24" s="13">
        <v>100</v>
      </c>
      <c r="M24" s="132"/>
      <c r="AM24" s="133"/>
      <c r="AN24" s="133"/>
    </row>
    <row r="25" spans="1:40" ht="15" customHeight="1">
      <c r="A25" s="11">
        <v>2016</v>
      </c>
      <c r="B25" s="125">
        <v>3317</v>
      </c>
      <c r="C25" s="14">
        <v>34.299999999999997</v>
      </c>
      <c r="E25" s="125">
        <v>3753</v>
      </c>
      <c r="F25" s="14">
        <v>38.9</v>
      </c>
      <c r="H25" s="125">
        <v>2590</v>
      </c>
      <c r="I25" s="14">
        <v>26.8</v>
      </c>
      <c r="K25" s="125">
        <v>9660</v>
      </c>
      <c r="L25" s="13">
        <v>100</v>
      </c>
      <c r="M25" s="132"/>
      <c r="AM25" s="133"/>
      <c r="AN25" s="133"/>
    </row>
    <row r="26" spans="1:40" ht="15" customHeight="1">
      <c r="A26" s="11">
        <v>2017</v>
      </c>
      <c r="B26" s="125">
        <v>2003</v>
      </c>
      <c r="C26" s="14">
        <v>20.9</v>
      </c>
      <c r="E26" s="125">
        <v>3737</v>
      </c>
      <c r="F26" s="15">
        <v>39</v>
      </c>
      <c r="H26" s="125">
        <v>3834</v>
      </c>
      <c r="I26" s="15">
        <v>40</v>
      </c>
      <c r="K26" s="125">
        <v>9574</v>
      </c>
      <c r="L26" s="13">
        <v>100</v>
      </c>
      <c r="M26" s="132"/>
      <c r="AM26" s="133"/>
      <c r="AN26" s="133"/>
    </row>
    <row r="27" spans="1:40" ht="15" customHeight="1">
      <c r="A27" s="11">
        <v>2018</v>
      </c>
      <c r="B27" s="125">
        <v>3068</v>
      </c>
      <c r="C27" s="14">
        <v>22.2</v>
      </c>
      <c r="E27" s="125">
        <v>6241</v>
      </c>
      <c r="F27" s="14">
        <v>45.2</v>
      </c>
      <c r="H27" s="125">
        <v>4508</v>
      </c>
      <c r="I27" s="14">
        <v>32.6</v>
      </c>
      <c r="K27" s="125">
        <v>13817</v>
      </c>
      <c r="L27" s="13">
        <v>100</v>
      </c>
      <c r="M27" s="132"/>
      <c r="AM27" s="133"/>
      <c r="AN27" s="133"/>
    </row>
    <row r="28" spans="1:40" ht="15" customHeight="1">
      <c r="A28" s="11">
        <v>2019</v>
      </c>
      <c r="B28" s="125">
        <v>2721</v>
      </c>
      <c r="C28" s="14">
        <v>19.600000000000001</v>
      </c>
      <c r="E28" s="125">
        <v>6585</v>
      </c>
      <c r="F28" s="14">
        <v>47.3</v>
      </c>
      <c r="H28" s="125">
        <v>4607</v>
      </c>
      <c r="I28" s="14">
        <v>33.1</v>
      </c>
      <c r="K28" s="125">
        <v>13913</v>
      </c>
      <c r="L28" s="22">
        <v>100</v>
      </c>
      <c r="M28" s="132"/>
      <c r="AM28" s="133"/>
      <c r="AN28" s="133"/>
    </row>
    <row r="29" spans="1:40" ht="15" customHeight="1">
      <c r="A29" s="18"/>
      <c r="B29" s="182" t="s">
        <v>143</v>
      </c>
      <c r="C29" s="182"/>
      <c r="D29" s="182"/>
      <c r="E29" s="182"/>
      <c r="F29" s="182"/>
      <c r="G29" s="182"/>
      <c r="H29" s="182"/>
      <c r="I29" s="182"/>
      <c r="J29" s="182"/>
      <c r="K29" s="182"/>
      <c r="L29" s="182"/>
      <c r="AM29" s="133"/>
      <c r="AN29" s="133"/>
    </row>
    <row r="30" spans="1:40" ht="15" customHeight="1">
      <c r="A30" s="19">
        <v>2009</v>
      </c>
      <c r="B30" s="20" t="s">
        <v>8</v>
      </c>
      <c r="C30" s="20" t="s">
        <v>8</v>
      </c>
      <c r="D30" s="20"/>
      <c r="E30" s="20" t="s">
        <v>8</v>
      </c>
      <c r="F30" s="20" t="s">
        <v>8</v>
      </c>
      <c r="G30" s="20"/>
      <c r="H30" s="20" t="s">
        <v>8</v>
      </c>
      <c r="I30" s="20" t="s">
        <v>8</v>
      </c>
      <c r="J30" s="20"/>
      <c r="K30" s="20" t="s">
        <v>8</v>
      </c>
      <c r="L30" s="20" t="s">
        <v>8</v>
      </c>
      <c r="M30" s="131"/>
      <c r="AM30" s="133"/>
      <c r="AN30" s="133"/>
    </row>
    <row r="31" spans="1:40" ht="15" customHeight="1">
      <c r="A31" s="11">
        <v>2010</v>
      </c>
      <c r="B31" s="20" t="s">
        <v>8</v>
      </c>
      <c r="C31" s="20" t="s">
        <v>8</v>
      </c>
      <c r="D31" s="20"/>
      <c r="E31" s="20" t="s">
        <v>8</v>
      </c>
      <c r="F31" s="20" t="s">
        <v>8</v>
      </c>
      <c r="G31" s="20"/>
      <c r="H31" s="20" t="s">
        <v>8</v>
      </c>
      <c r="I31" s="20" t="s">
        <v>8</v>
      </c>
      <c r="J31" s="20"/>
      <c r="K31" s="20" t="s">
        <v>8</v>
      </c>
      <c r="L31" s="20" t="s">
        <v>8</v>
      </c>
      <c r="M31" s="131"/>
      <c r="AM31" s="133"/>
      <c r="AN31" s="133"/>
    </row>
    <row r="32" spans="1:40" ht="15" customHeight="1">
      <c r="A32" s="11">
        <v>2011</v>
      </c>
      <c r="B32" s="20" t="s">
        <v>8</v>
      </c>
      <c r="C32" s="20" t="s">
        <v>8</v>
      </c>
      <c r="D32" s="20"/>
      <c r="E32" s="20" t="s">
        <v>8</v>
      </c>
      <c r="F32" s="20" t="s">
        <v>8</v>
      </c>
      <c r="G32" s="20"/>
      <c r="H32" s="20" t="s">
        <v>8</v>
      </c>
      <c r="I32" s="20" t="s">
        <v>8</v>
      </c>
      <c r="J32" s="20"/>
      <c r="K32" s="20" t="s">
        <v>8</v>
      </c>
      <c r="L32" s="20" t="s">
        <v>8</v>
      </c>
      <c r="M32" s="131"/>
      <c r="AM32" s="133"/>
      <c r="AN32" s="133"/>
    </row>
    <row r="33" spans="1:40" ht="15" customHeight="1">
      <c r="A33" s="11">
        <v>2012</v>
      </c>
      <c r="B33" s="20" t="s">
        <v>8</v>
      </c>
      <c r="C33" s="20" t="s">
        <v>8</v>
      </c>
      <c r="D33" s="20"/>
      <c r="E33" s="20" t="s">
        <v>8</v>
      </c>
      <c r="F33" s="20" t="s">
        <v>8</v>
      </c>
      <c r="G33" s="20"/>
      <c r="H33" s="20" t="s">
        <v>8</v>
      </c>
      <c r="I33" s="20" t="s">
        <v>8</v>
      </c>
      <c r="J33" s="20"/>
      <c r="K33" s="20" t="s">
        <v>8</v>
      </c>
      <c r="L33" s="20" t="s">
        <v>8</v>
      </c>
      <c r="M33" s="131"/>
      <c r="N33" s="131"/>
      <c r="O33" s="131"/>
      <c r="P33" s="131"/>
      <c r="Q33" s="131"/>
      <c r="AM33" s="133"/>
      <c r="AN33" s="133"/>
    </row>
    <row r="34" spans="1:40" ht="15" customHeight="1">
      <c r="A34" s="11">
        <v>2013</v>
      </c>
      <c r="B34" s="20" t="s">
        <v>8</v>
      </c>
      <c r="C34" s="20" t="s">
        <v>8</v>
      </c>
      <c r="D34" s="20"/>
      <c r="E34" s="20" t="s">
        <v>8</v>
      </c>
      <c r="F34" s="20" t="s">
        <v>8</v>
      </c>
      <c r="G34" s="20"/>
      <c r="H34" s="20" t="s">
        <v>8</v>
      </c>
      <c r="I34" s="20" t="s">
        <v>8</v>
      </c>
      <c r="J34" s="20"/>
      <c r="K34" s="20" t="s">
        <v>8</v>
      </c>
      <c r="L34" s="20" t="s">
        <v>8</v>
      </c>
      <c r="M34" s="131"/>
      <c r="N34" s="132"/>
      <c r="O34" s="132"/>
      <c r="P34" s="132"/>
      <c r="Q34" s="132"/>
      <c r="AM34" s="133"/>
      <c r="AN34" s="133"/>
    </row>
    <row r="35" spans="1:40" ht="15" customHeight="1">
      <c r="A35" s="11">
        <v>2014</v>
      </c>
      <c r="B35" s="125">
        <v>20469</v>
      </c>
      <c r="C35" s="15">
        <v>36.979999999999997</v>
      </c>
      <c r="D35" s="14"/>
      <c r="E35" s="125">
        <v>31056</v>
      </c>
      <c r="F35" s="15">
        <v>56.11</v>
      </c>
      <c r="G35" s="14"/>
      <c r="H35" s="125">
        <v>3826</v>
      </c>
      <c r="I35" s="15">
        <v>6.91</v>
      </c>
      <c r="J35" s="14"/>
      <c r="K35" s="125">
        <v>55351</v>
      </c>
      <c r="L35" s="13">
        <v>100</v>
      </c>
      <c r="M35" s="132"/>
      <c r="N35" s="132"/>
      <c r="O35" s="132"/>
      <c r="P35" s="132"/>
      <c r="Q35" s="132"/>
      <c r="AM35" s="133"/>
      <c r="AN35" s="133"/>
    </row>
    <row r="36" spans="1:40" ht="15" customHeight="1">
      <c r="A36" s="11">
        <v>2015</v>
      </c>
      <c r="B36" s="125">
        <v>20309</v>
      </c>
      <c r="C36" s="15">
        <v>35.380000000000003</v>
      </c>
      <c r="D36" s="14"/>
      <c r="E36" s="125">
        <v>32949</v>
      </c>
      <c r="F36" s="15">
        <v>57.4</v>
      </c>
      <c r="G36" s="14"/>
      <c r="H36" s="125">
        <v>4140</v>
      </c>
      <c r="I36" s="15">
        <v>7.21</v>
      </c>
      <c r="J36" s="14"/>
      <c r="K36" s="125">
        <v>57398</v>
      </c>
      <c r="L36" s="15">
        <v>100</v>
      </c>
      <c r="M36" s="132"/>
      <c r="N36" s="132"/>
      <c r="O36" s="132"/>
      <c r="P36" s="132"/>
      <c r="Q36" s="132"/>
      <c r="AM36" s="133"/>
      <c r="AN36" s="133"/>
    </row>
    <row r="37" spans="1:40" ht="15" customHeight="1">
      <c r="A37" s="11">
        <v>2016</v>
      </c>
      <c r="B37" s="127">
        <v>24106</v>
      </c>
      <c r="C37" s="13">
        <v>35.47</v>
      </c>
      <c r="D37" s="14"/>
      <c r="E37" s="125">
        <v>38423</v>
      </c>
      <c r="F37" s="15">
        <v>56.54</v>
      </c>
      <c r="G37" s="14"/>
      <c r="H37" s="125">
        <v>5430</v>
      </c>
      <c r="I37" s="15">
        <v>7.99</v>
      </c>
      <c r="J37" s="14"/>
      <c r="K37" s="125">
        <v>67959</v>
      </c>
      <c r="L37" s="15">
        <v>100</v>
      </c>
      <c r="M37" s="132"/>
      <c r="N37" s="132"/>
      <c r="O37" s="132"/>
      <c r="P37" s="132"/>
      <c r="Q37" s="132"/>
      <c r="AM37" s="133"/>
      <c r="AN37" s="133"/>
    </row>
    <row r="38" spans="1:40" ht="15" customHeight="1">
      <c r="A38" s="11">
        <v>2017</v>
      </c>
      <c r="B38" s="125">
        <v>24489</v>
      </c>
      <c r="C38" s="15">
        <v>33.159999999999997</v>
      </c>
      <c r="D38" s="14"/>
      <c r="E38" s="125">
        <v>43643</v>
      </c>
      <c r="F38" s="15">
        <v>59.09</v>
      </c>
      <c r="G38" s="14"/>
      <c r="H38" s="125">
        <v>5723</v>
      </c>
      <c r="I38" s="15">
        <v>7.75</v>
      </c>
      <c r="J38" s="14"/>
      <c r="K38" s="125">
        <v>73855</v>
      </c>
      <c r="L38" s="13">
        <v>100</v>
      </c>
      <c r="M38" s="132"/>
      <c r="N38" s="132"/>
      <c r="O38" s="132"/>
      <c r="P38" s="132"/>
      <c r="Q38" s="132"/>
      <c r="AM38" s="133"/>
      <c r="AN38" s="133"/>
    </row>
    <row r="39" spans="1:40" ht="15" customHeight="1">
      <c r="A39" s="11">
        <v>2018</v>
      </c>
      <c r="B39" s="125">
        <v>23426</v>
      </c>
      <c r="C39" s="15">
        <v>29.38</v>
      </c>
      <c r="D39" s="14"/>
      <c r="E39" s="125">
        <v>48956</v>
      </c>
      <c r="F39" s="15">
        <v>61.4</v>
      </c>
      <c r="G39" s="14"/>
      <c r="H39" s="125">
        <v>7355</v>
      </c>
      <c r="I39" s="15">
        <v>9.2200000000000006</v>
      </c>
      <c r="J39" s="14"/>
      <c r="K39" s="125">
        <v>79737</v>
      </c>
      <c r="L39" s="13">
        <v>100</v>
      </c>
      <c r="M39" s="132"/>
      <c r="N39" s="132"/>
      <c r="O39" s="132"/>
      <c r="P39" s="132"/>
      <c r="Q39" s="132"/>
      <c r="AM39" s="133"/>
      <c r="AN39" s="133"/>
    </row>
    <row r="40" spans="1:40" ht="15" customHeight="1">
      <c r="A40" s="11">
        <v>2019</v>
      </c>
      <c r="B40" s="125">
        <v>26799</v>
      </c>
      <c r="C40" s="15">
        <v>30.01</v>
      </c>
      <c r="D40" s="14"/>
      <c r="E40" s="125">
        <v>55698</v>
      </c>
      <c r="F40" s="15">
        <v>62.38</v>
      </c>
      <c r="G40" s="14"/>
      <c r="H40" s="125">
        <v>6796</v>
      </c>
      <c r="I40" s="15">
        <v>7.61</v>
      </c>
      <c r="J40" s="14"/>
      <c r="K40" s="125">
        <v>89293</v>
      </c>
      <c r="L40" s="22">
        <v>100</v>
      </c>
      <c r="M40" s="132"/>
      <c r="N40" s="133"/>
      <c r="R40" s="134"/>
      <c r="AM40" s="133"/>
      <c r="AN40" s="133"/>
    </row>
    <row r="41" spans="1:40" ht="15" customHeight="1">
      <c r="A41" s="18"/>
      <c r="B41" s="182" t="s">
        <v>9</v>
      </c>
      <c r="C41" s="182"/>
      <c r="D41" s="182"/>
      <c r="E41" s="182"/>
      <c r="F41" s="182"/>
      <c r="G41" s="182"/>
      <c r="H41" s="182"/>
      <c r="I41" s="182"/>
      <c r="J41" s="182"/>
      <c r="K41" s="182"/>
      <c r="L41" s="182"/>
      <c r="M41" s="132"/>
      <c r="AM41" s="133"/>
      <c r="AN41" s="133"/>
    </row>
    <row r="42" spans="1:40" ht="15" customHeight="1">
      <c r="A42" s="19">
        <v>2009</v>
      </c>
      <c r="B42" s="125">
        <v>127974</v>
      </c>
      <c r="C42" s="15">
        <v>37.604240739543606</v>
      </c>
      <c r="D42" s="12"/>
      <c r="E42" s="125">
        <v>144102</v>
      </c>
      <c r="F42" s="15">
        <v>42.343337701796557</v>
      </c>
      <c r="G42" s="12"/>
      <c r="H42" s="125">
        <v>68242</v>
      </c>
      <c r="I42" s="15">
        <v>20.052421558659841</v>
      </c>
      <c r="J42" s="12"/>
      <c r="K42" s="125">
        <v>340318</v>
      </c>
      <c r="L42" s="13">
        <v>100</v>
      </c>
      <c r="M42" s="132"/>
      <c r="AM42" s="133"/>
      <c r="AN42" s="133"/>
    </row>
    <row r="43" spans="1:40" ht="15" customHeight="1">
      <c r="A43" s="11">
        <v>2010</v>
      </c>
      <c r="B43" s="125">
        <v>132328</v>
      </c>
      <c r="C43" s="15">
        <v>39.245856034071124</v>
      </c>
      <c r="D43" s="14"/>
      <c r="E43" s="125">
        <v>169931</v>
      </c>
      <c r="F43" s="15">
        <v>50.398158830525219</v>
      </c>
      <c r="G43" s="14"/>
      <c r="H43" s="125">
        <v>34918</v>
      </c>
      <c r="I43" s="15">
        <v>10.35598513540366</v>
      </c>
      <c r="J43" s="14"/>
      <c r="K43" s="125">
        <v>337177</v>
      </c>
      <c r="L43" s="13">
        <v>100</v>
      </c>
      <c r="M43" s="132"/>
      <c r="N43" s="133"/>
      <c r="AM43" s="133"/>
      <c r="AN43" s="133"/>
    </row>
    <row r="44" spans="1:40" ht="15" customHeight="1">
      <c r="A44" s="11">
        <v>2011</v>
      </c>
      <c r="B44" s="125">
        <v>132616</v>
      </c>
      <c r="C44" s="15">
        <v>39.64935779377646</v>
      </c>
      <c r="D44" s="14"/>
      <c r="E44" s="125">
        <v>140146</v>
      </c>
      <c r="F44" s="15">
        <v>41.900667320433399</v>
      </c>
      <c r="G44" s="14"/>
      <c r="H44" s="125">
        <v>61710</v>
      </c>
      <c r="I44" s="15">
        <v>18.449974885790141</v>
      </c>
      <c r="J44" s="14"/>
      <c r="K44" s="125">
        <v>334472</v>
      </c>
      <c r="L44" s="13">
        <v>100</v>
      </c>
      <c r="AM44" s="133"/>
      <c r="AN44" s="133"/>
    </row>
    <row r="45" spans="1:40" ht="15" customHeight="1">
      <c r="A45" s="11">
        <v>2012</v>
      </c>
      <c r="B45" s="125">
        <v>135210</v>
      </c>
      <c r="C45" s="15">
        <v>40.589586178947215</v>
      </c>
      <c r="D45" s="14"/>
      <c r="E45" s="125">
        <v>165349</v>
      </c>
      <c r="F45" s="15">
        <v>49.63721237410504</v>
      </c>
      <c r="G45" s="14"/>
      <c r="H45" s="125">
        <v>32556</v>
      </c>
      <c r="I45" s="15">
        <v>9.7732014469477502</v>
      </c>
      <c r="J45" s="14"/>
      <c r="K45" s="125">
        <v>333115</v>
      </c>
      <c r="L45" s="13">
        <v>100</v>
      </c>
      <c r="AM45" s="133"/>
      <c r="AN45" s="133"/>
    </row>
    <row r="46" spans="1:40" ht="15" customHeight="1">
      <c r="A46" s="11">
        <v>2013</v>
      </c>
      <c r="B46" s="125">
        <v>135828</v>
      </c>
      <c r="C46" s="15">
        <v>41.031558787190406</v>
      </c>
      <c r="D46" s="14"/>
      <c r="E46" s="125">
        <v>103825</v>
      </c>
      <c r="F46" s="15">
        <v>31.363942567659421</v>
      </c>
      <c r="G46" s="14"/>
      <c r="H46" s="125">
        <v>91380</v>
      </c>
      <c r="I46" s="15">
        <v>27.604498645150183</v>
      </c>
      <c r="J46" s="14"/>
      <c r="K46" s="125">
        <v>331033</v>
      </c>
      <c r="L46" s="13">
        <v>100</v>
      </c>
      <c r="AM46" s="133"/>
      <c r="AN46" s="133"/>
    </row>
    <row r="47" spans="1:40" ht="15" customHeight="1">
      <c r="A47" s="11">
        <v>2014</v>
      </c>
      <c r="B47" s="125">
        <v>160888</v>
      </c>
      <c r="C47" s="15">
        <v>42.100855948857649</v>
      </c>
      <c r="D47" s="14"/>
      <c r="E47" s="125">
        <v>131590</v>
      </c>
      <c r="F47" s="15">
        <v>34.434212833214268</v>
      </c>
      <c r="G47" s="14"/>
      <c r="H47" s="125">
        <v>89671</v>
      </c>
      <c r="I47" s="15">
        <v>23.464931217928086</v>
      </c>
      <c r="J47" s="14"/>
      <c r="K47" s="125">
        <v>382149</v>
      </c>
      <c r="L47" s="13">
        <v>100</v>
      </c>
      <c r="AM47" s="133"/>
      <c r="AN47" s="133"/>
    </row>
    <row r="48" spans="1:40" ht="15" customHeight="1">
      <c r="A48" s="11">
        <v>2015</v>
      </c>
      <c r="B48" s="125">
        <v>161481</v>
      </c>
      <c r="C48" s="15">
        <v>42.26222411821206</v>
      </c>
      <c r="D48" s="14"/>
      <c r="E48" s="125">
        <v>134273</v>
      </c>
      <c r="F48" s="15">
        <v>35.141444622120794</v>
      </c>
      <c r="G48" s="14"/>
      <c r="H48" s="125">
        <v>86339</v>
      </c>
      <c r="I48" s="15">
        <v>22.596331259667149</v>
      </c>
      <c r="J48" s="14"/>
      <c r="K48" s="125">
        <v>382093</v>
      </c>
      <c r="L48" s="13">
        <v>100</v>
      </c>
      <c r="AM48" s="133"/>
      <c r="AN48" s="133"/>
    </row>
    <row r="49" spans="1:40" ht="15" customHeight="1">
      <c r="A49" s="11">
        <v>2016</v>
      </c>
      <c r="B49" s="125">
        <v>160892</v>
      </c>
      <c r="C49" s="15">
        <v>41.271502521560237</v>
      </c>
      <c r="D49" s="14"/>
      <c r="E49" s="125">
        <v>137047</v>
      </c>
      <c r="F49" s="15">
        <v>35.154859197923237</v>
      </c>
      <c r="G49" s="14"/>
      <c r="H49" s="125">
        <v>91899</v>
      </c>
      <c r="I49" s="15">
        <v>23.573638280516523</v>
      </c>
      <c r="J49" s="14"/>
      <c r="K49" s="125">
        <v>389838</v>
      </c>
      <c r="L49" s="13">
        <v>100</v>
      </c>
      <c r="Q49" s="133"/>
      <c r="R49" s="132"/>
      <c r="S49" s="132"/>
      <c r="AM49" s="133"/>
      <c r="AN49" s="133"/>
    </row>
    <row r="50" spans="1:40" ht="15" customHeight="1">
      <c r="A50" s="11">
        <v>2017</v>
      </c>
      <c r="B50" s="125">
        <v>153422</v>
      </c>
      <c r="C50" s="15">
        <v>38.948293019760762</v>
      </c>
      <c r="D50" s="14"/>
      <c r="E50" s="125">
        <v>142789</v>
      </c>
      <c r="F50" s="15">
        <v>36.248959158390711</v>
      </c>
      <c r="G50" s="14"/>
      <c r="H50" s="125">
        <v>97701</v>
      </c>
      <c r="I50" s="15">
        <v>24.802747821848534</v>
      </c>
      <c r="J50" s="14"/>
      <c r="K50" s="125">
        <v>393912</v>
      </c>
      <c r="L50" s="13">
        <v>100</v>
      </c>
      <c r="AM50" s="133"/>
      <c r="AN50" s="133"/>
    </row>
    <row r="51" spans="1:40" ht="15" customHeight="1">
      <c r="A51" s="11">
        <v>2018</v>
      </c>
      <c r="B51" s="125">
        <v>151509</v>
      </c>
      <c r="C51" s="15">
        <v>38.059364057012807</v>
      </c>
      <c r="D51" s="14"/>
      <c r="E51" s="125">
        <v>207304</v>
      </c>
      <c r="F51" s="15">
        <v>52.07517973503213</v>
      </c>
      <c r="G51" s="14"/>
      <c r="H51" s="125">
        <v>39273</v>
      </c>
      <c r="I51" s="15">
        <v>9.8654562079550647</v>
      </c>
      <c r="J51" s="14"/>
      <c r="K51" s="125">
        <v>398086</v>
      </c>
      <c r="L51" s="13">
        <v>100</v>
      </c>
      <c r="R51" s="132"/>
      <c r="S51" s="132"/>
      <c r="AM51" s="133"/>
      <c r="AN51" s="133"/>
    </row>
    <row r="52" spans="1:40" ht="15" customHeight="1">
      <c r="A52" s="21">
        <v>2019</v>
      </c>
      <c r="B52" s="128">
        <v>146084</v>
      </c>
      <c r="C52" s="22">
        <v>36.772616629285885</v>
      </c>
      <c r="D52" s="23"/>
      <c r="E52" s="128">
        <v>210152</v>
      </c>
      <c r="F52" s="22">
        <v>52.899968031253849</v>
      </c>
      <c r="G52" s="23"/>
      <c r="H52" s="128">
        <v>41027</v>
      </c>
      <c r="I52" s="22">
        <v>10.327415339460257</v>
      </c>
      <c r="J52" s="23"/>
      <c r="K52" s="128">
        <v>397263</v>
      </c>
      <c r="L52" s="22">
        <v>100</v>
      </c>
    </row>
    <row r="54" spans="1:40" ht="22.5" customHeight="1">
      <c r="A54" s="180" t="s">
        <v>150</v>
      </c>
      <c r="B54" s="180"/>
      <c r="C54" s="180"/>
      <c r="D54" s="180"/>
      <c r="E54" s="180"/>
      <c r="F54" s="180"/>
      <c r="G54" s="180"/>
      <c r="H54" s="180"/>
      <c r="I54" s="180"/>
      <c r="J54" s="180"/>
      <c r="K54" s="180"/>
      <c r="L54" s="180"/>
    </row>
    <row r="55" spans="1:40" ht="15" customHeight="1">
      <c r="A55" s="180" t="s">
        <v>145</v>
      </c>
      <c r="B55" s="180"/>
      <c r="C55" s="180"/>
      <c r="D55" s="180"/>
      <c r="E55" s="180"/>
      <c r="F55" s="180"/>
      <c r="G55" s="180"/>
      <c r="H55" s="180"/>
      <c r="I55" s="180"/>
      <c r="J55" s="180"/>
      <c r="K55" s="180"/>
      <c r="L55" s="180"/>
    </row>
    <row r="56" spans="1:40" ht="22.5" customHeight="1">
      <c r="A56" s="180" t="s">
        <v>168</v>
      </c>
      <c r="B56" s="180"/>
      <c r="C56" s="180"/>
      <c r="D56" s="180"/>
      <c r="E56" s="180"/>
      <c r="F56" s="180"/>
      <c r="G56" s="180"/>
      <c r="H56" s="180"/>
      <c r="I56" s="180"/>
      <c r="J56" s="180"/>
      <c r="K56" s="180"/>
      <c r="L56" s="180"/>
    </row>
    <row r="57" spans="1:40" ht="22.5" customHeight="1">
      <c r="A57" s="180" t="s">
        <v>123</v>
      </c>
      <c r="B57" s="180"/>
      <c r="C57" s="180"/>
      <c r="D57" s="180"/>
      <c r="E57" s="180"/>
      <c r="F57" s="180"/>
      <c r="G57" s="180"/>
      <c r="H57" s="180"/>
      <c r="I57" s="180"/>
      <c r="J57" s="180"/>
      <c r="K57" s="180"/>
      <c r="L57" s="180"/>
    </row>
    <row r="58" spans="1:40" ht="15" customHeight="1">
      <c r="A58" s="180" t="s">
        <v>151</v>
      </c>
      <c r="B58" s="180"/>
      <c r="C58" s="180"/>
      <c r="D58" s="180"/>
      <c r="E58" s="180"/>
      <c r="F58" s="180"/>
      <c r="G58" s="180"/>
      <c r="H58" s="180"/>
      <c r="I58" s="180"/>
      <c r="J58" s="180"/>
      <c r="K58" s="180"/>
      <c r="L58" s="180"/>
    </row>
  </sheetData>
  <mergeCells count="14">
    <mergeCell ref="B5:L5"/>
    <mergeCell ref="A1:L1"/>
    <mergeCell ref="B3:C3"/>
    <mergeCell ref="E3:F3"/>
    <mergeCell ref="H3:I3"/>
    <mergeCell ref="K3:L3"/>
    <mergeCell ref="A57:L57"/>
    <mergeCell ref="A58:L58"/>
    <mergeCell ref="B17:L17"/>
    <mergeCell ref="B29:L29"/>
    <mergeCell ref="B41:L41"/>
    <mergeCell ref="A54:L54"/>
    <mergeCell ref="A56:L56"/>
    <mergeCell ref="A55:L55"/>
  </mergeCells>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W99"/>
  <sheetViews>
    <sheetView zoomScaleNormal="100" workbookViewId="0">
      <selection sqref="A1:D1"/>
    </sheetView>
  </sheetViews>
  <sheetFormatPr defaultColWidth="11.42578125" defaultRowHeight="11.1" customHeight="1"/>
  <cols>
    <col min="1" max="1" width="38.140625" style="82" bestFit="1" customWidth="1"/>
    <col min="2" max="2" width="18.85546875" style="82" customWidth="1"/>
    <col min="3" max="3" width="21" style="82" customWidth="1"/>
    <col min="4" max="4" width="21.42578125" style="82" customWidth="1"/>
    <col min="5" max="16384" width="11.42578125" style="82"/>
  </cols>
  <sheetData>
    <row r="1" spans="1:13" s="81" customFormat="1" ht="30" customHeight="1">
      <c r="A1" s="187" t="s">
        <v>132</v>
      </c>
      <c r="B1" s="187"/>
      <c r="C1" s="187"/>
      <c r="D1" s="187"/>
    </row>
    <row r="2" spans="1:13" ht="14.25" customHeight="1">
      <c r="F2" s="83"/>
    </row>
    <row r="3" spans="1:13" ht="24.95" customHeight="1">
      <c r="A3" s="188" t="s">
        <v>90</v>
      </c>
      <c r="B3" s="84" t="s">
        <v>75</v>
      </c>
      <c r="C3" s="84" t="s">
        <v>134</v>
      </c>
      <c r="D3" s="85" t="s">
        <v>135</v>
      </c>
    </row>
    <row r="4" spans="1:13" ht="15" customHeight="1">
      <c r="A4" s="189"/>
      <c r="B4" s="84" t="s">
        <v>5</v>
      </c>
      <c r="C4" s="85" t="s">
        <v>6</v>
      </c>
      <c r="D4" s="85" t="s">
        <v>6</v>
      </c>
      <c r="F4" s="86"/>
    </row>
    <row r="5" spans="1:13" ht="15" customHeight="1">
      <c r="B5" s="190" t="s">
        <v>7</v>
      </c>
      <c r="C5" s="190"/>
      <c r="D5" s="190"/>
    </row>
    <row r="6" spans="1:13" ht="15" customHeight="1">
      <c r="A6" s="135" t="s">
        <v>76</v>
      </c>
      <c r="B6" s="103">
        <v>5122</v>
      </c>
      <c r="C6" s="104">
        <v>43</v>
      </c>
      <c r="D6" s="104">
        <v>26</v>
      </c>
      <c r="I6" s="131"/>
    </row>
    <row r="7" spans="1:13" ht="15" customHeight="1">
      <c r="A7" s="135" t="s">
        <v>77</v>
      </c>
      <c r="B7" s="103">
        <v>6202</v>
      </c>
      <c r="C7" s="104">
        <v>52.1</v>
      </c>
      <c r="D7" s="104">
        <v>31.5</v>
      </c>
    </row>
    <row r="8" spans="1:13" ht="15" customHeight="1">
      <c r="A8" s="135" t="s">
        <v>78</v>
      </c>
      <c r="B8" s="103">
        <v>2551</v>
      </c>
      <c r="C8" s="104">
        <v>21.4</v>
      </c>
      <c r="D8" s="104">
        <v>12.9</v>
      </c>
    </row>
    <row r="9" spans="1:13" ht="15" customHeight="1">
      <c r="A9" s="135" t="s">
        <v>79</v>
      </c>
      <c r="B9" s="103">
        <v>790</v>
      </c>
      <c r="C9" s="104">
        <v>6.6</v>
      </c>
      <c r="D9" s="104">
        <v>4</v>
      </c>
      <c r="F9" s="87"/>
    </row>
    <row r="10" spans="1:13" ht="15" customHeight="1">
      <c r="A10" s="88" t="s">
        <v>137</v>
      </c>
      <c r="B10" s="105">
        <v>11907</v>
      </c>
      <c r="C10" s="106" t="s">
        <v>21</v>
      </c>
      <c r="D10" s="106">
        <v>60.4</v>
      </c>
      <c r="F10" s="89"/>
    </row>
    <row r="11" spans="1:13" ht="15">
      <c r="B11" s="191" t="s">
        <v>138</v>
      </c>
      <c r="C11" s="191"/>
      <c r="D11" s="191"/>
      <c r="F11" s="90"/>
      <c r="G11" s="81"/>
      <c r="H11" s="87"/>
      <c r="I11" s="81"/>
      <c r="J11" s="81"/>
      <c r="K11" s="81"/>
      <c r="L11" s="81"/>
      <c r="M11" s="81"/>
    </row>
    <row r="12" spans="1:13" ht="15" customHeight="1">
      <c r="A12" s="136" t="s">
        <v>77</v>
      </c>
      <c r="B12" s="107">
        <v>161</v>
      </c>
      <c r="C12" s="108">
        <v>28.5</v>
      </c>
      <c r="D12" s="108">
        <v>11.9</v>
      </c>
      <c r="F12" s="91"/>
      <c r="G12" s="81"/>
      <c r="H12" s="137"/>
      <c r="I12" s="138"/>
      <c r="J12" s="138"/>
      <c r="K12" s="138"/>
      <c r="L12" s="138"/>
      <c r="M12" s="81"/>
    </row>
    <row r="13" spans="1:13" ht="15" customHeight="1">
      <c r="A13" s="136" t="s">
        <v>78</v>
      </c>
      <c r="B13" s="107">
        <v>160</v>
      </c>
      <c r="C13" s="108">
        <v>28.4</v>
      </c>
      <c r="D13" s="108">
        <v>11.8</v>
      </c>
      <c r="F13" s="91"/>
      <c r="G13" s="81"/>
      <c r="H13" s="137"/>
      <c r="I13" s="138"/>
      <c r="J13" s="138"/>
      <c r="K13" s="138"/>
      <c r="L13" s="92"/>
      <c r="M13" s="81"/>
    </row>
    <row r="14" spans="1:13" ht="15" customHeight="1">
      <c r="A14" s="136" t="s">
        <v>80</v>
      </c>
      <c r="B14" s="107">
        <v>304</v>
      </c>
      <c r="C14" s="108">
        <v>53.9</v>
      </c>
      <c r="D14" s="108">
        <v>22.4</v>
      </c>
      <c r="F14" s="93"/>
      <c r="G14" s="81"/>
      <c r="H14" s="137"/>
      <c r="I14" s="138"/>
      <c r="J14" s="138"/>
      <c r="K14" s="138"/>
      <c r="L14" s="138"/>
      <c r="M14" s="81"/>
    </row>
    <row r="15" spans="1:13" ht="15">
      <c r="A15" s="94" t="s">
        <v>81</v>
      </c>
      <c r="B15" s="109">
        <v>564</v>
      </c>
      <c r="C15" s="110" t="s">
        <v>21</v>
      </c>
      <c r="D15" s="110">
        <v>41.6</v>
      </c>
      <c r="F15" s="81"/>
      <c r="G15" s="81"/>
      <c r="H15" s="139"/>
      <c r="I15" s="138"/>
      <c r="J15" s="138"/>
      <c r="K15" s="138"/>
      <c r="L15" s="138"/>
      <c r="M15" s="81"/>
    </row>
    <row r="16" spans="1:13" s="95" customFormat="1" ht="15" customHeight="1">
      <c r="A16" s="192"/>
      <c r="B16" s="192"/>
      <c r="C16" s="192"/>
      <c r="D16" s="192"/>
      <c r="H16" s="139"/>
      <c r="I16" s="138"/>
      <c r="J16" s="138"/>
      <c r="K16" s="138"/>
      <c r="L16" s="138"/>
    </row>
    <row r="17" spans="1:231" s="95" customFormat="1" ht="15" customHeight="1">
      <c r="A17" s="194" t="s">
        <v>14</v>
      </c>
      <c r="B17" s="194"/>
      <c r="C17" s="194"/>
      <c r="D17" s="194"/>
      <c r="H17" s="139"/>
      <c r="I17" s="138"/>
      <c r="J17" s="138"/>
      <c r="K17" s="138"/>
      <c r="L17" s="138"/>
    </row>
    <row r="18" spans="1:231" s="95" customFormat="1" ht="22.5" customHeight="1">
      <c r="A18" s="193" t="s">
        <v>82</v>
      </c>
      <c r="B18" s="193"/>
      <c r="C18" s="193"/>
      <c r="D18" s="193"/>
      <c r="G18" s="96"/>
      <c r="H18" s="139"/>
      <c r="I18" s="138"/>
    </row>
    <row r="19" spans="1:231" s="95" customFormat="1" ht="15" customHeight="1">
      <c r="A19" s="193" t="s">
        <v>83</v>
      </c>
      <c r="B19" s="193"/>
      <c r="C19" s="193"/>
      <c r="D19" s="193"/>
      <c r="G19" s="96"/>
    </row>
    <row r="20" spans="1:231" s="95" customFormat="1" ht="15" customHeight="1">
      <c r="A20" s="193" t="s">
        <v>133</v>
      </c>
      <c r="B20" s="193"/>
      <c r="C20" s="193"/>
      <c r="D20" s="193"/>
      <c r="G20" s="96"/>
    </row>
    <row r="21" spans="1:231" s="95" customFormat="1" ht="15" customHeight="1">
      <c r="A21" s="193" t="s">
        <v>136</v>
      </c>
      <c r="B21" s="193"/>
      <c r="C21" s="193"/>
      <c r="D21" s="193"/>
      <c r="G21" s="96"/>
    </row>
    <row r="22" spans="1:231" s="95" customFormat="1" ht="15" customHeight="1">
      <c r="A22" s="193" t="s">
        <v>139</v>
      </c>
      <c r="B22" s="193"/>
      <c r="C22" s="193"/>
      <c r="D22" s="193"/>
      <c r="G22" s="96"/>
    </row>
    <row r="23" spans="1:231" s="98" customFormat="1" ht="15" customHeight="1">
      <c r="A23" s="194" t="s">
        <v>153</v>
      </c>
      <c r="B23" s="194"/>
      <c r="C23" s="194"/>
      <c r="D23" s="194"/>
      <c r="E23" s="140"/>
      <c r="F23" s="140"/>
      <c r="G23" s="140"/>
      <c r="H23" s="95"/>
      <c r="I23" s="95"/>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c r="GR23" s="97"/>
      <c r="GS23" s="97"/>
      <c r="GT23" s="97"/>
      <c r="GU23" s="97"/>
      <c r="GV23" s="97"/>
      <c r="GW23" s="97"/>
      <c r="GX23" s="97"/>
      <c r="GY23" s="97"/>
      <c r="GZ23" s="97"/>
      <c r="HA23" s="97"/>
      <c r="HB23" s="97"/>
      <c r="HC23" s="97"/>
      <c r="HD23" s="97"/>
      <c r="HE23" s="97"/>
      <c r="HF23" s="97"/>
      <c r="HG23" s="97"/>
      <c r="HH23" s="97"/>
      <c r="HI23" s="97"/>
      <c r="HJ23" s="97"/>
      <c r="HK23" s="97"/>
      <c r="HL23" s="97"/>
      <c r="HM23" s="97"/>
      <c r="HN23" s="97"/>
      <c r="HO23" s="97"/>
      <c r="HP23" s="97"/>
      <c r="HQ23" s="97"/>
      <c r="HR23" s="97"/>
      <c r="HS23" s="97"/>
      <c r="HT23" s="97"/>
      <c r="HU23" s="97"/>
      <c r="HV23" s="97"/>
      <c r="HW23" s="97"/>
    </row>
    <row r="24" spans="1:231" s="99" customFormat="1" ht="15" customHeight="1">
      <c r="A24" s="186" t="s">
        <v>151</v>
      </c>
      <c r="B24" s="186"/>
      <c r="C24" s="186"/>
      <c r="D24" s="186"/>
      <c r="E24" s="95"/>
      <c r="F24" s="95"/>
      <c r="G24" s="95"/>
      <c r="H24" s="95"/>
      <c r="I24" s="95"/>
    </row>
    <row r="25" spans="1:231" s="99" customFormat="1" ht="11.1" customHeight="1"/>
    <row r="26" spans="1:231" s="99" customFormat="1" ht="11.1" customHeight="1"/>
    <row r="27" spans="1:231" s="99" customFormat="1" ht="11.1" customHeight="1"/>
    <row r="28" spans="1:231" s="99" customFormat="1" ht="11.1" customHeight="1"/>
    <row r="29" spans="1:231" s="99" customFormat="1" ht="11.1" customHeight="1"/>
    <row r="30" spans="1:231" s="99" customFormat="1" ht="11.1" customHeight="1"/>
    <row r="31" spans="1:231" s="99" customFormat="1" ht="11.1" customHeight="1"/>
    <row r="32" spans="1:231" s="99" customFormat="1" ht="11.1" customHeight="1"/>
    <row r="33" s="99" customFormat="1" ht="11.1" customHeight="1"/>
    <row r="34" s="99" customFormat="1" ht="11.1" customHeight="1"/>
    <row r="35" s="99" customFormat="1" ht="11.1" customHeight="1"/>
    <row r="36" s="99" customFormat="1" ht="11.1" customHeight="1"/>
    <row r="37" s="99" customFormat="1" ht="11.1" customHeight="1"/>
    <row r="38" s="99" customFormat="1" ht="11.1" customHeight="1"/>
    <row r="39" s="99" customFormat="1" ht="11.1" customHeight="1"/>
    <row r="40" s="99" customFormat="1" ht="11.1" customHeight="1"/>
    <row r="41" s="99" customFormat="1" ht="11.1" customHeight="1"/>
    <row r="42" s="99" customFormat="1" ht="11.1" customHeight="1"/>
    <row r="43" s="99" customFormat="1" ht="11.1" customHeight="1"/>
    <row r="44" s="99" customFormat="1" ht="11.1" customHeight="1"/>
    <row r="45" s="99" customFormat="1" ht="11.1" customHeight="1"/>
    <row r="46" s="99" customFormat="1" ht="11.1" customHeight="1"/>
    <row r="47" s="99" customFormat="1" ht="11.1" customHeight="1"/>
    <row r="48" s="99" customFormat="1" ht="11.1" customHeight="1"/>
    <row r="49" s="99" customFormat="1" ht="11.1" customHeight="1"/>
    <row r="50" s="99" customFormat="1" ht="11.1" customHeight="1"/>
    <row r="51" s="99" customFormat="1" ht="11.1" customHeight="1"/>
    <row r="52" s="99" customFormat="1" ht="11.1" customHeight="1"/>
    <row r="53" s="99" customFormat="1" ht="11.1" customHeight="1"/>
    <row r="54" s="99" customFormat="1" ht="11.1" customHeight="1"/>
    <row r="55" s="99" customFormat="1" ht="11.1" customHeight="1"/>
    <row r="56" s="99" customFormat="1" ht="11.1" customHeight="1"/>
    <row r="57" s="99" customFormat="1" ht="11.1" customHeight="1"/>
    <row r="58" s="99" customFormat="1" ht="11.1" customHeight="1"/>
    <row r="59" s="99" customFormat="1" ht="11.1" customHeight="1"/>
    <row r="60" s="99" customFormat="1" ht="11.1" customHeight="1"/>
    <row r="61" s="99" customFormat="1" ht="11.1" customHeight="1"/>
    <row r="62" s="99" customFormat="1" ht="11.1" customHeight="1"/>
    <row r="63" s="99" customFormat="1" ht="11.1" customHeight="1"/>
    <row r="64" s="99" customFormat="1" ht="11.1" customHeight="1"/>
    <row r="65" s="99" customFormat="1" ht="11.1" customHeight="1"/>
    <row r="66" s="99" customFormat="1" ht="11.1" customHeight="1"/>
    <row r="67" s="99" customFormat="1" ht="11.1" customHeight="1"/>
    <row r="68" s="99" customFormat="1" ht="11.1" customHeight="1"/>
    <row r="69" s="99" customFormat="1" ht="11.1" customHeight="1"/>
    <row r="70" s="99" customFormat="1" ht="11.1" customHeight="1"/>
    <row r="71" s="99" customFormat="1" ht="11.1" customHeight="1"/>
    <row r="72" s="99" customFormat="1" ht="11.1" customHeight="1"/>
    <row r="73" s="99" customFormat="1" ht="11.1" customHeight="1"/>
    <row r="74" s="99" customFormat="1" ht="11.1" customHeight="1"/>
    <row r="75" s="99" customFormat="1" ht="11.1" customHeight="1"/>
    <row r="76" s="99" customFormat="1" ht="11.1" customHeight="1"/>
    <row r="77" s="99" customFormat="1" ht="11.1" customHeight="1"/>
    <row r="78" s="99" customFormat="1" ht="11.1" customHeight="1"/>
    <row r="79" s="99" customFormat="1" ht="11.1" customHeight="1"/>
    <row r="80" s="99" customFormat="1" ht="11.1" customHeight="1"/>
    <row r="81" s="99" customFormat="1" ht="11.1" customHeight="1"/>
    <row r="82" s="99" customFormat="1" ht="11.1" customHeight="1"/>
    <row r="83" s="99" customFormat="1" ht="11.1" customHeight="1"/>
    <row r="84" s="99" customFormat="1" ht="11.1" customHeight="1"/>
    <row r="85" s="99" customFormat="1" ht="11.1" customHeight="1"/>
    <row r="86" s="99" customFormat="1" ht="11.1" customHeight="1"/>
    <row r="87" s="99" customFormat="1" ht="11.1" customHeight="1"/>
    <row r="88" s="99" customFormat="1" ht="11.1" customHeight="1"/>
    <row r="89" s="99" customFormat="1" ht="11.1" customHeight="1"/>
    <row r="90" s="99" customFormat="1" ht="11.1" customHeight="1"/>
    <row r="91" s="99" customFormat="1" ht="11.1" customHeight="1"/>
    <row r="92" s="99" customFormat="1" ht="11.1" customHeight="1"/>
    <row r="93" s="99" customFormat="1" ht="11.1" customHeight="1"/>
    <row r="94" s="99" customFormat="1" ht="11.1" customHeight="1"/>
    <row r="95" s="99" customFormat="1" ht="11.1" customHeight="1"/>
    <row r="96" s="99" customFormat="1" ht="11.1" customHeight="1"/>
    <row r="97" spans="1:9" s="99" customFormat="1" ht="11.1" customHeight="1"/>
    <row r="98" spans="1:9" ht="11.1" customHeight="1">
      <c r="A98" s="99"/>
      <c r="B98" s="99"/>
      <c r="C98" s="99"/>
      <c r="D98" s="99"/>
      <c r="E98" s="99"/>
      <c r="F98" s="99"/>
      <c r="G98" s="99"/>
      <c r="H98" s="99"/>
      <c r="I98" s="99"/>
    </row>
    <row r="99" spans="1:9" ht="11.1" customHeight="1">
      <c r="A99" s="99"/>
      <c r="B99" s="99"/>
      <c r="C99" s="99"/>
      <c r="D99" s="99"/>
      <c r="E99" s="99"/>
      <c r="F99" s="99"/>
      <c r="G99" s="99"/>
      <c r="H99" s="99"/>
      <c r="I99" s="99"/>
    </row>
  </sheetData>
  <mergeCells count="13">
    <mergeCell ref="A24:D24"/>
    <mergeCell ref="A1:D1"/>
    <mergeCell ref="A3:A4"/>
    <mergeCell ref="B5:D5"/>
    <mergeCell ref="B11:D11"/>
    <mergeCell ref="A16:D16"/>
    <mergeCell ref="A19:D19"/>
    <mergeCell ref="A22:D22"/>
    <mergeCell ref="A17:D17"/>
    <mergeCell ref="A18:D18"/>
    <mergeCell ref="A23:D23"/>
    <mergeCell ref="A20:D20"/>
    <mergeCell ref="A21:D21"/>
  </mergeCells>
  <pageMargins left="0.01" right="0.01" top="0.5" bottom="0.5" header="0" footer="0"/>
  <pageSetup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zoomScaleNormal="100" workbookViewId="0">
      <selection sqref="A1:I1"/>
    </sheetView>
  </sheetViews>
  <sheetFormatPr defaultRowHeight="15"/>
  <cols>
    <col min="1" max="1" width="17" style="129" customWidth="1"/>
    <col min="2" max="2" width="9.7109375" style="130" customWidth="1"/>
    <col min="3" max="3" width="8.7109375" style="129" customWidth="1"/>
    <col min="4" max="4" width="1.7109375" style="129" customWidth="1"/>
    <col min="5" max="5" width="9.7109375" style="130" customWidth="1"/>
    <col min="6" max="6" width="8.7109375" style="129" customWidth="1"/>
    <col min="7" max="7" width="1.7109375" style="129" customWidth="1"/>
    <col min="8" max="8" width="9.7109375" style="130" customWidth="1"/>
    <col min="9" max="9" width="8.7109375" style="129" customWidth="1"/>
    <col min="10" max="16384" width="9.140625" style="129"/>
  </cols>
  <sheetData>
    <row r="1" spans="1:10" ht="30" customHeight="1">
      <c r="A1" s="195" t="s">
        <v>87</v>
      </c>
      <c r="B1" s="195"/>
      <c r="C1" s="195"/>
      <c r="D1" s="195"/>
      <c r="E1" s="195"/>
      <c r="F1" s="195"/>
      <c r="G1" s="195"/>
      <c r="H1" s="195"/>
      <c r="I1" s="195"/>
    </row>
    <row r="2" spans="1:10" ht="14.25" customHeight="1"/>
    <row r="3" spans="1:10" ht="24.95" customHeight="1">
      <c r="A3" s="24"/>
      <c r="B3" s="184" t="s">
        <v>11</v>
      </c>
      <c r="C3" s="184"/>
      <c r="D3" s="24"/>
      <c r="E3" s="184" t="s">
        <v>12</v>
      </c>
      <c r="F3" s="184"/>
      <c r="G3" s="3"/>
      <c r="H3" s="184" t="s">
        <v>3</v>
      </c>
      <c r="I3" s="184"/>
    </row>
    <row r="4" spans="1:10">
      <c r="A4" s="145" t="s">
        <v>13</v>
      </c>
      <c r="B4" s="6" t="s">
        <v>5</v>
      </c>
      <c r="C4" s="7" t="s">
        <v>6</v>
      </c>
      <c r="D4" s="8"/>
      <c r="E4" s="6" t="s">
        <v>5</v>
      </c>
      <c r="F4" s="7" t="s">
        <v>6</v>
      </c>
      <c r="G4" s="8"/>
      <c r="H4" s="6" t="s">
        <v>5</v>
      </c>
      <c r="I4" s="7" t="s">
        <v>6</v>
      </c>
    </row>
    <row r="5" spans="1:10">
      <c r="A5" s="146"/>
      <c r="B5" s="196" t="s">
        <v>7</v>
      </c>
      <c r="C5" s="196"/>
      <c r="D5" s="196"/>
      <c r="E5" s="196"/>
      <c r="F5" s="196"/>
      <c r="G5" s="196"/>
      <c r="H5" s="196"/>
      <c r="I5" s="196"/>
    </row>
    <row r="6" spans="1:10">
      <c r="A6" s="147" t="s">
        <v>0</v>
      </c>
      <c r="B6" s="125">
        <v>5114</v>
      </c>
      <c r="C6" s="15">
        <v>82.5</v>
      </c>
      <c r="E6" s="125">
        <v>1088</v>
      </c>
      <c r="F6" s="15">
        <v>17.5</v>
      </c>
      <c r="H6" s="125">
        <v>6202</v>
      </c>
      <c r="I6" s="15">
        <v>100</v>
      </c>
    </row>
    <row r="7" spans="1:10">
      <c r="A7" s="147" t="s">
        <v>1</v>
      </c>
      <c r="B7" s="125">
        <v>7838</v>
      </c>
      <c r="C7" s="15">
        <v>79.2</v>
      </c>
      <c r="E7" s="125">
        <v>2059</v>
      </c>
      <c r="F7" s="15">
        <v>20.8</v>
      </c>
      <c r="H7" s="125">
        <v>9897</v>
      </c>
      <c r="I7" s="15">
        <v>100</v>
      </c>
    </row>
    <row r="8" spans="1:10">
      <c r="A8" s="147" t="s">
        <v>2</v>
      </c>
      <c r="B8" s="125">
        <v>2107</v>
      </c>
      <c r="C8" s="15">
        <v>58.3</v>
      </c>
      <c r="E8" s="125">
        <v>1505</v>
      </c>
      <c r="F8" s="15">
        <v>41.7</v>
      </c>
      <c r="H8" s="125">
        <v>3612</v>
      </c>
      <c r="I8" s="15">
        <v>100</v>
      </c>
    </row>
    <row r="9" spans="1:10">
      <c r="A9" s="145" t="s">
        <v>3</v>
      </c>
      <c r="B9" s="141">
        <v>15059</v>
      </c>
      <c r="C9" s="34">
        <v>76.400000000000006</v>
      </c>
      <c r="D9" s="148"/>
      <c r="E9" s="141">
        <v>4652</v>
      </c>
      <c r="F9" s="34">
        <v>23.6</v>
      </c>
      <c r="G9" s="148"/>
      <c r="H9" s="141">
        <v>19711</v>
      </c>
      <c r="I9" s="34">
        <v>100</v>
      </c>
    </row>
    <row r="10" spans="1:10">
      <c r="A10" s="146"/>
      <c r="B10" s="196" t="s">
        <v>124</v>
      </c>
      <c r="C10" s="196"/>
      <c r="D10" s="196"/>
      <c r="E10" s="196"/>
      <c r="F10" s="196"/>
      <c r="G10" s="196"/>
      <c r="H10" s="196"/>
      <c r="I10" s="196"/>
    </row>
    <row r="11" spans="1:10">
      <c r="A11" s="147" t="s">
        <v>0</v>
      </c>
      <c r="B11" s="125">
        <v>94</v>
      </c>
      <c r="C11" s="15">
        <v>58.4</v>
      </c>
      <c r="E11" s="125">
        <v>67</v>
      </c>
      <c r="F11" s="15">
        <v>41.6</v>
      </c>
      <c r="H11" s="125">
        <v>161</v>
      </c>
      <c r="I11" s="15">
        <v>100</v>
      </c>
    </row>
    <row r="12" spans="1:10">
      <c r="A12" s="147" t="s">
        <v>1</v>
      </c>
      <c r="B12" s="125">
        <v>337</v>
      </c>
      <c r="C12" s="15">
        <v>58.1</v>
      </c>
      <c r="E12" s="125">
        <v>243</v>
      </c>
      <c r="F12" s="15">
        <v>41.9</v>
      </c>
      <c r="H12" s="125">
        <v>580</v>
      </c>
      <c r="I12" s="15">
        <v>100</v>
      </c>
    </row>
    <row r="13" spans="1:10">
      <c r="A13" s="147" t="s">
        <v>2</v>
      </c>
      <c r="B13" s="125">
        <v>11</v>
      </c>
      <c r="C13" s="15">
        <v>1.8</v>
      </c>
      <c r="E13" s="125">
        <v>605</v>
      </c>
      <c r="F13" s="15">
        <v>98.2</v>
      </c>
      <c r="H13" s="125">
        <v>616</v>
      </c>
      <c r="I13" s="15">
        <v>100</v>
      </c>
    </row>
    <row r="14" spans="1:10">
      <c r="A14" s="145" t="s">
        <v>3</v>
      </c>
      <c r="B14" s="141">
        <v>442</v>
      </c>
      <c r="C14" s="34">
        <v>32.6</v>
      </c>
      <c r="D14" s="149"/>
      <c r="E14" s="141">
        <v>915</v>
      </c>
      <c r="F14" s="34">
        <v>67.400000000000006</v>
      </c>
      <c r="G14" s="149"/>
      <c r="H14" s="141">
        <v>1357</v>
      </c>
      <c r="I14" s="34">
        <v>100</v>
      </c>
    </row>
    <row r="16" spans="1:10" ht="15" customHeight="1">
      <c r="A16" s="197" t="s">
        <v>14</v>
      </c>
      <c r="B16" s="197"/>
      <c r="C16" s="197"/>
      <c r="D16" s="197"/>
      <c r="E16" s="197"/>
      <c r="F16" s="197"/>
      <c r="G16" s="197"/>
      <c r="H16" s="197"/>
      <c r="I16" s="197"/>
      <c r="J16" s="151"/>
    </row>
    <row r="17" spans="1:12" ht="30" customHeight="1">
      <c r="A17" s="198" t="s">
        <v>10</v>
      </c>
      <c r="B17" s="198"/>
      <c r="C17" s="198"/>
      <c r="D17" s="198"/>
      <c r="E17" s="198"/>
      <c r="F17" s="198"/>
      <c r="G17" s="198"/>
      <c r="H17" s="198"/>
      <c r="I17" s="198"/>
      <c r="J17" s="150"/>
      <c r="K17" s="26"/>
      <c r="L17" s="26"/>
    </row>
    <row r="18" spans="1:12" ht="66" customHeight="1">
      <c r="A18" s="198" t="s">
        <v>154</v>
      </c>
      <c r="B18" s="198"/>
      <c r="C18" s="198"/>
      <c r="D18" s="198"/>
      <c r="E18" s="198"/>
      <c r="F18" s="198"/>
      <c r="G18" s="198"/>
      <c r="H18" s="198"/>
      <c r="I18" s="198"/>
      <c r="J18" s="150"/>
    </row>
    <row r="19" spans="1:12" ht="15" customHeight="1">
      <c r="A19" s="198" t="s">
        <v>125</v>
      </c>
      <c r="B19" s="198"/>
      <c r="C19" s="198"/>
      <c r="D19" s="198"/>
      <c r="E19" s="198"/>
      <c r="F19" s="198"/>
      <c r="G19" s="198"/>
      <c r="H19" s="198"/>
      <c r="I19" s="198"/>
      <c r="J19" s="150"/>
    </row>
    <row r="20" spans="1:12">
      <c r="A20" s="199" t="s">
        <v>84</v>
      </c>
      <c r="B20" s="199"/>
      <c r="C20" s="199"/>
      <c r="D20" s="199"/>
      <c r="E20" s="199"/>
      <c r="F20" s="199"/>
      <c r="G20" s="199"/>
      <c r="H20" s="199"/>
      <c r="I20" s="199"/>
      <c r="J20" s="152"/>
    </row>
    <row r="21" spans="1:12" ht="15" customHeight="1">
      <c r="A21" s="180" t="s">
        <v>151</v>
      </c>
      <c r="B21" s="180"/>
      <c r="C21" s="180"/>
      <c r="D21" s="180"/>
      <c r="E21" s="180"/>
      <c r="F21" s="180"/>
      <c r="G21" s="180"/>
      <c r="H21" s="180"/>
      <c r="I21" s="180"/>
      <c r="J21" s="113"/>
      <c r="K21" s="113"/>
      <c r="L21" s="113"/>
    </row>
    <row r="22" spans="1:12">
      <c r="A22" s="180"/>
      <c r="B22" s="180"/>
      <c r="C22" s="180"/>
      <c r="D22" s="180"/>
      <c r="E22" s="180"/>
      <c r="F22" s="180"/>
      <c r="G22" s="180"/>
      <c r="H22" s="180"/>
      <c r="I22" s="180"/>
      <c r="J22" s="180"/>
    </row>
  </sheetData>
  <mergeCells count="14">
    <mergeCell ref="A22:E22"/>
    <mergeCell ref="F22:J22"/>
    <mergeCell ref="A1:I1"/>
    <mergeCell ref="B3:C3"/>
    <mergeCell ref="E3:F3"/>
    <mergeCell ref="H3:I3"/>
    <mergeCell ref="B5:I5"/>
    <mergeCell ref="B10:I10"/>
    <mergeCell ref="A16:I16"/>
    <mergeCell ref="A18:I18"/>
    <mergeCell ref="A17:I17"/>
    <mergeCell ref="A20:I20"/>
    <mergeCell ref="A21:I21"/>
    <mergeCell ref="A19:I19"/>
  </mergeCells>
  <pageMargins left="0.7" right="0.7" top="0.75" bottom="0.75" header="0.3" footer="0.3"/>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election sqref="A1:J1"/>
    </sheetView>
  </sheetViews>
  <sheetFormatPr defaultRowHeight="15"/>
  <cols>
    <col min="1" max="1" width="17.5703125" style="30" customWidth="1"/>
    <col min="2" max="2" width="12.7109375" style="30" customWidth="1"/>
    <col min="3" max="3" width="14.7109375" style="30" customWidth="1"/>
    <col min="4" max="4" width="16.140625" style="30" customWidth="1"/>
    <col min="5" max="7" width="14.7109375" style="30" customWidth="1"/>
    <col min="8" max="9" width="10.7109375" style="30" customWidth="1"/>
    <col min="10" max="10" width="12.7109375" style="30" customWidth="1"/>
    <col min="11" max="16384" width="9.140625" style="129"/>
  </cols>
  <sheetData>
    <row r="1" spans="1:13">
      <c r="A1" s="200" t="s">
        <v>88</v>
      </c>
      <c r="B1" s="200"/>
      <c r="C1" s="200"/>
      <c r="D1" s="200"/>
      <c r="E1" s="200"/>
      <c r="F1" s="200"/>
      <c r="G1" s="200"/>
      <c r="H1" s="200"/>
      <c r="I1" s="200"/>
      <c r="J1" s="200"/>
      <c r="K1" s="153"/>
      <c r="L1" s="153"/>
      <c r="M1" s="153"/>
    </row>
    <row r="3" spans="1:13" ht="15.75">
      <c r="A3" s="154"/>
      <c r="B3" s="115"/>
      <c r="C3" s="203" t="s">
        <v>15</v>
      </c>
      <c r="D3" s="203"/>
      <c r="E3" s="203"/>
      <c r="F3" s="203"/>
      <c r="G3" s="115"/>
      <c r="H3" s="115"/>
      <c r="I3" s="115"/>
      <c r="J3" s="204" t="s">
        <v>16</v>
      </c>
    </row>
    <row r="4" spans="1:13" ht="36.75" customHeight="1">
      <c r="A4" s="27" t="s">
        <v>13</v>
      </c>
      <c r="B4" s="114" t="s">
        <v>17</v>
      </c>
      <c r="C4" s="28" t="s">
        <v>128</v>
      </c>
      <c r="D4" s="28" t="s">
        <v>129</v>
      </c>
      <c r="E4" s="28" t="s">
        <v>130</v>
      </c>
      <c r="F4" s="28" t="s">
        <v>131</v>
      </c>
      <c r="G4" s="114" t="s">
        <v>18</v>
      </c>
      <c r="H4" s="114" t="s">
        <v>19</v>
      </c>
      <c r="I4" s="114" t="s">
        <v>20</v>
      </c>
      <c r="J4" s="205"/>
    </row>
    <row r="5" spans="1:13">
      <c r="A5" s="29"/>
      <c r="B5" s="206" t="s">
        <v>5</v>
      </c>
      <c r="C5" s="206"/>
      <c r="D5" s="206"/>
      <c r="E5" s="206"/>
      <c r="F5" s="206"/>
      <c r="G5" s="206"/>
      <c r="H5" s="206"/>
      <c r="I5" s="206"/>
      <c r="J5" s="206"/>
    </row>
    <row r="6" spans="1:13">
      <c r="A6" s="155"/>
      <c r="B6" s="209" t="s">
        <v>7</v>
      </c>
      <c r="C6" s="209"/>
      <c r="D6" s="209"/>
      <c r="E6" s="209"/>
      <c r="F6" s="209"/>
      <c r="G6" s="209"/>
      <c r="H6" s="209"/>
      <c r="I6" s="209"/>
      <c r="J6" s="209"/>
    </row>
    <row r="7" spans="1:13">
      <c r="A7" s="11" t="s">
        <v>0</v>
      </c>
      <c r="B7" s="125">
        <v>2307</v>
      </c>
      <c r="C7" s="125">
        <v>866</v>
      </c>
      <c r="D7" s="125">
        <v>958</v>
      </c>
      <c r="E7" s="125">
        <v>247</v>
      </c>
      <c r="F7" s="125">
        <v>60</v>
      </c>
      <c r="G7" s="125">
        <v>2131</v>
      </c>
      <c r="H7" s="125">
        <v>573</v>
      </c>
      <c r="I7" s="125">
        <v>103</v>
      </c>
      <c r="J7" s="125">
        <v>5114</v>
      </c>
    </row>
    <row r="8" spans="1:13">
      <c r="A8" s="11" t="s">
        <v>1</v>
      </c>
      <c r="B8" s="125">
        <v>3980</v>
      </c>
      <c r="C8" s="125">
        <v>1952</v>
      </c>
      <c r="D8" s="125">
        <v>500</v>
      </c>
      <c r="E8" s="125">
        <v>434</v>
      </c>
      <c r="F8" s="125">
        <v>58</v>
      </c>
      <c r="G8" s="125">
        <v>2944</v>
      </c>
      <c r="H8" s="125">
        <v>845</v>
      </c>
      <c r="I8" s="125">
        <v>69</v>
      </c>
      <c r="J8" s="125">
        <v>7838</v>
      </c>
    </row>
    <row r="9" spans="1:13">
      <c r="A9" s="11" t="s">
        <v>2</v>
      </c>
      <c r="B9" s="125">
        <v>863</v>
      </c>
      <c r="C9" s="125">
        <v>645</v>
      </c>
      <c r="D9" s="125">
        <v>40</v>
      </c>
      <c r="E9" s="142">
        <v>0</v>
      </c>
      <c r="F9" s="125">
        <v>4</v>
      </c>
      <c r="G9" s="125">
        <v>689</v>
      </c>
      <c r="H9" s="125">
        <v>178</v>
      </c>
      <c r="I9" s="125">
        <v>377</v>
      </c>
      <c r="J9" s="125">
        <v>2107</v>
      </c>
    </row>
    <row r="10" spans="1:13">
      <c r="A10" s="156" t="s">
        <v>3</v>
      </c>
      <c r="B10" s="143">
        <v>7150</v>
      </c>
      <c r="C10" s="143">
        <v>3463</v>
      </c>
      <c r="D10" s="143">
        <v>1498</v>
      </c>
      <c r="E10" s="143">
        <v>681</v>
      </c>
      <c r="F10" s="143">
        <v>122</v>
      </c>
      <c r="G10" s="143">
        <v>5764</v>
      </c>
      <c r="H10" s="143">
        <v>1596</v>
      </c>
      <c r="I10" s="143">
        <v>549</v>
      </c>
      <c r="J10" s="143">
        <v>15059</v>
      </c>
    </row>
    <row r="11" spans="1:13">
      <c r="A11" s="155"/>
      <c r="B11" s="209" t="s">
        <v>126</v>
      </c>
      <c r="C11" s="209"/>
      <c r="D11" s="209"/>
      <c r="E11" s="209"/>
      <c r="F11" s="209"/>
      <c r="G11" s="209"/>
      <c r="H11" s="209"/>
      <c r="I11" s="209"/>
      <c r="J11" s="209"/>
    </row>
    <row r="12" spans="1:13">
      <c r="A12" s="11" t="s">
        <v>0</v>
      </c>
      <c r="B12" s="125">
        <v>36</v>
      </c>
      <c r="C12" s="125">
        <v>13</v>
      </c>
      <c r="D12" s="125">
        <v>16</v>
      </c>
      <c r="E12" s="142">
        <v>7</v>
      </c>
      <c r="F12" s="142">
        <v>1</v>
      </c>
      <c r="G12" s="125">
        <v>37</v>
      </c>
      <c r="H12" s="125">
        <v>20</v>
      </c>
      <c r="I12" s="142">
        <v>1</v>
      </c>
      <c r="J12" s="125">
        <v>94</v>
      </c>
    </row>
    <row r="13" spans="1:13">
      <c r="A13" s="11" t="s">
        <v>1</v>
      </c>
      <c r="B13" s="125">
        <v>135</v>
      </c>
      <c r="C13" s="125">
        <v>79</v>
      </c>
      <c r="D13" s="125">
        <v>8</v>
      </c>
      <c r="E13" s="142">
        <v>49</v>
      </c>
      <c r="F13" s="142">
        <v>0</v>
      </c>
      <c r="G13" s="125">
        <v>136</v>
      </c>
      <c r="H13" s="125">
        <v>64</v>
      </c>
      <c r="I13" s="142">
        <v>2</v>
      </c>
      <c r="J13" s="125">
        <v>337</v>
      </c>
    </row>
    <row r="14" spans="1:13">
      <c r="A14" s="11" t="s">
        <v>2</v>
      </c>
      <c r="B14" s="125">
        <v>4</v>
      </c>
      <c r="C14" s="125">
        <v>2</v>
      </c>
      <c r="D14" s="125">
        <v>2</v>
      </c>
      <c r="E14" s="142">
        <v>0</v>
      </c>
      <c r="F14" s="142">
        <v>0</v>
      </c>
      <c r="G14" s="125">
        <v>4</v>
      </c>
      <c r="H14" s="125">
        <v>3</v>
      </c>
      <c r="I14" s="142">
        <v>0</v>
      </c>
      <c r="J14" s="125">
        <v>11</v>
      </c>
    </row>
    <row r="15" spans="1:13">
      <c r="A15" s="43" t="s">
        <v>3</v>
      </c>
      <c r="B15" s="141">
        <v>175</v>
      </c>
      <c r="C15" s="141">
        <v>94</v>
      </c>
      <c r="D15" s="141">
        <v>26</v>
      </c>
      <c r="E15" s="144">
        <v>56</v>
      </c>
      <c r="F15" s="144">
        <v>1</v>
      </c>
      <c r="G15" s="141">
        <v>177</v>
      </c>
      <c r="H15" s="141">
        <v>87</v>
      </c>
      <c r="I15" s="144">
        <v>3</v>
      </c>
      <c r="J15" s="141">
        <v>442</v>
      </c>
    </row>
    <row r="16" spans="1:13">
      <c r="B16" s="207" t="s">
        <v>6</v>
      </c>
      <c r="C16" s="207"/>
      <c r="D16" s="207"/>
      <c r="E16" s="207"/>
      <c r="F16" s="207"/>
      <c r="G16" s="207"/>
      <c r="H16" s="207"/>
      <c r="I16" s="207"/>
      <c r="J16" s="207"/>
    </row>
    <row r="17" spans="1:10">
      <c r="A17" s="155"/>
      <c r="B17" s="209" t="s">
        <v>7</v>
      </c>
      <c r="C17" s="209"/>
      <c r="D17" s="209"/>
      <c r="E17" s="209"/>
      <c r="F17" s="209"/>
      <c r="G17" s="209"/>
      <c r="H17" s="209"/>
      <c r="I17" s="209"/>
      <c r="J17" s="209"/>
    </row>
    <row r="18" spans="1:10">
      <c r="A18" s="11" t="s">
        <v>0</v>
      </c>
      <c r="B18" s="15">
        <v>46</v>
      </c>
      <c r="C18" s="15">
        <v>17.3</v>
      </c>
      <c r="D18" s="15">
        <v>19.100000000000001</v>
      </c>
      <c r="E18" s="15">
        <v>4.9000000000000004</v>
      </c>
      <c r="F18" s="15">
        <v>1.2</v>
      </c>
      <c r="G18" s="15">
        <v>42.5</v>
      </c>
      <c r="H18" s="15">
        <v>11.4</v>
      </c>
      <c r="I18" s="31" t="s">
        <v>21</v>
      </c>
      <c r="J18" s="15">
        <v>100</v>
      </c>
    </row>
    <row r="19" spans="1:10">
      <c r="A19" s="11" t="s">
        <v>1</v>
      </c>
      <c r="B19" s="15">
        <v>51.2</v>
      </c>
      <c r="C19" s="15">
        <v>25.1</v>
      </c>
      <c r="D19" s="15">
        <v>6.4</v>
      </c>
      <c r="E19" s="15">
        <v>5.6</v>
      </c>
      <c r="F19" s="15">
        <v>0.7</v>
      </c>
      <c r="G19" s="15">
        <v>37.9</v>
      </c>
      <c r="H19" s="15">
        <v>10.9</v>
      </c>
      <c r="I19" s="31" t="s">
        <v>21</v>
      </c>
      <c r="J19" s="15">
        <v>100</v>
      </c>
    </row>
    <row r="20" spans="1:10">
      <c r="A20" s="11" t="s">
        <v>2</v>
      </c>
      <c r="B20" s="15">
        <v>49.9</v>
      </c>
      <c r="C20" s="15">
        <v>37.299999999999997</v>
      </c>
      <c r="D20" s="15">
        <v>2.2999999999999998</v>
      </c>
      <c r="E20" s="15">
        <v>0</v>
      </c>
      <c r="F20" s="15">
        <v>0.2</v>
      </c>
      <c r="G20" s="15">
        <v>39.799999999999997</v>
      </c>
      <c r="H20" s="15">
        <v>10.3</v>
      </c>
      <c r="I20" s="31" t="s">
        <v>21</v>
      </c>
      <c r="J20" s="15">
        <v>100</v>
      </c>
    </row>
    <row r="21" spans="1:10">
      <c r="A21" s="156" t="s">
        <v>3</v>
      </c>
      <c r="B21" s="32">
        <v>49.3</v>
      </c>
      <c r="C21" s="32">
        <v>23.9</v>
      </c>
      <c r="D21" s="32">
        <v>10.3</v>
      </c>
      <c r="E21" s="32">
        <v>4.7</v>
      </c>
      <c r="F21" s="32">
        <v>0.8</v>
      </c>
      <c r="G21" s="32">
        <v>39.700000000000003</v>
      </c>
      <c r="H21" s="32">
        <v>11</v>
      </c>
      <c r="I21" s="33" t="s">
        <v>21</v>
      </c>
      <c r="J21" s="32">
        <v>100</v>
      </c>
    </row>
    <row r="22" spans="1:10">
      <c r="A22" s="155"/>
      <c r="B22" s="209" t="s">
        <v>126</v>
      </c>
      <c r="C22" s="209"/>
      <c r="D22" s="209"/>
      <c r="E22" s="209"/>
      <c r="F22" s="209"/>
      <c r="G22" s="209"/>
      <c r="H22" s="209"/>
      <c r="I22" s="209"/>
      <c r="J22" s="209"/>
    </row>
    <row r="23" spans="1:10">
      <c r="A23" s="11" t="s">
        <v>0</v>
      </c>
      <c r="B23" s="15">
        <v>38.700000000000003</v>
      </c>
      <c r="C23" s="15">
        <v>14</v>
      </c>
      <c r="D23" s="15">
        <v>17.2</v>
      </c>
      <c r="E23" s="15">
        <v>7.5</v>
      </c>
      <c r="F23" s="15">
        <v>1.1000000000000001</v>
      </c>
      <c r="G23" s="15">
        <v>39.799999999999997</v>
      </c>
      <c r="H23" s="15">
        <v>21.5</v>
      </c>
      <c r="I23" s="31" t="s">
        <v>21</v>
      </c>
      <c r="J23" s="15">
        <v>100</v>
      </c>
    </row>
    <row r="24" spans="1:10">
      <c r="A24" s="11" t="s">
        <v>1</v>
      </c>
      <c r="B24" s="15">
        <v>40.299999999999997</v>
      </c>
      <c r="C24" s="15">
        <v>23.6</v>
      </c>
      <c r="D24" s="15">
        <v>2.4</v>
      </c>
      <c r="E24" s="15">
        <v>14.6</v>
      </c>
      <c r="F24" s="15">
        <v>0</v>
      </c>
      <c r="G24" s="15">
        <v>40.6</v>
      </c>
      <c r="H24" s="15">
        <v>19.100000000000001</v>
      </c>
      <c r="I24" s="31" t="s">
        <v>21</v>
      </c>
      <c r="J24" s="15">
        <v>100</v>
      </c>
    </row>
    <row r="25" spans="1:10">
      <c r="A25" s="11" t="s">
        <v>2</v>
      </c>
      <c r="B25" s="15">
        <v>36.4</v>
      </c>
      <c r="C25" s="15">
        <v>18.2</v>
      </c>
      <c r="D25" s="15">
        <v>18.2</v>
      </c>
      <c r="E25" s="15">
        <v>0</v>
      </c>
      <c r="F25" s="15">
        <v>0</v>
      </c>
      <c r="G25" s="15">
        <v>36.4</v>
      </c>
      <c r="H25" s="15">
        <v>27.3</v>
      </c>
      <c r="I25" s="31" t="s">
        <v>21</v>
      </c>
      <c r="J25" s="15">
        <v>100</v>
      </c>
    </row>
    <row r="26" spans="1:10">
      <c r="A26" s="43" t="s">
        <v>3</v>
      </c>
      <c r="B26" s="34">
        <v>39.9</v>
      </c>
      <c r="C26" s="34">
        <v>21.4</v>
      </c>
      <c r="D26" s="34">
        <v>5.9</v>
      </c>
      <c r="E26" s="34">
        <v>12.8</v>
      </c>
      <c r="F26" s="34">
        <v>0.2</v>
      </c>
      <c r="G26" s="34">
        <v>40.299999999999997</v>
      </c>
      <c r="H26" s="34">
        <v>19.8</v>
      </c>
      <c r="I26" s="35" t="s">
        <v>21</v>
      </c>
      <c r="J26" s="34">
        <v>100</v>
      </c>
    </row>
    <row r="28" spans="1:10" ht="15" customHeight="1">
      <c r="A28" s="197" t="s">
        <v>14</v>
      </c>
      <c r="B28" s="197"/>
      <c r="C28" s="197"/>
      <c r="D28" s="197"/>
      <c r="E28" s="197"/>
      <c r="F28" s="197"/>
      <c r="G28" s="197"/>
      <c r="H28" s="197"/>
      <c r="I28" s="197"/>
      <c r="J28" s="197"/>
    </row>
    <row r="29" spans="1:10" ht="22.5" customHeight="1">
      <c r="A29" s="198" t="s">
        <v>48</v>
      </c>
      <c r="B29" s="198"/>
      <c r="C29" s="198"/>
      <c r="D29" s="198"/>
      <c r="E29" s="198"/>
      <c r="F29" s="198"/>
      <c r="G29" s="198"/>
      <c r="H29" s="198"/>
      <c r="I29" s="198"/>
      <c r="J29" s="198"/>
    </row>
    <row r="30" spans="1:10" ht="57" customHeight="1">
      <c r="A30" s="198" t="s">
        <v>154</v>
      </c>
      <c r="B30" s="198"/>
      <c r="C30" s="198"/>
      <c r="D30" s="198"/>
      <c r="E30" s="198"/>
      <c r="F30" s="198"/>
      <c r="G30" s="198"/>
      <c r="H30" s="198"/>
      <c r="I30" s="198"/>
      <c r="J30" s="198"/>
    </row>
    <row r="31" spans="1:10" ht="15" customHeight="1">
      <c r="A31" s="197" t="s">
        <v>22</v>
      </c>
      <c r="B31" s="197"/>
      <c r="C31" s="197"/>
      <c r="D31" s="197"/>
      <c r="E31" s="197"/>
      <c r="F31" s="197"/>
      <c r="G31" s="197"/>
      <c r="H31" s="197"/>
      <c r="I31" s="197"/>
      <c r="J31" s="197"/>
    </row>
    <row r="32" spans="1:10" ht="15" customHeight="1">
      <c r="A32" s="197" t="s">
        <v>127</v>
      </c>
      <c r="B32" s="197"/>
      <c r="C32" s="197"/>
      <c r="D32" s="197"/>
      <c r="E32" s="197"/>
      <c r="F32" s="197"/>
      <c r="G32" s="197"/>
      <c r="H32" s="197"/>
      <c r="I32" s="197"/>
      <c r="J32" s="197"/>
    </row>
    <row r="33" spans="1:12" ht="15" customHeight="1">
      <c r="A33" s="208" t="s">
        <v>23</v>
      </c>
      <c r="B33" s="208"/>
      <c r="C33" s="208"/>
      <c r="D33" s="208"/>
      <c r="E33" s="208"/>
      <c r="F33" s="208"/>
      <c r="G33" s="208"/>
      <c r="H33" s="208"/>
      <c r="I33" s="208"/>
      <c r="J33" s="208"/>
    </row>
    <row r="34" spans="1:12" ht="15" customHeight="1">
      <c r="A34" s="201" t="s">
        <v>24</v>
      </c>
      <c r="B34" s="201"/>
      <c r="C34" s="201"/>
      <c r="D34" s="201"/>
      <c r="E34" s="201"/>
      <c r="F34" s="201"/>
      <c r="G34" s="201"/>
      <c r="H34" s="201"/>
      <c r="I34" s="201"/>
      <c r="J34" s="201"/>
    </row>
    <row r="35" spans="1:12" ht="15" customHeight="1">
      <c r="A35" s="202" t="s">
        <v>155</v>
      </c>
      <c r="B35" s="202"/>
      <c r="C35" s="202"/>
      <c r="D35" s="202"/>
      <c r="E35" s="202"/>
      <c r="F35" s="202"/>
      <c r="G35" s="202"/>
      <c r="H35" s="202"/>
      <c r="I35" s="202"/>
      <c r="J35" s="202"/>
    </row>
    <row r="36" spans="1:12" ht="15" customHeight="1">
      <c r="A36" s="180" t="s">
        <v>151</v>
      </c>
      <c r="B36" s="180"/>
      <c r="C36" s="180"/>
      <c r="D36" s="180"/>
      <c r="E36" s="180"/>
      <c r="F36" s="180"/>
      <c r="G36" s="180"/>
      <c r="H36" s="180"/>
      <c r="I36" s="180"/>
      <c r="J36" s="180"/>
      <c r="K36" s="113"/>
      <c r="L36" s="113"/>
    </row>
    <row r="40" spans="1:12" ht="60" customHeight="1"/>
    <row r="41" spans="1:12" ht="24.95" customHeight="1"/>
  </sheetData>
  <mergeCells count="18">
    <mergeCell ref="B22:J22"/>
    <mergeCell ref="A32:J32"/>
    <mergeCell ref="A36:J36"/>
    <mergeCell ref="A1:J1"/>
    <mergeCell ref="A34:J34"/>
    <mergeCell ref="A35:J35"/>
    <mergeCell ref="C3:F3"/>
    <mergeCell ref="J3:J4"/>
    <mergeCell ref="B5:J5"/>
    <mergeCell ref="B16:J16"/>
    <mergeCell ref="A28:J28"/>
    <mergeCell ref="A30:J30"/>
    <mergeCell ref="A29:J29"/>
    <mergeCell ref="A31:J31"/>
    <mergeCell ref="A33:J33"/>
    <mergeCell ref="B6:J6"/>
    <mergeCell ref="B11:J11"/>
    <mergeCell ref="B17:J17"/>
  </mergeCells>
  <pageMargins left="0.7" right="0.7" top="0.75" bottom="0.75" header="0.3" footer="0.3"/>
  <pageSetup paperSize="9" scale="6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1"/>
  <sheetViews>
    <sheetView zoomScaleNormal="100" workbookViewId="0">
      <selection sqref="A1:L1"/>
    </sheetView>
  </sheetViews>
  <sheetFormatPr defaultRowHeight="15"/>
  <cols>
    <col min="1" max="1" width="26.42578125" style="129" bestFit="1" customWidth="1"/>
    <col min="2" max="2" width="9.7109375" style="130" customWidth="1"/>
    <col min="3" max="3" width="8.7109375" style="129" customWidth="1"/>
    <col min="4" max="4" width="1.7109375" style="129" customWidth="1"/>
    <col min="5" max="5" width="9.7109375" style="130" customWidth="1"/>
    <col min="6" max="6" width="8.7109375" style="129" customWidth="1"/>
    <col min="7" max="7" width="1.7109375" style="129" customWidth="1"/>
    <col min="8" max="8" width="9.7109375" style="130" customWidth="1"/>
    <col min="9" max="9" width="8.7109375" style="129" customWidth="1"/>
    <col min="10" max="10" width="1.7109375" style="129" customWidth="1"/>
    <col min="11" max="11" width="9.7109375" style="130" customWidth="1"/>
    <col min="12" max="12" width="8.7109375" style="129" customWidth="1"/>
    <col min="13" max="16384" width="9.140625" style="129"/>
  </cols>
  <sheetData>
    <row r="1" spans="1:12" ht="30" customHeight="1">
      <c r="A1" s="212" t="s">
        <v>156</v>
      </c>
      <c r="B1" s="212"/>
      <c r="C1" s="212"/>
      <c r="D1" s="212"/>
      <c r="E1" s="212"/>
      <c r="F1" s="212"/>
      <c r="G1" s="212"/>
      <c r="H1" s="212"/>
      <c r="I1" s="212"/>
      <c r="J1" s="212"/>
      <c r="K1" s="212"/>
      <c r="L1" s="212"/>
    </row>
    <row r="2" spans="1:12" ht="15" customHeight="1"/>
    <row r="3" spans="1:12" s="30" customFormat="1">
      <c r="A3" s="213" t="s">
        <v>25</v>
      </c>
      <c r="B3" s="184" t="s">
        <v>0</v>
      </c>
      <c r="C3" s="184"/>
      <c r="D3" s="3"/>
      <c r="E3" s="184" t="s">
        <v>1</v>
      </c>
      <c r="F3" s="184"/>
      <c r="G3" s="3"/>
      <c r="H3" s="185" t="s">
        <v>2</v>
      </c>
      <c r="I3" s="185"/>
      <c r="J3" s="4"/>
      <c r="K3" s="185" t="s">
        <v>3</v>
      </c>
      <c r="L3" s="185"/>
    </row>
    <row r="4" spans="1:12">
      <c r="A4" s="214"/>
      <c r="B4" s="6" t="s">
        <v>5</v>
      </c>
      <c r="C4" s="7" t="s">
        <v>6</v>
      </c>
      <c r="D4" s="8"/>
      <c r="E4" s="6" t="s">
        <v>5</v>
      </c>
      <c r="F4" s="7" t="s">
        <v>6</v>
      </c>
      <c r="G4" s="8"/>
      <c r="H4" s="9" t="s">
        <v>5</v>
      </c>
      <c r="I4" s="7" t="s">
        <v>6</v>
      </c>
      <c r="J4" s="10"/>
      <c r="K4" s="9" t="s">
        <v>5</v>
      </c>
      <c r="L4" s="7" t="s">
        <v>6</v>
      </c>
    </row>
    <row r="5" spans="1:12" ht="15" customHeight="1">
      <c r="A5" s="36"/>
      <c r="B5" s="183" t="s">
        <v>7</v>
      </c>
      <c r="C5" s="183"/>
      <c r="D5" s="183"/>
      <c r="E5" s="183"/>
      <c r="F5" s="183"/>
      <c r="G5" s="183"/>
      <c r="H5" s="183"/>
      <c r="I5" s="183"/>
      <c r="J5" s="183"/>
      <c r="K5" s="183"/>
      <c r="L5" s="183"/>
    </row>
    <row r="6" spans="1:12">
      <c r="A6" s="36" t="s">
        <v>26</v>
      </c>
      <c r="B6" s="37"/>
      <c r="C6" s="38"/>
      <c r="D6" s="39"/>
      <c r="E6" s="37"/>
      <c r="F6" s="38"/>
      <c r="G6" s="39"/>
      <c r="H6" s="37"/>
      <c r="I6" s="38"/>
      <c r="J6" s="39"/>
      <c r="K6" s="37"/>
      <c r="L6" s="38"/>
    </row>
    <row r="7" spans="1:12">
      <c r="A7" s="170" t="s">
        <v>27</v>
      </c>
      <c r="B7" s="157">
        <v>50184</v>
      </c>
      <c r="C7" s="13">
        <v>43.1</v>
      </c>
      <c r="D7" s="12"/>
      <c r="E7" s="157">
        <v>47773</v>
      </c>
      <c r="F7" s="13">
        <v>32.299999999999997</v>
      </c>
      <c r="G7" s="12"/>
      <c r="H7" s="157">
        <v>9499</v>
      </c>
      <c r="I7" s="13">
        <v>32.1</v>
      </c>
      <c r="J7" s="12"/>
      <c r="K7" s="157">
        <v>107456</v>
      </c>
      <c r="L7" s="13">
        <v>36.5</v>
      </c>
    </row>
    <row r="8" spans="1:12">
      <c r="A8" s="170" t="s">
        <v>28</v>
      </c>
      <c r="B8" s="157">
        <v>65515</v>
      </c>
      <c r="C8" s="13">
        <v>56.2</v>
      </c>
      <c r="D8" s="12"/>
      <c r="E8" s="157">
        <v>97776</v>
      </c>
      <c r="F8" s="13">
        <v>66.099999999999994</v>
      </c>
      <c r="G8" s="12"/>
      <c r="H8" s="157">
        <v>19982</v>
      </c>
      <c r="I8" s="13">
        <v>67.5</v>
      </c>
      <c r="J8" s="12"/>
      <c r="K8" s="157">
        <v>183273</v>
      </c>
      <c r="L8" s="13">
        <v>62.3</v>
      </c>
    </row>
    <row r="9" spans="1:12">
      <c r="A9" s="170" t="s">
        <v>2</v>
      </c>
      <c r="B9" s="157">
        <v>865</v>
      </c>
      <c r="C9" s="13">
        <v>0.7</v>
      </c>
      <c r="D9" s="12"/>
      <c r="E9" s="157">
        <v>2320</v>
      </c>
      <c r="F9" s="13">
        <v>1.6</v>
      </c>
      <c r="G9" s="12"/>
      <c r="H9" s="157">
        <v>143</v>
      </c>
      <c r="I9" s="13">
        <v>0.5</v>
      </c>
      <c r="J9" s="12"/>
      <c r="K9" s="157">
        <v>3328</v>
      </c>
      <c r="L9" s="13">
        <v>1.1000000000000001</v>
      </c>
    </row>
    <row r="10" spans="1:12">
      <c r="A10" s="36" t="s">
        <v>29</v>
      </c>
      <c r="B10" s="127"/>
      <c r="C10" s="13"/>
      <c r="D10" s="12"/>
      <c r="E10" s="127"/>
      <c r="F10" s="13"/>
      <c r="G10" s="12"/>
      <c r="H10" s="127"/>
      <c r="I10" s="13"/>
      <c r="J10" s="12"/>
      <c r="K10" s="127"/>
      <c r="L10" s="13"/>
    </row>
    <row r="11" spans="1:12">
      <c r="A11" s="170" t="s">
        <v>30</v>
      </c>
      <c r="B11" s="157">
        <v>70079</v>
      </c>
      <c r="C11" s="13">
        <v>60.1</v>
      </c>
      <c r="D11" s="12"/>
      <c r="E11" s="157">
        <v>80045</v>
      </c>
      <c r="F11" s="12">
        <v>54.1</v>
      </c>
      <c r="G11" s="25"/>
      <c r="H11" s="127">
        <v>14664</v>
      </c>
      <c r="I11" s="12">
        <v>49.5</v>
      </c>
      <c r="J11" s="25"/>
      <c r="K11" s="127">
        <v>164788</v>
      </c>
      <c r="L11" s="13">
        <v>56</v>
      </c>
    </row>
    <row r="12" spans="1:12">
      <c r="A12" s="170" t="s">
        <v>31</v>
      </c>
      <c r="B12" s="157">
        <v>10049</v>
      </c>
      <c r="C12" s="13">
        <v>8.6</v>
      </c>
      <c r="D12" s="12"/>
      <c r="E12" s="157">
        <v>29076</v>
      </c>
      <c r="F12" s="12">
        <v>19.7</v>
      </c>
      <c r="G12" s="25"/>
      <c r="H12" s="127">
        <v>6829</v>
      </c>
      <c r="I12" s="12">
        <v>23.1</v>
      </c>
      <c r="J12" s="25"/>
      <c r="K12" s="127">
        <v>45954</v>
      </c>
      <c r="L12" s="13">
        <v>15.6</v>
      </c>
    </row>
    <row r="13" spans="1:12">
      <c r="A13" s="170" t="s">
        <v>32</v>
      </c>
      <c r="B13" s="157">
        <v>8672</v>
      </c>
      <c r="C13" s="13">
        <v>7.4</v>
      </c>
      <c r="D13" s="12"/>
      <c r="E13" s="157">
        <v>10218</v>
      </c>
      <c r="F13" s="12">
        <v>6.9</v>
      </c>
      <c r="G13" s="25"/>
      <c r="H13" s="127">
        <v>1761</v>
      </c>
      <c r="I13" s="12">
        <v>5.9</v>
      </c>
      <c r="J13" s="25"/>
      <c r="K13" s="127">
        <v>20651</v>
      </c>
      <c r="L13" s="13">
        <v>7</v>
      </c>
    </row>
    <row r="14" spans="1:12">
      <c r="A14" s="170" t="s">
        <v>33</v>
      </c>
      <c r="B14" s="157">
        <v>3589</v>
      </c>
      <c r="C14" s="13">
        <v>3.1</v>
      </c>
      <c r="D14" s="12"/>
      <c r="E14" s="157">
        <v>4908</v>
      </c>
      <c r="F14" s="12">
        <v>3.3</v>
      </c>
      <c r="G14" s="25"/>
      <c r="H14" s="127">
        <v>1422</v>
      </c>
      <c r="I14" s="12">
        <v>4.8</v>
      </c>
      <c r="J14" s="25"/>
      <c r="K14" s="127">
        <v>9919</v>
      </c>
      <c r="L14" s="13">
        <v>3.4</v>
      </c>
    </row>
    <row r="15" spans="1:12">
      <c r="A15" s="170" t="s">
        <v>34</v>
      </c>
      <c r="B15" s="157">
        <v>24112</v>
      </c>
      <c r="C15" s="13">
        <v>20.7</v>
      </c>
      <c r="D15" s="12"/>
      <c r="E15" s="157">
        <v>23420</v>
      </c>
      <c r="F15" s="12">
        <v>15.8</v>
      </c>
      <c r="G15" s="25"/>
      <c r="H15" s="127">
        <v>4941</v>
      </c>
      <c r="I15" s="12">
        <v>16.7</v>
      </c>
      <c r="J15" s="25"/>
      <c r="K15" s="127">
        <v>52473</v>
      </c>
      <c r="L15" s="13">
        <v>17.8</v>
      </c>
    </row>
    <row r="16" spans="1:12">
      <c r="A16" s="170" t="s">
        <v>2</v>
      </c>
      <c r="B16" s="157">
        <v>63</v>
      </c>
      <c r="C16" s="13">
        <v>0.1</v>
      </c>
      <c r="D16" s="12"/>
      <c r="E16" s="157">
        <v>202</v>
      </c>
      <c r="F16" s="13">
        <v>0.1</v>
      </c>
      <c r="G16" s="25"/>
      <c r="H16" s="127">
        <v>7</v>
      </c>
      <c r="I16" s="13">
        <v>0</v>
      </c>
      <c r="J16" s="25"/>
      <c r="K16" s="127">
        <v>272</v>
      </c>
      <c r="L16" s="13">
        <v>0.1</v>
      </c>
    </row>
    <row r="17" spans="1:23">
      <c r="A17" s="36" t="s">
        <v>158</v>
      </c>
      <c r="B17" s="127"/>
      <c r="C17" s="13"/>
      <c r="D17" s="12"/>
      <c r="E17" s="127"/>
      <c r="F17" s="13"/>
      <c r="G17" s="12"/>
      <c r="H17" s="127"/>
      <c r="I17" s="13"/>
      <c r="J17" s="12"/>
      <c r="K17" s="127"/>
      <c r="L17" s="13"/>
    </row>
    <row r="18" spans="1:23">
      <c r="A18" s="170" t="s">
        <v>35</v>
      </c>
      <c r="B18" s="127">
        <v>9725</v>
      </c>
      <c r="C18" s="13">
        <v>8.3000000000000007</v>
      </c>
      <c r="D18" s="25"/>
      <c r="E18" s="127">
        <v>14321</v>
      </c>
      <c r="F18" s="12">
        <v>9.6999999999999993</v>
      </c>
      <c r="G18" s="25"/>
      <c r="H18" s="127">
        <v>9430</v>
      </c>
      <c r="I18" s="12">
        <v>31.8</v>
      </c>
      <c r="J18" s="25"/>
      <c r="K18" s="127">
        <v>33476</v>
      </c>
      <c r="L18" s="13">
        <v>11.4</v>
      </c>
    </row>
    <row r="19" spans="1:23">
      <c r="A19" s="170" t="s">
        <v>36</v>
      </c>
      <c r="B19" s="127">
        <v>84057</v>
      </c>
      <c r="C19" s="13">
        <v>72.099999999999994</v>
      </c>
      <c r="D19" s="25"/>
      <c r="E19" s="127">
        <v>101681</v>
      </c>
      <c r="F19" s="12">
        <v>68.8</v>
      </c>
      <c r="G19" s="25"/>
      <c r="H19" s="127">
        <v>3248</v>
      </c>
      <c r="I19" s="13">
        <v>11</v>
      </c>
      <c r="J19" s="25"/>
      <c r="K19" s="127">
        <v>188986</v>
      </c>
      <c r="L19" s="13">
        <v>64.3</v>
      </c>
    </row>
    <row r="20" spans="1:23">
      <c r="A20" s="170" t="s">
        <v>2</v>
      </c>
      <c r="B20" s="127">
        <v>22782</v>
      </c>
      <c r="C20" s="13">
        <v>19.5</v>
      </c>
      <c r="D20" s="25"/>
      <c r="E20" s="127">
        <v>31867</v>
      </c>
      <c r="F20" s="12">
        <v>21.6</v>
      </c>
      <c r="G20" s="25"/>
      <c r="H20" s="127">
        <v>16946</v>
      </c>
      <c r="I20" s="12">
        <v>57.2</v>
      </c>
      <c r="J20" s="25"/>
      <c r="K20" s="127">
        <v>71595</v>
      </c>
      <c r="L20" s="13">
        <v>24.3</v>
      </c>
    </row>
    <row r="21" spans="1:23">
      <c r="A21" s="36" t="s">
        <v>37</v>
      </c>
      <c r="B21" s="127"/>
      <c r="C21" s="13"/>
      <c r="D21" s="12"/>
      <c r="E21" s="127"/>
      <c r="F21" s="13"/>
      <c r="G21" s="12"/>
      <c r="H21" s="127"/>
      <c r="I21" s="13"/>
      <c r="J21" s="12"/>
      <c r="K21" s="127"/>
      <c r="L21" s="13"/>
    </row>
    <row r="22" spans="1:23">
      <c r="A22" s="170" t="s">
        <v>38</v>
      </c>
      <c r="B22" s="127">
        <v>1234</v>
      </c>
      <c r="C22" s="13">
        <v>1.1000000000000001</v>
      </c>
      <c r="D22" s="25"/>
      <c r="E22" s="127">
        <v>4736</v>
      </c>
      <c r="F22" s="12">
        <v>3.2</v>
      </c>
      <c r="G22" s="25"/>
      <c r="H22" s="127">
        <v>1049</v>
      </c>
      <c r="I22" s="12">
        <v>3.5</v>
      </c>
      <c r="J22" s="25"/>
      <c r="K22" s="127">
        <v>7019</v>
      </c>
      <c r="L22" s="13">
        <v>2.4</v>
      </c>
    </row>
    <row r="23" spans="1:23">
      <c r="A23" s="170" t="s">
        <v>39</v>
      </c>
      <c r="B23" s="127">
        <v>5883</v>
      </c>
      <c r="C23" s="13">
        <v>5</v>
      </c>
      <c r="D23" s="25"/>
      <c r="E23" s="127">
        <v>15226</v>
      </c>
      <c r="F23" s="12">
        <v>10.3</v>
      </c>
      <c r="G23" s="25"/>
      <c r="H23" s="127">
        <v>3737</v>
      </c>
      <c r="I23" s="12">
        <v>12.6</v>
      </c>
      <c r="J23" s="25"/>
      <c r="K23" s="127">
        <v>24846</v>
      </c>
      <c r="L23" s="13">
        <v>8.4</v>
      </c>
    </row>
    <row r="24" spans="1:23">
      <c r="A24" s="170" t="s">
        <v>40</v>
      </c>
      <c r="B24" s="127">
        <v>14422</v>
      </c>
      <c r="C24" s="13">
        <v>12.4</v>
      </c>
      <c r="D24" s="25"/>
      <c r="E24" s="127">
        <v>19706</v>
      </c>
      <c r="F24" s="12">
        <v>13.3</v>
      </c>
      <c r="G24" s="25"/>
      <c r="H24" s="127">
        <v>4540</v>
      </c>
      <c r="I24" s="12">
        <v>15.3</v>
      </c>
      <c r="J24" s="25"/>
      <c r="K24" s="127">
        <v>38668</v>
      </c>
      <c r="L24" s="13">
        <v>13.1</v>
      </c>
    </row>
    <row r="25" spans="1:23">
      <c r="A25" s="170" t="s">
        <v>41</v>
      </c>
      <c r="B25" s="127">
        <v>28808</v>
      </c>
      <c r="C25" s="13">
        <v>24.7</v>
      </c>
      <c r="D25" s="25"/>
      <c r="E25" s="127">
        <v>23450</v>
      </c>
      <c r="F25" s="12">
        <v>15.9</v>
      </c>
      <c r="G25" s="25"/>
      <c r="H25" s="127">
        <v>5150</v>
      </c>
      <c r="I25" s="12">
        <v>17.399999999999999</v>
      </c>
      <c r="J25" s="25"/>
      <c r="K25" s="127">
        <v>57408</v>
      </c>
      <c r="L25" s="13">
        <v>19.5</v>
      </c>
    </row>
    <row r="26" spans="1:23">
      <c r="A26" s="170" t="s">
        <v>42</v>
      </c>
      <c r="B26" s="127">
        <v>38712</v>
      </c>
      <c r="C26" s="13">
        <v>33.200000000000003</v>
      </c>
      <c r="D26" s="25"/>
      <c r="E26" s="127">
        <v>22501</v>
      </c>
      <c r="F26" s="12">
        <v>15.2</v>
      </c>
      <c r="G26" s="25"/>
      <c r="H26" s="127">
        <v>5233</v>
      </c>
      <c r="I26" s="12">
        <v>17.7</v>
      </c>
      <c r="J26" s="25"/>
      <c r="K26" s="127">
        <v>66446</v>
      </c>
      <c r="L26" s="13">
        <v>22.6</v>
      </c>
    </row>
    <row r="27" spans="1:23">
      <c r="A27" s="170" t="s">
        <v>43</v>
      </c>
      <c r="B27" s="127">
        <v>27493</v>
      </c>
      <c r="C27" s="13">
        <v>23.6</v>
      </c>
      <c r="D27" s="25"/>
      <c r="E27" s="127">
        <v>62231</v>
      </c>
      <c r="F27" s="12">
        <v>42.1</v>
      </c>
      <c r="G27" s="25"/>
      <c r="H27" s="127">
        <v>9778</v>
      </c>
      <c r="I27" s="13">
        <v>33</v>
      </c>
      <c r="J27" s="25"/>
      <c r="K27" s="127">
        <v>99502</v>
      </c>
      <c r="L27" s="13">
        <v>33.799999999999997</v>
      </c>
    </row>
    <row r="28" spans="1:23">
      <c r="A28" s="170" t="s">
        <v>2</v>
      </c>
      <c r="B28" s="158">
        <v>12</v>
      </c>
      <c r="C28" s="13">
        <v>0</v>
      </c>
      <c r="D28" s="25"/>
      <c r="E28" s="158">
        <v>19</v>
      </c>
      <c r="F28" s="13">
        <v>0</v>
      </c>
      <c r="G28" s="25"/>
      <c r="H28" s="158">
        <v>137</v>
      </c>
      <c r="I28" s="13">
        <v>0.5</v>
      </c>
      <c r="J28" s="25"/>
      <c r="K28" s="158">
        <v>168</v>
      </c>
      <c r="L28" s="13">
        <v>0.1</v>
      </c>
      <c r="O28" s="25"/>
      <c r="P28" s="25"/>
      <c r="Q28" s="25"/>
      <c r="R28" s="25"/>
      <c r="S28" s="25"/>
      <c r="T28" s="25"/>
      <c r="U28" s="25"/>
      <c r="V28" s="25"/>
      <c r="W28" s="25"/>
    </row>
    <row r="29" spans="1:23">
      <c r="A29" s="36" t="s">
        <v>44</v>
      </c>
      <c r="B29" s="127"/>
      <c r="C29" s="13"/>
      <c r="D29" s="12"/>
      <c r="E29" s="127"/>
      <c r="F29" s="13"/>
      <c r="G29" s="12"/>
      <c r="H29" s="127"/>
      <c r="I29" s="13"/>
      <c r="J29" s="12"/>
      <c r="K29" s="127"/>
      <c r="L29" s="13"/>
      <c r="M29" s="26"/>
      <c r="N29" s="26"/>
      <c r="O29" s="51"/>
      <c r="P29" s="51"/>
      <c r="Q29" s="51"/>
      <c r="R29" s="51"/>
      <c r="S29" s="51"/>
      <c r="T29" s="51"/>
      <c r="U29" s="51"/>
      <c r="V29" s="51"/>
      <c r="W29" s="51"/>
    </row>
    <row r="30" spans="1:23">
      <c r="A30" s="170" t="s">
        <v>45</v>
      </c>
      <c r="B30" s="127">
        <v>112130</v>
      </c>
      <c r="C30" s="40">
        <v>96.2</v>
      </c>
      <c r="D30" s="41"/>
      <c r="E30" s="127">
        <v>137422</v>
      </c>
      <c r="F30" s="40">
        <v>92.9</v>
      </c>
      <c r="G30" s="41"/>
      <c r="H30" s="127">
        <v>29280</v>
      </c>
      <c r="I30" s="40">
        <v>98.8</v>
      </c>
      <c r="J30" s="41"/>
      <c r="K30" s="127">
        <v>278832</v>
      </c>
      <c r="L30" s="40">
        <v>94.8</v>
      </c>
      <c r="M30" s="26"/>
      <c r="N30" s="26"/>
      <c r="O30" s="52"/>
      <c r="P30" s="52"/>
      <c r="Q30" s="52"/>
      <c r="R30" s="52"/>
      <c r="S30" s="52"/>
      <c r="T30" s="52"/>
      <c r="U30" s="52"/>
      <c r="V30" s="52"/>
      <c r="W30" s="52"/>
    </row>
    <row r="31" spans="1:23">
      <c r="A31" s="170" t="s">
        <v>46</v>
      </c>
      <c r="B31" s="127">
        <v>620</v>
      </c>
      <c r="C31" s="40">
        <v>0.5</v>
      </c>
      <c r="D31" s="42"/>
      <c r="E31" s="127">
        <v>2551</v>
      </c>
      <c r="F31" s="40">
        <v>1.7</v>
      </c>
      <c r="G31" s="42"/>
      <c r="H31" s="127">
        <v>322</v>
      </c>
      <c r="I31" s="40">
        <v>1.1000000000000001</v>
      </c>
      <c r="J31" s="42"/>
      <c r="K31" s="127">
        <v>3493</v>
      </c>
      <c r="L31" s="40">
        <v>1.2</v>
      </c>
      <c r="M31" s="26"/>
      <c r="N31" s="26"/>
      <c r="O31" s="52"/>
      <c r="P31" s="52"/>
      <c r="Q31" s="52"/>
      <c r="R31" s="52"/>
      <c r="S31" s="52"/>
      <c r="T31" s="52"/>
      <c r="U31" s="52"/>
      <c r="V31" s="52"/>
      <c r="W31" s="52"/>
    </row>
    <row r="32" spans="1:23">
      <c r="A32" s="170" t="s">
        <v>2</v>
      </c>
      <c r="B32" s="127">
        <v>3814</v>
      </c>
      <c r="C32" s="40">
        <v>3.3</v>
      </c>
      <c r="D32" s="41"/>
      <c r="E32" s="127">
        <v>7896</v>
      </c>
      <c r="F32" s="40">
        <v>5.3</v>
      </c>
      <c r="G32" s="41"/>
      <c r="H32" s="127">
        <v>22</v>
      </c>
      <c r="I32" s="40">
        <v>0.1</v>
      </c>
      <c r="J32" s="41"/>
      <c r="K32" s="127">
        <v>11732</v>
      </c>
      <c r="L32" s="40">
        <v>4</v>
      </c>
      <c r="M32" s="26"/>
      <c r="N32" s="165"/>
      <c r="O32" s="52"/>
      <c r="P32" s="52"/>
      <c r="Q32" s="52"/>
      <c r="R32" s="52"/>
      <c r="S32" s="52"/>
      <c r="T32" s="52"/>
      <c r="U32" s="52"/>
      <c r="V32" s="52"/>
      <c r="W32" s="52"/>
    </row>
    <row r="33" spans="1:36">
      <c r="A33" s="43" t="s">
        <v>3</v>
      </c>
      <c r="B33" s="141">
        <v>116564</v>
      </c>
      <c r="C33" s="34">
        <v>100</v>
      </c>
      <c r="D33" s="44"/>
      <c r="E33" s="141">
        <v>147869</v>
      </c>
      <c r="F33" s="34">
        <v>100</v>
      </c>
      <c r="G33" s="44"/>
      <c r="H33" s="141">
        <v>29624</v>
      </c>
      <c r="I33" s="34">
        <v>100</v>
      </c>
      <c r="J33" s="44"/>
      <c r="K33" s="141">
        <v>294057</v>
      </c>
      <c r="L33" s="34">
        <v>100</v>
      </c>
      <c r="M33" s="26"/>
      <c r="N33" s="165"/>
      <c r="O33" s="52"/>
      <c r="P33" s="53"/>
      <c r="Q33" s="52"/>
      <c r="R33" s="53"/>
      <c r="S33" s="52"/>
      <c r="T33" s="53"/>
      <c r="U33" s="53"/>
      <c r="V33" s="52"/>
      <c r="W33" s="52"/>
      <c r="X33" s="133"/>
      <c r="Y33" s="133"/>
      <c r="Z33" s="133"/>
      <c r="AA33" s="133"/>
      <c r="AB33" s="133"/>
      <c r="AC33" s="133"/>
      <c r="AD33" s="133"/>
      <c r="AE33" s="133"/>
      <c r="AF33" s="133"/>
      <c r="AG33" s="133"/>
      <c r="AH33" s="133"/>
      <c r="AI33" s="133"/>
      <c r="AJ33" s="133"/>
    </row>
    <row r="34" spans="1:36">
      <c r="A34" s="36"/>
      <c r="B34" s="215" t="s">
        <v>120</v>
      </c>
      <c r="C34" s="215"/>
      <c r="D34" s="215"/>
      <c r="E34" s="215"/>
      <c r="F34" s="215"/>
      <c r="G34" s="215"/>
      <c r="H34" s="215"/>
      <c r="I34" s="215"/>
      <c r="J34" s="215"/>
      <c r="K34" s="215"/>
      <c r="L34" s="215"/>
    </row>
    <row r="35" spans="1:36">
      <c r="A35" s="36" t="s">
        <v>26</v>
      </c>
      <c r="B35" s="37"/>
      <c r="C35" s="38"/>
      <c r="D35" s="39"/>
      <c r="E35" s="37"/>
      <c r="F35" s="38"/>
      <c r="G35" s="39"/>
      <c r="H35" s="37"/>
      <c r="I35" s="38"/>
      <c r="J35" s="39"/>
      <c r="K35" s="37"/>
      <c r="L35" s="38"/>
    </row>
    <row r="36" spans="1:36">
      <c r="A36" s="170" t="s">
        <v>27</v>
      </c>
      <c r="B36" s="127">
        <v>814</v>
      </c>
      <c r="C36" s="13">
        <v>29.9</v>
      </c>
      <c r="D36" s="25"/>
      <c r="E36" s="127">
        <v>1369</v>
      </c>
      <c r="F36" s="12">
        <v>20.8</v>
      </c>
      <c r="G36" s="25"/>
      <c r="H36" s="127">
        <v>1837</v>
      </c>
      <c r="I36" s="12">
        <v>39.9</v>
      </c>
      <c r="J36" s="25"/>
      <c r="K36" s="127">
        <v>4020</v>
      </c>
      <c r="L36" s="13">
        <v>28.9</v>
      </c>
    </row>
    <row r="37" spans="1:36">
      <c r="A37" s="170" t="s">
        <v>28</v>
      </c>
      <c r="B37" s="127">
        <v>1896</v>
      </c>
      <c r="C37" s="13">
        <v>69.7</v>
      </c>
      <c r="D37" s="25"/>
      <c r="E37" s="127">
        <v>5191</v>
      </c>
      <c r="F37" s="12">
        <v>78.8</v>
      </c>
      <c r="G37" s="25"/>
      <c r="H37" s="127">
        <v>2770</v>
      </c>
      <c r="I37" s="12">
        <v>60.1</v>
      </c>
      <c r="J37" s="25"/>
      <c r="K37" s="127">
        <v>9857</v>
      </c>
      <c r="L37" s="13">
        <v>70.8</v>
      </c>
    </row>
    <row r="38" spans="1:36">
      <c r="A38" s="170" t="s">
        <v>2</v>
      </c>
      <c r="B38" s="127">
        <v>11</v>
      </c>
      <c r="C38" s="13">
        <v>0.4</v>
      </c>
      <c r="D38" s="25"/>
      <c r="E38" s="127">
        <v>25</v>
      </c>
      <c r="F38" s="12">
        <v>0.4</v>
      </c>
      <c r="G38" s="25"/>
      <c r="H38" s="158">
        <v>0</v>
      </c>
      <c r="I38" s="13">
        <v>0</v>
      </c>
      <c r="J38" s="25"/>
      <c r="K38" s="127">
        <v>36</v>
      </c>
      <c r="L38" s="13">
        <v>0.3</v>
      </c>
    </row>
    <row r="39" spans="1:36">
      <c r="A39" s="36" t="s">
        <v>29</v>
      </c>
      <c r="B39" s="127"/>
      <c r="C39" s="13"/>
      <c r="D39" s="25"/>
      <c r="E39" s="127"/>
      <c r="F39" s="12"/>
      <c r="G39" s="25"/>
      <c r="H39" s="127"/>
      <c r="I39" s="12"/>
      <c r="J39" s="25"/>
      <c r="K39" s="127"/>
      <c r="L39" s="13"/>
    </row>
    <row r="40" spans="1:36">
      <c r="A40" s="170" t="s">
        <v>30</v>
      </c>
      <c r="B40" s="127">
        <v>980</v>
      </c>
      <c r="C40" s="13">
        <v>36</v>
      </c>
      <c r="D40" s="25"/>
      <c r="E40" s="127">
        <v>1663</v>
      </c>
      <c r="F40" s="12">
        <v>25.3</v>
      </c>
      <c r="G40" s="25"/>
      <c r="H40" s="127">
        <v>332</v>
      </c>
      <c r="I40" s="12">
        <v>7.2</v>
      </c>
      <c r="J40" s="25"/>
      <c r="K40" s="127">
        <v>2975</v>
      </c>
      <c r="L40" s="13">
        <v>21.4</v>
      </c>
    </row>
    <row r="41" spans="1:36">
      <c r="A41" s="170" t="s">
        <v>31</v>
      </c>
      <c r="B41" s="127">
        <v>506</v>
      </c>
      <c r="C41" s="13">
        <v>18.600000000000001</v>
      </c>
      <c r="D41" s="25"/>
      <c r="E41" s="127">
        <v>2743</v>
      </c>
      <c r="F41" s="12">
        <v>41.7</v>
      </c>
      <c r="G41" s="25"/>
      <c r="H41" s="127">
        <v>215</v>
      </c>
      <c r="I41" s="12">
        <v>4.7</v>
      </c>
      <c r="J41" s="25"/>
      <c r="K41" s="127">
        <v>3464</v>
      </c>
      <c r="L41" s="13">
        <v>24.9</v>
      </c>
    </row>
    <row r="42" spans="1:36">
      <c r="A42" s="170" t="s">
        <v>32</v>
      </c>
      <c r="B42" s="127">
        <v>155</v>
      </c>
      <c r="C42" s="13">
        <v>5.7</v>
      </c>
      <c r="D42" s="25"/>
      <c r="E42" s="127">
        <v>205</v>
      </c>
      <c r="F42" s="12">
        <v>3.1</v>
      </c>
      <c r="G42" s="25"/>
      <c r="H42" s="127">
        <v>183</v>
      </c>
      <c r="I42" s="13">
        <v>4</v>
      </c>
      <c r="J42" s="25"/>
      <c r="K42" s="127">
        <v>543</v>
      </c>
      <c r="L42" s="13">
        <v>3.9</v>
      </c>
    </row>
    <row r="43" spans="1:36">
      <c r="A43" s="170" t="s">
        <v>33</v>
      </c>
      <c r="B43" s="127">
        <v>173</v>
      </c>
      <c r="C43" s="13">
        <v>6.4</v>
      </c>
      <c r="D43" s="25"/>
      <c r="E43" s="127">
        <v>511</v>
      </c>
      <c r="F43" s="13">
        <v>7.8</v>
      </c>
      <c r="G43" s="25"/>
      <c r="H43" s="127">
        <v>435</v>
      </c>
      <c r="I43" s="12">
        <v>9.4</v>
      </c>
      <c r="J43" s="25"/>
      <c r="K43" s="127">
        <v>1119</v>
      </c>
      <c r="L43" s="13">
        <v>8</v>
      </c>
    </row>
    <row r="44" spans="1:36">
      <c r="A44" s="170" t="s">
        <v>34</v>
      </c>
      <c r="B44" s="127">
        <v>906</v>
      </c>
      <c r="C44" s="13">
        <v>33.299999999999997</v>
      </c>
      <c r="D44" s="25"/>
      <c r="E44" s="127">
        <v>1452</v>
      </c>
      <c r="F44" s="12">
        <v>22.1</v>
      </c>
      <c r="G44" s="25"/>
      <c r="H44" s="127">
        <v>3442</v>
      </c>
      <c r="I44" s="12">
        <v>74.7</v>
      </c>
      <c r="J44" s="25"/>
      <c r="K44" s="127">
        <v>5800</v>
      </c>
      <c r="L44" s="13">
        <v>41.7</v>
      </c>
    </row>
    <row r="45" spans="1:36">
      <c r="A45" s="170" t="s">
        <v>2</v>
      </c>
      <c r="B45" s="159" t="s">
        <v>85</v>
      </c>
      <c r="C45" s="50" t="s">
        <v>85</v>
      </c>
      <c r="D45" s="50"/>
      <c r="E45" s="159" t="s">
        <v>85</v>
      </c>
      <c r="F45" s="50" t="s">
        <v>85</v>
      </c>
      <c r="G45" s="50"/>
      <c r="H45" s="159" t="s">
        <v>85</v>
      </c>
      <c r="I45" s="50" t="s">
        <v>85</v>
      </c>
      <c r="J45" s="25"/>
      <c r="K45" s="127">
        <v>12</v>
      </c>
      <c r="L45" s="13">
        <v>0.1</v>
      </c>
    </row>
    <row r="46" spans="1:36">
      <c r="A46" s="36" t="s">
        <v>158</v>
      </c>
      <c r="B46" s="127"/>
      <c r="C46" s="13"/>
      <c r="D46" s="25"/>
      <c r="E46" s="127"/>
      <c r="F46" s="12"/>
      <c r="G46" s="25"/>
      <c r="H46" s="127"/>
      <c r="I46" s="12"/>
      <c r="J46" s="25"/>
      <c r="K46" s="127"/>
      <c r="L46" s="13"/>
      <c r="M46" s="166"/>
      <c r="N46" s="166"/>
      <c r="O46" s="166"/>
      <c r="P46" s="166"/>
    </row>
    <row r="47" spans="1:36">
      <c r="A47" s="170" t="s">
        <v>35</v>
      </c>
      <c r="B47" s="160" t="s">
        <v>21</v>
      </c>
      <c r="C47" s="31" t="s">
        <v>21</v>
      </c>
      <c r="D47" s="25"/>
      <c r="E47" s="160" t="s">
        <v>21</v>
      </c>
      <c r="F47" s="31" t="s">
        <v>21</v>
      </c>
      <c r="G47" s="25"/>
      <c r="H47" s="160" t="s">
        <v>21</v>
      </c>
      <c r="I47" s="31" t="s">
        <v>21</v>
      </c>
      <c r="J47" s="25"/>
      <c r="K47" s="160" t="s">
        <v>21</v>
      </c>
      <c r="L47" s="31" t="s">
        <v>21</v>
      </c>
      <c r="M47" s="166"/>
      <c r="N47" s="166"/>
      <c r="O47" s="166"/>
      <c r="P47" s="166"/>
    </row>
    <row r="48" spans="1:36">
      <c r="A48" s="170" t="s">
        <v>36</v>
      </c>
      <c r="B48" s="160" t="s">
        <v>21</v>
      </c>
      <c r="C48" s="31" t="s">
        <v>21</v>
      </c>
      <c r="D48" s="25"/>
      <c r="E48" s="160" t="s">
        <v>21</v>
      </c>
      <c r="F48" s="31" t="s">
        <v>21</v>
      </c>
      <c r="G48" s="25"/>
      <c r="H48" s="160" t="s">
        <v>21</v>
      </c>
      <c r="I48" s="31" t="s">
        <v>21</v>
      </c>
      <c r="J48" s="25"/>
      <c r="K48" s="160" t="s">
        <v>21</v>
      </c>
      <c r="L48" s="31" t="s">
        <v>21</v>
      </c>
      <c r="M48" s="166"/>
      <c r="N48" s="166"/>
      <c r="O48" s="166"/>
      <c r="P48" s="166"/>
    </row>
    <row r="49" spans="1:16">
      <c r="A49" s="170" t="s">
        <v>2</v>
      </c>
      <c r="B49" s="160" t="s">
        <v>21</v>
      </c>
      <c r="C49" s="31" t="s">
        <v>21</v>
      </c>
      <c r="D49" s="25"/>
      <c r="E49" s="160" t="s">
        <v>21</v>
      </c>
      <c r="F49" s="31" t="s">
        <v>21</v>
      </c>
      <c r="G49" s="25"/>
      <c r="H49" s="160" t="s">
        <v>21</v>
      </c>
      <c r="I49" s="31" t="s">
        <v>21</v>
      </c>
      <c r="J49" s="25"/>
      <c r="K49" s="160" t="s">
        <v>21</v>
      </c>
      <c r="L49" s="31" t="s">
        <v>21</v>
      </c>
      <c r="M49" s="166"/>
      <c r="N49" s="166"/>
      <c r="O49" s="166"/>
      <c r="P49" s="166"/>
    </row>
    <row r="50" spans="1:16">
      <c r="A50" s="36" t="s">
        <v>37</v>
      </c>
      <c r="B50" s="127"/>
      <c r="C50" s="13"/>
      <c r="D50" s="25"/>
      <c r="E50" s="127"/>
      <c r="F50" s="12"/>
      <c r="G50" s="25"/>
      <c r="H50" s="127"/>
      <c r="I50" s="12"/>
      <c r="J50" s="25"/>
      <c r="K50" s="127"/>
      <c r="L50" s="13"/>
    </row>
    <row r="51" spans="1:16">
      <c r="A51" s="170" t="s">
        <v>38</v>
      </c>
      <c r="B51" s="127">
        <v>27</v>
      </c>
      <c r="C51" s="13">
        <v>1</v>
      </c>
      <c r="D51" s="25"/>
      <c r="E51" s="127">
        <v>343</v>
      </c>
      <c r="F51" s="12">
        <v>5.2</v>
      </c>
      <c r="G51" s="25"/>
      <c r="H51" s="127">
        <v>53</v>
      </c>
      <c r="I51" s="12">
        <v>1.2</v>
      </c>
      <c r="J51" s="25"/>
      <c r="K51" s="127">
        <v>423</v>
      </c>
      <c r="L51" s="13">
        <v>3</v>
      </c>
    </row>
    <row r="52" spans="1:16">
      <c r="A52" s="170" t="s">
        <v>39</v>
      </c>
      <c r="B52" s="127">
        <v>228</v>
      </c>
      <c r="C52" s="13">
        <v>8.4</v>
      </c>
      <c r="D52" s="25"/>
      <c r="E52" s="127">
        <v>1324</v>
      </c>
      <c r="F52" s="12">
        <v>20.100000000000001</v>
      </c>
      <c r="G52" s="25"/>
      <c r="H52" s="127">
        <v>725</v>
      </c>
      <c r="I52" s="12">
        <v>15.7</v>
      </c>
      <c r="J52" s="25"/>
      <c r="K52" s="127">
        <v>2277</v>
      </c>
      <c r="L52" s="13">
        <v>16.399999999999999</v>
      </c>
    </row>
    <row r="53" spans="1:16">
      <c r="A53" s="170" t="s">
        <v>40</v>
      </c>
      <c r="B53" s="127">
        <v>454</v>
      </c>
      <c r="C53" s="13">
        <v>16.7</v>
      </c>
      <c r="D53" s="25"/>
      <c r="E53" s="127">
        <v>1462</v>
      </c>
      <c r="F53" s="12">
        <v>22.2</v>
      </c>
      <c r="G53" s="25"/>
      <c r="H53" s="127">
        <v>1180</v>
      </c>
      <c r="I53" s="12">
        <v>25.6</v>
      </c>
      <c r="J53" s="25"/>
      <c r="K53" s="127">
        <v>3096</v>
      </c>
      <c r="L53" s="13">
        <v>22.3</v>
      </c>
    </row>
    <row r="54" spans="1:16">
      <c r="A54" s="170" t="s">
        <v>41</v>
      </c>
      <c r="B54" s="127">
        <v>731</v>
      </c>
      <c r="C54" s="13">
        <v>26.9</v>
      </c>
      <c r="D54" s="25"/>
      <c r="E54" s="127">
        <v>1529</v>
      </c>
      <c r="F54" s="12">
        <v>23.2</v>
      </c>
      <c r="G54" s="25"/>
      <c r="H54" s="127">
        <v>1261</v>
      </c>
      <c r="I54" s="12">
        <v>27.4</v>
      </c>
      <c r="J54" s="25"/>
      <c r="K54" s="127">
        <v>3521</v>
      </c>
      <c r="L54" s="13">
        <v>25.3</v>
      </c>
    </row>
    <row r="55" spans="1:16">
      <c r="A55" s="170" t="s">
        <v>42</v>
      </c>
      <c r="B55" s="127">
        <v>846</v>
      </c>
      <c r="C55" s="13">
        <v>31.1</v>
      </c>
      <c r="D55" s="25"/>
      <c r="E55" s="127">
        <v>964</v>
      </c>
      <c r="F55" s="12">
        <v>14.6</v>
      </c>
      <c r="G55" s="25"/>
      <c r="H55" s="127">
        <v>860</v>
      </c>
      <c r="I55" s="12">
        <v>18.7</v>
      </c>
      <c r="J55" s="25"/>
      <c r="K55" s="127">
        <v>2670</v>
      </c>
      <c r="L55" s="13">
        <v>19.2</v>
      </c>
    </row>
    <row r="56" spans="1:16">
      <c r="A56" s="170" t="s">
        <v>43</v>
      </c>
      <c r="B56" s="127">
        <v>435</v>
      </c>
      <c r="C56" s="13">
        <v>16</v>
      </c>
      <c r="D56" s="25"/>
      <c r="E56" s="127">
        <v>962</v>
      </c>
      <c r="F56" s="12">
        <v>14.6</v>
      </c>
      <c r="G56" s="25"/>
      <c r="H56" s="127">
        <v>528</v>
      </c>
      <c r="I56" s="13">
        <v>11.5</v>
      </c>
      <c r="J56" s="25"/>
      <c r="K56" s="127">
        <v>1925</v>
      </c>
      <c r="L56" s="13">
        <v>13.8</v>
      </c>
    </row>
    <row r="57" spans="1:16">
      <c r="A57" s="170" t="s">
        <v>2</v>
      </c>
      <c r="B57" s="158">
        <v>0</v>
      </c>
      <c r="C57" s="13">
        <v>0</v>
      </c>
      <c r="D57" s="25"/>
      <c r="E57" s="158">
        <v>1</v>
      </c>
      <c r="F57" s="13">
        <v>0</v>
      </c>
      <c r="G57" s="25"/>
      <c r="H57" s="158">
        <v>0</v>
      </c>
      <c r="I57" s="13">
        <v>0</v>
      </c>
      <c r="J57" s="25"/>
      <c r="K57" s="158">
        <v>1</v>
      </c>
      <c r="L57" s="13">
        <v>0</v>
      </c>
    </row>
    <row r="58" spans="1:16">
      <c r="A58" s="36" t="s">
        <v>44</v>
      </c>
      <c r="B58" s="127"/>
      <c r="C58" s="13"/>
      <c r="D58" s="25"/>
      <c r="E58" s="127"/>
      <c r="F58" s="12"/>
      <c r="G58" s="25"/>
      <c r="H58" s="127"/>
      <c r="I58" s="12"/>
      <c r="J58" s="25"/>
      <c r="K58" s="127"/>
      <c r="L58" s="13"/>
    </row>
    <row r="59" spans="1:16">
      <c r="A59" s="170" t="s">
        <v>45</v>
      </c>
      <c r="B59" s="127">
        <v>2614</v>
      </c>
      <c r="C59" s="13">
        <v>96.1</v>
      </c>
      <c r="D59" s="25"/>
      <c r="E59" s="127">
        <v>6076</v>
      </c>
      <c r="F59" s="12">
        <v>92.3</v>
      </c>
      <c r="G59" s="25"/>
      <c r="H59" s="127">
        <v>4594</v>
      </c>
      <c r="I59" s="12">
        <v>99.7</v>
      </c>
      <c r="J59" s="25"/>
      <c r="K59" s="127">
        <v>13284</v>
      </c>
      <c r="L59" s="13">
        <v>95.5</v>
      </c>
    </row>
    <row r="60" spans="1:16">
      <c r="A60" s="170" t="s">
        <v>46</v>
      </c>
      <c r="B60" s="127">
        <v>31</v>
      </c>
      <c r="C60" s="13">
        <v>1.1000000000000001</v>
      </c>
      <c r="D60" s="25"/>
      <c r="E60" s="127">
        <v>250</v>
      </c>
      <c r="F60" s="12">
        <v>3.8</v>
      </c>
      <c r="G60" s="25"/>
      <c r="H60" s="127">
        <v>13</v>
      </c>
      <c r="I60" s="12">
        <v>0.3</v>
      </c>
      <c r="J60" s="25"/>
      <c r="K60" s="127">
        <v>294</v>
      </c>
      <c r="L60" s="13">
        <v>2.1</v>
      </c>
    </row>
    <row r="61" spans="1:16">
      <c r="A61" s="170" t="s">
        <v>2</v>
      </c>
      <c r="B61" s="127">
        <v>76</v>
      </c>
      <c r="C61" s="13">
        <v>2.8</v>
      </c>
      <c r="D61" s="25"/>
      <c r="E61" s="127">
        <v>259</v>
      </c>
      <c r="F61" s="12">
        <v>3.9</v>
      </c>
      <c r="G61" s="25"/>
      <c r="H61" s="158">
        <v>0</v>
      </c>
      <c r="I61" s="13">
        <v>0</v>
      </c>
      <c r="J61" s="25"/>
      <c r="K61" s="127">
        <v>335</v>
      </c>
      <c r="L61" s="13">
        <v>2.4</v>
      </c>
    </row>
    <row r="62" spans="1:16">
      <c r="A62" s="43" t="s">
        <v>3</v>
      </c>
      <c r="B62" s="141">
        <v>2721</v>
      </c>
      <c r="C62" s="34">
        <v>100</v>
      </c>
      <c r="D62" s="44"/>
      <c r="E62" s="141">
        <v>6585</v>
      </c>
      <c r="F62" s="34">
        <v>100</v>
      </c>
      <c r="G62" s="44"/>
      <c r="H62" s="141">
        <v>4607</v>
      </c>
      <c r="I62" s="34">
        <v>100</v>
      </c>
      <c r="J62" s="44"/>
      <c r="K62" s="141">
        <v>13913</v>
      </c>
      <c r="L62" s="34">
        <v>100</v>
      </c>
    </row>
    <row r="63" spans="1:16" ht="15" customHeight="1">
      <c r="A63" s="36"/>
      <c r="B63" s="182" t="s">
        <v>50</v>
      </c>
      <c r="C63" s="182"/>
      <c r="D63" s="182"/>
      <c r="E63" s="182"/>
      <c r="F63" s="182"/>
      <c r="G63" s="182"/>
      <c r="H63" s="182"/>
      <c r="I63" s="182"/>
      <c r="J63" s="182"/>
      <c r="K63" s="182"/>
      <c r="L63" s="182"/>
    </row>
    <row r="64" spans="1:16">
      <c r="A64" s="36" t="s">
        <v>26</v>
      </c>
      <c r="B64" s="37"/>
      <c r="C64" s="38"/>
      <c r="D64" s="39"/>
      <c r="E64" s="37"/>
      <c r="F64" s="38"/>
      <c r="G64" s="39"/>
      <c r="H64" s="37"/>
      <c r="I64" s="38"/>
      <c r="J64" s="39"/>
      <c r="K64" s="37"/>
      <c r="L64" s="38"/>
    </row>
    <row r="65" spans="1:12">
      <c r="A65" s="170" t="s">
        <v>27</v>
      </c>
      <c r="B65" s="127">
        <v>12548</v>
      </c>
      <c r="C65" s="13">
        <v>46.82</v>
      </c>
      <c r="D65" s="25"/>
      <c r="E65" s="127">
        <v>20232</v>
      </c>
      <c r="F65" s="13">
        <v>36.32</v>
      </c>
      <c r="G65" s="25"/>
      <c r="H65" s="127">
        <v>2476</v>
      </c>
      <c r="I65" s="13">
        <v>36.43</v>
      </c>
      <c r="J65" s="25"/>
      <c r="K65" s="127">
        <v>35256</v>
      </c>
      <c r="L65" s="13">
        <v>39.479999999999997</v>
      </c>
    </row>
    <row r="66" spans="1:12">
      <c r="A66" s="170" t="s">
        <v>28</v>
      </c>
      <c r="B66" s="127">
        <v>14023</v>
      </c>
      <c r="C66" s="13">
        <v>52.33</v>
      </c>
      <c r="D66" s="25"/>
      <c r="E66" s="127">
        <v>34921</v>
      </c>
      <c r="F66" s="13">
        <v>62.7</v>
      </c>
      <c r="G66" s="25"/>
      <c r="H66" s="127">
        <v>3983</v>
      </c>
      <c r="I66" s="13">
        <v>58.61</v>
      </c>
      <c r="J66" s="25"/>
      <c r="K66" s="127">
        <v>52927</v>
      </c>
      <c r="L66" s="13">
        <v>59.27</v>
      </c>
    </row>
    <row r="67" spans="1:12">
      <c r="A67" s="170" t="s">
        <v>2</v>
      </c>
      <c r="B67" s="127">
        <v>228</v>
      </c>
      <c r="C67" s="13">
        <v>0.85</v>
      </c>
      <c r="D67" s="25"/>
      <c r="E67" s="127">
        <v>545</v>
      </c>
      <c r="F67" s="13">
        <v>0.98</v>
      </c>
      <c r="G67" s="25"/>
      <c r="H67" s="127">
        <v>337</v>
      </c>
      <c r="I67" s="13">
        <v>4.96</v>
      </c>
      <c r="J67" s="25"/>
      <c r="K67" s="127">
        <v>1110</v>
      </c>
      <c r="L67" s="13">
        <v>1.24</v>
      </c>
    </row>
    <row r="68" spans="1:12">
      <c r="A68" s="36" t="s">
        <v>29</v>
      </c>
      <c r="B68" s="161"/>
      <c r="C68" s="25"/>
      <c r="D68" s="25"/>
      <c r="E68" s="161"/>
      <c r="F68" s="45"/>
      <c r="G68" s="25"/>
      <c r="H68" s="161"/>
      <c r="I68" s="45"/>
      <c r="J68" s="25"/>
      <c r="K68" s="161"/>
      <c r="L68" s="25"/>
    </row>
    <row r="69" spans="1:12">
      <c r="A69" s="170" t="s">
        <v>30</v>
      </c>
      <c r="B69" s="127">
        <v>19095</v>
      </c>
      <c r="C69" s="13">
        <v>71.25</v>
      </c>
      <c r="D69" s="25"/>
      <c r="E69" s="127">
        <v>32216</v>
      </c>
      <c r="F69" s="13">
        <v>57.84</v>
      </c>
      <c r="G69" s="25"/>
      <c r="H69" s="127">
        <v>3736</v>
      </c>
      <c r="I69" s="13">
        <v>54.97</v>
      </c>
      <c r="J69" s="25"/>
      <c r="K69" s="127">
        <v>55047</v>
      </c>
      <c r="L69" s="13">
        <v>61.65</v>
      </c>
    </row>
    <row r="70" spans="1:12">
      <c r="A70" s="170" t="s">
        <v>31</v>
      </c>
      <c r="B70" s="127">
        <v>1437</v>
      </c>
      <c r="C70" s="13">
        <v>5.36</v>
      </c>
      <c r="D70" s="25"/>
      <c r="E70" s="127">
        <v>8281</v>
      </c>
      <c r="F70" s="13">
        <v>14.87</v>
      </c>
      <c r="G70" s="25"/>
      <c r="H70" s="127">
        <v>1102</v>
      </c>
      <c r="I70" s="13">
        <v>16.22</v>
      </c>
      <c r="J70" s="25"/>
      <c r="K70" s="127">
        <v>10820</v>
      </c>
      <c r="L70" s="13">
        <v>12.12</v>
      </c>
    </row>
    <row r="71" spans="1:12">
      <c r="A71" s="170" t="s">
        <v>32</v>
      </c>
      <c r="B71" s="127">
        <v>1905</v>
      </c>
      <c r="C71" s="13">
        <v>7.11</v>
      </c>
      <c r="D71" s="25"/>
      <c r="E71" s="127">
        <v>4012</v>
      </c>
      <c r="F71" s="13">
        <v>7.2</v>
      </c>
      <c r="G71" s="25"/>
      <c r="H71" s="127">
        <v>567</v>
      </c>
      <c r="I71" s="13">
        <v>8.34</v>
      </c>
      <c r="J71" s="25"/>
      <c r="K71" s="127">
        <v>6484</v>
      </c>
      <c r="L71" s="13">
        <v>7.26</v>
      </c>
    </row>
    <row r="72" spans="1:12">
      <c r="A72" s="170" t="s">
        <v>33</v>
      </c>
      <c r="B72" s="127">
        <v>460</v>
      </c>
      <c r="C72" s="13">
        <v>1.72</v>
      </c>
      <c r="D72" s="25"/>
      <c r="E72" s="127">
        <v>1952</v>
      </c>
      <c r="F72" s="13">
        <v>3.5</v>
      </c>
      <c r="G72" s="25"/>
      <c r="H72" s="127">
        <v>419</v>
      </c>
      <c r="I72" s="13">
        <v>6.17</v>
      </c>
      <c r="J72" s="25"/>
      <c r="K72" s="127">
        <v>2831</v>
      </c>
      <c r="L72" s="13">
        <v>3.17</v>
      </c>
    </row>
    <row r="73" spans="1:12">
      <c r="A73" s="170" t="s">
        <v>34</v>
      </c>
      <c r="B73" s="127">
        <v>3737</v>
      </c>
      <c r="C73" s="13">
        <v>13.94</v>
      </c>
      <c r="D73" s="25"/>
      <c r="E73" s="127">
        <v>8822</v>
      </c>
      <c r="F73" s="13">
        <v>15.84</v>
      </c>
      <c r="G73" s="25"/>
      <c r="H73" s="127">
        <v>574</v>
      </c>
      <c r="I73" s="13">
        <v>8.4499999999999993</v>
      </c>
      <c r="J73" s="25"/>
      <c r="K73" s="127">
        <v>13133</v>
      </c>
      <c r="L73" s="13">
        <v>14.71</v>
      </c>
    </row>
    <row r="74" spans="1:12">
      <c r="A74" s="170" t="s">
        <v>2</v>
      </c>
      <c r="B74" s="127">
        <v>165</v>
      </c>
      <c r="C74" s="13">
        <v>0.62</v>
      </c>
      <c r="D74" s="25"/>
      <c r="E74" s="127">
        <v>415</v>
      </c>
      <c r="F74" s="13">
        <v>0.75</v>
      </c>
      <c r="G74" s="25"/>
      <c r="H74" s="127">
        <v>398</v>
      </c>
      <c r="I74" s="13">
        <v>5.86</v>
      </c>
      <c r="J74" s="25"/>
      <c r="K74" s="127">
        <v>978</v>
      </c>
      <c r="L74" s="13">
        <v>1.1000000000000001</v>
      </c>
    </row>
    <row r="75" spans="1:12">
      <c r="A75" s="36" t="s">
        <v>158</v>
      </c>
      <c r="B75" s="161"/>
      <c r="C75" s="25"/>
      <c r="D75" s="25"/>
      <c r="E75" s="161"/>
      <c r="F75" s="45"/>
      <c r="G75" s="25"/>
      <c r="H75" s="161"/>
      <c r="I75" s="45"/>
      <c r="J75" s="25"/>
      <c r="K75" s="161"/>
      <c r="L75" s="25"/>
    </row>
    <row r="76" spans="1:12">
      <c r="A76" s="170" t="s">
        <v>35</v>
      </c>
      <c r="B76" s="127">
        <v>1950</v>
      </c>
      <c r="C76" s="13">
        <v>7.28</v>
      </c>
      <c r="D76" s="25"/>
      <c r="E76" s="127">
        <v>4877</v>
      </c>
      <c r="F76" s="13">
        <v>8.76</v>
      </c>
      <c r="G76" s="25"/>
      <c r="H76" s="127">
        <v>115</v>
      </c>
      <c r="I76" s="13">
        <v>1.69</v>
      </c>
      <c r="J76" s="25"/>
      <c r="K76" s="127">
        <v>6942</v>
      </c>
      <c r="L76" s="13">
        <v>7.77</v>
      </c>
    </row>
    <row r="77" spans="1:12">
      <c r="A77" s="170" t="s">
        <v>36</v>
      </c>
      <c r="B77" s="127">
        <v>24234</v>
      </c>
      <c r="C77" s="13">
        <v>90.43</v>
      </c>
      <c r="D77" s="25"/>
      <c r="E77" s="127">
        <v>50031</v>
      </c>
      <c r="F77" s="13">
        <v>89.83</v>
      </c>
      <c r="G77" s="25"/>
      <c r="H77" s="127">
        <v>3002</v>
      </c>
      <c r="I77" s="13">
        <v>44.17</v>
      </c>
      <c r="J77" s="25"/>
      <c r="K77" s="127">
        <v>77267</v>
      </c>
      <c r="L77" s="13">
        <v>86.53</v>
      </c>
    </row>
    <row r="78" spans="1:12">
      <c r="A78" s="170" t="s">
        <v>2</v>
      </c>
      <c r="B78" s="127">
        <v>615</v>
      </c>
      <c r="C78" s="13">
        <v>2.29</v>
      </c>
      <c r="D78" s="25"/>
      <c r="E78" s="127">
        <v>790</v>
      </c>
      <c r="F78" s="13">
        <v>1.42</v>
      </c>
      <c r="G78" s="25"/>
      <c r="H78" s="127">
        <v>3679</v>
      </c>
      <c r="I78" s="13">
        <v>54.13</v>
      </c>
      <c r="J78" s="25"/>
      <c r="K78" s="127">
        <v>5084</v>
      </c>
      <c r="L78" s="13">
        <v>5.69</v>
      </c>
    </row>
    <row r="79" spans="1:12">
      <c r="A79" s="36" t="s">
        <v>37</v>
      </c>
      <c r="B79" s="161"/>
      <c r="C79" s="25"/>
      <c r="D79" s="25"/>
      <c r="E79" s="161"/>
      <c r="F79" s="45"/>
      <c r="G79" s="25"/>
      <c r="H79" s="161"/>
      <c r="I79" s="45"/>
      <c r="J79" s="25"/>
      <c r="K79" s="161"/>
      <c r="L79" s="25"/>
    </row>
    <row r="80" spans="1:12">
      <c r="A80" s="170" t="s">
        <v>38</v>
      </c>
      <c r="B80" s="127">
        <v>777</v>
      </c>
      <c r="C80" s="13">
        <v>2.9</v>
      </c>
      <c r="D80" s="25"/>
      <c r="E80" s="127">
        <v>3275</v>
      </c>
      <c r="F80" s="13">
        <v>5.88</v>
      </c>
      <c r="G80" s="25"/>
      <c r="H80" s="127">
        <v>413</v>
      </c>
      <c r="I80" s="13">
        <v>6.08</v>
      </c>
      <c r="J80" s="25"/>
      <c r="K80" s="127">
        <v>4465</v>
      </c>
      <c r="L80" s="13">
        <v>5</v>
      </c>
    </row>
    <row r="81" spans="1:12">
      <c r="A81" s="170" t="s">
        <v>39</v>
      </c>
      <c r="B81" s="127">
        <v>2310</v>
      </c>
      <c r="C81" s="13">
        <v>8.6199999999999992</v>
      </c>
      <c r="D81" s="25"/>
      <c r="E81" s="127">
        <v>6794</v>
      </c>
      <c r="F81" s="13">
        <v>12.2</v>
      </c>
      <c r="G81" s="25"/>
      <c r="H81" s="127">
        <v>846</v>
      </c>
      <c r="I81" s="13">
        <v>12.45</v>
      </c>
      <c r="J81" s="25"/>
      <c r="K81" s="127">
        <v>9950</v>
      </c>
      <c r="L81" s="13">
        <v>11.14</v>
      </c>
    </row>
    <row r="82" spans="1:12">
      <c r="A82" s="170" t="s">
        <v>40</v>
      </c>
      <c r="B82" s="127">
        <v>4318</v>
      </c>
      <c r="C82" s="13">
        <v>16.11</v>
      </c>
      <c r="D82" s="25"/>
      <c r="E82" s="127">
        <v>8740</v>
      </c>
      <c r="F82" s="13">
        <v>15.69</v>
      </c>
      <c r="G82" s="25"/>
      <c r="H82" s="127">
        <v>1087</v>
      </c>
      <c r="I82" s="13">
        <v>15.99</v>
      </c>
      <c r="J82" s="25"/>
      <c r="K82" s="127">
        <v>14145</v>
      </c>
      <c r="L82" s="13">
        <v>15.84</v>
      </c>
    </row>
    <row r="83" spans="1:12">
      <c r="A83" s="170" t="s">
        <v>41</v>
      </c>
      <c r="B83" s="127">
        <v>6332</v>
      </c>
      <c r="C83" s="13">
        <v>23.63</v>
      </c>
      <c r="D83" s="25"/>
      <c r="E83" s="127">
        <v>10317</v>
      </c>
      <c r="F83" s="13">
        <v>18.52</v>
      </c>
      <c r="G83" s="25"/>
      <c r="H83" s="127">
        <v>1268</v>
      </c>
      <c r="I83" s="13">
        <v>18.66</v>
      </c>
      <c r="J83" s="25"/>
      <c r="K83" s="127">
        <v>17917</v>
      </c>
      <c r="L83" s="13">
        <v>20.07</v>
      </c>
    </row>
    <row r="84" spans="1:12">
      <c r="A84" s="170" t="s">
        <v>42</v>
      </c>
      <c r="B84" s="127">
        <v>6517</v>
      </c>
      <c r="C84" s="13">
        <v>24.32</v>
      </c>
      <c r="D84" s="25"/>
      <c r="E84" s="127">
        <v>9921</v>
      </c>
      <c r="F84" s="13">
        <v>17.809999999999999</v>
      </c>
      <c r="G84" s="25"/>
      <c r="H84" s="127">
        <v>1146</v>
      </c>
      <c r="I84" s="13">
        <v>16.86</v>
      </c>
      <c r="J84" s="25"/>
      <c r="K84" s="127">
        <v>17584</v>
      </c>
      <c r="L84" s="13">
        <v>19.690000000000001</v>
      </c>
    </row>
    <row r="85" spans="1:12">
      <c r="A85" s="170" t="s">
        <v>43</v>
      </c>
      <c r="B85" s="127">
        <v>6269</v>
      </c>
      <c r="C85" s="13">
        <v>23.39</v>
      </c>
      <c r="D85" s="25"/>
      <c r="E85" s="127">
        <v>16097</v>
      </c>
      <c r="F85" s="13">
        <v>28.9</v>
      </c>
      <c r="G85" s="25"/>
      <c r="H85" s="127">
        <v>1535</v>
      </c>
      <c r="I85" s="13">
        <v>22.59</v>
      </c>
      <c r="J85" s="25"/>
      <c r="K85" s="127">
        <v>23901</v>
      </c>
      <c r="L85" s="13">
        <v>26.77</v>
      </c>
    </row>
    <row r="86" spans="1:12">
      <c r="A86" s="170" t="s">
        <v>2</v>
      </c>
      <c r="B86" s="127">
        <v>276</v>
      </c>
      <c r="C86" s="13">
        <v>1.03</v>
      </c>
      <c r="D86" s="25"/>
      <c r="E86" s="127">
        <v>554</v>
      </c>
      <c r="F86" s="13">
        <v>0.99</v>
      </c>
      <c r="G86" s="25"/>
      <c r="H86" s="127">
        <v>501</v>
      </c>
      <c r="I86" s="13">
        <v>7.37</v>
      </c>
      <c r="J86" s="25"/>
      <c r="K86" s="127">
        <v>1331</v>
      </c>
      <c r="L86" s="13">
        <v>1.49</v>
      </c>
    </row>
    <row r="87" spans="1:12">
      <c r="A87" s="36" t="s">
        <v>44</v>
      </c>
      <c r="B87" s="127"/>
      <c r="C87" s="13"/>
      <c r="D87" s="12"/>
      <c r="E87" s="127"/>
      <c r="F87" s="13"/>
      <c r="G87" s="12"/>
      <c r="H87" s="127"/>
      <c r="I87" s="13"/>
      <c r="J87" s="12"/>
      <c r="K87" s="127"/>
      <c r="L87" s="13"/>
    </row>
    <row r="88" spans="1:12">
      <c r="A88" s="170" t="s">
        <v>45</v>
      </c>
      <c r="B88" s="162" t="s">
        <v>47</v>
      </c>
      <c r="C88" s="46" t="s">
        <v>47</v>
      </c>
      <c r="D88" s="12"/>
      <c r="E88" s="162" t="s">
        <v>47</v>
      </c>
      <c r="F88" s="46" t="s">
        <v>47</v>
      </c>
      <c r="G88" s="12"/>
      <c r="H88" s="162" t="s">
        <v>47</v>
      </c>
      <c r="I88" s="164" t="s">
        <v>47</v>
      </c>
      <c r="J88" s="12"/>
      <c r="K88" s="162" t="s">
        <v>47</v>
      </c>
      <c r="L88" s="46" t="s">
        <v>47</v>
      </c>
    </row>
    <row r="89" spans="1:12">
      <c r="A89" s="170" t="s">
        <v>46</v>
      </c>
      <c r="B89" s="162" t="s">
        <v>47</v>
      </c>
      <c r="C89" s="46" t="s">
        <v>47</v>
      </c>
      <c r="D89" s="12"/>
      <c r="E89" s="162" t="s">
        <v>47</v>
      </c>
      <c r="F89" s="46" t="s">
        <v>47</v>
      </c>
      <c r="G89" s="12"/>
      <c r="H89" s="162" t="s">
        <v>47</v>
      </c>
      <c r="I89" s="164" t="s">
        <v>47</v>
      </c>
      <c r="J89" s="12"/>
      <c r="K89" s="162" t="s">
        <v>47</v>
      </c>
      <c r="L89" s="46" t="s">
        <v>47</v>
      </c>
    </row>
    <row r="90" spans="1:12">
      <c r="A90" s="170" t="s">
        <v>2</v>
      </c>
      <c r="B90" s="162" t="s">
        <v>47</v>
      </c>
      <c r="C90" s="46" t="s">
        <v>47</v>
      </c>
      <c r="D90" s="12"/>
      <c r="E90" s="162" t="s">
        <v>47</v>
      </c>
      <c r="F90" s="46" t="s">
        <v>47</v>
      </c>
      <c r="G90" s="12"/>
      <c r="H90" s="162" t="s">
        <v>47</v>
      </c>
      <c r="I90" s="164" t="s">
        <v>47</v>
      </c>
      <c r="J90" s="12"/>
      <c r="K90" s="162" t="s">
        <v>47</v>
      </c>
      <c r="L90" s="46" t="s">
        <v>47</v>
      </c>
    </row>
    <row r="91" spans="1:12" s="167" customFormat="1">
      <c r="A91" s="43" t="s">
        <v>3</v>
      </c>
      <c r="B91" s="141">
        <v>26799</v>
      </c>
      <c r="C91" s="102">
        <f>SUM(C80:C86)</f>
        <v>100</v>
      </c>
      <c r="D91" s="44"/>
      <c r="E91" s="141">
        <v>55698</v>
      </c>
      <c r="F91" s="102">
        <f>SUM(F80:F86)</f>
        <v>99.99</v>
      </c>
      <c r="G91" s="44"/>
      <c r="H91" s="141">
        <v>6796</v>
      </c>
      <c r="I91" s="102">
        <f>SUM(I80:I86)</f>
        <v>100.00000000000001</v>
      </c>
      <c r="J91" s="44"/>
      <c r="K91" s="141">
        <v>89293</v>
      </c>
      <c r="L91" s="102">
        <f>SUM(L80:L86)</f>
        <v>99.999999999999986</v>
      </c>
    </row>
    <row r="92" spans="1:12" ht="15" customHeight="1">
      <c r="A92" s="36"/>
      <c r="B92" s="215" t="s">
        <v>9</v>
      </c>
      <c r="C92" s="215"/>
      <c r="D92" s="215"/>
      <c r="E92" s="215"/>
      <c r="F92" s="215"/>
      <c r="G92" s="215"/>
      <c r="H92" s="215"/>
      <c r="I92" s="215"/>
      <c r="J92" s="215"/>
      <c r="K92" s="215"/>
      <c r="L92" s="215"/>
    </row>
    <row r="93" spans="1:12">
      <c r="A93" s="36" t="s">
        <v>26</v>
      </c>
      <c r="B93" s="37"/>
      <c r="C93" s="38"/>
      <c r="D93" s="39"/>
      <c r="E93" s="37"/>
      <c r="F93" s="38"/>
      <c r="G93" s="39"/>
      <c r="H93" s="37"/>
      <c r="I93" s="38"/>
      <c r="J93" s="39"/>
      <c r="K93" s="37"/>
      <c r="L93" s="38"/>
    </row>
    <row r="94" spans="1:12">
      <c r="A94" s="170" t="s">
        <v>27</v>
      </c>
      <c r="B94" s="127">
        <v>63546</v>
      </c>
      <c r="C94" s="13">
        <v>43.499630349661835</v>
      </c>
      <c r="D94" s="48">
        <v>0</v>
      </c>
      <c r="E94" s="127">
        <v>69374</v>
      </c>
      <c r="F94" s="13">
        <v>33.011344169934141</v>
      </c>
      <c r="G94" s="48">
        <v>0</v>
      </c>
      <c r="H94" s="127">
        <v>13812</v>
      </c>
      <c r="I94" s="13">
        <v>33.665634825846389</v>
      </c>
      <c r="J94" s="48">
        <v>0</v>
      </c>
      <c r="K94" s="127">
        <v>146732</v>
      </c>
      <c r="L94" s="13">
        <v>36.935732751351118</v>
      </c>
    </row>
    <row r="95" spans="1:12">
      <c r="A95" s="170" t="s">
        <v>28</v>
      </c>
      <c r="B95" s="127">
        <v>81434</v>
      </c>
      <c r="C95" s="13">
        <v>55.744640070096651</v>
      </c>
      <c r="D95" s="48">
        <v>0</v>
      </c>
      <c r="E95" s="127">
        <v>137888</v>
      </c>
      <c r="F95" s="13">
        <v>65.613460733183601</v>
      </c>
      <c r="G95" s="48">
        <v>0</v>
      </c>
      <c r="H95" s="127">
        <v>26735</v>
      </c>
      <c r="I95" s="13">
        <v>65.164403929119857</v>
      </c>
      <c r="J95" s="48">
        <v>0</v>
      </c>
      <c r="K95" s="127">
        <v>246057</v>
      </c>
      <c r="L95" s="13">
        <v>61.938061183649118</v>
      </c>
    </row>
    <row r="96" spans="1:12">
      <c r="A96" s="170" t="s">
        <v>2</v>
      </c>
      <c r="B96" s="127">
        <v>1104</v>
      </c>
      <c r="C96" s="13">
        <v>0.75572958024150483</v>
      </c>
      <c r="D96" s="48">
        <v>0</v>
      </c>
      <c r="E96" s="127">
        <v>2890</v>
      </c>
      <c r="F96" s="13">
        <v>1.3751950968822566</v>
      </c>
      <c r="G96" s="48">
        <v>0</v>
      </c>
      <c r="H96" s="127">
        <v>480</v>
      </c>
      <c r="I96" s="13">
        <v>1.1699612450337582</v>
      </c>
      <c r="J96" s="48">
        <v>0</v>
      </c>
      <c r="K96" s="127">
        <v>4474</v>
      </c>
      <c r="L96" s="13">
        <v>1.1262060649997609</v>
      </c>
    </row>
    <row r="97" spans="1:12">
      <c r="A97" s="36" t="s">
        <v>29</v>
      </c>
      <c r="B97" s="127"/>
      <c r="C97" s="13"/>
      <c r="D97" s="48"/>
      <c r="E97" s="127"/>
      <c r="F97" s="13"/>
      <c r="G97" s="48"/>
      <c r="H97" s="127"/>
      <c r="I97" s="13"/>
      <c r="J97" s="48"/>
      <c r="K97" s="127"/>
      <c r="L97" s="13"/>
    </row>
    <row r="98" spans="1:12">
      <c r="A98" s="170" t="s">
        <v>30</v>
      </c>
      <c r="B98" s="127">
        <v>90154</v>
      </c>
      <c r="C98" s="13">
        <v>61.713808493743329</v>
      </c>
      <c r="D98" s="48">
        <v>0</v>
      </c>
      <c r="E98" s="127">
        <v>113924</v>
      </c>
      <c r="F98" s="13">
        <v>54.210285888309414</v>
      </c>
      <c r="G98" s="48">
        <v>0</v>
      </c>
      <c r="H98" s="127">
        <v>18732</v>
      </c>
      <c r="I98" s="13">
        <v>45.657737587442412</v>
      </c>
      <c r="J98" s="48">
        <v>0</v>
      </c>
      <c r="K98" s="127">
        <v>222810</v>
      </c>
      <c r="L98" s="13">
        <v>56.086270304558951</v>
      </c>
    </row>
    <row r="99" spans="1:12">
      <c r="A99" s="170" t="s">
        <v>31</v>
      </c>
      <c r="B99" s="127">
        <v>11992</v>
      </c>
      <c r="C99" s="13">
        <v>8.2089756578406945</v>
      </c>
      <c r="D99" s="48">
        <v>0</v>
      </c>
      <c r="E99" s="127">
        <v>40100</v>
      </c>
      <c r="F99" s="13">
        <v>19.081426776809167</v>
      </c>
      <c r="G99" s="48">
        <v>0</v>
      </c>
      <c r="H99" s="127">
        <v>8146</v>
      </c>
      <c r="I99" s="13">
        <v>19.855217295927073</v>
      </c>
      <c r="J99" s="48">
        <v>0</v>
      </c>
      <c r="K99" s="127">
        <v>60238</v>
      </c>
      <c r="L99" s="13">
        <v>15.163254569391057</v>
      </c>
    </row>
    <row r="100" spans="1:12">
      <c r="A100" s="170" t="s">
        <v>32</v>
      </c>
      <c r="B100" s="127">
        <v>10732</v>
      </c>
      <c r="C100" s="13">
        <v>7.3464582021302807</v>
      </c>
      <c r="D100" s="48">
        <v>0</v>
      </c>
      <c r="E100" s="127">
        <v>14435</v>
      </c>
      <c r="F100" s="13">
        <v>6.8688377935970157</v>
      </c>
      <c r="G100" s="48">
        <v>0</v>
      </c>
      <c r="H100" s="127">
        <v>2511</v>
      </c>
      <c r="I100" s="13">
        <v>6.1203597630828481</v>
      </c>
      <c r="J100" s="48">
        <v>0</v>
      </c>
      <c r="K100" s="127">
        <v>27678</v>
      </c>
      <c r="L100" s="13">
        <v>6.9671728804343722</v>
      </c>
    </row>
    <row r="101" spans="1:12">
      <c r="A101" s="170" t="s">
        <v>33</v>
      </c>
      <c r="B101" s="127">
        <v>4222</v>
      </c>
      <c r="C101" s="13">
        <v>2.8901180142931464</v>
      </c>
      <c r="D101" s="48">
        <v>0</v>
      </c>
      <c r="E101" s="127">
        <v>7371</v>
      </c>
      <c r="F101" s="13">
        <v>3.5074612661311808</v>
      </c>
      <c r="G101" s="48">
        <v>0</v>
      </c>
      <c r="H101" s="127">
        <v>2276</v>
      </c>
      <c r="I101" s="13">
        <v>5.5475662368684038</v>
      </c>
      <c r="J101" s="48">
        <v>0</v>
      </c>
      <c r="K101" s="127">
        <v>13869</v>
      </c>
      <c r="L101" s="13">
        <v>3.4911381125350207</v>
      </c>
    </row>
    <row r="102" spans="1:12">
      <c r="A102" s="170" t="s">
        <v>34</v>
      </c>
      <c r="B102" s="127">
        <v>28755</v>
      </c>
      <c r="C102" s="13">
        <v>19.683880507105499</v>
      </c>
      <c r="D102" s="48">
        <v>0</v>
      </c>
      <c r="E102" s="127">
        <v>33694</v>
      </c>
      <c r="F102" s="13">
        <v>16.033156953062544</v>
      </c>
      <c r="G102" s="48">
        <v>0</v>
      </c>
      <c r="H102" s="127">
        <v>8957</v>
      </c>
      <c r="I102" s="13">
        <v>21.831964316182027</v>
      </c>
      <c r="J102" s="48">
        <v>0</v>
      </c>
      <c r="K102" s="127">
        <v>71406</v>
      </c>
      <c r="L102" s="13">
        <v>17.974490450910356</v>
      </c>
    </row>
    <row r="103" spans="1:12">
      <c r="A103" s="170" t="s">
        <v>2</v>
      </c>
      <c r="B103" s="127">
        <v>228</v>
      </c>
      <c r="C103" s="13">
        <v>0.15607458722378906</v>
      </c>
      <c r="D103" s="48">
        <v>0</v>
      </c>
      <c r="E103" s="127">
        <v>617</v>
      </c>
      <c r="F103" s="13">
        <v>0.29359701549354755</v>
      </c>
      <c r="G103" s="48">
        <v>0</v>
      </c>
      <c r="H103" s="127">
        <v>405</v>
      </c>
      <c r="I103" s="13">
        <v>0.98715480049723359</v>
      </c>
      <c r="J103" s="48">
        <v>0</v>
      </c>
      <c r="K103" s="127">
        <v>1262</v>
      </c>
      <c r="L103" s="13">
        <v>0.31767368217024994</v>
      </c>
    </row>
    <row r="104" spans="1:12">
      <c r="A104" s="36" t="s">
        <v>159</v>
      </c>
      <c r="B104" s="127"/>
      <c r="C104" s="13"/>
      <c r="D104" s="48"/>
      <c r="E104" s="127"/>
      <c r="F104" s="13"/>
      <c r="G104" s="48"/>
      <c r="H104" s="127"/>
      <c r="I104" s="13"/>
      <c r="J104" s="48"/>
      <c r="K104" s="127"/>
      <c r="L104" s="13"/>
    </row>
    <row r="105" spans="1:12">
      <c r="A105" s="170" t="s">
        <v>35</v>
      </c>
      <c r="B105" s="127">
        <v>11675</v>
      </c>
      <c r="C105" s="13">
        <v>8.1436632882961426</v>
      </c>
      <c r="D105" s="48">
        <v>0</v>
      </c>
      <c r="E105" s="127">
        <v>19198</v>
      </c>
      <c r="F105" s="13">
        <v>9.4308016525271778</v>
      </c>
      <c r="G105" s="48">
        <v>0</v>
      </c>
      <c r="H105" s="127">
        <v>9545</v>
      </c>
      <c r="I105" s="13">
        <v>26.208127402526081</v>
      </c>
      <c r="J105" s="48">
        <v>0</v>
      </c>
      <c r="K105" s="127">
        <v>40418</v>
      </c>
      <c r="L105" s="13">
        <v>10.543367679666101</v>
      </c>
    </row>
    <row r="106" spans="1:12">
      <c r="A106" s="170" t="s">
        <v>36</v>
      </c>
      <c r="B106" s="127">
        <v>108291</v>
      </c>
      <c r="C106" s="13">
        <v>75.536226222944563</v>
      </c>
      <c r="D106" s="48">
        <v>0</v>
      </c>
      <c r="E106" s="127">
        <v>151712</v>
      </c>
      <c r="F106" s="13">
        <v>74.526814267538455</v>
      </c>
      <c r="G106" s="48">
        <v>0</v>
      </c>
      <c r="H106" s="127">
        <v>6250</v>
      </c>
      <c r="I106" s="13">
        <v>17.160900604063698</v>
      </c>
      <c r="J106" s="48">
        <v>0</v>
      </c>
      <c r="K106" s="127">
        <v>266253</v>
      </c>
      <c r="L106" s="13">
        <v>69.454284596321898</v>
      </c>
    </row>
    <row r="107" spans="1:12">
      <c r="A107" s="170" t="s">
        <v>2</v>
      </c>
      <c r="B107" s="127">
        <v>23397</v>
      </c>
      <c r="C107" s="13">
        <v>16.320110488759305</v>
      </c>
      <c r="D107" s="48">
        <v>0</v>
      </c>
      <c r="E107" s="127">
        <v>32657</v>
      </c>
      <c r="F107" s="13">
        <v>16.042384079934372</v>
      </c>
      <c r="G107" s="48">
        <v>0</v>
      </c>
      <c r="H107" s="127">
        <v>20625</v>
      </c>
      <c r="I107" s="13">
        <v>56.63097199341022</v>
      </c>
      <c r="J107" s="48">
        <v>0</v>
      </c>
      <c r="K107" s="127">
        <v>76679</v>
      </c>
      <c r="L107" s="13">
        <v>20.002347724011997</v>
      </c>
    </row>
    <row r="108" spans="1:12">
      <c r="A108" s="36" t="s">
        <v>37</v>
      </c>
      <c r="B108" s="127"/>
      <c r="C108" s="13"/>
      <c r="D108" s="48"/>
      <c r="E108" s="127"/>
      <c r="F108" s="13"/>
      <c r="G108" s="48"/>
      <c r="H108" s="127"/>
      <c r="I108" s="13"/>
      <c r="J108" s="48"/>
      <c r="K108" s="127"/>
      <c r="L108" s="13"/>
    </row>
    <row r="109" spans="1:12">
      <c r="A109" s="170" t="s">
        <v>38</v>
      </c>
      <c r="B109" s="127">
        <v>2038</v>
      </c>
      <c r="C109" s="13">
        <v>1.3950877577284302</v>
      </c>
      <c r="D109" s="48">
        <v>0</v>
      </c>
      <c r="E109" s="127">
        <v>8354</v>
      </c>
      <c r="F109" s="13">
        <v>3.9752179374928622</v>
      </c>
      <c r="G109" s="48">
        <v>0</v>
      </c>
      <c r="H109" s="127">
        <v>1515</v>
      </c>
      <c r="I109" s="13">
        <v>3.6926901796377996</v>
      </c>
      <c r="J109" s="48">
        <v>0</v>
      </c>
      <c r="K109" s="127">
        <v>11907</v>
      </c>
      <c r="L109" s="13">
        <v>2.9972587429486262</v>
      </c>
    </row>
    <row r="110" spans="1:12">
      <c r="A110" s="170" t="s">
        <v>39</v>
      </c>
      <c r="B110" s="127">
        <v>8421</v>
      </c>
      <c r="C110" s="13">
        <v>5.7644916623312614</v>
      </c>
      <c r="D110" s="48">
        <v>0</v>
      </c>
      <c r="E110" s="127">
        <v>23344</v>
      </c>
      <c r="F110" s="13">
        <v>11.108150291217784</v>
      </c>
      <c r="G110" s="48">
        <v>0</v>
      </c>
      <c r="H110" s="127">
        <v>5308</v>
      </c>
      <c r="I110" s="13">
        <v>12.937821434664976</v>
      </c>
      <c r="J110" s="48">
        <v>0</v>
      </c>
      <c r="K110" s="127">
        <v>37073</v>
      </c>
      <c r="L110" s="13">
        <v>9.3321049279696329</v>
      </c>
    </row>
    <row r="111" spans="1:12">
      <c r="A111" s="170" t="s">
        <v>40</v>
      </c>
      <c r="B111" s="127">
        <v>19194</v>
      </c>
      <c r="C111" s="13">
        <v>13.139015908655294</v>
      </c>
      <c r="D111" s="48">
        <v>0</v>
      </c>
      <c r="E111" s="127">
        <v>29908</v>
      </c>
      <c r="F111" s="13">
        <v>14.231603791541362</v>
      </c>
      <c r="G111" s="48">
        <v>0</v>
      </c>
      <c r="H111" s="127">
        <v>6807</v>
      </c>
      <c r="I111" s="13">
        <v>16.591512906134984</v>
      </c>
      <c r="J111" s="48">
        <v>0</v>
      </c>
      <c r="K111" s="127">
        <v>55909</v>
      </c>
      <c r="L111" s="13">
        <v>14.073548253927498</v>
      </c>
    </row>
    <row r="112" spans="1:12">
      <c r="A112" s="170" t="s">
        <v>41</v>
      </c>
      <c r="B112" s="127">
        <v>35871</v>
      </c>
      <c r="C112" s="13">
        <v>24.555050518879547</v>
      </c>
      <c r="D112" s="48">
        <v>0</v>
      </c>
      <c r="E112" s="127">
        <v>35296</v>
      </c>
      <c r="F112" s="13">
        <v>16.795462332026343</v>
      </c>
      <c r="G112" s="48">
        <v>0</v>
      </c>
      <c r="H112" s="127">
        <v>7679</v>
      </c>
      <c r="I112" s="13">
        <v>18.716942501279647</v>
      </c>
      <c r="J112" s="48">
        <v>0</v>
      </c>
      <c r="K112" s="127">
        <v>78846</v>
      </c>
      <c r="L112" s="13">
        <v>19.847305185733379</v>
      </c>
    </row>
    <row r="113" spans="1:14">
      <c r="A113" s="170" t="s">
        <v>42</v>
      </c>
      <c r="B113" s="127">
        <v>46075</v>
      </c>
      <c r="C113" s="13">
        <v>31.540072834807368</v>
      </c>
      <c r="D113" s="48">
        <v>0</v>
      </c>
      <c r="E113" s="127">
        <v>33386</v>
      </c>
      <c r="F113" s="13">
        <v>15.886596368342914</v>
      </c>
      <c r="G113" s="48">
        <v>0</v>
      </c>
      <c r="H113" s="127">
        <v>7239</v>
      </c>
      <c r="I113" s="13">
        <v>17.644478026665368</v>
      </c>
      <c r="J113" s="48">
        <v>0</v>
      </c>
      <c r="K113" s="127">
        <v>86700</v>
      </c>
      <c r="L113" s="13">
        <v>21.824332998542527</v>
      </c>
    </row>
    <row r="114" spans="1:14">
      <c r="A114" s="170" t="s">
        <v>43</v>
      </c>
      <c r="B114" s="127">
        <v>34197</v>
      </c>
      <c r="C114" s="13">
        <v>23.409134470578572</v>
      </c>
      <c r="D114" s="48">
        <v>0</v>
      </c>
      <c r="E114" s="127">
        <v>79290</v>
      </c>
      <c r="F114" s="13">
        <v>37.729833644219426</v>
      </c>
      <c r="G114" s="48">
        <v>0</v>
      </c>
      <c r="H114" s="127">
        <v>11841</v>
      </c>
      <c r="I114" s="13">
        <v>28.861481463426525</v>
      </c>
      <c r="J114" s="48">
        <v>0</v>
      </c>
      <c r="K114" s="127">
        <v>125328</v>
      </c>
      <c r="L114" s="13">
        <v>31.547866274986596</v>
      </c>
    </row>
    <row r="115" spans="1:14">
      <c r="A115" s="170" t="s">
        <v>2</v>
      </c>
      <c r="B115" s="127">
        <v>288</v>
      </c>
      <c r="C115" s="13">
        <v>0.19714684701952301</v>
      </c>
      <c r="D115" s="48">
        <v>0</v>
      </c>
      <c r="E115" s="127">
        <v>574</v>
      </c>
      <c r="F115" s="13">
        <v>0.27313563515931327</v>
      </c>
      <c r="G115" s="48">
        <v>0</v>
      </c>
      <c r="H115" s="127">
        <v>638</v>
      </c>
      <c r="I115" s="13">
        <v>1.5550734881907038</v>
      </c>
      <c r="J115" s="48">
        <v>0</v>
      </c>
      <c r="K115" s="127">
        <v>1500</v>
      </c>
      <c r="L115" s="13">
        <v>0.37758361589173922</v>
      </c>
      <c r="N115" s="133"/>
    </row>
    <row r="116" spans="1:14">
      <c r="A116" s="36" t="s">
        <v>160</v>
      </c>
      <c r="B116" s="127"/>
      <c r="C116" s="13"/>
      <c r="D116" s="48"/>
      <c r="E116" s="127"/>
      <c r="F116" s="13"/>
      <c r="G116" s="48"/>
      <c r="H116" s="127"/>
      <c r="I116" s="13"/>
      <c r="J116" s="48"/>
      <c r="K116" s="127"/>
      <c r="L116" s="13"/>
    </row>
    <row r="117" spans="1:14">
      <c r="A117" s="170" t="s">
        <v>45</v>
      </c>
      <c r="B117" s="127">
        <v>114744</v>
      </c>
      <c r="C117" s="47">
        <v>96.193150857190759</v>
      </c>
      <c r="D117" s="48">
        <v>0</v>
      </c>
      <c r="E117" s="127">
        <v>143498</v>
      </c>
      <c r="F117" s="47">
        <v>92.906625920986187</v>
      </c>
      <c r="G117" s="48">
        <v>0</v>
      </c>
      <c r="H117" s="127">
        <v>33874</v>
      </c>
      <c r="I117" s="47">
        <v>98.957085682568433</v>
      </c>
      <c r="J117" s="48">
        <v>0</v>
      </c>
      <c r="K117" s="127">
        <v>292116</v>
      </c>
      <c r="L117" s="47">
        <v>94.852095983375008</v>
      </c>
    </row>
    <row r="118" spans="1:14">
      <c r="A118" s="170" t="s">
        <v>46</v>
      </c>
      <c r="B118" s="127">
        <v>651</v>
      </c>
      <c r="C118" s="47">
        <v>0.54575177096868843</v>
      </c>
      <c r="D118" s="48">
        <v>0</v>
      </c>
      <c r="E118" s="127">
        <v>2801</v>
      </c>
      <c r="F118" s="47">
        <v>1.8134849210768256</v>
      </c>
      <c r="G118" s="48">
        <v>0</v>
      </c>
      <c r="H118" s="127">
        <v>335</v>
      </c>
      <c r="I118" s="47">
        <v>0.97864508778592507</v>
      </c>
      <c r="J118" s="48">
        <v>0</v>
      </c>
      <c r="K118" s="127">
        <v>3787</v>
      </c>
      <c r="L118" s="47">
        <v>1.2296652271325128</v>
      </c>
    </row>
    <row r="119" spans="1:14">
      <c r="A119" s="170" t="s">
        <v>2</v>
      </c>
      <c r="B119" s="127">
        <v>3890</v>
      </c>
      <c r="C119" s="47">
        <v>3.2610973718405498</v>
      </c>
      <c r="D119" s="48">
        <v>0</v>
      </c>
      <c r="E119" s="127">
        <v>8155</v>
      </c>
      <c r="F119" s="47">
        <v>5.2798891579369904</v>
      </c>
      <c r="G119" s="48">
        <v>0</v>
      </c>
      <c r="H119" s="163">
        <v>22</v>
      </c>
      <c r="I119" s="47">
        <v>6.4269229645642842E-2</v>
      </c>
      <c r="J119" s="48">
        <v>0</v>
      </c>
      <c r="K119" s="127">
        <v>12067</v>
      </c>
      <c r="L119" s="47">
        <v>3.9182387894924826</v>
      </c>
      <c r="N119" s="133"/>
    </row>
    <row r="120" spans="1:14">
      <c r="A120" s="43" t="s">
        <v>3</v>
      </c>
      <c r="B120" s="141">
        <v>146084</v>
      </c>
      <c r="C120" s="34">
        <v>100</v>
      </c>
      <c r="D120" s="49">
        <v>0</v>
      </c>
      <c r="E120" s="141">
        <v>210152</v>
      </c>
      <c r="F120" s="34">
        <v>100</v>
      </c>
      <c r="G120" s="49">
        <v>0</v>
      </c>
      <c r="H120" s="141">
        <v>41027</v>
      </c>
      <c r="I120" s="34">
        <v>100</v>
      </c>
      <c r="J120" s="49">
        <v>0</v>
      </c>
      <c r="K120" s="141">
        <v>397263</v>
      </c>
      <c r="L120" s="34">
        <v>100</v>
      </c>
    </row>
    <row r="121" spans="1:14" ht="15" customHeight="1"/>
    <row r="122" spans="1:14" ht="22.5" customHeight="1">
      <c r="A122" s="180" t="s">
        <v>161</v>
      </c>
      <c r="B122" s="180"/>
      <c r="C122" s="180"/>
      <c r="D122" s="180"/>
      <c r="E122" s="180"/>
      <c r="F122" s="180"/>
      <c r="G122" s="180"/>
      <c r="H122" s="180"/>
      <c r="I122" s="180"/>
      <c r="J122" s="180"/>
      <c r="K122" s="180"/>
      <c r="L122" s="180"/>
    </row>
    <row r="123" spans="1:14" ht="30" customHeight="1">
      <c r="A123" s="180" t="s">
        <v>162</v>
      </c>
      <c r="B123" s="180"/>
      <c r="C123" s="180"/>
      <c r="D123" s="180"/>
      <c r="E123" s="180"/>
      <c r="F123" s="180"/>
      <c r="G123" s="180"/>
      <c r="H123" s="180"/>
      <c r="I123" s="180"/>
      <c r="J123" s="180"/>
      <c r="K123" s="180"/>
      <c r="L123" s="180"/>
    </row>
    <row r="124" spans="1:14" ht="15" customHeight="1">
      <c r="A124" s="180" t="s">
        <v>122</v>
      </c>
      <c r="B124" s="180"/>
      <c r="C124" s="180"/>
      <c r="D124" s="180"/>
      <c r="E124" s="180"/>
      <c r="F124" s="180"/>
      <c r="G124" s="180"/>
      <c r="H124" s="180"/>
      <c r="I124" s="180"/>
      <c r="J124" s="180"/>
      <c r="K124" s="180"/>
      <c r="L124" s="180"/>
    </row>
    <row r="125" spans="1:14" ht="15" customHeight="1">
      <c r="A125" s="180" t="s">
        <v>163</v>
      </c>
      <c r="B125" s="180"/>
      <c r="C125" s="180"/>
      <c r="D125" s="180"/>
      <c r="E125" s="180"/>
      <c r="F125" s="180"/>
      <c r="G125" s="180"/>
      <c r="H125" s="180"/>
      <c r="I125" s="180"/>
      <c r="J125" s="180"/>
      <c r="K125" s="180"/>
      <c r="L125" s="180"/>
    </row>
    <row r="126" spans="1:14" ht="15" customHeight="1">
      <c r="A126" s="210" t="s">
        <v>164</v>
      </c>
      <c r="B126" s="210"/>
      <c r="C126" s="210"/>
      <c r="D126" s="210"/>
      <c r="E126" s="210"/>
      <c r="F126" s="210"/>
      <c r="G126" s="210"/>
      <c r="H126" s="210"/>
      <c r="I126" s="210"/>
      <c r="J126" s="210"/>
      <c r="K126" s="210"/>
      <c r="L126" s="210"/>
    </row>
    <row r="127" spans="1:14" ht="15" customHeight="1">
      <c r="A127" s="210" t="s">
        <v>165</v>
      </c>
      <c r="B127" s="210"/>
      <c r="C127" s="210"/>
      <c r="D127" s="210"/>
      <c r="E127" s="210"/>
      <c r="F127" s="210"/>
      <c r="G127" s="210"/>
      <c r="H127" s="210"/>
      <c r="I127" s="210"/>
      <c r="J127" s="210"/>
      <c r="K127" s="210"/>
      <c r="L127" s="210"/>
    </row>
    <row r="128" spans="1:14" ht="15" customHeight="1">
      <c r="A128" s="208" t="s">
        <v>23</v>
      </c>
      <c r="B128" s="208"/>
      <c r="C128" s="208"/>
      <c r="D128" s="208"/>
      <c r="E128" s="208"/>
      <c r="F128" s="208"/>
      <c r="G128" s="208"/>
      <c r="H128" s="208"/>
      <c r="I128" s="208"/>
      <c r="J128" s="208"/>
      <c r="K128" s="208"/>
      <c r="L128" s="208"/>
    </row>
    <row r="129" spans="1:12" ht="15" customHeight="1">
      <c r="A129" s="210" t="s">
        <v>49</v>
      </c>
      <c r="B129" s="210"/>
      <c r="C129" s="210"/>
      <c r="D129" s="210"/>
      <c r="E129" s="210"/>
      <c r="F129" s="210"/>
      <c r="G129" s="210"/>
      <c r="H129" s="210"/>
      <c r="I129" s="210"/>
      <c r="J129" s="210"/>
      <c r="K129" s="210"/>
      <c r="L129" s="210"/>
    </row>
    <row r="130" spans="1:12" ht="22.5" customHeight="1">
      <c r="A130" s="211" t="s">
        <v>166</v>
      </c>
      <c r="B130" s="211"/>
      <c r="C130" s="211"/>
      <c r="D130" s="211"/>
      <c r="E130" s="211"/>
      <c r="F130" s="211"/>
      <c r="G130" s="211"/>
      <c r="H130" s="211"/>
      <c r="I130" s="211"/>
      <c r="J130" s="211"/>
      <c r="K130" s="211"/>
      <c r="L130" s="211"/>
    </row>
    <row r="131" spans="1:12" ht="15" customHeight="1">
      <c r="A131" s="180" t="s">
        <v>151</v>
      </c>
      <c r="B131" s="180"/>
      <c r="C131" s="180"/>
      <c r="D131" s="180"/>
      <c r="E131" s="180"/>
      <c r="F131" s="180"/>
      <c r="G131" s="180"/>
      <c r="H131" s="180"/>
      <c r="I131" s="180"/>
      <c r="J131" s="180"/>
      <c r="K131" s="180"/>
      <c r="L131" s="180"/>
    </row>
  </sheetData>
  <mergeCells count="20">
    <mergeCell ref="A1:L1"/>
    <mergeCell ref="A131:L131"/>
    <mergeCell ref="A122:L122"/>
    <mergeCell ref="A3:A4"/>
    <mergeCell ref="B3:C3"/>
    <mergeCell ref="E3:F3"/>
    <mergeCell ref="H3:I3"/>
    <mergeCell ref="K3:L3"/>
    <mergeCell ref="B5:L5"/>
    <mergeCell ref="B34:L34"/>
    <mergeCell ref="B63:L63"/>
    <mergeCell ref="B92:L92"/>
    <mergeCell ref="A123:L123"/>
    <mergeCell ref="A126:L126"/>
    <mergeCell ref="A124:L124"/>
    <mergeCell ref="A127:L127"/>
    <mergeCell ref="A128:L128"/>
    <mergeCell ref="A129:L129"/>
    <mergeCell ref="A130:L130"/>
    <mergeCell ref="A125:L125"/>
  </mergeCells>
  <pageMargins left="0.7" right="0.7" top="0.75" bottom="0.75" header="0.3" footer="0.3"/>
  <pageSetup paperSize="9" scale="37" orientation="portrait" r:id="rId1"/>
  <rowBreaks count="1" manualBreakCount="1">
    <brk id="33"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1EA24630339849428418997F5A264C32" ma:contentTypeVersion="1" ma:contentTypeDescription="AIHW Project Document" ma:contentTypeScope="" ma:versionID="da191efe466a656c6c678f9e9b67f050">
  <xsd:schema xmlns:xsd="http://www.w3.org/2001/XMLSchema" xmlns:xs="http://www.w3.org/2001/XMLSchema" xmlns:p="http://schemas.microsoft.com/office/2006/metadata/properties" xmlns:ns2="dfd41178-e196-46ff-aa50-23312fa8173d" targetNamespace="http://schemas.microsoft.com/office/2006/metadata/properties" ma:root="true" ma:fieldsID="c4a2e57636ff8f9c5565eaf3b7d4d022" ns2:_="">
    <xsd:import namespace="dfd41178-e196-46ff-aa50-23312fa8173d"/>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d41178-e196-46ff-aa50-23312fa8173d"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f58fd8e-4226-42a9-abac-550dd332a5f1}" ma:internalName="AIHW_PPR_ProjectCategoryLookup" ma:showField="Title" ma:web="{dfd41178-e196-46ff-aa50-23312fa8173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dfd41178-e196-46ff-aa50-23312fa8173d"/>
  </documentManagement>
</p:properties>
</file>

<file path=customXml/itemProps1.xml><?xml version="1.0" encoding="utf-8"?>
<ds:datastoreItem xmlns:ds="http://schemas.openxmlformats.org/officeDocument/2006/customXml" ds:itemID="{4CF34C64-4338-4C20-BD76-F4A1C51C5931}">
  <ds:schemaRefs>
    <ds:schemaRef ds:uri="http://schemas.microsoft.com/sharepoint/v3/contenttype/forms"/>
  </ds:schemaRefs>
</ds:datastoreItem>
</file>

<file path=customXml/itemProps2.xml><?xml version="1.0" encoding="utf-8"?>
<ds:datastoreItem xmlns:ds="http://schemas.openxmlformats.org/officeDocument/2006/customXml" ds:itemID="{4881E9A4-6C67-4CDD-8C44-11C9F95471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d41178-e196-46ff-aa50-23312fa817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994052-7612-4F60-839F-F9BAFD3067E4}">
  <ds:schemaRef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dfd41178-e196-46ff-aa50-23312fa8173d"/>
    <ds:schemaRef ds:uri="http://purl.org/dc/elements/1.1/"/>
    <ds:schemaRef ds:uri="http://schemas.microsoft.com/office/2006/metadata/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Contents</vt:lpstr>
      <vt:lpstr>Table ASTN1</vt:lpstr>
      <vt:lpstr>Table ASTN2</vt:lpstr>
      <vt:lpstr>Table ASTN3</vt:lpstr>
      <vt:lpstr>Table ASTN4</vt:lpstr>
      <vt:lpstr>Table ASTN5</vt:lpstr>
      <vt:lpstr>Table ASTN6</vt:lpstr>
      <vt:lpstr>Table ASTN7</vt:lpstr>
      <vt:lpstr>Table ASTN8</vt:lpstr>
      <vt:lpstr>'Table ASTN1'!Print_Area</vt:lpstr>
      <vt:lpstr>'Table ASTN2'!Print_Area</vt:lpstr>
      <vt:lpstr>'Table ASTN4'!Print_Area</vt:lpstr>
      <vt:lpstr>'Table ASTN8'!Print_Area</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Housing assistance data tables</dc:title>
  <dc:creator>AIHW</dc:creator>
  <cp:lastModifiedBy>Golab, Alexandra</cp:lastModifiedBy>
  <dcterms:created xsi:type="dcterms:W3CDTF">2019-11-05T05:34:09Z</dcterms:created>
  <dcterms:modified xsi:type="dcterms:W3CDTF">2020-08-28T05:50:47Z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0x010100B4A1F787F0C441AC878A307E051D262E001EA24630339849428418997F5A264C32</vt:lpwstr>
  </property>
  <property fmtid="{D5CDD505-2E9C-101B-9397-08002B2CF9AE}" pid="3" name="Order">
    <vt:r8>130700</vt:r8>
  </property>
  <property fmtid="{D5CDD505-2E9C-101B-9397-08002B2CF9AE}" pid="4" name="URL">
    <vt:lpwstr/>
  </property>
  <property fmtid="{D5CDD505-2E9C-101B-9397-08002B2CF9AE}" pid="5" name="xd_ProgID">
    <vt:lpwstr/>
  </property>
  <property fmtid="{D5CDD505-2E9C-101B-9397-08002B2CF9AE}" pid="6" name="DocumentSetDescription">
    <vt:lpwstr/>
  </property>
  <property fmtid="{D5CDD505-2E9C-101B-9397-08002B2CF9AE}" pid="7" name="_CopySource">
    <vt:lpwstr>http://projects.aihw.gov.au/PRJ01528/Authoring/2020 Release/Housing assistance.xlsx</vt:lpwstr>
  </property>
  <property fmtid="{D5CDD505-2E9C-101B-9397-08002B2CF9AE}" pid="8" name="TemplateUrl">
    <vt:lpwstr/>
  </property>
</Properties>
</file>