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projects.aihw.gov.au/PRJ02038/Web Content/Data tables/"/>
    </mc:Choice>
  </mc:AlternateContent>
  <bookViews>
    <workbookView xWindow="0" yWindow="0" windowWidth="19125" windowHeight="16860"/>
  </bookViews>
  <sheets>
    <sheet name="Contents" sheetId="1" r:id="rId1"/>
    <sheet name="1" sheetId="5" r:id="rId2"/>
    <sheet name="2" sheetId="4"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5" l="1"/>
  <c r="A34" i="5"/>
  <c r="A33" i="5"/>
  <c r="A32" i="5"/>
  <c r="A31" i="5"/>
  <c r="A30" i="5"/>
  <c r="A29" i="5"/>
  <c r="A28" i="5"/>
</calcChain>
</file>

<file path=xl/sharedStrings.xml><?xml version="1.0" encoding="utf-8"?>
<sst xmlns="http://schemas.openxmlformats.org/spreadsheetml/2006/main" count="90" uniqueCount="81">
  <si>
    <t>For more information contact:</t>
  </si>
  <si>
    <t>fdsv@aihw.gov.au</t>
  </si>
  <si>
    <t>Table of Contents</t>
  </si>
  <si>
    <t>Tab</t>
  </si>
  <si>
    <t>Figure name</t>
  </si>
  <si>
    <t>Year</t>
  </si>
  <si>
    <t>Persons</t>
  </si>
  <si>
    <t>Age group</t>
  </si>
  <si>
    <t>Population group</t>
  </si>
  <si>
    <t>25–34</t>
  </si>
  <si>
    <t>35–44</t>
  </si>
  <si>
    <t>45–54</t>
  </si>
  <si>
    <t>55–64</t>
  </si>
  <si>
    <t>Indigenous status</t>
  </si>
  <si>
    <t>Demographic factor</t>
  </si>
  <si>
    <t>2nd</t>
  </si>
  <si>
    <t>3rd</t>
  </si>
  <si>
    <t>4th</t>
  </si>
  <si>
    <t>Return to Contents</t>
  </si>
  <si>
    <t>Gender</t>
  </si>
  <si>
    <t>All people</t>
  </si>
  <si>
    <t>Men</t>
  </si>
  <si>
    <t>Women</t>
  </si>
  <si>
    <t>65–74</t>
  </si>
  <si>
    <t>75+</t>
  </si>
  <si>
    <t>Aboriginal and Torres Strait Islander</t>
  </si>
  <si>
    <t>Country of birth</t>
  </si>
  <si>
    <t>Australia</t>
  </si>
  <si>
    <r>
      <t>N-MESC</t>
    </r>
    <r>
      <rPr>
        <vertAlign val="superscript"/>
        <sz val="8"/>
        <color theme="1"/>
        <rFont val="Arial"/>
        <family val="2"/>
      </rPr>
      <t>(c)</t>
    </r>
  </si>
  <si>
    <t>(c) N-MESC (Non-main English-speaking countries) refers to respondents who were born in a country where english is not the main language spoken.</t>
  </si>
  <si>
    <t>1. Webster K, Diemer K, Honey N, Mannix S, Mickle J, Morgan J, Parkes A, Politoff V, Powell A, Stubbs J, &amp; Ward A (2018) Australians’ attitudes to violence against women and gender equality. Findings from the 2017 National Community Attitudes towards Violence against Women Survey (NCAS) (Research report, 03/2018), Australia's National Research Organisation for Women's Safety Limited (ANROWS).</t>
  </si>
  <si>
    <r>
      <t>16–24</t>
    </r>
    <r>
      <rPr>
        <vertAlign val="superscript"/>
        <sz val="8"/>
        <color theme="1"/>
        <rFont val="Arial"/>
        <family val="2"/>
      </rPr>
      <t>(a)</t>
    </r>
  </si>
  <si>
    <t>* Difference between survey year and 2017 is statistically significant, p≤.01.</t>
  </si>
  <si>
    <t>Mean score (CASVAWS)</t>
  </si>
  <si>
    <t>ŧ Differences between women and men are statistically significant, p≤.01 and reach the 0.2 Cohen’s threshold.</t>
  </si>
  <si>
    <t>2. Politoff V, Crabbe M, Honey N, Mannix S, Mickle J, Morgan J, Parkes A, Powell A, Stubbs J, Ward A &amp; Webster K 
(2019) Young Australians’ attitudes to violence against women and gender equality: Findings from the 2017 National Community Attitudes towards Violence against Women Survey (NCAS) (ANROWS Insights, Issue 01/2019), Australia's National Research Organisation for Women's Safety Limited (ANROWS).</t>
  </si>
  <si>
    <t>Ħ Differences between non-indigenous men and indigenous and non-indigenous women are statistically significant, p ≤.01 and reaches the 0.2 Cohen’s threshold.</t>
  </si>
  <si>
    <t>Relative understanding of non-physical violence against women (%)</t>
  </si>
  <si>
    <t>1st (most disadvantaged)</t>
  </si>
  <si>
    <t>5th (least disadvantaged)</t>
  </si>
  <si>
    <r>
      <t>Socioeconomic area (SEIFA)</t>
    </r>
    <r>
      <rPr>
        <vertAlign val="superscript"/>
        <sz val="8"/>
        <color theme="1"/>
        <rFont val="Arial"/>
        <family val="2"/>
      </rPr>
      <t>(b)</t>
    </r>
  </si>
  <si>
    <t>** Difference between survey year and 2009 and 2017 is statistically signficant, p≤.01.</t>
  </si>
  <si>
    <t xml:space="preserve">(a) All data are drawn from the 2017 NCAS sample reported on in Webster, et al. (2018). This data does not include the online booster sample of young people conducted in 2017. As such, the results for young people may vary from the results reported in Politoff, et al. (2019). </t>
  </si>
  <si>
    <t>Notes</t>
  </si>
  <si>
    <t>Figure 2: Mean score on the Understanding Violence Against Women Scale (UVAWS), by gender, 2009, 2013 and 2017</t>
  </si>
  <si>
    <t>Mean score on the Understanding Violence Against Women Scale (UVAWS), by gender, 2009, 2013 and 2017</t>
  </si>
  <si>
    <t>27ŧ</t>
  </si>
  <si>
    <t>39ŧ</t>
  </si>
  <si>
    <t>19ð</t>
  </si>
  <si>
    <t>30¤</t>
  </si>
  <si>
    <t>36∆</t>
  </si>
  <si>
    <t>38∆</t>
  </si>
  <si>
    <t>42°</t>
  </si>
  <si>
    <t>39∆</t>
  </si>
  <si>
    <t>28¿</t>
  </si>
  <si>
    <t>41‡</t>
  </si>
  <si>
    <t>36ɇ</t>
  </si>
  <si>
    <t>59*</t>
  </si>
  <si>
    <t>69*</t>
  </si>
  <si>
    <t>64*</t>
  </si>
  <si>
    <t>60*</t>
  </si>
  <si>
    <t>68*</t>
  </si>
  <si>
    <t>66**</t>
  </si>
  <si>
    <t>74**</t>
  </si>
  <si>
    <t>70**</t>
  </si>
  <si>
    <t>Figure 1: Proportion of people with highest understanding of non-physical violence against women, by population groups, 2017</t>
  </si>
  <si>
    <t>Proportion of people with highest understanding of non-physical violence against women, by population groups, 2017</t>
  </si>
  <si>
    <t xml:space="preserve">1. The Understanding of Violence Against Women Scale (UVAWS) is one of several composite measures included in the National Community Attitudes towards Violence against Women Survey (NCAS) . The UVAWS is comprised of 6 items that ask participants whether they understand certain forms of non-physical violence, such as social, emotional, psychological and economic forms of control, abuse and exploitation, to be a form domestic violence or violence against women. </t>
  </si>
  <si>
    <t>3. The data presented provides a comparison of the proportion of a particular population who fell into the quartile with the highest understanding of violence. Approximate quartiles were used in the reporting of the NCAS for the purpose of comparing different groups at a single point in time. The quartiles were calculated by taking the sample as a whole and dividing it into quartiles based on participant scores. The first quartile represents the lower scores, equating to lowest levels of knowledge observed and the fourth quartile represents the highest scores, equating to highest levels of knowledge observed. The second and third quartiles were combined and labelled as a medium level of knowledge. After dividing the scores of the entire sample into quartiles, comparisons of particular populations can then be made by comparing what proportion of each population group sits in each quartile.</t>
  </si>
  <si>
    <t xml:space="preserve">2. The NCAS collects information from Australians aged 16 years and over. </t>
  </si>
  <si>
    <t>4. The scores are relative and indicate whether one group has a relatively higher understanding than another group. However, the scores do not indicate the overall level of understanding of any group in an absolute sense, for example, it cannot be said that a group has a “good” or “bad” understanding.</t>
  </si>
  <si>
    <t>5. To determine whether differences in UVAWS scores between demographic groups within the sample represent genuine differences in the population, tests of statistical significance were conducted. Significance was tested at the 99 per cent confidence level (p≤.01). As the NCAS sample size is large, it is possible for a result to be statistically significant but too small to be of any practical importance. Thus, only results that are likely to have practical importance are noted as statistically significant, based on a Cohen’s effect size of &gt; 0.2 (and p≤.01).</t>
  </si>
  <si>
    <t>3. Mean scores on the UVAWS are reported here for the purposes of exploring changes to understanding over time. These data cannot be compared to the proportion of people with the highest level of understanding. Mean scores range from 0-100, with higher scores indicative of higher levels of understanding of violence against women.</t>
  </si>
  <si>
    <t>4. To determine whether differences in UVAWS scores between demographic groups within the sample represent genuine differences in the population, tests of statistical significance were conducted. Significance was tested at the 99 per cent confidence level (p≤.01). As the NCAS sample size is large, it is possible for a result to be statistically significant but too small to be of any practical importance. Thus, only results that are likely to have practical importance are noted as statistically significant, based on a Cohen’s effect size of &gt; 0.2 (and p≤.01).</t>
  </si>
  <si>
    <t>References:</t>
  </si>
  <si>
    <r>
      <t xml:space="preserve">Source: </t>
    </r>
    <r>
      <rPr>
        <sz val="8"/>
        <color theme="1"/>
        <rFont val="Arial"/>
        <family val="2"/>
      </rPr>
      <t xml:space="preserve">Australia’s National Research Organisation for Women’s Safety (ANROWS) </t>
    </r>
    <r>
      <rPr>
        <i/>
        <sz val="8"/>
        <color theme="1"/>
        <rFont val="Arial"/>
        <family val="2"/>
      </rPr>
      <t>The National Community Attitudes towards Violence against Women Survey (NCAS) 2017</t>
    </r>
    <r>
      <rPr>
        <sz val="8"/>
        <color theme="1"/>
        <rFont val="Arial"/>
        <family val="2"/>
      </rPr>
      <t>.</t>
    </r>
  </si>
  <si>
    <r>
      <t xml:space="preserve">Source: Australia’s National Research Organisation for Women’s Safety (ANROWS) </t>
    </r>
    <r>
      <rPr>
        <i/>
        <sz val="8"/>
        <color rgb="FF000000"/>
        <rFont val="Arial"/>
        <family val="2"/>
      </rPr>
      <t>The National Community Attitudes towards Violence against Women Survey (NCAS) 2017</t>
    </r>
    <r>
      <rPr>
        <sz val="8"/>
        <color rgb="FF000000"/>
        <rFont val="Arial"/>
        <family val="2"/>
      </rPr>
      <t>.</t>
    </r>
  </si>
  <si>
    <t xml:space="preserve">6. Refer to the Family, domestic and sexual violence data in Australia Technical Notes for more detail. </t>
  </si>
  <si>
    <t xml:space="preserve">5. Refer to the Family, domestic and sexual violence data in Australia Technical Notes for more detail. </t>
  </si>
  <si>
    <t>(b) Socioeconomic areas were defined using quintiles of the Index of Relative Socio-economic Advantage and Disadvantage. A low score indicates relatively greater disadvantage and a lack of advantage in general, and a high score indicates greater advantage in general and a relative lack of disadvantage.</t>
  </si>
  <si>
    <r>
      <t xml:space="preserve">Data for </t>
    </r>
    <r>
      <rPr>
        <i/>
        <sz val="8"/>
        <rFont val="Arial"/>
        <family val="2"/>
      </rPr>
      <t>Family, domestic and sexual violence data in Australia</t>
    </r>
    <r>
      <rPr>
        <sz val="8"/>
        <rFont val="Arial"/>
        <family val="2"/>
      </rPr>
      <t>: People with highest understanding of non-physical forms of violence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</si>
</sst>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8"/>
      <name val="Arial"/>
      <family val="2"/>
    </font>
    <font>
      <sz val="10"/>
      <color theme="1"/>
      <name val="Arial"/>
      <family val="2"/>
    </font>
    <font>
      <sz val="9"/>
      <color theme="4"/>
      <name val="Arial"/>
      <family val="2"/>
    </font>
    <font>
      <u/>
      <sz val="11"/>
      <color theme="10"/>
      <name val="Calibri"/>
      <family val="2"/>
      <scheme val="minor"/>
    </font>
    <font>
      <b/>
      <sz val="14"/>
      <name val="Arial"/>
      <family val="2"/>
    </font>
    <font>
      <b/>
      <sz val="8"/>
      <name val="Arial"/>
      <family val="2"/>
    </font>
    <font>
      <sz val="8"/>
      <color theme="1"/>
      <name val="Arial"/>
      <family val="2"/>
    </font>
    <font>
      <b/>
      <sz val="8"/>
      <color theme="1"/>
      <name val="Arial"/>
      <family val="2"/>
    </font>
    <font>
      <i/>
      <sz val="8"/>
      <color theme="1"/>
      <name val="Arial"/>
      <family val="2"/>
    </font>
    <font>
      <vertAlign val="superscript"/>
      <sz val="8"/>
      <color theme="1"/>
      <name val="Arial"/>
      <family val="2"/>
    </font>
    <font>
      <sz val="11"/>
      <color theme="10"/>
      <name val="Calibri"/>
      <family val="2"/>
      <scheme val="minor"/>
    </font>
    <font>
      <sz val="8"/>
      <color rgb="FF000000"/>
      <name val="Arial"/>
      <family val="2"/>
    </font>
    <font>
      <i/>
      <sz val="8"/>
      <name val="Arial"/>
      <family val="2"/>
    </font>
    <font>
      <i/>
      <sz val="8"/>
      <color rgb="FF000000"/>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double">
        <color theme="4"/>
      </left>
      <right/>
      <top style="double">
        <color theme="4"/>
      </top>
      <bottom/>
      <diagonal/>
    </border>
    <border>
      <left/>
      <right/>
      <top style="double">
        <color theme="4"/>
      </top>
      <bottom/>
      <diagonal/>
    </border>
    <border>
      <left/>
      <right style="double">
        <color theme="4"/>
      </right>
      <top style="double">
        <color theme="4"/>
      </top>
      <bottom/>
      <diagonal/>
    </border>
    <border>
      <left style="double">
        <color theme="4"/>
      </left>
      <right/>
      <top/>
      <bottom style="double">
        <color theme="4"/>
      </bottom>
      <diagonal/>
    </border>
    <border>
      <left/>
      <right/>
      <top/>
      <bottom style="double">
        <color theme="4"/>
      </bottom>
      <diagonal/>
    </border>
    <border>
      <left/>
      <right style="double">
        <color theme="4"/>
      </right>
      <top/>
      <bottom style="double">
        <color theme="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double">
        <color theme="4"/>
      </left>
      <right style="double">
        <color theme="4"/>
      </right>
      <top style="double">
        <color theme="4"/>
      </top>
      <bottom style="double">
        <color theme="4"/>
      </bottom>
      <diagonal/>
    </border>
  </borders>
  <cellStyleXfs count="2">
    <xf numFmtId="0" fontId="0" fillId="0" borderId="0"/>
    <xf numFmtId="0" fontId="4" fillId="0" borderId="0" applyNumberFormat="0" applyFill="0" applyBorder="0" applyAlignment="0" applyProtection="0"/>
  </cellStyleXfs>
  <cellXfs count="63">
    <xf numFmtId="0" fontId="0" fillId="0" borderId="0" xfId="0"/>
    <xf numFmtId="0" fontId="1" fillId="2" borderId="0" xfId="0" applyFont="1" applyFill="1" applyBorder="1"/>
    <xf numFmtId="0" fontId="5" fillId="2" borderId="0" xfId="0" applyFont="1" applyFill="1" applyAlignment="1">
      <alignment horizontal="left"/>
    </xf>
    <xf numFmtId="0" fontId="1" fillId="0" borderId="0" xfId="0" applyFont="1" applyBorder="1" applyAlignment="1">
      <alignment horizontal="left"/>
    </xf>
    <xf numFmtId="0" fontId="6" fillId="2" borderId="0" xfId="0" applyFont="1" applyFill="1" applyBorder="1"/>
    <xf numFmtId="0" fontId="1" fillId="2" borderId="0" xfId="0" applyFont="1" applyFill="1" applyBorder="1" applyAlignment="1">
      <alignment horizontal="left"/>
    </xf>
    <xf numFmtId="0" fontId="1" fillId="2" borderId="0" xfId="0" applyFont="1" applyFill="1" applyBorder="1" applyAlignment="1">
      <alignment vertical="center"/>
    </xf>
    <xf numFmtId="2" fontId="1" fillId="2" borderId="0" xfId="0" applyNumberFormat="1" applyFont="1" applyFill="1" applyBorder="1" applyAlignment="1">
      <alignment horizontal="left"/>
    </xf>
    <xf numFmtId="0" fontId="7" fillId="2" borderId="0" xfId="0" applyFont="1" applyFill="1"/>
    <xf numFmtId="0" fontId="0" fillId="2" borderId="0" xfId="0" applyFill="1"/>
    <xf numFmtId="0" fontId="0" fillId="2" borderId="0" xfId="0" applyFill="1" applyBorder="1"/>
    <xf numFmtId="0" fontId="7" fillId="2" borderId="0" xfId="0" applyFont="1" applyFill="1" applyBorder="1" applyAlignment="1">
      <alignment horizontal="left"/>
    </xf>
    <xf numFmtId="0" fontId="7" fillId="2" borderId="0" xfId="0" applyFont="1" applyFill="1" applyAlignment="1">
      <alignment vertical="center"/>
    </xf>
    <xf numFmtId="164" fontId="7" fillId="2" borderId="0" xfId="0" applyNumberFormat="1" applyFont="1" applyFill="1"/>
    <xf numFmtId="164" fontId="7" fillId="2" borderId="0" xfId="0" applyNumberFormat="1" applyFont="1" applyFill="1" applyBorder="1"/>
    <xf numFmtId="0" fontId="8" fillId="2" borderId="0" xfId="0" applyFont="1" applyFill="1" applyBorder="1"/>
    <xf numFmtId="0" fontId="7" fillId="2" borderId="0" xfId="0" applyFont="1" applyFill="1" applyBorder="1" applyAlignment="1"/>
    <xf numFmtId="0" fontId="7" fillId="2" borderId="0" xfId="0" applyFont="1" applyFill="1" applyBorder="1"/>
    <xf numFmtId="0" fontId="8" fillId="2" borderId="8" xfId="0" applyFont="1" applyFill="1" applyBorder="1"/>
    <xf numFmtId="0" fontId="8" fillId="2" borderId="8" xfId="0" applyFont="1" applyFill="1" applyBorder="1" applyAlignment="1"/>
    <xf numFmtId="0" fontId="8" fillId="2" borderId="8" xfId="0" applyFont="1" applyFill="1" applyBorder="1" applyAlignment="1">
      <alignment horizontal="right" wrapText="1"/>
    </xf>
    <xf numFmtId="0" fontId="9" fillId="2" borderId="0" xfId="0" applyFont="1" applyFill="1" applyBorder="1" applyAlignment="1">
      <alignment horizontal="left" indent="1"/>
    </xf>
    <xf numFmtId="3" fontId="8" fillId="2" borderId="0" xfId="0" applyNumberFormat="1" applyFont="1" applyFill="1" applyBorder="1" applyAlignment="1">
      <alignment horizontal="right" vertical="center" wrapText="1"/>
    </xf>
    <xf numFmtId="3" fontId="7" fillId="2" borderId="0" xfId="0" applyNumberFormat="1" applyFont="1" applyFill="1" applyBorder="1" applyAlignment="1">
      <alignment horizontal="right" vertical="center" wrapText="1"/>
    </xf>
    <xf numFmtId="3" fontId="7" fillId="2" borderId="0" xfId="0" applyNumberFormat="1" applyFont="1" applyFill="1" applyAlignment="1">
      <alignment horizontal="right"/>
    </xf>
    <xf numFmtId="3" fontId="7" fillId="2" borderId="0" xfId="0" applyNumberFormat="1" applyFont="1" applyFill="1"/>
    <xf numFmtId="3" fontId="7" fillId="2" borderId="0" xfId="0" applyNumberFormat="1" applyFont="1" applyFill="1" applyBorder="1" applyAlignment="1">
      <alignment horizontal="right"/>
    </xf>
    <xf numFmtId="0" fontId="7" fillId="2" borderId="0" xfId="0" applyFont="1" applyFill="1" applyAlignment="1">
      <alignment horizontal="right"/>
    </xf>
    <xf numFmtId="0" fontId="8" fillId="2" borderId="0" xfId="0" applyFont="1" applyFill="1" applyAlignment="1">
      <alignment horizontal="right"/>
    </xf>
    <xf numFmtId="0" fontId="0" fillId="2" borderId="7" xfId="0" applyFill="1" applyBorder="1" applyAlignment="1"/>
    <xf numFmtId="0" fontId="8" fillId="2" borderId="9" xfId="0" applyFont="1" applyFill="1" applyBorder="1" applyAlignment="1"/>
    <xf numFmtId="0" fontId="8" fillId="2" borderId="8" xfId="0" applyFont="1" applyFill="1" applyBorder="1" applyAlignment="1">
      <alignment horizontal="right"/>
    </xf>
    <xf numFmtId="0" fontId="2" fillId="2" borderId="1" xfId="0" applyFont="1" applyFill="1" applyBorder="1" applyAlignment="1"/>
    <xf numFmtId="0" fontId="3" fillId="2" borderId="2" xfId="0" applyFont="1" applyFill="1" applyBorder="1" applyAlignment="1">
      <alignment horizontal="center"/>
    </xf>
    <xf numFmtId="0" fontId="2" fillId="2" borderId="3" xfId="0" applyFont="1" applyFill="1" applyBorder="1" applyAlignment="1"/>
    <xf numFmtId="0" fontId="2" fillId="2" borderId="4" xfId="0" applyFont="1" applyFill="1" applyBorder="1" applyAlignment="1"/>
    <xf numFmtId="0" fontId="4" fillId="2" borderId="5" xfId="1" applyFill="1" applyBorder="1" applyAlignment="1">
      <alignment horizontal="center" vertical="top"/>
    </xf>
    <xf numFmtId="0" fontId="2" fillId="2" borderId="6" xfId="0" applyFont="1" applyFill="1" applyBorder="1" applyAlignment="1">
      <alignment vertical="center"/>
    </xf>
    <xf numFmtId="0" fontId="7" fillId="0" borderId="0" xfId="0" applyFont="1" applyFill="1" applyAlignment="1">
      <alignment horizontal="right"/>
    </xf>
    <xf numFmtId="0" fontId="11" fillId="0" borderId="10" xfId="1" applyFont="1" applyFill="1" applyBorder="1" applyAlignment="1">
      <alignment horizontal="center" vertical="top"/>
    </xf>
    <xf numFmtId="0" fontId="7" fillId="2" borderId="9" xfId="0" applyFont="1" applyFill="1" applyBorder="1" applyAlignment="1">
      <alignment horizontal="left"/>
    </xf>
    <xf numFmtId="0" fontId="7" fillId="2" borderId="9" xfId="0" applyFont="1" applyFill="1" applyBorder="1" applyAlignment="1"/>
    <xf numFmtId="0" fontId="7" fillId="2" borderId="9" xfId="0" applyFont="1" applyFill="1" applyBorder="1" applyAlignment="1">
      <alignment horizontal="right"/>
    </xf>
    <xf numFmtId="3" fontId="7" fillId="2" borderId="9" xfId="0" applyNumberFormat="1" applyFont="1" applyFill="1" applyBorder="1" applyAlignment="1">
      <alignment horizontal="right"/>
    </xf>
    <xf numFmtId="0" fontId="8" fillId="2" borderId="0" xfId="0" applyFont="1" applyFill="1" applyBorder="1" applyAlignment="1">
      <alignment horizontal="right"/>
    </xf>
    <xf numFmtId="0" fontId="7" fillId="2" borderId="0" xfId="0" applyFont="1" applyFill="1" applyBorder="1" applyAlignment="1">
      <alignment horizontal="right"/>
    </xf>
    <xf numFmtId="0" fontId="7" fillId="0" borderId="0" xfId="0" applyFont="1" applyFill="1" applyBorder="1" applyAlignment="1">
      <alignment horizontal="right"/>
    </xf>
    <xf numFmtId="0" fontId="8" fillId="2" borderId="0" xfId="0" applyFont="1" applyFill="1" applyAlignment="1">
      <alignment wrapText="1"/>
    </xf>
    <xf numFmtId="0" fontId="7" fillId="2" borderId="0" xfId="0" applyFont="1" applyFill="1" applyBorder="1" applyAlignment="1">
      <alignment horizontal="left" wrapText="1"/>
    </xf>
    <xf numFmtId="0" fontId="7" fillId="2" borderId="0" xfId="0" applyFont="1" applyFill="1" applyBorder="1" applyAlignment="1">
      <alignment wrapText="1"/>
    </xf>
    <xf numFmtId="0" fontId="7" fillId="0" borderId="0" xfId="0" applyFont="1" applyFill="1" applyBorder="1" applyAlignment="1">
      <alignment wrapText="1"/>
    </xf>
    <xf numFmtId="0" fontId="7" fillId="2" borderId="0" xfId="0" applyFont="1" applyFill="1" applyBorder="1" applyAlignment="1">
      <alignment horizontal="left" vertical="center" wrapText="1"/>
    </xf>
    <xf numFmtId="0" fontId="9" fillId="2" borderId="0" xfId="0" applyFont="1" applyFill="1" applyBorder="1" applyAlignment="1">
      <alignment horizontal="left" wrapText="1"/>
    </xf>
    <xf numFmtId="0" fontId="9" fillId="2" borderId="0" xfId="0" applyFont="1" applyFill="1" applyBorder="1" applyAlignment="1">
      <alignment horizontal="left" vertical="center" wrapText="1"/>
    </xf>
    <xf numFmtId="0" fontId="7" fillId="2" borderId="0" xfId="0" applyFont="1" applyFill="1" applyBorder="1" applyAlignment="1">
      <alignment horizontal="left"/>
    </xf>
    <xf numFmtId="0" fontId="7" fillId="2" borderId="0" xfId="0" applyFont="1" applyFill="1" applyBorder="1" applyAlignment="1">
      <alignment horizontal="left" vertical="center"/>
    </xf>
    <xf numFmtId="0" fontId="12" fillId="2" borderId="0" xfId="0" applyFont="1" applyFill="1" applyAlignment="1">
      <alignment horizontal="left" vertical="center" wrapText="1"/>
    </xf>
    <xf numFmtId="0" fontId="9" fillId="2" borderId="0" xfId="0" applyFont="1" applyFill="1" applyAlignment="1">
      <alignment horizontal="left"/>
    </xf>
    <xf numFmtId="0" fontId="7" fillId="2" borderId="0" xfId="0" applyFont="1" applyFill="1" applyBorder="1" applyAlignment="1">
      <alignment vertical="center" wrapText="1"/>
    </xf>
    <xf numFmtId="0" fontId="8" fillId="2" borderId="8" xfId="0" applyFont="1" applyFill="1" applyBorder="1" applyAlignment="1">
      <alignment horizontal="center" wrapText="1"/>
    </xf>
    <xf numFmtId="0" fontId="8" fillId="0" borderId="0" xfId="0" applyFont="1" applyAlignment="1">
      <alignment wrapText="1"/>
    </xf>
    <xf numFmtId="0" fontId="7" fillId="2" borderId="0" xfId="0" applyFont="1" applyFill="1" applyAlignment="1">
      <alignment horizontal="left"/>
    </xf>
    <xf numFmtId="0" fontId="7" fillId="0"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238125</xdr:colOff>
      <xdr:row>2</xdr:row>
      <xdr:rowOff>19050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1629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xdr:row>
      <xdr:rowOff>0</xdr:rowOff>
    </xdr:from>
    <xdr:to>
      <xdr:col>3</xdr:col>
      <xdr:colOff>95250</xdr:colOff>
      <xdr:row>6</xdr:row>
      <xdr:rowOff>85725</xdr:rowOff>
    </xdr:to>
    <xdr:pic>
      <xdr:nvPicPr>
        <xdr:cNvPr id="3"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428625"/>
          <a:ext cx="18954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J02038/Analysis/FDSV%20dashboard%20measures/02.%20Understanding%20of%20violence/NCAS_UVAWS%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 series"/>
      <sheetName val="gender"/>
      <sheetName val="age"/>
      <sheetName val="Indigenous"/>
      <sheetName val="SEIFA"/>
      <sheetName val="COB"/>
    </sheetNames>
    <sheetDataSet>
      <sheetData sheetId="0"/>
      <sheetData sheetId="1"/>
      <sheetData sheetId="2">
        <row r="13">
          <cell r="A13" t="str">
            <v>° Differences between this age group and those aged 16-24, 25-34 years, and ≥75 years are statistically significant, p≤.01 and reach the 0.2 Cohen’s threshold.</v>
          </cell>
        </row>
        <row r="14">
          <cell r="A14" t="str">
            <v>∆ Differences between this age group and those aged 16-24 and ≥75 years are statistically significant, p≤.01 and reach the 0.2 Cohen’s threshold.</v>
          </cell>
        </row>
        <row r="15">
          <cell r="A15" t="str">
            <v>¤ Differences between this age group and those aged 16-24 and 55-64 years are statistically significant, p≤.01 and reach the 0.2 Cohen’s threshold.</v>
          </cell>
        </row>
        <row r="16">
          <cell r="A16" t="str">
            <v>¿ Differences between this age group and those aged 16-24, 35-44, 45-54, 55-64 and 65-74 years are statistically significant, p≤.01 and reach the 0.2 Cohen’s threshold.</v>
          </cell>
        </row>
        <row r="17">
          <cell r="A17" t="str">
            <v>ð Differences between this age group and those aged 25-44, 35-44,  45-54, 55-64, 65-74 and ≥75 years are statistically signficiant, p≤.01 and reach the 0.2 Cohen’s threshold.</v>
          </cell>
        </row>
      </sheetData>
      <sheetData sheetId="3">
        <row r="19">
          <cell r="B19" t="str">
            <v>^ Difference between non-indigenous women and men within the sample is statistically significant, p ≤.01 and reaches the 0.2 Cohen’s threshold.</v>
          </cell>
        </row>
        <row r="20">
          <cell r="B20" t="str">
            <v>‡ Difference between Aboriginal and Torres Strait Islander women and non-Indigenous men is statistically significant, p ≤.01 and reaches the 0.2 Cohen’s threshold.</v>
          </cell>
        </row>
      </sheetData>
      <sheetData sheetId="4"/>
      <sheetData sheetId="5">
        <row r="9">
          <cell r="A9" t="str">
            <v>ɇ Difference between Australian-born and N-MESC response is statistically significant, p ≤ 0.01, and reaches the 0.2 Cohen’s threshold.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dsv@aihw.gov.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55"/>
  <sheetViews>
    <sheetView tabSelected="1" workbookViewId="0"/>
  </sheetViews>
  <sheetFormatPr defaultColWidth="9.140625" defaultRowHeight="11.25" x14ac:dyDescent="0.2"/>
  <cols>
    <col min="1" max="16384" width="9.140625" style="1"/>
  </cols>
  <sheetData>
    <row r="4" spans="1:9" ht="12" thickBot="1" x14ac:dyDescent="0.25"/>
    <row r="5" spans="1:9" ht="13.5" thickTop="1" x14ac:dyDescent="0.2">
      <c r="G5" s="32"/>
      <c r="H5" s="33" t="s">
        <v>0</v>
      </c>
      <c r="I5" s="34"/>
    </row>
    <row r="6" spans="1:9" ht="15.75" thickBot="1" x14ac:dyDescent="0.25">
      <c r="G6" s="35"/>
      <c r="H6" s="36" t="s">
        <v>1</v>
      </c>
      <c r="I6" s="37"/>
    </row>
    <row r="7" spans="1:9" ht="12" thickTop="1" x14ac:dyDescent="0.2"/>
    <row r="10" spans="1:9" ht="18" x14ac:dyDescent="0.25">
      <c r="A10" s="2" t="s">
        <v>2</v>
      </c>
    </row>
    <row r="11" spans="1:9" x14ac:dyDescent="0.2">
      <c r="A11" s="3"/>
    </row>
    <row r="12" spans="1:9" x14ac:dyDescent="0.2">
      <c r="A12" s="1" t="s">
        <v>80</v>
      </c>
    </row>
    <row r="14" spans="1:9" x14ac:dyDescent="0.2">
      <c r="A14" s="4" t="s">
        <v>3</v>
      </c>
      <c r="B14" s="4" t="s">
        <v>4</v>
      </c>
      <c r="C14" s="4"/>
    </row>
    <row r="15" spans="1:9" x14ac:dyDescent="0.2">
      <c r="A15" s="5">
        <v>1</v>
      </c>
      <c r="B15" s="1" t="s">
        <v>66</v>
      </c>
    </row>
    <row r="16" spans="1:9" x14ac:dyDescent="0.2">
      <c r="A16" s="5">
        <v>2</v>
      </c>
      <c r="B16" s="12" t="s">
        <v>45</v>
      </c>
    </row>
    <row r="17" spans="1:2" x14ac:dyDescent="0.2">
      <c r="A17" s="5"/>
    </row>
    <row r="18" spans="1:2" x14ac:dyDescent="0.2">
      <c r="A18" s="5"/>
    </row>
    <row r="19" spans="1:2" x14ac:dyDescent="0.2">
      <c r="A19" s="5"/>
    </row>
    <row r="20" spans="1:2" x14ac:dyDescent="0.2">
      <c r="A20" s="5"/>
    </row>
    <row r="21" spans="1:2" x14ac:dyDescent="0.2">
      <c r="A21" s="5"/>
    </row>
    <row r="22" spans="1:2" x14ac:dyDescent="0.2">
      <c r="A22" s="7"/>
      <c r="B22" s="6"/>
    </row>
    <row r="23" spans="1:2" x14ac:dyDescent="0.2">
      <c r="A23" s="4"/>
      <c r="B23" s="4"/>
    </row>
    <row r="24" spans="1:2" x14ac:dyDescent="0.2">
      <c r="A24" s="5"/>
    </row>
    <row r="25" spans="1:2" x14ac:dyDescent="0.2">
      <c r="A25" s="5"/>
    </row>
    <row r="26" spans="1:2" x14ac:dyDescent="0.2">
      <c r="A26" s="5"/>
    </row>
    <row r="27" spans="1:2" x14ac:dyDescent="0.2">
      <c r="A27" s="5"/>
    </row>
    <row r="28" spans="1:2" x14ac:dyDescent="0.2">
      <c r="A28" s="5"/>
    </row>
    <row r="29" spans="1:2" x14ac:dyDescent="0.2">
      <c r="A29" s="5"/>
    </row>
    <row r="30" spans="1:2" x14ac:dyDescent="0.2">
      <c r="A30" s="5"/>
    </row>
    <row r="31" spans="1:2" x14ac:dyDescent="0.2">
      <c r="A31" s="5"/>
    </row>
    <row r="32" spans="1:2" x14ac:dyDescent="0.2">
      <c r="A32" s="5"/>
    </row>
    <row r="33" spans="1:2" x14ac:dyDescent="0.2">
      <c r="A33" s="5"/>
    </row>
    <row r="34" spans="1:2" x14ac:dyDescent="0.2">
      <c r="A34" s="5"/>
    </row>
    <row r="35" spans="1:2" x14ac:dyDescent="0.2">
      <c r="A35" s="5"/>
    </row>
    <row r="36" spans="1:2" x14ac:dyDescent="0.2">
      <c r="A36" s="5"/>
    </row>
    <row r="37" spans="1:2" x14ac:dyDescent="0.2">
      <c r="A37" s="5"/>
    </row>
    <row r="38" spans="1:2" x14ac:dyDescent="0.2">
      <c r="A38" s="5"/>
      <c r="B38" s="6"/>
    </row>
    <row r="39" spans="1:2" x14ac:dyDescent="0.2">
      <c r="A39" s="5"/>
    </row>
    <row r="40" spans="1:2" x14ac:dyDescent="0.2">
      <c r="A40" s="5"/>
    </row>
    <row r="41" spans="1:2" x14ac:dyDescent="0.2">
      <c r="A41" s="5"/>
    </row>
    <row r="42" spans="1:2" x14ac:dyDescent="0.2">
      <c r="A42" s="5"/>
    </row>
    <row r="43" spans="1:2" x14ac:dyDescent="0.2">
      <c r="A43" s="5"/>
    </row>
    <row r="44" spans="1:2" x14ac:dyDescent="0.2">
      <c r="A44" s="5"/>
    </row>
    <row r="45" spans="1:2" x14ac:dyDescent="0.2">
      <c r="A45" s="5"/>
    </row>
    <row r="46" spans="1:2" x14ac:dyDescent="0.2">
      <c r="A46" s="5"/>
    </row>
    <row r="47" spans="1:2" x14ac:dyDescent="0.2">
      <c r="A47" s="5"/>
    </row>
    <row r="48" spans="1:2"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sheetData>
  <hyperlinks>
    <hyperlink ref="H6"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zoomScaleNormal="100" workbookViewId="0"/>
  </sheetViews>
  <sheetFormatPr defaultColWidth="9.140625" defaultRowHeight="15" x14ac:dyDescent="0.25"/>
  <cols>
    <col min="1" max="1" width="23.28515625" style="9" customWidth="1"/>
    <col min="2" max="2" width="30.28515625" style="9" customWidth="1"/>
    <col min="3" max="3" width="28.42578125" style="9" customWidth="1"/>
    <col min="4" max="4" width="1.5703125" style="9" customWidth="1"/>
    <col min="5" max="5" width="21.5703125" style="9" customWidth="1"/>
    <col min="6" max="6" width="26.42578125" style="9" customWidth="1"/>
    <col min="7" max="16384" width="9.140625" style="9"/>
  </cols>
  <sheetData>
    <row r="1" spans="1:6" ht="16.5" thickTop="1" thickBot="1" x14ac:dyDescent="0.3">
      <c r="A1" s="8"/>
      <c r="B1" s="8"/>
      <c r="C1" s="8"/>
      <c r="D1" s="8"/>
      <c r="E1" s="39" t="s">
        <v>18</v>
      </c>
      <c r="F1" s="8"/>
    </row>
    <row r="2" spans="1:6" ht="28.5" customHeight="1" thickTop="1" x14ac:dyDescent="0.25">
      <c r="A2" s="47" t="s">
        <v>65</v>
      </c>
      <c r="B2" s="47"/>
      <c r="C2" s="47"/>
    </row>
    <row r="3" spans="1:6" ht="36.75" customHeight="1" x14ac:dyDescent="0.25">
      <c r="A3" s="18" t="s">
        <v>14</v>
      </c>
      <c r="B3" s="19" t="s">
        <v>8</v>
      </c>
      <c r="C3" s="20" t="s">
        <v>37</v>
      </c>
      <c r="F3" s="10"/>
    </row>
    <row r="4" spans="1:6" ht="14.45" customHeight="1" x14ac:dyDescent="0.25">
      <c r="A4" s="15"/>
      <c r="B4" s="15" t="s">
        <v>20</v>
      </c>
      <c r="C4" s="28">
        <v>33</v>
      </c>
      <c r="D4" s="22"/>
      <c r="F4" s="44"/>
    </row>
    <row r="5" spans="1:6" ht="14.45" customHeight="1" x14ac:dyDescent="0.25">
      <c r="A5" s="17" t="s">
        <v>19</v>
      </c>
      <c r="B5" s="17" t="s">
        <v>21</v>
      </c>
      <c r="C5" s="27" t="s">
        <v>46</v>
      </c>
      <c r="D5" s="23"/>
      <c r="F5" s="45"/>
    </row>
    <row r="6" spans="1:6" ht="14.45" customHeight="1" x14ac:dyDescent="0.25">
      <c r="A6" s="15"/>
      <c r="B6" s="17" t="s">
        <v>22</v>
      </c>
      <c r="C6" s="27" t="s">
        <v>47</v>
      </c>
      <c r="D6" s="23"/>
      <c r="F6" s="45"/>
    </row>
    <row r="7" spans="1:6" x14ac:dyDescent="0.25">
      <c r="A7" s="11" t="s">
        <v>7</v>
      </c>
      <c r="B7" s="16" t="s">
        <v>31</v>
      </c>
      <c r="C7" s="27" t="s">
        <v>48</v>
      </c>
      <c r="D7" s="24"/>
      <c r="F7" s="45"/>
    </row>
    <row r="8" spans="1:6" x14ac:dyDescent="0.25">
      <c r="A8" s="11"/>
      <c r="B8" s="11" t="s">
        <v>9</v>
      </c>
      <c r="C8" s="38" t="s">
        <v>49</v>
      </c>
      <c r="D8" s="24"/>
      <c r="F8" s="46"/>
    </row>
    <row r="9" spans="1:6" x14ac:dyDescent="0.25">
      <c r="A9" s="11"/>
      <c r="B9" s="11" t="s">
        <v>10</v>
      </c>
      <c r="C9" s="27" t="s">
        <v>50</v>
      </c>
      <c r="D9" s="24"/>
      <c r="F9" s="45"/>
    </row>
    <row r="10" spans="1:6" x14ac:dyDescent="0.25">
      <c r="A10" s="11"/>
      <c r="B10" s="16" t="s">
        <v>11</v>
      </c>
      <c r="C10" s="27" t="s">
        <v>51</v>
      </c>
      <c r="D10" s="24"/>
      <c r="F10" s="45"/>
    </row>
    <row r="11" spans="1:6" x14ac:dyDescent="0.25">
      <c r="A11" s="11"/>
      <c r="B11" s="11" t="s">
        <v>12</v>
      </c>
      <c r="C11" s="27" t="s">
        <v>52</v>
      </c>
      <c r="D11" s="24"/>
      <c r="F11" s="45"/>
    </row>
    <row r="12" spans="1:6" x14ac:dyDescent="0.25">
      <c r="A12" s="11"/>
      <c r="B12" s="11" t="s">
        <v>23</v>
      </c>
      <c r="C12" s="27" t="s">
        <v>53</v>
      </c>
      <c r="D12" s="24"/>
      <c r="F12" s="45"/>
    </row>
    <row r="13" spans="1:6" x14ac:dyDescent="0.25">
      <c r="A13" s="11"/>
      <c r="B13" s="11" t="s">
        <v>24</v>
      </c>
      <c r="C13" s="38" t="s">
        <v>54</v>
      </c>
      <c r="D13" s="24"/>
      <c r="F13" s="46"/>
    </row>
    <row r="14" spans="1:6" x14ac:dyDescent="0.25">
      <c r="A14" s="11" t="s">
        <v>13</v>
      </c>
      <c r="B14" s="16" t="s">
        <v>25</v>
      </c>
      <c r="C14" s="27">
        <v>36</v>
      </c>
      <c r="D14" s="25"/>
      <c r="F14" s="45"/>
    </row>
    <row r="15" spans="1:6" x14ac:dyDescent="0.25">
      <c r="A15" s="11"/>
      <c r="B15" s="21" t="s">
        <v>21</v>
      </c>
      <c r="C15" s="27">
        <v>31</v>
      </c>
      <c r="D15" s="25"/>
      <c r="F15" s="45"/>
    </row>
    <row r="16" spans="1:6" x14ac:dyDescent="0.25">
      <c r="A16" s="11"/>
      <c r="B16" s="21" t="s">
        <v>22</v>
      </c>
      <c r="C16" s="27" t="s">
        <v>55</v>
      </c>
      <c r="D16" s="25"/>
      <c r="F16" s="45"/>
    </row>
    <row r="17" spans="1:6" x14ac:dyDescent="0.25">
      <c r="A17" s="11" t="s">
        <v>40</v>
      </c>
      <c r="B17" s="16" t="s">
        <v>38</v>
      </c>
      <c r="C17" s="27">
        <v>35</v>
      </c>
      <c r="D17" s="25"/>
      <c r="F17" s="45"/>
    </row>
    <row r="18" spans="1:6" x14ac:dyDescent="0.25">
      <c r="A18" s="11"/>
      <c r="B18" s="16" t="s">
        <v>15</v>
      </c>
      <c r="C18" s="27">
        <v>34</v>
      </c>
      <c r="D18" s="25"/>
      <c r="F18" s="45"/>
    </row>
    <row r="19" spans="1:6" x14ac:dyDescent="0.25">
      <c r="A19" s="11"/>
      <c r="B19" s="16" t="s">
        <v>16</v>
      </c>
      <c r="C19" s="27">
        <v>34</v>
      </c>
      <c r="D19" s="25"/>
      <c r="F19" s="45"/>
    </row>
    <row r="20" spans="1:6" x14ac:dyDescent="0.25">
      <c r="A20" s="11"/>
      <c r="B20" s="16" t="s">
        <v>17</v>
      </c>
      <c r="C20" s="27">
        <v>33</v>
      </c>
      <c r="D20" s="25"/>
      <c r="F20" s="45"/>
    </row>
    <row r="21" spans="1:6" x14ac:dyDescent="0.25">
      <c r="A21" s="11"/>
      <c r="B21" s="16" t="s">
        <v>39</v>
      </c>
      <c r="C21" s="27">
        <v>31</v>
      </c>
      <c r="D21" s="26"/>
      <c r="F21" s="45"/>
    </row>
    <row r="22" spans="1:6" x14ac:dyDescent="0.25">
      <c r="A22" s="11" t="s">
        <v>26</v>
      </c>
      <c r="B22" s="16" t="s">
        <v>27</v>
      </c>
      <c r="C22" s="38" t="s">
        <v>56</v>
      </c>
      <c r="D22" s="26"/>
      <c r="F22" s="46"/>
    </row>
    <row r="23" spans="1:6" x14ac:dyDescent="0.25">
      <c r="A23" s="40"/>
      <c r="B23" s="41" t="s">
        <v>28</v>
      </c>
      <c r="C23" s="42">
        <v>23</v>
      </c>
      <c r="D23" s="26"/>
      <c r="F23" s="45"/>
    </row>
    <row r="24" spans="1:6" ht="35.1" customHeight="1" x14ac:dyDescent="0.25">
      <c r="A24" s="48" t="s">
        <v>42</v>
      </c>
      <c r="B24" s="48"/>
      <c r="C24" s="48"/>
      <c r="F24" s="10"/>
    </row>
    <row r="25" spans="1:6" ht="35.1" customHeight="1" x14ac:dyDescent="0.25">
      <c r="A25" s="48" t="s">
        <v>79</v>
      </c>
      <c r="B25" s="48"/>
      <c r="C25" s="48"/>
    </row>
    <row r="26" spans="1:6" ht="24.95" customHeight="1" x14ac:dyDescent="0.25">
      <c r="A26" s="48" t="s">
        <v>29</v>
      </c>
      <c r="B26" s="48"/>
      <c r="C26" s="48"/>
    </row>
    <row r="27" spans="1:6" x14ac:dyDescent="0.25">
      <c r="A27" s="48" t="s">
        <v>34</v>
      </c>
      <c r="B27" s="48"/>
      <c r="C27" s="48"/>
    </row>
    <row r="28" spans="1:6" ht="24.95" customHeight="1" x14ac:dyDescent="0.25">
      <c r="A28" s="49" t="str">
        <f>[1]age!$A$17</f>
        <v>ð Differences between this age group and those aged 25-44, 35-44,  45-54, 55-64, 65-74 and ≥75 years are statistically signficiant, p≤.01 and reach the 0.2 Cohen’s threshold.</v>
      </c>
      <c r="B28" s="49"/>
      <c r="C28" s="49"/>
    </row>
    <row r="29" spans="1:6" ht="24.95" customHeight="1" x14ac:dyDescent="0.25">
      <c r="A29" s="50" t="str">
        <f>[1]age!$A$15</f>
        <v>¤ Differences between this age group and those aged 16-24 and 55-64 years are statistically significant, p≤.01 and reach the 0.2 Cohen’s threshold.</v>
      </c>
      <c r="B29" s="50"/>
      <c r="C29" s="50"/>
    </row>
    <row r="30" spans="1:6" ht="24.95" customHeight="1" x14ac:dyDescent="0.25">
      <c r="A30" s="49" t="str">
        <f>[1]age!$A$14</f>
        <v>∆ Differences between this age group and those aged 16-24 and ≥75 years are statistically significant, p≤.01 and reach the 0.2 Cohen’s threshold.</v>
      </c>
      <c r="B30" s="49"/>
      <c r="C30" s="49"/>
    </row>
    <row r="31" spans="1:6" ht="24.95" customHeight="1" x14ac:dyDescent="0.25">
      <c r="A31" s="49" t="str">
        <f>[1]age!$A$13</f>
        <v>° Differences between this age group and those aged 16-24, 25-34 years, and ≥75 years are statistically significant, p≤.01 and reach the 0.2 Cohen’s threshold.</v>
      </c>
      <c r="B31" s="49"/>
      <c r="C31" s="49"/>
    </row>
    <row r="32" spans="1:6" ht="24.95" customHeight="1" x14ac:dyDescent="0.25">
      <c r="A32" s="48" t="str">
        <f>[1]age!$A$16</f>
        <v>¿ Differences between this age group and those aged 16-24, 35-44, 45-54, 55-64 and 65-74 years are statistically significant, p≤.01 and reach the 0.2 Cohen’s threshold.</v>
      </c>
      <c r="B32" s="48"/>
      <c r="C32" s="48"/>
    </row>
    <row r="33" spans="1:3" ht="24.95" customHeight="1" x14ac:dyDescent="0.25">
      <c r="A33" s="48" t="str">
        <f>[1]Indigenous!$B$20</f>
        <v>‡ Difference between Aboriginal and Torres Strait Islander women and non-Indigenous men is statistically significant, p ≤.01 and reaches the 0.2 Cohen’s threshold.</v>
      </c>
      <c r="B33" s="48"/>
      <c r="C33" s="48"/>
    </row>
    <row r="34" spans="1:3" ht="24.95" customHeight="1" x14ac:dyDescent="0.25">
      <c r="A34" s="48" t="str">
        <f>[1]Indigenous!$B$19</f>
        <v>^ Difference between non-indigenous women and men within the sample is statistically significant, p ≤.01 and reaches the 0.2 Cohen’s threshold.</v>
      </c>
      <c r="B34" s="48"/>
      <c r="C34" s="48"/>
    </row>
    <row r="35" spans="1:3" ht="24.95" customHeight="1" x14ac:dyDescent="0.25">
      <c r="A35" s="48" t="s">
        <v>36</v>
      </c>
      <c r="B35" s="48"/>
      <c r="C35" s="48"/>
    </row>
    <row r="36" spans="1:3" ht="24.95" customHeight="1" x14ac:dyDescent="0.25">
      <c r="A36" s="48" t="str">
        <f>[1]COB!$A$9</f>
        <v>ɇ Difference between Australian-born and N-MESC response is statistically significant, p ≤ 0.01, and reaches the 0.2 Cohen’s threshold.</v>
      </c>
      <c r="B36" s="48"/>
      <c r="C36" s="48"/>
    </row>
    <row r="37" spans="1:3" ht="16.5" customHeight="1" x14ac:dyDescent="0.25">
      <c r="A37" s="52" t="s">
        <v>43</v>
      </c>
      <c r="B37" s="52"/>
      <c r="C37" s="52"/>
    </row>
    <row r="38" spans="1:3" ht="59.25" customHeight="1" x14ac:dyDescent="0.25">
      <c r="A38" s="51" t="s">
        <v>67</v>
      </c>
      <c r="B38" s="51"/>
      <c r="C38" s="51"/>
    </row>
    <row r="39" spans="1:3" ht="16.5" customHeight="1" x14ac:dyDescent="0.25">
      <c r="A39" s="55" t="s">
        <v>69</v>
      </c>
      <c r="B39" s="55"/>
      <c r="C39" s="55"/>
    </row>
    <row r="40" spans="1:3" ht="90.75" customHeight="1" x14ac:dyDescent="0.25">
      <c r="A40" s="51" t="s">
        <v>68</v>
      </c>
      <c r="B40" s="51"/>
      <c r="C40" s="51"/>
    </row>
    <row r="41" spans="1:3" ht="34.5" customHeight="1" x14ac:dyDescent="0.25">
      <c r="A41" s="51" t="s">
        <v>70</v>
      </c>
      <c r="B41" s="51"/>
      <c r="C41" s="51"/>
    </row>
    <row r="42" spans="1:3" ht="59.25" customHeight="1" x14ac:dyDescent="0.25">
      <c r="A42" s="51" t="s">
        <v>71</v>
      </c>
      <c r="B42" s="51"/>
      <c r="C42" s="51"/>
    </row>
    <row r="43" spans="1:3" ht="15" customHeight="1" x14ac:dyDescent="0.25">
      <c r="A43" s="51" t="s">
        <v>77</v>
      </c>
      <c r="B43" s="51"/>
      <c r="C43" s="51"/>
    </row>
    <row r="44" spans="1:3" ht="23.25" customHeight="1" x14ac:dyDescent="0.25">
      <c r="A44" s="53" t="s">
        <v>75</v>
      </c>
      <c r="B44" s="53"/>
      <c r="C44" s="53"/>
    </row>
    <row r="45" spans="1:3" ht="19.5" customHeight="1" x14ac:dyDescent="0.25">
      <c r="A45" s="54" t="s">
        <v>74</v>
      </c>
      <c r="B45" s="54"/>
      <c r="C45" s="54"/>
    </row>
    <row r="46" spans="1:3" ht="45" customHeight="1" x14ac:dyDescent="0.25">
      <c r="A46" s="48" t="s">
        <v>30</v>
      </c>
      <c r="B46" s="48"/>
      <c r="C46" s="48"/>
    </row>
    <row r="47" spans="1:3" ht="45" customHeight="1" x14ac:dyDescent="0.25">
      <c r="A47" s="48" t="s">
        <v>35</v>
      </c>
      <c r="B47" s="48"/>
      <c r="C47" s="48"/>
    </row>
    <row r="48" spans="1:3" x14ac:dyDescent="0.25">
      <c r="A48" s="11"/>
      <c r="B48" s="16"/>
      <c r="C48" s="13"/>
    </row>
    <row r="49" spans="1:4" x14ac:dyDescent="0.25">
      <c r="A49" s="11"/>
      <c r="B49" s="16"/>
      <c r="C49" s="13"/>
    </row>
    <row r="50" spans="1:4" x14ac:dyDescent="0.25">
      <c r="A50" s="11"/>
      <c r="B50" s="16"/>
      <c r="C50" s="13"/>
    </row>
    <row r="51" spans="1:4" x14ac:dyDescent="0.25">
      <c r="A51" s="11"/>
      <c r="B51" s="16"/>
      <c r="C51" s="14"/>
      <c r="D51" s="10"/>
    </row>
    <row r="52" spans="1:4" x14ac:dyDescent="0.25">
      <c r="A52" s="11"/>
      <c r="B52" s="16"/>
      <c r="C52" s="14"/>
      <c r="D52" s="10"/>
    </row>
    <row r="53" spans="1:4" x14ac:dyDescent="0.25">
      <c r="A53" s="11"/>
      <c r="B53" s="16"/>
      <c r="C53" s="14"/>
      <c r="D53" s="10"/>
    </row>
    <row r="54" spans="1:4" x14ac:dyDescent="0.25">
      <c r="A54" s="11"/>
      <c r="B54" s="16"/>
      <c r="C54" s="14"/>
      <c r="D54" s="10"/>
    </row>
    <row r="55" spans="1:4" x14ac:dyDescent="0.25">
      <c r="A55" s="11"/>
      <c r="B55" s="16"/>
      <c r="C55" s="14"/>
      <c r="D55" s="10"/>
    </row>
    <row r="56" spans="1:4" x14ac:dyDescent="0.25">
      <c r="A56" s="11"/>
      <c r="B56" s="11"/>
      <c r="C56" s="14"/>
      <c r="D56" s="10"/>
    </row>
    <row r="57" spans="1:4" x14ac:dyDescent="0.25">
      <c r="A57" s="11"/>
      <c r="B57" s="11"/>
      <c r="C57" s="14"/>
      <c r="D57" s="10"/>
    </row>
    <row r="58" spans="1:4" x14ac:dyDescent="0.25">
      <c r="A58" s="11"/>
      <c r="B58" s="10"/>
      <c r="C58" s="10"/>
      <c r="D58" s="10"/>
    </row>
    <row r="59" spans="1:4" x14ac:dyDescent="0.25">
      <c r="A59" s="11"/>
      <c r="B59" s="10"/>
      <c r="C59" s="10"/>
      <c r="D59" s="10"/>
    </row>
    <row r="60" spans="1:4" x14ac:dyDescent="0.25">
      <c r="A60" s="11"/>
      <c r="B60" s="10"/>
      <c r="C60" s="10"/>
      <c r="D60" s="10"/>
    </row>
    <row r="61" spans="1:4" x14ac:dyDescent="0.25">
      <c r="A61" s="11"/>
      <c r="B61" s="10"/>
      <c r="C61" s="10"/>
      <c r="D61" s="10"/>
    </row>
    <row r="62" spans="1:4" x14ac:dyDescent="0.25">
      <c r="A62" s="10"/>
      <c r="B62" s="10"/>
      <c r="C62" s="10"/>
      <c r="D62" s="10"/>
    </row>
    <row r="63" spans="1:4" x14ac:dyDescent="0.25">
      <c r="A63" s="10"/>
      <c r="B63" s="10"/>
      <c r="C63" s="10"/>
      <c r="D63" s="10"/>
    </row>
    <row r="64" spans="1:4" x14ac:dyDescent="0.25">
      <c r="A64" s="10"/>
      <c r="B64" s="10"/>
      <c r="C64" s="10"/>
      <c r="D64" s="10"/>
    </row>
    <row r="65" spans="1:4" x14ac:dyDescent="0.25">
      <c r="A65" s="10"/>
      <c r="B65" s="10"/>
      <c r="C65" s="10"/>
      <c r="D65" s="10"/>
    </row>
    <row r="66" spans="1:4" x14ac:dyDescent="0.25">
      <c r="A66" s="10"/>
      <c r="B66" s="10"/>
      <c r="C66" s="10"/>
      <c r="D66" s="10"/>
    </row>
    <row r="67" spans="1:4" x14ac:dyDescent="0.25">
      <c r="A67" s="10"/>
      <c r="B67" s="10"/>
      <c r="C67" s="10"/>
      <c r="D67" s="10"/>
    </row>
  </sheetData>
  <mergeCells count="25">
    <mergeCell ref="A46:C46"/>
    <mergeCell ref="A47:C47"/>
    <mergeCell ref="A33:C33"/>
    <mergeCell ref="A34:C34"/>
    <mergeCell ref="A35:C35"/>
    <mergeCell ref="A36:C36"/>
    <mergeCell ref="A38:C38"/>
    <mergeCell ref="A40:C40"/>
    <mergeCell ref="A41:C41"/>
    <mergeCell ref="A37:C37"/>
    <mergeCell ref="A44:C44"/>
    <mergeCell ref="A45:C45"/>
    <mergeCell ref="A42:C42"/>
    <mergeCell ref="A39:C39"/>
    <mergeCell ref="A43:C43"/>
    <mergeCell ref="A28:C28"/>
    <mergeCell ref="A29:C29"/>
    <mergeCell ref="A30:C30"/>
    <mergeCell ref="A31:C31"/>
    <mergeCell ref="A32:C32"/>
    <mergeCell ref="A2:C2"/>
    <mergeCell ref="A24:C24"/>
    <mergeCell ref="A25:C25"/>
    <mergeCell ref="A26:C26"/>
    <mergeCell ref="A27:C27"/>
  </mergeCells>
  <hyperlinks>
    <hyperlink ref="E1" location="Contents!A1" display="Return to Content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Normal="100" workbookViewId="0"/>
  </sheetViews>
  <sheetFormatPr defaultColWidth="9.140625" defaultRowHeight="15" x14ac:dyDescent="0.25"/>
  <cols>
    <col min="1" max="1" width="11" style="9" customWidth="1"/>
    <col min="2" max="4" width="20.140625" style="9" customWidth="1"/>
    <col min="5" max="5" width="1.7109375" style="9" customWidth="1"/>
    <col min="6" max="6" width="21.7109375" style="9" customWidth="1"/>
    <col min="7" max="16384" width="9.140625" style="9"/>
  </cols>
  <sheetData>
    <row r="1" spans="1:10" ht="16.5" thickTop="1" thickBot="1" x14ac:dyDescent="0.3">
      <c r="A1" s="8"/>
      <c r="B1" s="8"/>
      <c r="C1" s="8"/>
      <c r="D1" s="8"/>
      <c r="E1" s="8"/>
      <c r="F1" s="39" t="s">
        <v>18</v>
      </c>
      <c r="G1" s="8"/>
    </row>
    <row r="2" spans="1:10" ht="26.25" customHeight="1" thickTop="1" x14ac:dyDescent="0.25">
      <c r="A2" s="60" t="s">
        <v>44</v>
      </c>
      <c r="B2" s="60"/>
      <c r="C2" s="60"/>
      <c r="D2" s="60"/>
    </row>
    <row r="3" spans="1:10" ht="23.25" customHeight="1" x14ac:dyDescent="0.25">
      <c r="A3" s="29"/>
      <c r="B3" s="59" t="s">
        <v>33</v>
      </c>
      <c r="C3" s="59"/>
      <c r="D3" s="59"/>
      <c r="G3" s="10"/>
      <c r="H3" s="10"/>
      <c r="I3" s="10"/>
      <c r="J3" s="10"/>
    </row>
    <row r="4" spans="1:10" x14ac:dyDescent="0.25">
      <c r="A4" s="30" t="s">
        <v>5</v>
      </c>
      <c r="B4" s="31" t="s">
        <v>21</v>
      </c>
      <c r="C4" s="20" t="s">
        <v>22</v>
      </c>
      <c r="D4" s="20" t="s">
        <v>6</v>
      </c>
      <c r="G4" s="10"/>
      <c r="H4" s="10"/>
      <c r="I4" s="10"/>
      <c r="J4" s="10"/>
    </row>
    <row r="5" spans="1:10" x14ac:dyDescent="0.25">
      <c r="A5" s="11">
        <v>2009</v>
      </c>
      <c r="B5" s="24" t="s">
        <v>57</v>
      </c>
      <c r="C5" s="24" t="s">
        <v>58</v>
      </c>
      <c r="D5" s="24" t="s">
        <v>59</v>
      </c>
      <c r="G5" s="26"/>
      <c r="H5" s="26"/>
      <c r="I5" s="26"/>
      <c r="J5" s="10"/>
    </row>
    <row r="6" spans="1:10" x14ac:dyDescent="0.25">
      <c r="A6" s="11">
        <v>2013</v>
      </c>
      <c r="B6" s="24" t="s">
        <v>60</v>
      </c>
      <c r="C6" s="24" t="s">
        <v>61</v>
      </c>
      <c r="D6" s="24" t="s">
        <v>59</v>
      </c>
      <c r="G6" s="26"/>
      <c r="H6" s="26"/>
      <c r="I6" s="26"/>
      <c r="J6" s="10"/>
    </row>
    <row r="7" spans="1:10" x14ac:dyDescent="0.25">
      <c r="A7" s="40">
        <v>2017</v>
      </c>
      <c r="B7" s="43" t="s">
        <v>62</v>
      </c>
      <c r="C7" s="43" t="s">
        <v>63</v>
      </c>
      <c r="D7" s="43" t="s">
        <v>64</v>
      </c>
      <c r="G7" s="26"/>
      <c r="H7" s="26"/>
      <c r="I7" s="26"/>
      <c r="J7" s="10"/>
    </row>
    <row r="8" spans="1:10" x14ac:dyDescent="0.25">
      <c r="A8" s="61" t="s">
        <v>32</v>
      </c>
      <c r="B8" s="61"/>
      <c r="C8" s="61"/>
      <c r="D8" s="61"/>
      <c r="G8" s="10"/>
      <c r="H8" s="10"/>
      <c r="I8" s="10"/>
      <c r="J8" s="10"/>
    </row>
    <row r="9" spans="1:10" x14ac:dyDescent="0.25">
      <c r="A9" s="62" t="s">
        <v>41</v>
      </c>
      <c r="B9" s="62"/>
      <c r="C9" s="62"/>
      <c r="D9" s="62"/>
      <c r="G9" s="10"/>
      <c r="H9" s="10"/>
      <c r="I9" s="10"/>
      <c r="J9" s="10"/>
    </row>
    <row r="10" spans="1:10" ht="19.5" customHeight="1" x14ac:dyDescent="0.25">
      <c r="A10" s="57" t="s">
        <v>43</v>
      </c>
      <c r="B10" s="57"/>
      <c r="C10" s="57"/>
      <c r="D10" s="57"/>
    </row>
    <row r="11" spans="1:10" ht="60" customHeight="1" x14ac:dyDescent="0.25">
      <c r="A11" s="58" t="s">
        <v>67</v>
      </c>
      <c r="B11" s="58"/>
      <c r="C11" s="58"/>
      <c r="D11" s="58"/>
    </row>
    <row r="12" spans="1:10" ht="15" customHeight="1" x14ac:dyDescent="0.25">
      <c r="A12" s="55" t="s">
        <v>69</v>
      </c>
      <c r="B12" s="55"/>
      <c r="C12" s="55"/>
      <c r="D12" s="55"/>
    </row>
    <row r="13" spans="1:10" ht="52.5" customHeight="1" x14ac:dyDescent="0.25">
      <c r="A13" s="58" t="s">
        <v>72</v>
      </c>
      <c r="B13" s="58"/>
      <c r="C13" s="58"/>
      <c r="D13" s="58"/>
    </row>
    <row r="14" spans="1:10" ht="65.25" customHeight="1" x14ac:dyDescent="0.25">
      <c r="A14" s="58" t="s">
        <v>73</v>
      </c>
      <c r="B14" s="58"/>
      <c r="C14" s="58"/>
      <c r="D14" s="58"/>
    </row>
    <row r="15" spans="1:10" ht="19.5" customHeight="1" x14ac:dyDescent="0.25">
      <c r="A15" s="58" t="s">
        <v>78</v>
      </c>
      <c r="B15" s="58"/>
      <c r="C15" s="58"/>
      <c r="D15" s="58"/>
    </row>
    <row r="16" spans="1:10" ht="29.25" customHeight="1" x14ac:dyDescent="0.25">
      <c r="A16" s="56" t="s">
        <v>76</v>
      </c>
      <c r="B16" s="56"/>
      <c r="C16" s="56"/>
      <c r="D16" s="56"/>
    </row>
  </sheetData>
  <mergeCells count="11">
    <mergeCell ref="B3:D3"/>
    <mergeCell ref="A2:D2"/>
    <mergeCell ref="A8:D8"/>
    <mergeCell ref="A9:D9"/>
    <mergeCell ref="A11:D11"/>
    <mergeCell ref="A16:D16"/>
    <mergeCell ref="A10:D10"/>
    <mergeCell ref="A14:D14"/>
    <mergeCell ref="A12:D12"/>
    <mergeCell ref="A13:D13"/>
    <mergeCell ref="A15:D15"/>
  </mergeCells>
  <hyperlinks>
    <hyperlink ref="F1" location="Contents!A1" display="Return to Contents"/>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6CC3CD0CA0631248BDA4C1B7214F8EA5" ma:contentTypeVersion="1" ma:contentTypeDescription="AIHW Project Document" ma:contentTypeScope="" ma:versionID="95c43383666d5cc600a39ecb368864d8">
  <xsd:schema xmlns:xsd="http://www.w3.org/2001/XMLSchema" xmlns:xs="http://www.w3.org/2001/XMLSchema" xmlns:p="http://schemas.microsoft.com/office/2006/metadata/properties" xmlns:ns2="7a69b1a8-c7bf-4b32-9496-31142e6542d0" targetNamespace="http://schemas.microsoft.com/office/2006/metadata/properties" ma:root="true" ma:fieldsID="ef64e1189d02c9eee9d12ff873cb6dd6" ns2:_="">
    <xsd:import namespace="7a69b1a8-c7bf-4b32-9496-31142e6542d0"/>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69b1a8-c7bf-4b32-9496-31142e6542d0"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b0c1f650-6a91-44ac-b155-03cc73c35604}" ma:internalName="AIHW_PPR_ProjectCategoryLookup" ma:showField="Title" ma:web="{7a69b1a8-c7bf-4b32-9496-31142e6542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7a69b1a8-c7bf-4b32-9496-31142e6542d0"/>
  </documentManagement>
</p:properties>
</file>

<file path=customXml/itemProps1.xml><?xml version="1.0" encoding="utf-8"?>
<ds:datastoreItem xmlns:ds="http://schemas.openxmlformats.org/officeDocument/2006/customXml" ds:itemID="{0B46EBC8-4ED8-428F-8571-D420E784BC0A}">
  <ds:schemaRefs>
    <ds:schemaRef ds:uri="http://schemas.microsoft.com/sharepoint/v3/contenttype/forms"/>
  </ds:schemaRefs>
</ds:datastoreItem>
</file>

<file path=customXml/itemProps2.xml><?xml version="1.0" encoding="utf-8"?>
<ds:datastoreItem xmlns:ds="http://schemas.openxmlformats.org/officeDocument/2006/customXml" ds:itemID="{539F5969-D6FA-4D7B-B218-9076BE0F2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69b1a8-c7bf-4b32-9496-31142e6542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C9032-3D66-473A-9C62-6652C51CB147}">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7a69b1a8-c7bf-4b32-9496-31142e6542d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1</vt:lpstr>
      <vt:lpstr>2</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2021-09-30T22:39:36Z</dcterms:created>
  <dcterms:modified xsi:type="dcterms:W3CDTF">2021-12-01T01:39:33Z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0x010100B4A1F787F0C441AC878A307E051D262E006CC3CD0CA0631248BDA4C1B7214F8EA5</vt:lpwstr>
  </property>
</Properties>
</file>