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2370" activeTab="0"/>
  </bookViews>
  <sheets>
    <sheet name="Table of contents" sheetId="1" r:id="rId1"/>
    <sheet name="Table SUM.1" sheetId="2" r:id="rId2"/>
    <sheet name="Table SUM.2" sheetId="3" r:id="rId3"/>
    <sheet name="Table SUM.3" sheetId="4" r:id="rId4"/>
    <sheet name="Table SUM.4" sheetId="5" r:id="rId5"/>
    <sheet name="Table SUM.5" sheetId="6" r:id="rId6"/>
    <sheet name="Data Source" sheetId="7" r:id="rId7"/>
    <sheet name="References" sheetId="8" r:id="rId8"/>
  </sheets>
  <definedNames>
    <definedName name="_xlnm.Print_Area" localSheetId="6">'Data Source'!$A$1:$D$21</definedName>
    <definedName name="_xlnm.Print_Area" localSheetId="7">'References'!$A$1:$C$10</definedName>
    <definedName name="_xlnm.Print_Area" localSheetId="0">'Table of contents'!$A$1:$D$17</definedName>
    <definedName name="_xlnm.Print_Area" localSheetId="1">'Table SUM.1'!$A$1:$I$47</definedName>
    <definedName name="_xlnm.Print_Area" localSheetId="5">'Table SUM.5'!$A$1:$I$36</definedName>
    <definedName name="_xlnm.Print_Titles" localSheetId="1">'Table SUM.1'!$7:$8</definedName>
    <definedName name="Z_F87936BD_8AE9_411E_A172_CCBB6F51AD7C_.wvu.PrintArea" localSheetId="6" hidden="1">'Data Source'!$A$1:$D$21</definedName>
    <definedName name="Z_F87936BD_8AE9_411E_A172_CCBB6F51AD7C_.wvu.PrintArea" localSheetId="7" hidden="1">'References'!$A$1:$C$10</definedName>
    <definedName name="Z_F87936BD_8AE9_411E_A172_CCBB6F51AD7C_.wvu.PrintArea" localSheetId="0" hidden="1">'Table of contents'!$A$1:$D$17</definedName>
    <definedName name="Z_F87936BD_8AE9_411E_A172_CCBB6F51AD7C_.wvu.PrintArea" localSheetId="1" hidden="1">'Table SUM.1'!$A$1:$I$47</definedName>
    <definedName name="Z_F87936BD_8AE9_411E_A172_CCBB6F51AD7C_.wvu.PrintArea" localSheetId="5" hidden="1">'Table SUM.5'!$A$1:$I$36</definedName>
    <definedName name="Z_F87936BD_8AE9_411E_A172_CCBB6F51AD7C_.wvu.PrintTitles" localSheetId="1" hidden="1">'Table SUM.1'!$7:$8</definedName>
  </definedNames>
  <calcPr fullCalcOnLoad="1"/>
</workbook>
</file>

<file path=xl/sharedStrings.xml><?xml version="1.0" encoding="utf-8"?>
<sst xmlns="http://schemas.openxmlformats.org/spreadsheetml/2006/main" count="262" uniqueCount="141">
  <si>
    <t>Data Source</t>
  </si>
  <si>
    <t>References</t>
  </si>
  <si>
    <t>i</t>
  </si>
  <si>
    <t xml:space="preserve">ii </t>
  </si>
  <si>
    <t xml:space="preserve">iii  </t>
  </si>
  <si>
    <t xml:space="preserve">iv  </t>
  </si>
  <si>
    <t xml:space="preserve">v  </t>
  </si>
  <si>
    <t xml:space="preserve">vi  </t>
  </si>
  <si>
    <t xml:space="preserve">vii  </t>
  </si>
  <si>
    <t xml:space="preserve">viii  </t>
  </si>
  <si>
    <t xml:space="preserve">ix  </t>
  </si>
  <si>
    <t xml:space="preserve">x </t>
  </si>
  <si>
    <t xml:space="preserve">xi  </t>
  </si>
  <si>
    <t xml:space="preserve">xii  </t>
  </si>
  <si>
    <t>Table of contents</t>
  </si>
  <si>
    <t>Mental health services</t>
  </si>
  <si>
    <t>2006–07</t>
  </si>
  <si>
    <t>2007–08</t>
  </si>
  <si>
    <t>2008–09</t>
  </si>
  <si>
    <t>2009–10</t>
  </si>
  <si>
    <r>
      <t>Estimated number of mental health-related general practice encounters</t>
    </r>
    <r>
      <rPr>
        <vertAlign val="superscript"/>
        <sz val="8"/>
        <rFont val="Arial"/>
        <family val="2"/>
      </rPr>
      <t>(a)(i)</t>
    </r>
  </si>
  <si>
    <t>95% lower confidence limit</t>
  </si>
  <si>
    <t>95% upper confidence limit</t>
  </si>
  <si>
    <t>n.a.</t>
  </si>
  <si>
    <r>
      <t>Ambulatory-equivalent mental health-related hospital separations</t>
    </r>
    <r>
      <rPr>
        <vertAlign val="superscript"/>
        <sz val="8"/>
        <rFont val="Arial"/>
        <family val="2"/>
      </rPr>
      <t>(iv)</t>
    </r>
  </si>
  <si>
    <t>With specialised psychiatric care</t>
  </si>
  <si>
    <t>Public hospitals</t>
  </si>
  <si>
    <t>Private hospitals</t>
  </si>
  <si>
    <t>Without specialised psychiatric care</t>
  </si>
  <si>
    <r>
      <t>Medicare-subsidised psychiatrist services</t>
    </r>
    <r>
      <rPr>
        <vertAlign val="superscript"/>
        <sz val="8"/>
        <rFont val="Arial"/>
        <family val="2"/>
      </rPr>
      <t>(v)</t>
    </r>
  </si>
  <si>
    <r>
      <t>Mental health-related hospital separations</t>
    </r>
    <r>
      <rPr>
        <vertAlign val="superscript"/>
        <sz val="8"/>
        <rFont val="Arial"/>
        <family val="2"/>
      </rPr>
      <t>(iv)</t>
    </r>
  </si>
  <si>
    <r>
      <t>Episodes of residential mental health care</t>
    </r>
    <r>
      <rPr>
        <vertAlign val="superscript"/>
        <sz val="8"/>
        <rFont val="Arial"/>
        <family val="2"/>
      </rPr>
      <t>(vi)</t>
    </r>
  </si>
  <si>
    <t>Residential care</t>
  </si>
  <si>
    <t>Non-residential care</t>
  </si>
  <si>
    <t>Not available.</t>
  </si>
  <si>
    <t>(a)</t>
  </si>
  <si>
    <t>(b)</t>
  </si>
  <si>
    <t>(i–viii)</t>
  </si>
  <si>
    <t>See relevant data source section.</t>
  </si>
  <si>
    <t>Mental health-related prescriptions</t>
  </si>
  <si>
    <t>PBS and RPBS-subsidised prescriptions by psychiatrists</t>
  </si>
  <si>
    <r>
      <t>PBS and RPBS-subsidised mental health-related prescriptions by non-psychiatrists</t>
    </r>
    <r>
      <rPr>
        <vertAlign val="superscript"/>
        <sz val="8"/>
        <rFont val="Arial"/>
        <family val="2"/>
      </rPr>
      <t>(a)</t>
    </r>
  </si>
  <si>
    <t>Includes prescriptions where the prescriber's specialty was unknown.</t>
  </si>
  <si>
    <t>(ix)</t>
  </si>
  <si>
    <t>Mental health facilities</t>
  </si>
  <si>
    <r>
      <t>Public psychiatric hospitals</t>
    </r>
    <r>
      <rPr>
        <vertAlign val="superscript"/>
        <sz val="8"/>
        <rFont val="Arial"/>
        <family val="2"/>
      </rPr>
      <t>(x)</t>
    </r>
  </si>
  <si>
    <t>Average available beds</t>
  </si>
  <si>
    <r>
      <t>Specialised psychiatric units or wards in public acute hospitals</t>
    </r>
    <r>
      <rPr>
        <vertAlign val="superscript"/>
        <sz val="8"/>
        <rFont val="Arial"/>
        <family val="2"/>
      </rPr>
      <t>(x)</t>
    </r>
  </si>
  <si>
    <r>
      <t>Government-operated residential mental health services</t>
    </r>
    <r>
      <rPr>
        <vertAlign val="superscript"/>
        <sz val="8"/>
        <rFont val="Arial"/>
        <family val="2"/>
      </rPr>
      <t>(x)</t>
    </r>
  </si>
  <si>
    <r>
      <t>Number of services</t>
    </r>
    <r>
      <rPr>
        <vertAlign val="superscript"/>
        <sz val="8"/>
        <color indexed="8"/>
        <rFont val="Arial"/>
        <family val="2"/>
      </rPr>
      <t>(c)</t>
    </r>
  </si>
  <si>
    <t>Non-government-operated residential mental health services</t>
  </si>
  <si>
    <t>Community mental health care services</t>
  </si>
  <si>
    <t>(c)</t>
  </si>
  <si>
    <t>‘Service’ refers to the number of actual residential mental health service units, not the number of organisations providing the services.</t>
  </si>
  <si>
    <t>(d)</t>
  </si>
  <si>
    <t>The number of community mental health care services are a representation of the reporting structure in each jurisdictions and do not necessarily reflect the number or size of services provided.</t>
  </si>
  <si>
    <t>(v–x)</t>
  </si>
  <si>
    <t>Workforce</t>
  </si>
  <si>
    <t>Full-time-equivalent employed mental health nurses</t>
  </si>
  <si>
    <t>(xii)</t>
  </si>
  <si>
    <t>Mental health expenditure</t>
  </si>
  <si>
    <t>Total recurrent expenditure for:</t>
  </si>
  <si>
    <t>Medicare expenditure on services provided by:</t>
  </si>
  <si>
    <r>
      <t>Psychiatrists</t>
    </r>
    <r>
      <rPr>
        <vertAlign val="superscript"/>
        <sz val="8"/>
        <color indexed="8"/>
        <rFont val="Arial"/>
        <family val="2"/>
      </rPr>
      <t>(v)</t>
    </r>
  </si>
  <si>
    <r>
      <t>General practitioners</t>
    </r>
    <r>
      <rPr>
        <vertAlign val="superscript"/>
        <sz val="8"/>
        <color indexed="8"/>
        <rFont val="Arial"/>
        <family val="2"/>
      </rPr>
      <t>(v)</t>
    </r>
  </si>
  <si>
    <r>
      <t>Other allied health professionals</t>
    </r>
    <r>
      <rPr>
        <vertAlign val="superscript"/>
        <sz val="8"/>
        <color indexed="8"/>
        <rFont val="Arial"/>
        <family val="2"/>
      </rPr>
      <t>(v)</t>
    </r>
  </si>
  <si>
    <t>PBS and RPBS expenditure on:</t>
  </si>
  <si>
    <r>
      <t>Prescriptions by psychiatrists</t>
    </r>
    <r>
      <rPr>
        <vertAlign val="superscript"/>
        <sz val="8"/>
        <rFont val="Arial"/>
        <family val="2"/>
      </rPr>
      <t>(ix)</t>
    </r>
  </si>
  <si>
    <t xml:space="preserve">Expenditure excludes depreciation. </t>
  </si>
  <si>
    <t xml:space="preserve">Residential mental health services include non-government-operated residential mental health facilities in receipt of government funding. </t>
  </si>
  <si>
    <t>(e)</t>
  </si>
  <si>
    <t>Grants to non-government organisations expenditure excludes funding of staffed residential services operated by non-government organisations. These are included in residential mental health services.</t>
  </si>
  <si>
    <t>(f)</t>
  </si>
  <si>
    <t>Includes expenditure where the prescriber's specialty was unknown.</t>
  </si>
  <si>
    <t>Australia</t>
  </si>
  <si>
    <r>
      <t>162,721</t>
    </r>
    <r>
      <rPr>
        <vertAlign val="superscript"/>
        <sz val="8"/>
        <rFont val="Arial"/>
        <family val="2"/>
      </rPr>
      <t>(b)</t>
    </r>
  </si>
  <si>
    <t>Mental health-related emergency department occasions of service are under-reported in New South Wales due to the implementation of a new emergency department information system.</t>
  </si>
  <si>
    <r>
      <t>Psychiatric disability support service users</t>
    </r>
    <r>
      <rPr>
        <vertAlign val="superscript"/>
        <sz val="8"/>
        <rFont val="Arial"/>
        <family val="2"/>
      </rPr>
      <t>(viii)</t>
    </r>
  </si>
  <si>
    <t>Mental health services in Australia</t>
  </si>
  <si>
    <t>2010–11</t>
  </si>
  <si>
    <t>National Community Mental Health Care Database (State and territory community mental health services section).</t>
  </si>
  <si>
    <r>
      <t>Community mental health care services</t>
    </r>
    <r>
      <rPr>
        <vertAlign val="superscript"/>
        <sz val="8"/>
        <rFont val="Arial"/>
        <family val="2"/>
      </rPr>
      <t>(x)</t>
    </r>
  </si>
  <si>
    <r>
      <t>Grants to non-government organisations</t>
    </r>
    <r>
      <rPr>
        <vertAlign val="superscript"/>
        <sz val="8"/>
        <rFont val="Arial"/>
        <family val="2"/>
      </rPr>
      <t>(d)(x)</t>
    </r>
  </si>
  <si>
    <r>
      <t>Other indirect expenditure</t>
    </r>
    <r>
      <rPr>
        <vertAlign val="superscript"/>
        <sz val="8"/>
        <rFont val="Arial"/>
        <family val="2"/>
      </rPr>
      <t>(e)(x)</t>
    </r>
  </si>
  <si>
    <r>
      <t>Mental health-related prescriptions by non-psychiatrists</t>
    </r>
    <r>
      <rPr>
        <vertAlign val="superscript"/>
        <sz val="8"/>
        <rFont val="Arial"/>
        <family val="2"/>
      </rPr>
      <t>(f)(ix)</t>
    </r>
  </si>
  <si>
    <t>Includes indirect expenditure at the state/territory, region and organisation levels not apportioned to service units. See the online data source of the Expenditure on mental health services section for information on the method used to calculate indirect expenditure.</t>
  </si>
  <si>
    <r>
      <t>Number of hospitals</t>
    </r>
    <r>
      <rPr>
        <vertAlign val="superscript"/>
        <sz val="8"/>
        <color indexed="8"/>
        <rFont val="Arial"/>
        <family val="2"/>
      </rPr>
      <t>(a)</t>
    </r>
  </si>
  <si>
    <r>
      <t>Number of services</t>
    </r>
    <r>
      <rPr>
        <vertAlign val="superscript"/>
        <sz val="8"/>
        <color indexed="8"/>
        <rFont val="Arial"/>
        <family val="2"/>
      </rPr>
      <t>(b)</t>
    </r>
  </si>
  <si>
    <t>Disability Services National Minimum Data Set, Commonwealth State/Territory Disability Agreement National Minimum Data Set (Psychiatric disability support services section).</t>
  </si>
  <si>
    <r>
      <t>Community mental health care service contacts</t>
    </r>
    <r>
      <rPr>
        <vertAlign val="superscript"/>
        <sz val="8"/>
        <rFont val="Arial"/>
        <family val="2"/>
      </rPr>
      <t>(c)</t>
    </r>
    <r>
      <rPr>
        <vertAlign val="superscript"/>
        <sz val="8"/>
        <rFont val="Arial"/>
        <family val="2"/>
      </rPr>
      <t>(iii)</t>
    </r>
  </si>
  <si>
    <t xml:space="preserve">(c) </t>
  </si>
  <si>
    <t xml:space="preserve">Includes unregistered contacts. Jurisdictional reporting of unregistered clients has varied over time so comparisons between  years should be made with caution. </t>
  </si>
  <si>
    <r>
      <t>Clinical psychologists</t>
    </r>
    <r>
      <rPr>
        <vertAlign val="superscript"/>
        <sz val="8"/>
        <color indexed="8"/>
        <rFont val="Arial"/>
        <family val="2"/>
      </rPr>
      <t>(v)</t>
    </r>
  </si>
  <si>
    <r>
      <t>Other psychologists</t>
    </r>
    <r>
      <rPr>
        <vertAlign val="superscript"/>
        <sz val="8"/>
        <color indexed="8"/>
        <rFont val="Arial"/>
        <family val="2"/>
      </rPr>
      <t>(v)</t>
    </r>
  </si>
  <si>
    <t xml:space="preserve">Full-time-equivalent employed psychiatrists </t>
  </si>
  <si>
    <t>2011–12</t>
  </si>
  <si>
    <t xml:space="preserve">Accommodation services </t>
  </si>
  <si>
    <t xml:space="preserve">Other support services </t>
  </si>
  <si>
    <t xml:space="preserve">Clients may access services in more than one state or territory. </t>
  </si>
  <si>
    <t>For jurisdictions who have large central intake agencies (for example Victoria and the Australian Capital Territory), data for unassisted requests for services are not directly comparable with other states and territories.</t>
  </si>
  <si>
    <t>Data provided by state and territory health authorities (Mental health services provided in emergency departments section).</t>
  </si>
  <si>
    <t>National Hospital Morbidity Database (Ambulatory-equivalent mental health-related admitted patient care section; Admitted patient mental health-related care section).</t>
  </si>
  <si>
    <t>National Residential Mental Health Care Database (Residential mental health care section).</t>
  </si>
  <si>
    <t>National Mental Health Establishments Database (Specialised mental health care facilities section; Expenditure on mental health services section).</t>
  </si>
  <si>
    <t>Private Health Establishments Collection (Specialised mental health care facilities section; Expenditure on mental health services section).</t>
  </si>
  <si>
    <t>DHS 2013. Medicare Group Reports. Canberra: Department of Human Services. Viewed February 2013, &lt;https://www.medicareaustralia.gov.au/statistics/mbs_group.shtml&gt;.</t>
  </si>
  <si>
    <t>AIHW Medical Labour Force Survey, AIHW Nursing and Midwifery Labour Force Survey, National Health Workforce Data Set: medical practitioners,  National Health Workforce Data Set: nursing and midwifery (Mental health workforce section).</t>
  </si>
  <si>
    <r>
      <t xml:space="preserve">The estimated number of encounters is based on the proportion of encounters in the BEACH survey of general practice activity that are mental health-related, multiplied by the total number of Medicare services for </t>
    </r>
    <r>
      <rPr>
        <i/>
        <sz val="7"/>
        <rFont val="Arial"/>
        <family val="2"/>
      </rPr>
      <t>Non-Referred (GP) Attendances</t>
    </r>
    <r>
      <rPr>
        <sz val="7"/>
        <rFont val="Arial"/>
        <family val="2"/>
      </rPr>
      <t xml:space="preserve"> (excluding practice nurse items) as reported by the Department of Human Services (DHS 2013).</t>
    </r>
  </si>
  <si>
    <t>Bettering the Evaluation and Care of Health survey of general practice activity (Mental health-related services provided by general practitioners section).</t>
  </si>
  <si>
    <t>Specialist Homelessness Services Collection (Specialist homelessness services section).</t>
  </si>
  <si>
    <t>Full-time-equivalent employed registered psychologists</t>
  </si>
  <si>
    <t>Table SUM.1</t>
  </si>
  <si>
    <t>Table SUM.2</t>
  </si>
  <si>
    <t>Table SUM.3</t>
  </si>
  <si>
    <t>Table SUM.4</t>
  </si>
  <si>
    <t>The totals include only those jurisdictions that provided data. Comparisons between jurisdictions and over time should be made with caution.</t>
  </si>
  <si>
    <r>
      <t xml:space="preserve">5,540,107 </t>
    </r>
    <r>
      <rPr>
        <vertAlign val="superscript"/>
        <sz val="8"/>
        <color indexed="8"/>
        <rFont val="Arial"/>
        <family val="2"/>
      </rPr>
      <t>(d)</t>
    </r>
  </si>
  <si>
    <t>The number of hospitals reported can be affected by administrative and/or reporting arrangements and is not necessarily a measure of the number of physical hospitals, buildings or campuses.</t>
  </si>
  <si>
    <t xml:space="preserve">Constant prices are referenced to 2011–12 and are adjusted for inflation. See the online technical information for deflator description. </t>
  </si>
  <si>
    <t xml:space="preserve"> State and territory summary tables</t>
  </si>
  <si>
    <t>Mental health facilities, 2006–07 to 2011–12</t>
  </si>
  <si>
    <t>Table SUM.3: Mental health facilities, Australia, 2006–07 to 2011–12</t>
  </si>
  <si>
    <t>2012–13</t>
  </si>
  <si>
    <t>Mental health services, 2007–08 to 2012–13</t>
  </si>
  <si>
    <t>Table SUM.1: Mental health services, Australia, 2007–08 to 2012–13</t>
  </si>
  <si>
    <t>Workforce: psychiatrists, mental health nurses and registered psychologists, 2008 to 2012</t>
  </si>
  <si>
    <t>Data prior to 2010 are derived from AIHW Labour Force Surveys, and 2010 onwards from the National Health Workforce Data Set under the National Registration and Accreditation System (NRAS). Comparison between data sources should be made with caution due to differing methodologies, scope and response rates. The Nursing and Midwifery Labour Force Survey was not conducted nationally in 2006. Reporting of nurses and midwives under the NRAS reporting cycle commenced in 2011.</t>
  </si>
  <si>
    <t>Pharmaceutical Benefits Scheme and Repatriation Pharmaceutical Benefits Scheme data (DoH) (Mental health-related prescriptions section; Expenditure on mental health services section).</t>
  </si>
  <si>
    <r>
      <t>Table SUM.2: Mental health-related prescriptions, Australia, 2007–08 to 2012–13</t>
    </r>
    <r>
      <rPr>
        <b/>
        <vertAlign val="superscript"/>
        <sz val="10"/>
        <rFont val="Arial"/>
        <family val="2"/>
      </rPr>
      <t>(ix)</t>
    </r>
  </si>
  <si>
    <t>Mental health-related prescriptions, 2007–08 to 2012–13</t>
  </si>
  <si>
    <t>Recurrent expenditure for specialised mental health services, 2006–07 to 2012–13, constant prices</t>
  </si>
  <si>
    <t>Table SUM.5</t>
  </si>
  <si>
    <r>
      <t>Table SUM.5: Recurrent expenditure</t>
    </r>
    <r>
      <rPr>
        <b/>
        <vertAlign val="superscript"/>
        <sz val="10"/>
        <color indexed="8"/>
        <rFont val="Arial"/>
        <family val="2"/>
      </rPr>
      <t>(a)</t>
    </r>
    <r>
      <rPr>
        <b/>
        <sz val="10"/>
        <color indexed="8"/>
        <rFont val="Arial"/>
        <family val="2"/>
      </rPr>
      <t xml:space="preserve"> ($’000) for specialised mental health services, Australia, 2006–07 to 2012–13, constant prices</t>
    </r>
    <r>
      <rPr>
        <b/>
        <vertAlign val="superscript"/>
        <sz val="10"/>
        <color indexed="8"/>
        <rFont val="Arial"/>
        <family val="2"/>
      </rPr>
      <t>(b)</t>
    </r>
  </si>
  <si>
    <t xml:space="preserve">Not available. </t>
  </si>
  <si>
    <r>
      <t>Table SUM.4: Workforce: psychiatrists, mental health nurses and registered psychologists, Australia, 2008 to 2012</t>
    </r>
    <r>
      <rPr>
        <b/>
        <vertAlign val="superscript"/>
        <sz val="10"/>
        <rFont val="Arial"/>
        <family val="2"/>
      </rPr>
      <t xml:space="preserve"> (a)(xii)</t>
    </r>
  </si>
  <si>
    <t>PBS and RPBS total (subsidised and under co-payment) prescriptions by psychiatrists</t>
  </si>
  <si>
    <r>
      <t>PBS and RPBS total (subsidised and under co-payment) mental health-related prescriptions by non-psychiatrists</t>
    </r>
    <r>
      <rPr>
        <vertAlign val="superscript"/>
        <sz val="8"/>
        <rFont val="Arial"/>
        <family val="2"/>
      </rPr>
      <t>(a)</t>
    </r>
  </si>
  <si>
    <t xml:space="preserve">Not Available </t>
  </si>
  <si>
    <r>
      <t>Support provided to SHS clients with a current mental health issue</t>
    </r>
    <r>
      <rPr>
        <vertAlign val="superscript"/>
        <sz val="8"/>
        <rFont val="Arial"/>
        <family val="2"/>
      </rPr>
      <t>(e)(f)(vii)</t>
    </r>
  </si>
  <si>
    <t>Mental health-related occasions of service in emergency departments in public hospitals(ii)</t>
  </si>
  <si>
    <r>
      <t xml:space="preserve">6,265,877 </t>
    </r>
    <r>
      <rPr>
        <vertAlign val="superscript"/>
        <sz val="8"/>
        <rFont val="Arial"/>
        <family val="2"/>
      </rPr>
      <t>(d)</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</si>
</sst>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 #,##0_-;_-* &quot;-&quot;??_-;_-@_-"/>
    <numFmt numFmtId="173" formatCode="#,##0_ ;\-#,##0\ "/>
    <numFmt numFmtId="174" formatCode="#,##0_ &quot;(b)&quot;;\-#,##0"/>
    <numFmt numFmtId="175" formatCode="[$-C09]dddd\,\ d\ mmmm\ yyyy"/>
    <numFmt numFmtId="176" formatCode="[$-409]h:mm:ss\ AM/PM"/>
    <numFmt numFmtId="177" formatCode="0.0"/>
    <numFmt numFmtId="178" formatCode="0.0%"/>
    <numFmt numFmtId="179" formatCode="0.0000%"/>
    <numFmt numFmtId="180" formatCode="#,##0.0"/>
    <numFmt numFmtId="181" formatCode="_-* #,##0.0_-;\-* #,##0.0_-;_-* &quot;-&quot;??_-;_-@_-"/>
    <numFmt numFmtId="182" formatCode="#,##0;\–#,##0;\—"/>
    <numFmt numFmtId="183" formatCode="0.000"/>
    <numFmt numFmtId="184" formatCode="[=0]\—;[&lt;0.05]\&lt;0.\1;#,##0\ "/>
    <numFmt numFmtId="185" formatCode="[=0]\—;[&lt;0.05]\&lt;0.\1;#,##0&quot;*&quot;"/>
    <numFmt numFmtId="186" formatCode="[=0]\—;[&lt;0.05]\&lt;0.\1;#,##0.0"/>
    <numFmt numFmtId="187" formatCode="#,##0.0;\-#,##0.0;\—"/>
    <numFmt numFmtId="188" formatCode="\—"/>
    <numFmt numFmtId="189" formatCode="#,##0;[Red]\(#,##0\)"/>
    <numFmt numFmtId="190" formatCode="General&quot; &quot;"/>
    <numFmt numFmtId="191" formatCode="&quot;Yes&quot;;&quot;Yes&quot;;&quot;No&quot;"/>
    <numFmt numFmtId="192" formatCode="&quot;True&quot;;&quot;True&quot;;&quot;False&quot;"/>
    <numFmt numFmtId="193" formatCode="&quot;On&quot;;&quot;On&quot;;&quot;Off&quot;"/>
    <numFmt numFmtId="194" formatCode="[$€-2]\ #,##0.00_);[Red]\([$€-2]\ #,##0.00\)"/>
  </numFmts>
  <fonts count="80">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10"/>
      <name val="Arial"/>
      <family val="2"/>
    </font>
    <font>
      <sz val="7"/>
      <name val="Arial"/>
      <family val="2"/>
    </font>
    <font>
      <b/>
      <sz val="8"/>
      <color indexed="8"/>
      <name val="Arial"/>
      <family val="2"/>
    </font>
    <font>
      <vertAlign val="superscript"/>
      <sz val="8"/>
      <name val="Arial"/>
      <family val="2"/>
    </font>
    <font>
      <sz val="8"/>
      <color indexed="8"/>
      <name val="Arial"/>
      <family val="2"/>
    </font>
    <font>
      <b/>
      <vertAlign val="superscript"/>
      <sz val="10"/>
      <name val="Arial"/>
      <family val="2"/>
    </font>
    <font>
      <b/>
      <sz val="8"/>
      <name val="Arial"/>
      <family val="2"/>
    </font>
    <font>
      <vertAlign val="superscript"/>
      <sz val="8"/>
      <color indexed="8"/>
      <name val="Arial"/>
      <family val="2"/>
    </font>
    <font>
      <sz val="7"/>
      <color indexed="8"/>
      <name val="Arial"/>
      <family val="2"/>
    </font>
    <font>
      <b/>
      <sz val="10"/>
      <color indexed="8"/>
      <name val="Arial"/>
      <family val="2"/>
    </font>
    <font>
      <b/>
      <vertAlign val="superscript"/>
      <sz val="10"/>
      <color indexed="8"/>
      <name val="Arial"/>
      <family val="2"/>
    </font>
    <font>
      <u val="single"/>
      <sz val="10"/>
      <color indexed="12"/>
      <name val="Arial"/>
      <family val="2"/>
    </font>
    <font>
      <sz val="8"/>
      <name val="Geneva"/>
      <family val="0"/>
    </font>
    <font>
      <sz val="10"/>
      <name val="Geneva"/>
      <family val="0"/>
    </font>
    <font>
      <i/>
      <sz val="7"/>
      <name val="Arial"/>
      <family val="2"/>
    </font>
    <font>
      <sz val="10"/>
      <color indexed="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b/>
      <sz val="8"/>
      <color indexed="12"/>
      <name val="Arial"/>
      <family val="2"/>
    </font>
    <font>
      <b/>
      <sz val="8"/>
      <name val="Helv"/>
      <family val="0"/>
    </font>
    <font>
      <sz val="10"/>
      <color indexed="18"/>
      <name val="Arial"/>
      <family val="2"/>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2"/>
      <color indexed="16"/>
      <name val="Arial"/>
      <family val="2"/>
    </font>
    <font>
      <b/>
      <sz val="10"/>
      <color indexed="16"/>
      <name val="Arial"/>
      <family val="2"/>
    </font>
    <font>
      <b/>
      <sz val="11"/>
      <color indexed="56"/>
      <name val="Arial"/>
      <family val="2"/>
    </font>
    <font>
      <u val="single"/>
      <sz val="10"/>
      <color indexed="30"/>
      <name val="Arial"/>
      <family val="2"/>
    </font>
    <font>
      <sz val="10"/>
      <color indexed="62"/>
      <name val="Arial"/>
      <family val="2"/>
    </font>
    <font>
      <sz val="8"/>
      <name val="Helv"/>
      <family val="0"/>
    </font>
    <font>
      <b/>
      <sz val="8"/>
      <color indexed="8"/>
      <name val="Helv"/>
      <family val="0"/>
    </font>
    <font>
      <i/>
      <sz val="8"/>
      <name val="Helv"/>
      <family val="0"/>
    </font>
    <font>
      <sz val="10"/>
      <color indexed="52"/>
      <name val="Arial"/>
      <family val="2"/>
    </font>
    <font>
      <sz val="10"/>
      <color indexed="60"/>
      <name val="Arial"/>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9"/>
      <name val="Palatino"/>
      <family val="0"/>
    </font>
    <font>
      <b/>
      <sz val="10"/>
      <color indexed="58"/>
      <name val="Arial"/>
      <family val="2"/>
    </font>
    <font>
      <b/>
      <sz val="10"/>
      <name val="Book Antiqua"/>
      <family val="1"/>
    </font>
    <font>
      <u val="single"/>
      <sz val="10"/>
      <color indexed="20"/>
      <name val="Arial"/>
      <family val="2"/>
    </font>
    <font>
      <sz val="10"/>
      <color indexed="22"/>
      <name val="Arial"/>
      <family val="2"/>
    </font>
    <font>
      <sz val="8"/>
      <color indexed="22"/>
      <name val="Arial"/>
      <family val="2"/>
    </font>
    <font>
      <b/>
      <sz val="8"/>
      <color indexed="22"/>
      <name val="Arial"/>
      <family val="2"/>
    </font>
    <font>
      <sz val="11"/>
      <color theme="1"/>
      <name val="Calibri"/>
      <family val="2"/>
    </font>
    <font>
      <u val="single"/>
      <sz val="10"/>
      <color theme="11"/>
      <name val="Arial"/>
      <family val="2"/>
    </font>
    <font>
      <u val="single"/>
      <sz val="10"/>
      <color theme="10"/>
      <name val="Arial"/>
      <family val="2"/>
    </font>
    <font>
      <sz val="8"/>
      <color rgb="FF000000"/>
      <name val="Arial"/>
      <family val="2"/>
    </font>
    <font>
      <sz val="10"/>
      <color theme="0" tint="-0.24997000396251678"/>
      <name val="Arial"/>
      <family val="2"/>
    </font>
    <font>
      <sz val="8"/>
      <color theme="0" tint="-0.24997000396251678"/>
      <name val="Arial"/>
      <family val="2"/>
    </font>
    <font>
      <b/>
      <sz val="8"/>
      <color theme="0" tint="-0.24997000396251678"/>
      <name val="Arial"/>
      <family val="2"/>
    </font>
    <font>
      <sz val="8"/>
      <color theme="1"/>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006699"/>
        <bgColor indexed="64"/>
      </patternFill>
    </fill>
  </fills>
  <borders count="27">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right/>
      <top/>
      <bottom style="thick">
        <color indexed="62"/>
      </bottom>
    </border>
    <border>
      <left/>
      <right/>
      <top/>
      <bottom style="thick">
        <color indexed="22"/>
      </bottom>
    </border>
    <border>
      <left/>
      <right/>
      <top/>
      <bottom style="medium">
        <color indexed="30"/>
      </bottom>
    </border>
    <border>
      <left/>
      <right/>
      <top style="thin"/>
      <bottom/>
    </border>
    <border>
      <left/>
      <right/>
      <top style="thin"/>
      <bottom style="thin"/>
    </border>
    <border>
      <left style="thin"/>
      <right style="thin"/>
      <top/>
      <bottom/>
    </border>
    <border>
      <left/>
      <right/>
      <top/>
      <bottom style="thin"/>
    </border>
    <border>
      <left style="thin"/>
      <right style="thin"/>
      <top/>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right style="thin"/>
      <top style="thin"/>
      <bottom style="thin"/>
    </border>
    <border>
      <left style="thin"/>
      <right/>
      <top style="thin"/>
      <bottom style="thin"/>
    </border>
    <border>
      <left/>
      <right/>
      <top/>
      <bottom style="thin">
        <color indexed="58"/>
      </bottom>
    </border>
    <border>
      <left/>
      <right/>
      <top style="thin">
        <color indexed="62"/>
      </top>
      <bottom style="double">
        <color indexed="62"/>
      </bottom>
    </border>
    <border>
      <left/>
      <right/>
      <top/>
      <bottom style="medium"/>
    </border>
    <border>
      <left>
        <color indexed="63"/>
      </left>
      <right>
        <color indexed="63"/>
      </right>
      <top style="medium"/>
      <bottom style="medium"/>
    </border>
    <border>
      <left>
        <color indexed="63"/>
      </left>
      <right>
        <color indexed="63"/>
      </right>
      <top style="medium"/>
      <bottom>
        <color indexed="63"/>
      </bottom>
    </border>
    <border>
      <left/>
      <right>
        <color indexed="63"/>
      </right>
      <top style="thin"/>
      <bottom style="medium"/>
    </border>
  </borders>
  <cellStyleXfs count="4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7" fontId="33" fillId="0" borderId="0">
      <alignment/>
      <protection/>
    </xf>
    <xf numFmtId="177" fontId="33" fillId="0" borderId="0">
      <alignment/>
      <protection/>
    </xf>
    <xf numFmtId="177" fontId="33" fillId="0" borderId="0">
      <alignment/>
      <protection/>
    </xf>
    <xf numFmtId="177" fontId="33"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7"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7"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7"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7"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7"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7"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7"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7"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7"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7"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7" fillId="19" borderId="0" applyNumberFormat="0" applyBorder="0" applyAlignment="0" applyProtection="0"/>
    <xf numFmtId="184" fontId="2" fillId="0" borderId="0" applyFill="0" applyBorder="0" applyProtection="0">
      <alignment horizontal="right"/>
    </xf>
    <xf numFmtId="185" fontId="2" fillId="0" borderId="0" applyFill="0" applyBorder="0" applyProtection="0">
      <alignment horizontal="right"/>
    </xf>
    <xf numFmtId="186" fontId="2" fillId="0" borderId="0" applyFill="0" applyBorder="0" applyProtection="0">
      <alignment horizontal="right"/>
    </xf>
    <xf numFmtId="0" fontId="4" fillId="3" borderId="0" applyNumberFormat="0" applyBorder="0" applyAlignment="0" applyProtection="0"/>
    <xf numFmtId="0" fontId="4" fillId="3" borderId="0" applyNumberFormat="0" applyBorder="0" applyAlignment="0" applyProtection="0"/>
    <xf numFmtId="0" fontId="38" fillId="3" borderId="0" applyNumberFormat="0" applyBorder="0" applyAlignment="0" applyProtection="0"/>
    <xf numFmtId="0" fontId="2" fillId="2" borderId="1">
      <alignment/>
      <protection/>
    </xf>
    <xf numFmtId="0" fontId="5" fillId="20" borderId="2" applyNumberFormat="0" applyAlignment="0" applyProtection="0"/>
    <xf numFmtId="0" fontId="5" fillId="20" borderId="2" applyNumberFormat="0" applyAlignment="0" applyProtection="0"/>
    <xf numFmtId="0" fontId="39" fillId="20" borderId="2" applyNumberFormat="0" applyAlignment="0" applyProtection="0"/>
    <xf numFmtId="0" fontId="2" fillId="0" borderId="3">
      <alignment/>
      <protection/>
    </xf>
    <xf numFmtId="0" fontId="6" fillId="21" borderId="4" applyNumberFormat="0" applyAlignment="0" applyProtection="0"/>
    <xf numFmtId="0" fontId="6" fillId="21" borderId="4" applyNumberFormat="0" applyAlignment="0" applyProtection="0"/>
    <xf numFmtId="0" fontId="40" fillId="21" borderId="4" applyNumberFormat="0" applyAlignment="0" applyProtection="0"/>
    <xf numFmtId="0" fontId="41" fillId="20" borderId="0">
      <alignment horizontal="center"/>
      <protection/>
    </xf>
    <xf numFmtId="0" fontId="42" fillId="20" borderId="0">
      <alignment horizontal="center" vertical="center"/>
      <protection/>
    </xf>
    <xf numFmtId="0" fontId="0" fillId="22" borderId="0">
      <alignment horizontal="center" wrapText="1"/>
      <protection/>
    </xf>
    <xf numFmtId="0" fontId="43" fillId="20" borderId="0">
      <alignment horizontal="center"/>
      <protection/>
    </xf>
    <xf numFmtId="0" fontId="44"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7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3" fontId="2" fillId="0" borderId="0">
      <alignment horizontal="right"/>
      <protection/>
    </xf>
    <xf numFmtId="0" fontId="45" fillId="8" borderId="5" applyBorder="0">
      <alignment/>
      <protection locked="0"/>
    </xf>
    <xf numFmtId="0" fontId="45" fillId="23" borderId="0">
      <alignment/>
      <protection locked="0"/>
    </xf>
    <xf numFmtId="3" fontId="2" fillId="0" borderId="0">
      <alignment horizontal="right"/>
      <protection/>
    </xf>
    <xf numFmtId="0" fontId="46" fillId="23" borderId="1" applyBorder="0">
      <alignment/>
      <protection locked="0"/>
    </xf>
    <xf numFmtId="187" fontId="2" fillId="0" borderId="0" applyFill="0" applyBorder="0" applyAlignment="0" applyProtection="0"/>
    <xf numFmtId="188" fontId="2" fillId="0" borderId="0" applyFill="0" applyBorder="0" applyProtection="0">
      <alignment horizontal="right"/>
    </xf>
    <xf numFmtId="0" fontId="7" fillId="0" borderId="0" applyNumberFormat="0" applyFill="0" applyBorder="0" applyAlignment="0" applyProtection="0"/>
    <xf numFmtId="0" fontId="7" fillId="0" borderId="0" applyNumberFormat="0" applyFill="0" applyBorder="0" applyAlignment="0" applyProtection="0"/>
    <xf numFmtId="0" fontId="47" fillId="0" borderId="0" applyNumberFormat="0" applyFill="0" applyBorder="0" applyAlignment="0" applyProtection="0"/>
    <xf numFmtId="0" fontId="73" fillId="0" borderId="0" applyNumberFormat="0" applyFill="0" applyBorder="0" applyAlignment="0" applyProtection="0"/>
    <xf numFmtId="0" fontId="24" fillId="20" borderId="3">
      <alignment horizontal="left"/>
      <protection/>
    </xf>
    <xf numFmtId="0" fontId="36" fillId="20" borderId="0">
      <alignment horizontal="left"/>
      <protection/>
    </xf>
    <xf numFmtId="0" fontId="8" fillId="4" borderId="0" applyNumberFormat="0" applyBorder="0" applyAlignment="0" applyProtection="0"/>
    <xf numFmtId="0" fontId="8" fillId="4" borderId="0" applyNumberFormat="0" applyBorder="0" applyAlignment="0" applyProtection="0"/>
    <xf numFmtId="0" fontId="48" fillId="4" borderId="0" applyNumberFormat="0" applyBorder="0" applyAlignment="0" applyProtection="0"/>
    <xf numFmtId="0" fontId="49" fillId="24" borderId="0">
      <alignment horizontal="right" vertical="top" textRotation="90" wrapText="1"/>
      <protection/>
    </xf>
    <xf numFmtId="0" fontId="9" fillId="0" borderId="6" applyNumberFormat="0" applyFill="0" applyAlignment="0" applyProtection="0"/>
    <xf numFmtId="0" fontId="50" fillId="25" borderId="0">
      <alignment/>
      <protection/>
    </xf>
    <xf numFmtId="0" fontId="50" fillId="25" borderId="0">
      <alignment/>
      <protection/>
    </xf>
    <xf numFmtId="0" fontId="9" fillId="0" borderId="6" applyNumberFormat="0" applyFill="0" applyAlignment="0" applyProtection="0"/>
    <xf numFmtId="0" fontId="10" fillId="0" borderId="7" applyNumberFormat="0" applyFill="0" applyAlignment="0" applyProtection="0"/>
    <xf numFmtId="0" fontId="51" fillId="25" borderId="0">
      <alignment/>
      <protection/>
    </xf>
    <xf numFmtId="0" fontId="51" fillId="25" borderId="0">
      <alignment/>
      <protection/>
    </xf>
    <xf numFmtId="0" fontId="10"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52" fillId="0" borderId="8"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2" fillId="0" borderId="0" applyNumberFormat="0" applyFill="0" applyBorder="0" applyAlignment="0" applyProtection="0"/>
    <xf numFmtId="0" fontId="74" fillId="0" borderId="0" applyNumberFormat="0" applyFill="0" applyBorder="0" applyAlignment="0" applyProtection="0"/>
    <xf numFmtId="0" fontId="31" fillId="0" borderId="0" applyNumberFormat="0" applyFill="0" applyBorder="0" applyAlignment="0" applyProtection="0"/>
    <xf numFmtId="0" fontId="53" fillId="0" borderId="0" applyNumberFormat="0" applyFill="0" applyBorder="0" applyAlignment="0" applyProtection="0"/>
    <xf numFmtId="0" fontId="12" fillId="7" borderId="2" applyNumberFormat="0" applyAlignment="0" applyProtection="0"/>
    <xf numFmtId="0" fontId="12" fillId="7" borderId="2" applyNumberFormat="0" applyAlignment="0" applyProtection="0"/>
    <xf numFmtId="0" fontId="54" fillId="7" borderId="2" applyNumberFormat="0" applyAlignment="0" applyProtection="0"/>
    <xf numFmtId="0" fontId="19" fillId="22" borderId="0">
      <alignment horizontal="center"/>
      <protection/>
    </xf>
    <xf numFmtId="0" fontId="55" fillId="0" borderId="0">
      <alignment horizontal="left"/>
      <protection/>
    </xf>
    <xf numFmtId="0" fontId="56" fillId="0" borderId="9">
      <alignment horizontal="left"/>
      <protection/>
    </xf>
    <xf numFmtId="0" fontId="56" fillId="0" borderId="9">
      <alignment horizontal="left"/>
      <protection/>
    </xf>
    <xf numFmtId="0" fontId="57" fillId="0" borderId="0">
      <alignment horizontal="left"/>
      <protection/>
    </xf>
    <xf numFmtId="0" fontId="2" fillId="20" borderId="10">
      <alignment wrapText="1"/>
      <protection/>
    </xf>
    <xf numFmtId="0" fontId="2" fillId="20" borderId="11">
      <alignment/>
      <protection/>
    </xf>
    <xf numFmtId="0" fontId="2" fillId="20" borderId="12">
      <alignment/>
      <protection/>
    </xf>
    <xf numFmtId="0" fontId="2" fillId="20" borderId="13">
      <alignment horizontal="center" wrapText="1"/>
      <protection/>
    </xf>
    <xf numFmtId="0" fontId="13" fillId="0" borderId="14" applyNumberFormat="0" applyFill="0" applyAlignment="0" applyProtection="0"/>
    <xf numFmtId="0" fontId="13" fillId="0" borderId="14" applyNumberFormat="0" applyFill="0" applyAlignment="0" applyProtection="0"/>
    <xf numFmtId="0" fontId="58" fillId="0" borderId="14" applyNumberFormat="0" applyFill="0" applyAlignment="0" applyProtection="0"/>
    <xf numFmtId="0" fontId="2" fillId="0" borderId="0">
      <alignment/>
      <protection/>
    </xf>
    <xf numFmtId="0" fontId="33"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pplyFont="0" applyFill="0" applyBorder="0" applyAlignment="0" applyProtection="0"/>
    <xf numFmtId="0" fontId="14" fillId="26" borderId="0" applyNumberFormat="0" applyBorder="0" applyAlignment="0" applyProtection="0"/>
    <xf numFmtId="0" fontId="14" fillId="26" borderId="0" applyNumberFormat="0" applyBorder="0" applyAlignment="0" applyProtection="0"/>
    <xf numFmtId="0" fontId="59" fillId="2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2"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2" fillId="0" borderId="0">
      <alignment/>
      <protection/>
    </xf>
    <xf numFmtId="0" fontId="33" fillId="0" borderId="0">
      <alignment/>
      <protection/>
    </xf>
    <xf numFmtId="0" fontId="36"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3"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vertical="top"/>
      <protection/>
    </xf>
    <xf numFmtId="0" fontId="0" fillId="0" borderId="0">
      <alignment/>
      <protection/>
    </xf>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lignment/>
      <protection/>
    </xf>
    <xf numFmtId="0" fontId="0" fillId="0" borderId="0">
      <alignment/>
      <protection/>
    </xf>
    <xf numFmtId="0" fontId="0" fillId="0" borderId="0">
      <alignment/>
      <protection/>
    </xf>
    <xf numFmtId="0" fontId="0" fillId="0" borderId="0">
      <alignment vertical="top"/>
      <protection/>
    </xf>
    <xf numFmtId="0" fontId="0" fillId="25" borderId="15" applyNumberFormat="0" applyFont="0" applyAlignment="0" applyProtection="0"/>
    <xf numFmtId="0" fontId="55" fillId="0" borderId="0">
      <alignment horizontal="left"/>
      <protection/>
    </xf>
    <xf numFmtId="0" fontId="55" fillId="0" borderId="0">
      <alignment horizontal="left"/>
      <protection/>
    </xf>
    <xf numFmtId="0" fontId="0" fillId="25" borderId="15" applyNumberFormat="0" applyFont="0" applyAlignment="0" applyProtection="0"/>
    <xf numFmtId="0" fontId="0" fillId="25" borderId="15" applyNumberFormat="0" applyFont="0" applyAlignment="0" applyProtection="0"/>
    <xf numFmtId="0" fontId="72" fillId="27" borderId="16" applyNumberFormat="0" applyFont="0" applyAlignment="0" applyProtection="0"/>
    <xf numFmtId="0" fontId="15" fillId="20" borderId="17" applyNumberFormat="0" applyAlignment="0" applyProtection="0"/>
    <xf numFmtId="0" fontId="15" fillId="20" borderId="17" applyNumberFormat="0" applyAlignment="0" applyProtection="0"/>
    <xf numFmtId="0" fontId="60" fillId="20"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2" fillId="0" borderId="0" applyFont="0" applyFill="0" applyBorder="0" applyAlignment="0" applyProtection="0"/>
    <xf numFmtId="9" fontId="72" fillId="0" borderId="0" applyFont="0" applyFill="0" applyBorder="0" applyAlignment="0" applyProtection="0"/>
    <xf numFmtId="9" fontId="0" fillId="0" borderId="0" applyNumberFormat="0" applyFont="0" applyFill="0" applyBorder="0" applyAlignment="0" applyProtection="0"/>
    <xf numFmtId="189" fontId="55" fillId="0" borderId="0">
      <alignment horizontal="right"/>
      <protection/>
    </xf>
    <xf numFmtId="0" fontId="56" fillId="0" borderId="9">
      <alignment horizontal="right"/>
      <protection/>
    </xf>
    <xf numFmtId="0" fontId="56" fillId="0" borderId="9">
      <alignment horizontal="right"/>
      <protection/>
    </xf>
    <xf numFmtId="0" fontId="57" fillId="0" borderId="0">
      <alignment horizontal="right"/>
      <protection/>
    </xf>
    <xf numFmtId="3" fontId="45" fillId="23" borderId="18">
      <alignment horizontal="right"/>
      <protection locked="0"/>
    </xf>
    <xf numFmtId="0" fontId="45" fillId="23" borderId="18">
      <alignment/>
      <protection locked="0"/>
    </xf>
    <xf numFmtId="3" fontId="45" fillId="23" borderId="18">
      <alignment horizontal="right"/>
      <protection locked="0"/>
    </xf>
    <xf numFmtId="0" fontId="2" fillId="20" borderId="3">
      <alignment/>
      <protection/>
    </xf>
    <xf numFmtId="0" fontId="42" fillId="20" borderId="0">
      <alignment horizontal="right"/>
      <protection/>
    </xf>
    <xf numFmtId="0" fontId="61" fillId="17" borderId="0">
      <alignment horizontal="center"/>
      <protection/>
    </xf>
    <xf numFmtId="0" fontId="62" fillId="22" borderId="0">
      <alignment/>
      <protection/>
    </xf>
    <xf numFmtId="0" fontId="63" fillId="24" borderId="19">
      <alignment horizontal="left" vertical="top" wrapText="1"/>
      <protection/>
    </xf>
    <xf numFmtId="0" fontId="63" fillId="24" borderId="20">
      <alignment horizontal="left" vertical="top"/>
      <protection/>
    </xf>
    <xf numFmtId="3" fontId="2" fillId="0" borderId="0" applyFill="0" applyBorder="0" applyProtection="0">
      <alignment horizontal="right"/>
    </xf>
    <xf numFmtId="0" fontId="0" fillId="0" borderId="0">
      <alignment/>
      <protection/>
    </xf>
    <xf numFmtId="0" fontId="0" fillId="0" borderId="0">
      <alignment/>
      <protection/>
    </xf>
    <xf numFmtId="190" fontId="2" fillId="0" borderId="0">
      <alignment horizontal="right"/>
      <protection/>
    </xf>
    <xf numFmtId="37" fontId="64" fillId="0" borderId="0">
      <alignment/>
      <protection/>
    </xf>
    <xf numFmtId="0" fontId="36" fillId="0" borderId="0">
      <alignment vertical="top"/>
      <protection/>
    </xf>
    <xf numFmtId="0" fontId="36" fillId="0" borderId="0">
      <alignment vertical="top"/>
      <protection/>
    </xf>
    <xf numFmtId="0" fontId="65" fillId="0" borderId="0">
      <alignment horizontal="left"/>
      <protection/>
    </xf>
    <xf numFmtId="0" fontId="65" fillId="0" borderId="0">
      <alignment horizontal="left"/>
      <protection/>
    </xf>
    <xf numFmtId="0" fontId="65" fillId="0" borderId="0">
      <alignment horizontal="left"/>
      <protection/>
    </xf>
    <xf numFmtId="0" fontId="65" fillId="0" borderId="0">
      <alignment horizontal="left"/>
      <protection/>
    </xf>
    <xf numFmtId="0" fontId="57" fillId="0" borderId="0">
      <alignment/>
      <protection/>
    </xf>
    <xf numFmtId="0" fontId="55" fillId="0" borderId="0">
      <alignment/>
      <protection/>
    </xf>
    <xf numFmtId="0" fontId="66" fillId="0" borderId="21">
      <alignment/>
      <protection/>
    </xf>
    <xf numFmtId="0" fontId="41" fillId="20" borderId="0">
      <alignment horizontal="center"/>
      <protection/>
    </xf>
    <xf numFmtId="0" fontId="16" fillId="0" borderId="0" applyNumberFormat="0" applyFill="0" applyBorder="0" applyAlignment="0" applyProtection="0"/>
    <xf numFmtId="0" fontId="16" fillId="0" borderId="0" applyNumberFormat="0" applyFill="0" applyBorder="0" applyAlignment="0" applyProtection="0"/>
    <xf numFmtId="0" fontId="67" fillId="0" borderId="0">
      <alignment horizontal="left" wrapText="1"/>
      <protection/>
    </xf>
    <xf numFmtId="0" fontId="26" fillId="20" borderId="0">
      <alignment/>
      <protection/>
    </xf>
    <xf numFmtId="0" fontId="17" fillId="0" borderId="22" applyNumberFormat="0" applyFill="0" applyAlignment="0" applyProtection="0"/>
    <xf numFmtId="0" fontId="0" fillId="0" borderId="0">
      <alignment/>
      <protection/>
    </xf>
    <xf numFmtId="0" fontId="0" fillId="0" borderId="0">
      <alignment/>
      <protection/>
    </xf>
    <xf numFmtId="0" fontId="0" fillId="0" borderId="0">
      <alignment/>
      <protection/>
    </xf>
    <xf numFmtId="0" fontId="17" fillId="0" borderId="22" applyNumberFormat="0" applyFill="0" applyAlignment="0" applyProtection="0"/>
    <xf numFmtId="0" fontId="0" fillId="0" borderId="0">
      <alignment/>
      <protection/>
    </xf>
    <xf numFmtId="0" fontId="0" fillId="0" borderId="0">
      <alignment/>
      <protection/>
    </xf>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26" fillId="0" borderId="0" applyNumberFormat="0">
      <alignment horizontal="right"/>
      <protection/>
    </xf>
    <xf numFmtId="0" fontId="26" fillId="0" borderId="0">
      <alignment horizontal="left" vertical="center"/>
      <protection/>
    </xf>
    <xf numFmtId="0" fontId="18" fillId="0" borderId="0" applyNumberForma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33" fillId="0" borderId="0">
      <alignment/>
      <protection/>
    </xf>
  </cellStyleXfs>
  <cellXfs count="168">
    <xf numFmtId="0" fontId="0" fillId="0" borderId="0" xfId="0" applyAlignment="1">
      <alignment/>
    </xf>
    <xf numFmtId="0" fontId="0" fillId="23" borderId="0" xfId="0" applyFill="1" applyAlignment="1">
      <alignment/>
    </xf>
    <xf numFmtId="0" fontId="20" fillId="23" borderId="0" xfId="0" applyFont="1" applyFill="1" applyAlignment="1">
      <alignment/>
    </xf>
    <xf numFmtId="0" fontId="0" fillId="20" borderId="0" xfId="0" applyFill="1" applyAlignment="1">
      <alignment/>
    </xf>
    <xf numFmtId="0" fontId="0" fillId="20" borderId="0" xfId="0" applyFill="1" applyBorder="1" applyAlignment="1">
      <alignment/>
    </xf>
    <xf numFmtId="0" fontId="0" fillId="23" borderId="23" xfId="0" applyFill="1" applyBorder="1" applyAlignment="1">
      <alignment/>
    </xf>
    <xf numFmtId="0" fontId="2" fillId="23" borderId="23" xfId="0" applyFont="1" applyFill="1" applyBorder="1" applyAlignment="1">
      <alignment/>
    </xf>
    <xf numFmtId="0" fontId="19" fillId="23" borderId="12" xfId="415" applyFont="1" applyFill="1" applyBorder="1" applyAlignment="1">
      <alignment vertical="top"/>
      <protection/>
    </xf>
    <xf numFmtId="0" fontId="0" fillId="23" borderId="12" xfId="415" applyFont="1" applyFill="1" applyBorder="1" applyAlignment="1">
      <alignment vertical="top"/>
      <protection/>
    </xf>
    <xf numFmtId="0" fontId="0" fillId="23" borderId="12" xfId="0" applyFill="1" applyBorder="1" applyAlignment="1">
      <alignment/>
    </xf>
    <xf numFmtId="0" fontId="19" fillId="23" borderId="23" xfId="0" applyFont="1" applyFill="1" applyBorder="1" applyAlignment="1">
      <alignment/>
    </xf>
    <xf numFmtId="0" fontId="0" fillId="28" borderId="0" xfId="415" applyFont="1" applyFill="1" applyBorder="1" applyAlignment="1">
      <alignment vertical="top"/>
      <protection/>
    </xf>
    <xf numFmtId="0" fontId="0" fillId="28" borderId="0" xfId="0" applyFill="1" applyAlignment="1">
      <alignment/>
    </xf>
    <xf numFmtId="0" fontId="0" fillId="29" borderId="0" xfId="0" applyFill="1" applyAlignment="1">
      <alignment/>
    </xf>
    <xf numFmtId="0" fontId="0" fillId="30" borderId="0" xfId="415" applyFont="1" applyFill="1" applyBorder="1" applyAlignment="1">
      <alignment vertical="top"/>
      <protection/>
    </xf>
    <xf numFmtId="0" fontId="0" fillId="28" borderId="0" xfId="0" applyFill="1" applyBorder="1" applyAlignment="1">
      <alignment/>
    </xf>
    <xf numFmtId="0" fontId="21" fillId="23" borderId="0" xfId="0" applyFont="1" applyFill="1" applyAlignment="1">
      <alignment/>
    </xf>
    <xf numFmtId="0" fontId="19" fillId="23" borderId="12" xfId="415" applyFont="1" applyFill="1" applyBorder="1" applyAlignment="1">
      <alignment/>
      <protection/>
    </xf>
    <xf numFmtId="0" fontId="0" fillId="23" borderId="12" xfId="415" applyFont="1" applyFill="1" applyBorder="1" applyAlignment="1">
      <alignment/>
      <protection/>
    </xf>
    <xf numFmtId="0" fontId="2" fillId="23" borderId="23" xfId="0" applyFont="1" applyFill="1" applyBorder="1" applyAlignment="1">
      <alignment/>
    </xf>
    <xf numFmtId="0" fontId="0" fillId="23" borderId="23" xfId="0" applyFill="1" applyBorder="1" applyAlignment="1">
      <alignment/>
    </xf>
    <xf numFmtId="0" fontId="74" fillId="23" borderId="12" xfId="178" applyFill="1" applyBorder="1" applyAlignment="1">
      <alignment horizontal="right"/>
    </xf>
    <xf numFmtId="0" fontId="74" fillId="23" borderId="0" xfId="178" applyFill="1" applyAlignment="1">
      <alignment/>
    </xf>
    <xf numFmtId="0" fontId="20" fillId="29" borderId="0" xfId="0" applyFont="1" applyFill="1" applyAlignment="1">
      <alignment/>
    </xf>
    <xf numFmtId="0" fontId="22" fillId="0" borderId="24" xfId="0" applyFont="1" applyBorder="1" applyAlignment="1">
      <alignment vertical="center"/>
    </xf>
    <xf numFmtId="0" fontId="22" fillId="0" borderId="24" xfId="0" applyFont="1" applyBorder="1" applyAlignment="1">
      <alignment horizontal="right" vertical="center"/>
    </xf>
    <xf numFmtId="0" fontId="21" fillId="23" borderId="0" xfId="0" applyFont="1" applyFill="1" applyAlignment="1">
      <alignment horizontal="left"/>
    </xf>
    <xf numFmtId="0" fontId="2" fillId="0" borderId="0" xfId="0" applyFont="1" applyAlignment="1">
      <alignment wrapText="1"/>
    </xf>
    <xf numFmtId="0" fontId="2" fillId="0" borderId="0" xfId="0" applyFont="1" applyAlignment="1">
      <alignment horizontal="left" wrapText="1" indent="1"/>
    </xf>
    <xf numFmtId="0" fontId="2" fillId="0" borderId="0" xfId="0" applyFont="1" applyAlignment="1">
      <alignment/>
    </xf>
    <xf numFmtId="0" fontId="24" fillId="0" borderId="0" xfId="0" applyFont="1" applyAlignment="1">
      <alignment horizontal="left" wrapText="1" indent="1"/>
    </xf>
    <xf numFmtId="0" fontId="2" fillId="0" borderId="0" xfId="0" applyFont="1" applyAlignment="1">
      <alignment horizontal="left" wrapText="1" indent="2"/>
    </xf>
    <xf numFmtId="0" fontId="21" fillId="23" borderId="23" xfId="0" applyFont="1" applyFill="1" applyBorder="1" applyAlignment="1">
      <alignment horizontal="left"/>
    </xf>
    <xf numFmtId="0" fontId="24" fillId="0" borderId="23" xfId="0" applyFont="1" applyBorder="1" applyAlignment="1">
      <alignment horizontal="left" wrapText="1" indent="1"/>
    </xf>
    <xf numFmtId="0" fontId="24" fillId="0" borderId="0" xfId="0" applyFont="1" applyBorder="1" applyAlignment="1">
      <alignment horizontal="left" wrapText="1" indent="1"/>
    </xf>
    <xf numFmtId="3" fontId="2" fillId="0" borderId="0" xfId="0" applyNumberFormat="1" applyFont="1" applyBorder="1" applyAlignment="1">
      <alignment horizontal="right" wrapText="1"/>
    </xf>
    <xf numFmtId="0" fontId="2" fillId="0" borderId="0" xfId="0" applyFont="1" applyBorder="1" applyAlignment="1">
      <alignment horizontal="right" wrapText="1"/>
    </xf>
    <xf numFmtId="0" fontId="21" fillId="0" borderId="0" xfId="0" applyFont="1" applyAlignment="1">
      <alignment vertical="top"/>
    </xf>
    <xf numFmtId="0" fontId="21" fillId="28" borderId="0" xfId="0" applyFont="1" applyFill="1" applyAlignment="1">
      <alignment vertical="top"/>
    </xf>
    <xf numFmtId="0" fontId="21" fillId="0" borderId="23" xfId="0" applyFont="1" applyBorder="1" applyAlignment="1">
      <alignment horizontal="left" wrapText="1"/>
    </xf>
    <xf numFmtId="0" fontId="2" fillId="0" borderId="23" xfId="0" applyFont="1" applyBorder="1" applyAlignment="1">
      <alignment wrapText="1"/>
    </xf>
    <xf numFmtId="0" fontId="2" fillId="0" borderId="0" xfId="0" applyFont="1" applyBorder="1" applyAlignment="1">
      <alignment wrapText="1"/>
    </xf>
    <xf numFmtId="3" fontId="2" fillId="0" borderId="0" xfId="0" applyNumberFormat="1" applyFont="1" applyFill="1" applyBorder="1" applyAlignment="1">
      <alignment horizontal="right" wrapText="1"/>
    </xf>
    <xf numFmtId="0" fontId="21" fillId="0" borderId="0" xfId="0" applyFont="1" applyBorder="1" applyAlignment="1">
      <alignment vertical="top"/>
    </xf>
    <xf numFmtId="0" fontId="26" fillId="0" borderId="24" xfId="0" applyFont="1" applyBorder="1" applyAlignment="1">
      <alignment vertical="center"/>
    </xf>
    <xf numFmtId="0" fontId="22" fillId="0" borderId="24" xfId="0" applyFont="1" applyFill="1" applyBorder="1" applyAlignment="1">
      <alignment horizontal="right" vertical="center"/>
    </xf>
    <xf numFmtId="0" fontId="0" fillId="23" borderId="0" xfId="0" applyFill="1" applyAlignment="1">
      <alignment vertical="center"/>
    </xf>
    <xf numFmtId="0" fontId="24" fillId="0" borderId="0" xfId="0" applyFont="1" applyAlignment="1">
      <alignment horizontal="right" wrapText="1"/>
    </xf>
    <xf numFmtId="0" fontId="0" fillId="23" borderId="0" xfId="0" applyFill="1" applyAlignment="1">
      <alignment/>
    </xf>
    <xf numFmtId="0" fontId="28" fillId="0" borderId="0" xfId="0" applyFont="1" applyAlignment="1">
      <alignment vertical="top"/>
    </xf>
    <xf numFmtId="0" fontId="21" fillId="28" borderId="0" xfId="0" applyFont="1" applyFill="1" applyAlignment="1">
      <alignment horizontal="left" vertical="top"/>
    </xf>
    <xf numFmtId="3" fontId="2" fillId="0" borderId="25" xfId="0" applyNumberFormat="1" applyFont="1" applyBorder="1" applyAlignment="1">
      <alignment horizontal="right" wrapText="1"/>
    </xf>
    <xf numFmtId="0" fontId="24" fillId="0" borderId="0" xfId="0" applyFont="1" applyAlignment="1">
      <alignment wrapText="1"/>
    </xf>
    <xf numFmtId="0" fontId="24" fillId="0" borderId="0" xfId="0" applyFont="1" applyAlignment="1">
      <alignment horizontal="left" indent="1"/>
    </xf>
    <xf numFmtId="3" fontId="24" fillId="0" borderId="0" xfId="0" applyNumberFormat="1" applyFont="1" applyBorder="1" applyAlignment="1">
      <alignment horizontal="right" wrapText="1"/>
    </xf>
    <xf numFmtId="0" fontId="2" fillId="0" borderId="0" xfId="0" applyFont="1" applyAlignment="1">
      <alignment wrapText="1"/>
    </xf>
    <xf numFmtId="0" fontId="74" fillId="23" borderId="26" xfId="178" applyFill="1" applyBorder="1" applyAlignment="1">
      <alignment/>
    </xf>
    <xf numFmtId="0" fontId="74" fillId="23" borderId="26" xfId="178" applyFill="1" applyBorder="1" applyAlignment="1">
      <alignment horizontal="right"/>
    </xf>
    <xf numFmtId="0" fontId="21" fillId="0" borderId="0" xfId="0" applyFont="1" applyAlignment="1">
      <alignment vertical="top" wrapText="1"/>
    </xf>
    <xf numFmtId="0" fontId="19" fillId="0" borderId="0" xfId="0" applyFont="1" applyBorder="1" applyAlignment="1">
      <alignment/>
    </xf>
    <xf numFmtId="0" fontId="21" fillId="23" borderId="25" xfId="0" applyFont="1" applyFill="1" applyBorder="1" applyAlignment="1">
      <alignment horizontal="left"/>
    </xf>
    <xf numFmtId="0" fontId="74" fillId="23" borderId="0" xfId="178" applyFill="1" applyBorder="1" applyAlignment="1">
      <alignment horizontal="right"/>
    </xf>
    <xf numFmtId="0" fontId="0" fillId="23" borderId="25" xfId="0" applyFill="1" applyBorder="1" applyAlignment="1">
      <alignment/>
    </xf>
    <xf numFmtId="3" fontId="24" fillId="28" borderId="23" xfId="0" applyNumberFormat="1" applyFont="1" applyFill="1" applyBorder="1" applyAlignment="1">
      <alignment horizontal="right" wrapText="1"/>
    </xf>
    <xf numFmtId="3" fontId="2" fillId="28" borderId="0" xfId="0" applyNumberFormat="1" applyFont="1" applyFill="1" applyAlignment="1">
      <alignment horizontal="right" wrapText="1"/>
    </xf>
    <xf numFmtId="0" fontId="24" fillId="28" borderId="0" xfId="0" applyFont="1" applyFill="1" applyAlignment="1">
      <alignment horizontal="right" wrapText="1"/>
    </xf>
    <xf numFmtId="3" fontId="24" fillId="28" borderId="0" xfId="0" applyNumberFormat="1" applyFont="1" applyFill="1" applyAlignment="1">
      <alignment horizontal="right" wrapText="1"/>
    </xf>
    <xf numFmtId="0" fontId="2" fillId="0" borderId="0" xfId="0" applyFont="1" applyAlignment="1">
      <alignment horizontal="left" indent="1"/>
    </xf>
    <xf numFmtId="0" fontId="2" fillId="0" borderId="23" xfId="0" applyFont="1" applyBorder="1" applyAlignment="1">
      <alignment horizontal="left" indent="1"/>
    </xf>
    <xf numFmtId="0" fontId="28" fillId="23" borderId="0" xfId="0" applyFont="1" applyFill="1" applyAlignment="1">
      <alignment horizontal="left" vertical="top" wrapText="1"/>
    </xf>
    <xf numFmtId="0" fontId="28" fillId="28" borderId="0" xfId="0" applyFont="1" applyFill="1" applyAlignment="1">
      <alignment vertical="top"/>
    </xf>
    <xf numFmtId="3" fontId="2" fillId="0" borderId="0" xfId="0" applyNumberFormat="1" applyFont="1" applyAlignment="1">
      <alignment horizontal="right" wrapText="1"/>
    </xf>
    <xf numFmtId="3" fontId="2" fillId="0" borderId="0" xfId="0" applyNumberFormat="1" applyFont="1" applyFill="1" applyAlignment="1">
      <alignment horizontal="right" wrapText="1"/>
    </xf>
    <xf numFmtId="3" fontId="2" fillId="0" borderId="0" xfId="0" applyNumberFormat="1" applyFont="1" applyAlignment="1">
      <alignment horizontal="right"/>
    </xf>
    <xf numFmtId="0" fontId="2" fillId="0" borderId="0" xfId="0" applyFont="1" applyAlignment="1">
      <alignment horizontal="right"/>
    </xf>
    <xf numFmtId="3" fontId="2" fillId="28" borderId="0" xfId="0" applyNumberFormat="1" applyFont="1" applyFill="1" applyAlignment="1">
      <alignment horizontal="right"/>
    </xf>
    <xf numFmtId="0" fontId="2" fillId="28" borderId="0" xfId="0" applyFont="1" applyFill="1" applyAlignment="1">
      <alignment horizontal="right"/>
    </xf>
    <xf numFmtId="172" fontId="2" fillId="28" borderId="0" xfId="134" applyNumberFormat="1" applyFont="1" applyFill="1" applyAlignment="1">
      <alignment horizontal="right" wrapText="1"/>
    </xf>
    <xf numFmtId="0" fontId="2" fillId="28" borderId="0" xfId="0" applyFont="1" applyFill="1" applyAlignment="1">
      <alignment horizontal="right" wrapText="1"/>
    </xf>
    <xf numFmtId="3" fontId="75" fillId="28" borderId="0" xfId="0" applyNumberFormat="1" applyFont="1" applyFill="1" applyAlignment="1">
      <alignment horizontal="right" wrapText="1"/>
    </xf>
    <xf numFmtId="3" fontId="24" fillId="28" borderId="0" xfId="0" applyNumberFormat="1" applyFont="1" applyFill="1" applyBorder="1" applyAlignment="1">
      <alignment horizontal="right" wrapText="1"/>
    </xf>
    <xf numFmtId="3" fontId="2" fillId="28" borderId="23" xfId="0" applyNumberFormat="1" applyFont="1" applyFill="1" applyBorder="1" applyAlignment="1">
      <alignment horizontal="right" wrapText="1"/>
    </xf>
    <xf numFmtId="172" fontId="2" fillId="28" borderId="23" xfId="134" applyNumberFormat="1" applyFont="1" applyFill="1" applyBorder="1" applyAlignment="1">
      <alignment horizontal="right" wrapText="1"/>
    </xf>
    <xf numFmtId="3" fontId="2" fillId="0" borderId="23" xfId="0" applyNumberFormat="1" applyFont="1" applyFill="1" applyBorder="1" applyAlignment="1">
      <alignment horizontal="right" wrapText="1"/>
    </xf>
    <xf numFmtId="3" fontId="24" fillId="0" borderId="0" xfId="0" applyNumberFormat="1" applyFont="1" applyFill="1" applyAlignment="1">
      <alignment horizontal="right" wrapText="1"/>
    </xf>
    <xf numFmtId="3" fontId="24" fillId="0" borderId="0" xfId="0" applyNumberFormat="1" applyFont="1" applyFill="1" applyBorder="1" applyAlignment="1">
      <alignment horizontal="right"/>
    </xf>
    <xf numFmtId="172" fontId="24" fillId="0" borderId="0" xfId="134" applyNumberFormat="1" applyFont="1" applyFill="1" applyAlignment="1">
      <alignment horizontal="right" wrapText="1"/>
    </xf>
    <xf numFmtId="172" fontId="2" fillId="0" borderId="0" xfId="134" applyNumberFormat="1" applyFont="1" applyFill="1" applyAlignment="1">
      <alignment horizontal="right" wrapText="1"/>
    </xf>
    <xf numFmtId="0" fontId="2" fillId="0" borderId="0" xfId="0" applyFont="1" applyFill="1" applyAlignment="1">
      <alignment horizontal="right" wrapText="1"/>
    </xf>
    <xf numFmtId="0" fontId="24" fillId="0" borderId="0" xfId="0" applyFont="1" applyFill="1" applyAlignment="1">
      <alignment horizontal="right" wrapText="1"/>
    </xf>
    <xf numFmtId="0" fontId="2" fillId="0" borderId="0" xfId="0" applyFont="1" applyAlignment="1">
      <alignment/>
    </xf>
    <xf numFmtId="0" fontId="0" fillId="20" borderId="0" xfId="0" applyFont="1" applyFill="1" applyAlignment="1">
      <alignment/>
    </xf>
    <xf numFmtId="0" fontId="21" fillId="28" borderId="0" xfId="0" applyFont="1" applyFill="1" applyAlignment="1">
      <alignment vertical="top"/>
    </xf>
    <xf numFmtId="3" fontId="24" fillId="0" borderId="0" xfId="0" applyNumberFormat="1" applyFont="1" applyFill="1" applyAlignment="1">
      <alignment horizontal="right"/>
    </xf>
    <xf numFmtId="3" fontId="2" fillId="0" borderId="0" xfId="198" applyNumberFormat="1" applyFont="1" applyFill="1" applyAlignment="1">
      <alignment horizontal="right" wrapText="1"/>
      <protection/>
    </xf>
    <xf numFmtId="3" fontId="2" fillId="0" borderId="0" xfId="226" applyNumberFormat="1" applyFont="1" applyFill="1" applyAlignment="1">
      <alignment/>
      <protection/>
    </xf>
    <xf numFmtId="3" fontId="32" fillId="0" borderId="0" xfId="0" applyNumberFormat="1" applyFont="1" applyFill="1" applyAlignment="1">
      <alignment horizontal="right" wrapText="1"/>
    </xf>
    <xf numFmtId="172" fontId="2" fillId="0" borderId="23" xfId="137" applyNumberFormat="1" applyFont="1" applyFill="1" applyBorder="1" applyAlignment="1" applyProtection="1">
      <alignment horizontal="right" vertical="top" wrapText="1"/>
      <protection locked="0"/>
    </xf>
    <xf numFmtId="3" fontId="2" fillId="0" borderId="0" xfId="214" applyNumberFormat="1" applyFont="1" applyFill="1" applyBorder="1" applyAlignment="1">
      <alignment horizontal="right"/>
      <protection/>
    </xf>
    <xf numFmtId="172" fontId="2" fillId="0" borderId="0" xfId="137" applyNumberFormat="1" applyFont="1" applyFill="1" applyAlignment="1" applyProtection="1">
      <alignment horizontal="right" vertical="top" wrapText="1"/>
      <protection/>
    </xf>
    <xf numFmtId="172" fontId="2" fillId="0" borderId="0" xfId="137" applyNumberFormat="1" applyFont="1" applyFill="1" applyAlignment="1" applyProtection="1">
      <alignment horizontal="right" vertical="top" wrapText="1"/>
      <protection locked="0"/>
    </xf>
    <xf numFmtId="3" fontId="75" fillId="0" borderId="0" xfId="0" applyNumberFormat="1" applyFont="1" applyAlignment="1">
      <alignment horizontal="right" wrapText="1"/>
    </xf>
    <xf numFmtId="3" fontId="2" fillId="0" borderId="23" xfId="0" applyNumberFormat="1" applyFont="1" applyBorder="1" applyAlignment="1">
      <alignment horizontal="left" wrapText="1"/>
    </xf>
    <xf numFmtId="3" fontId="2" fillId="0" borderId="0" xfId="0" applyNumberFormat="1" applyFont="1" applyFill="1" applyBorder="1" applyAlignment="1">
      <alignment horizontal="right" wrapText="1"/>
    </xf>
    <xf numFmtId="0" fontId="21" fillId="0" borderId="0" xfId="0" applyFont="1" applyBorder="1" applyAlignment="1">
      <alignment horizontal="left" wrapText="1"/>
    </xf>
    <xf numFmtId="0" fontId="2" fillId="0" borderId="0" xfId="0" applyFont="1" applyAlignment="1">
      <alignment horizontal="left" wrapText="1" indent="2"/>
    </xf>
    <xf numFmtId="0" fontId="21" fillId="0" borderId="0" xfId="0" applyFont="1" applyFill="1" applyAlignment="1">
      <alignment vertical="top"/>
    </xf>
    <xf numFmtId="0" fontId="21" fillId="28" borderId="0" xfId="0" applyFont="1" applyFill="1" applyAlignment="1">
      <alignment vertical="top"/>
    </xf>
    <xf numFmtId="0" fontId="21" fillId="28" borderId="0" xfId="0" applyFont="1" applyFill="1" applyBorder="1" applyAlignment="1">
      <alignment vertical="top" wrapText="1"/>
    </xf>
    <xf numFmtId="0" fontId="28" fillId="28" borderId="0" xfId="0" applyFont="1" applyFill="1" applyAlignment="1">
      <alignment vertical="top" wrapText="1"/>
    </xf>
    <xf numFmtId="0" fontId="28" fillId="29" borderId="0" xfId="0" applyFont="1" applyFill="1" applyAlignment="1">
      <alignment vertical="top" wrapText="1"/>
    </xf>
    <xf numFmtId="0" fontId="76" fillId="20" borderId="0" xfId="0" applyFont="1" applyFill="1" applyAlignment="1">
      <alignment/>
    </xf>
    <xf numFmtId="3" fontId="77" fillId="29" borderId="0" xfId="0" applyNumberFormat="1" applyFont="1" applyFill="1" applyAlignment="1">
      <alignment horizontal="right" wrapText="1"/>
    </xf>
    <xf numFmtId="3" fontId="78" fillId="29" borderId="0" xfId="0" applyNumberFormat="1" applyFont="1" applyFill="1" applyAlignment="1">
      <alignment horizontal="right" wrapText="1"/>
    </xf>
    <xf numFmtId="0" fontId="76" fillId="29" borderId="0" xfId="0" applyFont="1" applyFill="1" applyAlignment="1">
      <alignment/>
    </xf>
    <xf numFmtId="3" fontId="24" fillId="0" borderId="23" xfId="0" applyNumberFormat="1" applyFont="1" applyFill="1" applyBorder="1" applyAlignment="1">
      <alignment horizontal="right"/>
    </xf>
    <xf numFmtId="0" fontId="19" fillId="0" borderId="0" xfId="0" applyFont="1" applyBorder="1" applyAlignment="1">
      <alignment/>
    </xf>
    <xf numFmtId="0" fontId="22" fillId="28" borderId="0" xfId="0" applyFont="1" applyFill="1" applyBorder="1" applyAlignment="1">
      <alignment horizontal="right" vertical="center"/>
    </xf>
    <xf numFmtId="3" fontId="79" fillId="28" borderId="0" xfId="0" applyNumberFormat="1" applyFont="1" applyFill="1" applyBorder="1" applyAlignment="1">
      <alignment horizontal="right" vertical="center" wrapText="1"/>
    </xf>
    <xf numFmtId="3" fontId="2" fillId="28" borderId="0" xfId="0" applyNumberFormat="1" applyFont="1" applyFill="1" applyBorder="1" applyAlignment="1">
      <alignment horizontal="right" wrapText="1"/>
    </xf>
    <xf numFmtId="3" fontId="32" fillId="28" borderId="0" xfId="0" applyNumberFormat="1" applyFont="1" applyFill="1" applyAlignment="1">
      <alignment horizontal="right" wrapText="1"/>
    </xf>
    <xf numFmtId="0" fontId="24" fillId="0" borderId="0" xfId="0" applyFont="1" applyAlignment="1">
      <alignment/>
    </xf>
    <xf numFmtId="0" fontId="21" fillId="28" borderId="0" xfId="0" applyFont="1" applyFill="1" applyAlignment="1">
      <alignment vertical="top"/>
    </xf>
    <xf numFmtId="0" fontId="21" fillId="28" borderId="0" xfId="0" applyFont="1" applyFill="1" applyAlignment="1">
      <alignment vertical="top" wrapText="1"/>
    </xf>
    <xf numFmtId="0" fontId="2" fillId="0" borderId="0" xfId="0" applyFont="1" applyBorder="1" applyAlignment="1">
      <alignment wrapText="1"/>
    </xf>
    <xf numFmtId="0" fontId="0" fillId="28" borderId="0" xfId="415" applyFont="1" applyFill="1" applyBorder="1" applyAlignment="1">
      <alignment vertical="top"/>
      <protection/>
    </xf>
    <xf numFmtId="0" fontId="0" fillId="30" borderId="0" xfId="415" applyFont="1" applyFill="1" applyBorder="1" applyAlignment="1">
      <alignment vertical="top"/>
      <protection/>
    </xf>
    <xf numFmtId="0" fontId="0" fillId="23" borderId="12" xfId="415" applyFont="1" applyFill="1" applyBorder="1" applyAlignment="1">
      <alignment vertical="top"/>
      <protection/>
    </xf>
    <xf numFmtId="0" fontId="2" fillId="23" borderId="23" xfId="0" applyFont="1" applyFill="1" applyBorder="1" applyAlignment="1">
      <alignment/>
    </xf>
    <xf numFmtId="0" fontId="2" fillId="0" borderId="0" xfId="0" applyFont="1" applyBorder="1" applyAlignment="1">
      <alignment horizontal="left" indent="1"/>
    </xf>
    <xf numFmtId="3" fontId="2" fillId="0" borderId="25" xfId="0" applyNumberFormat="1" applyFont="1" applyFill="1" applyBorder="1" applyAlignment="1">
      <alignment horizontal="right" wrapText="1"/>
    </xf>
    <xf numFmtId="182" fontId="2" fillId="0" borderId="0" xfId="0" applyNumberFormat="1" applyFont="1" applyFill="1" applyAlignment="1">
      <alignment/>
    </xf>
    <xf numFmtId="3" fontId="79" fillId="0" borderId="0" xfId="0" applyNumberFormat="1" applyFont="1" applyFill="1" applyBorder="1" applyAlignment="1">
      <alignment horizontal="right" vertical="center" wrapText="1"/>
    </xf>
    <xf numFmtId="3" fontId="24" fillId="0" borderId="0" xfId="0" applyNumberFormat="1" applyFont="1" applyFill="1" applyBorder="1" applyAlignment="1">
      <alignment horizontal="right" wrapText="1"/>
    </xf>
    <xf numFmtId="0" fontId="21" fillId="28" borderId="0" xfId="0" applyFont="1" applyFill="1" applyAlignment="1">
      <alignment horizontal="left" vertical="top"/>
    </xf>
    <xf numFmtId="0" fontId="22" fillId="0" borderId="25" xfId="0" applyFont="1" applyBorder="1" applyAlignment="1">
      <alignment vertical="center"/>
    </xf>
    <xf numFmtId="0" fontId="2" fillId="0" borderId="0" xfId="0" applyFont="1" applyBorder="1" applyAlignment="1">
      <alignment vertical="center" wrapText="1"/>
    </xf>
    <xf numFmtId="0" fontId="24" fillId="0" borderId="0" xfId="0" applyFont="1" applyBorder="1" applyAlignment="1">
      <alignment horizontal="right" vertical="center"/>
    </xf>
    <xf numFmtId="172" fontId="2" fillId="0" borderId="0" xfId="137" applyNumberFormat="1" applyFont="1" applyFill="1" applyBorder="1" applyAlignment="1" applyProtection="1">
      <alignment horizontal="right" wrapText="1"/>
      <protection locked="0"/>
    </xf>
    <xf numFmtId="3" fontId="2" fillId="0" borderId="0" xfId="0" applyNumberFormat="1" applyFont="1" applyFill="1" applyBorder="1" applyAlignment="1">
      <alignment horizontal="right"/>
    </xf>
    <xf numFmtId="172" fontId="2" fillId="0" borderId="23" xfId="137" applyNumberFormat="1" applyFont="1" applyFill="1" applyBorder="1" applyAlignment="1" applyProtection="1">
      <alignment horizontal="right" wrapText="1"/>
      <protection locked="0"/>
    </xf>
    <xf numFmtId="172" fontId="2" fillId="0" borderId="0" xfId="137" applyNumberFormat="1" applyFont="1" applyFill="1" applyBorder="1" applyAlignment="1" applyProtection="1">
      <alignment horizontal="right" vertical="center" wrapText="1"/>
      <protection locked="0"/>
    </xf>
    <xf numFmtId="3" fontId="2" fillId="28" borderId="0" xfId="0" applyNumberFormat="1" applyFont="1" applyFill="1" applyAlignment="1">
      <alignment horizontal="right" vertical="center" wrapText="1"/>
    </xf>
    <xf numFmtId="3" fontId="2" fillId="0" borderId="0" xfId="0" applyNumberFormat="1" applyFont="1" applyAlignment="1">
      <alignment horizontal="right" vertical="center"/>
    </xf>
    <xf numFmtId="0" fontId="2" fillId="0" borderId="0" xfId="0" applyFont="1" applyAlignment="1">
      <alignment/>
    </xf>
    <xf numFmtId="3" fontId="24" fillId="28" borderId="0" xfId="0" applyNumberFormat="1" applyFont="1" applyFill="1" applyAlignment="1">
      <alignment horizontal="right"/>
    </xf>
    <xf numFmtId="0" fontId="19" fillId="0" borderId="23" xfId="0" applyFont="1" applyBorder="1" applyAlignment="1">
      <alignment horizontal="left"/>
    </xf>
    <xf numFmtId="0" fontId="21" fillId="0" borderId="0" xfId="0" applyFont="1" applyFill="1" applyBorder="1" applyAlignment="1">
      <alignment vertical="top" wrapText="1"/>
    </xf>
    <xf numFmtId="0" fontId="21" fillId="28" borderId="0" xfId="0" applyFont="1" applyFill="1" applyAlignment="1">
      <alignment vertical="top"/>
    </xf>
    <xf numFmtId="0" fontId="21" fillId="0" borderId="0" xfId="0" applyFont="1" applyAlignment="1">
      <alignment vertical="top"/>
    </xf>
    <xf numFmtId="0" fontId="21" fillId="0" borderId="0" xfId="0" applyFont="1" applyFill="1" applyAlignment="1">
      <alignment vertical="top" wrapText="1"/>
    </xf>
    <xf numFmtId="0" fontId="28" fillId="0" borderId="0" xfId="0" applyFont="1" applyFill="1" applyAlignment="1">
      <alignment vertical="top" wrapText="1"/>
    </xf>
    <xf numFmtId="0" fontId="28" fillId="28" borderId="0" xfId="0" applyFont="1" applyFill="1" applyAlignment="1">
      <alignment vertical="top" wrapText="1"/>
    </xf>
    <xf numFmtId="0" fontId="0" fillId="0" borderId="0" xfId="0" applyAlignment="1">
      <alignment vertical="top" wrapText="1"/>
    </xf>
    <xf numFmtId="0" fontId="19" fillId="0" borderId="23" xfId="0" applyFont="1" applyBorder="1" applyAlignment="1">
      <alignment/>
    </xf>
    <xf numFmtId="0" fontId="21" fillId="0" borderId="0" xfId="0" applyFont="1" applyBorder="1" applyAlignment="1">
      <alignment vertical="top"/>
    </xf>
    <xf numFmtId="0" fontId="21" fillId="0" borderId="25" xfId="0" applyFont="1" applyBorder="1" applyAlignment="1">
      <alignment/>
    </xf>
    <xf numFmtId="0" fontId="21" fillId="28" borderId="0" xfId="0" applyFont="1" applyFill="1" applyAlignment="1">
      <alignment horizontal="left" vertical="top"/>
    </xf>
    <xf numFmtId="0" fontId="28" fillId="0" borderId="0" xfId="0" applyFont="1" applyAlignment="1">
      <alignment horizontal="left" vertical="top" wrapText="1"/>
    </xf>
    <xf numFmtId="0" fontId="28" fillId="0" borderId="0" xfId="0" applyFont="1" applyAlignment="1">
      <alignment vertical="top"/>
    </xf>
    <xf numFmtId="0" fontId="21" fillId="28" borderId="0" xfId="0" applyFont="1" applyFill="1" applyAlignment="1">
      <alignment vertical="top" wrapText="1"/>
    </xf>
    <xf numFmtId="0" fontId="21" fillId="0" borderId="0" xfId="0" applyFont="1" applyAlignment="1">
      <alignment horizontal="left" vertical="top"/>
    </xf>
    <xf numFmtId="0" fontId="28" fillId="23" borderId="0" xfId="0" applyFont="1" applyFill="1" applyAlignment="1">
      <alignment horizontal="left" vertical="top" wrapText="1"/>
    </xf>
    <xf numFmtId="0" fontId="0" fillId="0" borderId="0" xfId="0" applyAlignment="1">
      <alignment horizontal="left" vertical="top" wrapText="1"/>
    </xf>
    <xf numFmtId="0" fontId="29" fillId="0" borderId="23" xfId="0" applyFont="1" applyBorder="1" applyAlignment="1">
      <alignment horizontal="left" wrapText="1"/>
    </xf>
    <xf numFmtId="0" fontId="21" fillId="0" borderId="0" xfId="0" applyFont="1" applyFill="1" applyAlignment="1">
      <alignment/>
    </xf>
    <xf numFmtId="0" fontId="21" fillId="0" borderId="0" xfId="0" applyFont="1" applyFill="1" applyAlignment="1">
      <alignment wrapText="1"/>
    </xf>
    <xf numFmtId="0" fontId="2" fillId="0" borderId="0" xfId="226" applyFont="1" applyFill="1" applyAlignment="1">
      <alignment/>
      <protection/>
    </xf>
  </cellXfs>
  <cellStyles count="468">
    <cellStyle name="Normal" xfId="0"/>
    <cellStyle name="0.0" xfId="15"/>
    <cellStyle name="0.0 2" xfId="16"/>
    <cellStyle name="0.0 3" xfId="17"/>
    <cellStyle name="0.0_Copy of NEA attachment tables final CLEANED" xfId="18"/>
    <cellStyle name="20% - Accent1" xfId="19"/>
    <cellStyle name="20% - Accent1 2" xfId="20"/>
    <cellStyle name="20% - Accent1 2 2" xfId="21"/>
    <cellStyle name="20% - Accent1 3" xfId="22"/>
    <cellStyle name="20% - Accent1 3 2" xfId="23"/>
    <cellStyle name="20% - Accent2" xfId="24"/>
    <cellStyle name="20% - Accent2 2" xfId="25"/>
    <cellStyle name="20% - Accent2 2 2" xfId="26"/>
    <cellStyle name="20% - Accent2 3" xfId="27"/>
    <cellStyle name="20% - Accent2 3 2" xfId="28"/>
    <cellStyle name="20% - Accent3" xfId="29"/>
    <cellStyle name="20% - Accent3 2" xfId="30"/>
    <cellStyle name="20% - Accent3 2 2" xfId="31"/>
    <cellStyle name="20% - Accent3 3" xfId="32"/>
    <cellStyle name="20% - Accent3 3 2" xfId="33"/>
    <cellStyle name="20% - Accent4" xfId="34"/>
    <cellStyle name="20% - Accent4 2" xfId="35"/>
    <cellStyle name="20% - Accent4 2 2" xfId="36"/>
    <cellStyle name="20% - Accent4 3" xfId="37"/>
    <cellStyle name="20% - Accent4 3 2" xfId="38"/>
    <cellStyle name="20% - Accent5" xfId="39"/>
    <cellStyle name="20% - Accent5 2" xfId="40"/>
    <cellStyle name="20% - Accent5 2 2" xfId="41"/>
    <cellStyle name="20% - Accent5 3" xfId="42"/>
    <cellStyle name="20% - Accent5 3 2" xfId="43"/>
    <cellStyle name="20% - Accent6" xfId="44"/>
    <cellStyle name="20% - Accent6 2" xfId="45"/>
    <cellStyle name="20% - Accent6 2 2" xfId="46"/>
    <cellStyle name="20% - Accent6 3" xfId="47"/>
    <cellStyle name="20% - Accent6 3 2" xfId="48"/>
    <cellStyle name="40% - Accent1" xfId="49"/>
    <cellStyle name="40% - Accent1 2" xfId="50"/>
    <cellStyle name="40% - Accent1 2 2" xfId="51"/>
    <cellStyle name="40% - Accent1 3" xfId="52"/>
    <cellStyle name="40% - Accent1 3 2" xfId="53"/>
    <cellStyle name="40% - Accent2" xfId="54"/>
    <cellStyle name="40% - Accent2 2" xfId="55"/>
    <cellStyle name="40% - Accent2 2 2" xfId="56"/>
    <cellStyle name="40% - Accent2 3" xfId="57"/>
    <cellStyle name="40% - Accent2 3 2" xfId="58"/>
    <cellStyle name="40% - Accent3" xfId="59"/>
    <cellStyle name="40% - Accent3 2" xfId="60"/>
    <cellStyle name="40% - Accent3 2 2" xfId="61"/>
    <cellStyle name="40% - Accent3 3" xfId="62"/>
    <cellStyle name="40% - Accent3 3 2" xfId="63"/>
    <cellStyle name="40% - Accent4" xfId="64"/>
    <cellStyle name="40% - Accent4 2" xfId="65"/>
    <cellStyle name="40% - Accent4 2 2" xfId="66"/>
    <cellStyle name="40% - Accent4 3" xfId="67"/>
    <cellStyle name="40% - Accent4 3 2" xfId="68"/>
    <cellStyle name="40% - Accent5" xfId="69"/>
    <cellStyle name="40% - Accent5 2" xfId="70"/>
    <cellStyle name="40% - Accent5 2 2" xfId="71"/>
    <cellStyle name="40% - Accent5 3" xfId="72"/>
    <cellStyle name="40% - Accent5 3 2" xfId="73"/>
    <cellStyle name="40% - Accent6" xfId="74"/>
    <cellStyle name="40% - Accent6 2" xfId="75"/>
    <cellStyle name="40% - Accent6 2 2" xfId="76"/>
    <cellStyle name="40% - Accent6 3" xfId="77"/>
    <cellStyle name="40% - Accent6 3 2" xfId="78"/>
    <cellStyle name="60% - Accent1" xfId="79"/>
    <cellStyle name="60% - Accent1 2" xfId="80"/>
    <cellStyle name="60% - Accent1 3" xfId="81"/>
    <cellStyle name="60% - Accent2" xfId="82"/>
    <cellStyle name="60% - Accent2 2" xfId="83"/>
    <cellStyle name="60% - Accent2 3" xfId="84"/>
    <cellStyle name="60% - Accent3" xfId="85"/>
    <cellStyle name="60% - Accent3 2" xfId="86"/>
    <cellStyle name="60% - Accent3 3" xfId="87"/>
    <cellStyle name="60% - Accent4" xfId="88"/>
    <cellStyle name="60% - Accent4 2" xfId="89"/>
    <cellStyle name="60% - Accent4 3" xfId="90"/>
    <cellStyle name="60% - Accent5" xfId="91"/>
    <cellStyle name="60% - Accent5 2" xfId="92"/>
    <cellStyle name="60% - Accent5 3" xfId="93"/>
    <cellStyle name="60% - Accent6" xfId="94"/>
    <cellStyle name="60% - Accent6 2" xfId="95"/>
    <cellStyle name="60% - Accent6 3" xfId="96"/>
    <cellStyle name="Accent1" xfId="97"/>
    <cellStyle name="Accent1 2" xfId="98"/>
    <cellStyle name="Accent1 3" xfId="99"/>
    <cellStyle name="Accent2" xfId="100"/>
    <cellStyle name="Accent2 2" xfId="101"/>
    <cellStyle name="Accent2 3" xfId="102"/>
    <cellStyle name="Accent3" xfId="103"/>
    <cellStyle name="Accent3 2" xfId="104"/>
    <cellStyle name="Accent3 3" xfId="105"/>
    <cellStyle name="Accent4" xfId="106"/>
    <cellStyle name="Accent4 2" xfId="107"/>
    <cellStyle name="Accent4 3" xfId="108"/>
    <cellStyle name="Accent5" xfId="109"/>
    <cellStyle name="Accent5 2" xfId="110"/>
    <cellStyle name="Accent5 3" xfId="111"/>
    <cellStyle name="Accent6" xfId="112"/>
    <cellStyle name="Accent6 2" xfId="113"/>
    <cellStyle name="Accent6 3" xfId="114"/>
    <cellStyle name="AIHWnumber" xfId="115"/>
    <cellStyle name="AIHWnumber*" xfId="116"/>
    <cellStyle name="AIHWtable" xfId="117"/>
    <cellStyle name="Bad" xfId="118"/>
    <cellStyle name="Bad 2" xfId="119"/>
    <cellStyle name="Bad 3" xfId="120"/>
    <cellStyle name="bin" xfId="121"/>
    <cellStyle name="Calculation" xfId="122"/>
    <cellStyle name="Calculation 2" xfId="123"/>
    <cellStyle name="Calculation 3" xfId="124"/>
    <cellStyle name="cell" xfId="125"/>
    <cellStyle name="Check Cell" xfId="126"/>
    <cellStyle name="Check Cell 2" xfId="127"/>
    <cellStyle name="Check Cell 3" xfId="128"/>
    <cellStyle name="Col&amp;RowHeadings" xfId="129"/>
    <cellStyle name="ColCodes" xfId="130"/>
    <cellStyle name="ColTitles" xfId="131"/>
    <cellStyle name="column" xfId="132"/>
    <cellStyle name="Column subhead" xfId="133"/>
    <cellStyle name="Comma" xfId="134"/>
    <cellStyle name="Comma [0]" xfId="135"/>
    <cellStyle name="Comma 2" xfId="136"/>
    <cellStyle name="Comma 2 2" xfId="137"/>
    <cellStyle name="Comma 2 2 2" xfId="138"/>
    <cellStyle name="Comma 3" xfId="139"/>
    <cellStyle name="Comma 4" xfId="140"/>
    <cellStyle name="Comma 5" xfId="141"/>
    <cellStyle name="Comma 6" xfId="142"/>
    <cellStyle name="Comma 7" xfId="143"/>
    <cellStyle name="Currency" xfId="144"/>
    <cellStyle name="Currency [0]" xfId="145"/>
    <cellStyle name="Currency 2" xfId="146"/>
    <cellStyle name="data" xfId="147"/>
    <cellStyle name="Data _prev" xfId="148"/>
    <cellStyle name="Data 2" xfId="149"/>
    <cellStyle name="data_#67435 - Productivity Commission - Overcoming Indigenous Disadvantage Key Indicators 2009" xfId="150"/>
    <cellStyle name="DataEntryCells" xfId="151"/>
    <cellStyle name="DISUtable" xfId="152"/>
    <cellStyle name="DISUtableZeroDisplay" xfId="153"/>
    <cellStyle name="Explanatory Text" xfId="154"/>
    <cellStyle name="Explanatory Text 2" xfId="155"/>
    <cellStyle name="Explanatory Text 3" xfId="156"/>
    <cellStyle name="Followed Hyperlink" xfId="157"/>
    <cellStyle name="formula" xfId="158"/>
    <cellStyle name="gap" xfId="159"/>
    <cellStyle name="Good" xfId="160"/>
    <cellStyle name="Good 2" xfId="161"/>
    <cellStyle name="Good 3" xfId="162"/>
    <cellStyle name="GreyBackground" xfId="163"/>
    <cellStyle name="Heading 1" xfId="164"/>
    <cellStyle name="Heading 1 2" xfId="165"/>
    <cellStyle name="Heading 1 3" xfId="166"/>
    <cellStyle name="Heading 1 4" xfId="167"/>
    <cellStyle name="Heading 2" xfId="168"/>
    <cellStyle name="Heading 2 2" xfId="169"/>
    <cellStyle name="Heading 2 3" xfId="170"/>
    <cellStyle name="Heading 2 4" xfId="171"/>
    <cellStyle name="Heading 3" xfId="172"/>
    <cellStyle name="Heading 3 2" xfId="173"/>
    <cellStyle name="Heading 3 3" xfId="174"/>
    <cellStyle name="Heading 4" xfId="175"/>
    <cellStyle name="Heading 4 2" xfId="176"/>
    <cellStyle name="Heading 4 3" xfId="177"/>
    <cellStyle name="Hyperlink" xfId="178"/>
    <cellStyle name="Hyperlink 2" xfId="179"/>
    <cellStyle name="Hyperlink 3" xfId="180"/>
    <cellStyle name="Input" xfId="181"/>
    <cellStyle name="Input 2" xfId="182"/>
    <cellStyle name="Input 3" xfId="183"/>
    <cellStyle name="ISC" xfId="184"/>
    <cellStyle name="L Cell text" xfId="185"/>
    <cellStyle name="L column heading/total" xfId="186"/>
    <cellStyle name="L column heading/total 2" xfId="187"/>
    <cellStyle name="L Subtotal" xfId="188"/>
    <cellStyle name="level1a" xfId="189"/>
    <cellStyle name="level2" xfId="190"/>
    <cellStyle name="level2a" xfId="191"/>
    <cellStyle name="level3" xfId="192"/>
    <cellStyle name="Linked Cell" xfId="193"/>
    <cellStyle name="Linked Cell 2" xfId="194"/>
    <cellStyle name="Linked Cell 3" xfId="195"/>
    <cellStyle name="Mi" xfId="196"/>
    <cellStyle name="Microsoft " xfId="197"/>
    <cellStyle name="Microsoft Excel found an error in the formula you entered. Do you want to accept the correction proposed below?&#10;&#10;|&#10;&#10;• To accept the correction, click Yes.&#10;• To close this message and correct the formula yourself, click No." xfId="198"/>
    <cellStyle name="Microsoft Excel found an error in the formula you entered. Do you want to accept the correction proposed below?&#10;&#10;|&#10;&#10;• To accept the correction, click Yes.&#10;• To close this message and correct the formula yourself, click No. 2" xfId="199"/>
    <cellStyle name="Microsoft Excel found an error in the formula you entered. Do you want to accept the correction proposed below?&#10;&#10;|&#10;&#10;• To accept the correction, click Yes.&#10;• To close this message and correct the formula yourself, click No. 2 2" xfId="200"/>
    <cellStyle name="Microsoft Excel found an error in the formula you entered. Do you want to accept the correction proposed below?&#10;&#10;|&#10;&#10;• To accept the correction, click Yes.&#10;• To close this message and correct the formula yourself, click No. 2 3" xfId="201"/>
    <cellStyle name="Microsoft Excel found an error in the formula you entered. Do you want to accept the correction proposed below?&#10;&#10;|&#10;&#10;• To accept the correction, click Yes.&#10;• To close this message and correct the formula yourself, click No. 2 4" xfId="202"/>
    <cellStyle name="Microsoft Excel found an error in the formula you entered. Do you want to accept the correction proposed below?&#10;&#10;|&#10;&#10;• To accept the correction, click Yes.&#10;• To close this message and correct the formula yourself, click No. 2_COAG Table shells - PI10" xfId="203"/>
    <cellStyle name="Microsoft Excel found an error in the formula you entered. Do you want to accept the correction proposed below?&#10;&#10;|&#10;&#10;• To accept the correction, click Yes.&#10;• To close this message and correct the formula yourself, click No. 3" xfId="204"/>
    <cellStyle name="Microsoft Excel found an error in the formula you entered. Do you want to accept the correction proposed below?&#10;&#10;|&#10;&#10;• To accept the correction, click Yes.&#10;• To close this message and correct the formula yourself, click No. 4" xfId="205"/>
    <cellStyle name="Microsoft Excel found an error in the formula you entered. Do you want to accept the correction proposed below?&#10;&#10;|&#10;&#10;• To accept the correction, click Yes.&#10;• To close this message and correct the formula yourself, click No. 5" xfId="206"/>
    <cellStyle name="Microsoft Excel found an error in the formula you entered. Do you want to accept the correction proposed below?&#10;&#10;|&#10;&#10;• To accept the correction, click Yes.&#10;• To close this message and correct the formula yourself, click No. 6" xfId="207"/>
    <cellStyle name="Microsoft Excel found an error in the formula you entered. Do you want to accept the correction proposed below?&#10;&#10;|&#10;&#10;• To accept the correction, click Yes.&#10;• To close this message and correct the formula yourself, click No. 7" xfId="208"/>
    <cellStyle name="Microsoft Excel found an error in the formula you entered. Do you want to accept the correction proposed below?&#10;&#10;|&#10;&#10;• To accept the correction, click Yes.&#10;• To close this message and correct the formula yourself, click No._NEA final attachment tables" xfId="209"/>
    <cellStyle name="Migliaia (0)_conti99" xfId="210"/>
    <cellStyle name="Neutral" xfId="211"/>
    <cellStyle name="Neutral 2" xfId="212"/>
    <cellStyle name="Neutral 3" xfId="213"/>
    <cellStyle name="Normal 10" xfId="214"/>
    <cellStyle name="Normal 11" xfId="215"/>
    <cellStyle name="Normal 12" xfId="216"/>
    <cellStyle name="Normal 13" xfId="217"/>
    <cellStyle name="Normal 14" xfId="218"/>
    <cellStyle name="Normal 15" xfId="219"/>
    <cellStyle name="Normal 16" xfId="220"/>
    <cellStyle name="Normal 17" xfId="221"/>
    <cellStyle name="Normal 18" xfId="222"/>
    <cellStyle name="Normal 18 2" xfId="223"/>
    <cellStyle name="Normal 19" xfId="224"/>
    <cellStyle name="Normal 19 2" xfId="225"/>
    <cellStyle name="Normal 2" xfId="226"/>
    <cellStyle name="Normal 2 2" xfId="227"/>
    <cellStyle name="Normal 2 2 2" xfId="228"/>
    <cellStyle name="Normal 2 2 3" xfId="229"/>
    <cellStyle name="Normal 2 2 4" xfId="230"/>
    <cellStyle name="Normal 2 3" xfId="231"/>
    <cellStyle name="Normal 2 4" xfId="232"/>
    <cellStyle name="Normal 2_2011NHA final attach pt 2 PI 31-40" xfId="233"/>
    <cellStyle name="Normal 20" xfId="234"/>
    <cellStyle name="Normal 20 2" xfId="235"/>
    <cellStyle name="Normal 21" xfId="236"/>
    <cellStyle name="Normal 21 2" xfId="237"/>
    <cellStyle name="Normal 22" xfId="238"/>
    <cellStyle name="Normal 22 2" xfId="239"/>
    <cellStyle name="Normal 23" xfId="240"/>
    <cellStyle name="Normal 23 2" xfId="241"/>
    <cellStyle name="Normal 24" xfId="242"/>
    <cellStyle name="Normal 25" xfId="243"/>
    <cellStyle name="Normal 26" xfId="244"/>
    <cellStyle name="Normal 27" xfId="245"/>
    <cellStyle name="Normal 28" xfId="246"/>
    <cellStyle name="Normal 29" xfId="247"/>
    <cellStyle name="Normal 3" xfId="248"/>
    <cellStyle name="Normal 3 10" xfId="249"/>
    <cellStyle name="Normal 3 10 2" xfId="250"/>
    <cellStyle name="Normal 3 11" xfId="251"/>
    <cellStyle name="Normal 3 11 2" xfId="252"/>
    <cellStyle name="Normal 3 12" xfId="253"/>
    <cellStyle name="Normal 3 12 2" xfId="254"/>
    <cellStyle name="Normal 3 13" xfId="255"/>
    <cellStyle name="Normal 3 13 2" xfId="256"/>
    <cellStyle name="Normal 3 14" xfId="257"/>
    <cellStyle name="Normal 3 14 2" xfId="258"/>
    <cellStyle name="Normal 3 15" xfId="259"/>
    <cellStyle name="Normal 3 15 2" xfId="260"/>
    <cellStyle name="Normal 3 16" xfId="261"/>
    <cellStyle name="Normal 3 16 2" xfId="262"/>
    <cellStyle name="Normal 3 17" xfId="263"/>
    <cellStyle name="Normal 3 17 2" xfId="264"/>
    <cellStyle name="Normal 3 18" xfId="265"/>
    <cellStyle name="Normal 3 18 2" xfId="266"/>
    <cellStyle name="Normal 3 19" xfId="267"/>
    <cellStyle name="Normal 3 19 2" xfId="268"/>
    <cellStyle name="Normal 3 2" xfId="269"/>
    <cellStyle name="Normal 3 2 10" xfId="270"/>
    <cellStyle name="Normal 3 2 11" xfId="271"/>
    <cellStyle name="Normal 3 2 12" xfId="272"/>
    <cellStyle name="Normal 3 2 13" xfId="273"/>
    <cellStyle name="Normal 3 2 14" xfId="274"/>
    <cellStyle name="Normal 3 2 15" xfId="275"/>
    <cellStyle name="Normal 3 2 16" xfId="276"/>
    <cellStyle name="Normal 3 2 17" xfId="277"/>
    <cellStyle name="Normal 3 2 18" xfId="278"/>
    <cellStyle name="Normal 3 2 19" xfId="279"/>
    <cellStyle name="Normal 3 2 2" xfId="280"/>
    <cellStyle name="Normal 3 2 20" xfId="281"/>
    <cellStyle name="Normal 3 2 21" xfId="282"/>
    <cellStyle name="Normal 3 2 22" xfId="283"/>
    <cellStyle name="Normal 3 2 23" xfId="284"/>
    <cellStyle name="Normal 3 2 24" xfId="285"/>
    <cellStyle name="Normal 3 2 25" xfId="286"/>
    <cellStyle name="Normal 3 2 26" xfId="287"/>
    <cellStyle name="Normal 3 2 27" xfId="288"/>
    <cellStyle name="Normal 3 2 28" xfId="289"/>
    <cellStyle name="Normal 3 2 3" xfId="290"/>
    <cellStyle name="Normal 3 2 4" xfId="291"/>
    <cellStyle name="Normal 3 2 5" xfId="292"/>
    <cellStyle name="Normal 3 2 6" xfId="293"/>
    <cellStyle name="Normal 3 2 7" xfId="294"/>
    <cellStyle name="Normal 3 2 8" xfId="295"/>
    <cellStyle name="Normal 3 2 9" xfId="296"/>
    <cellStyle name="Normal 3 2_Copy of NEA attachment tables final CLEANED" xfId="297"/>
    <cellStyle name="Normal 3 20" xfId="298"/>
    <cellStyle name="Normal 3 20 2" xfId="299"/>
    <cellStyle name="Normal 3 21" xfId="300"/>
    <cellStyle name="Normal 3 21 2" xfId="301"/>
    <cellStyle name="Normal 3 22" xfId="302"/>
    <cellStyle name="Normal 3 22 2" xfId="303"/>
    <cellStyle name="Normal 3 23" xfId="304"/>
    <cellStyle name="Normal 3 23 2" xfId="305"/>
    <cellStyle name="Normal 3 24" xfId="306"/>
    <cellStyle name="Normal 3 24 2" xfId="307"/>
    <cellStyle name="Normal 3 25" xfId="308"/>
    <cellStyle name="Normal 3 25 2" xfId="309"/>
    <cellStyle name="Normal 3 26" xfId="310"/>
    <cellStyle name="Normal 3 26 2" xfId="311"/>
    <cellStyle name="Normal 3 27" xfId="312"/>
    <cellStyle name="Normal 3 27 2" xfId="313"/>
    <cellStyle name="Normal 3 28" xfId="314"/>
    <cellStyle name="Normal 3 28 2" xfId="315"/>
    <cellStyle name="Normal 3 29" xfId="316"/>
    <cellStyle name="Normal 3 29 2" xfId="317"/>
    <cellStyle name="Normal 3 3" xfId="318"/>
    <cellStyle name="Normal 3 3 2" xfId="319"/>
    <cellStyle name="Normal 3 3 3" xfId="320"/>
    <cellStyle name="Normal 3 3 4" xfId="321"/>
    <cellStyle name="Normal 3 3_NHA Batch 1 data (consolidated)" xfId="322"/>
    <cellStyle name="Normal 3 30" xfId="323"/>
    <cellStyle name="Normal 3 30 2" xfId="324"/>
    <cellStyle name="Normal 3 31" xfId="325"/>
    <cellStyle name="Normal 3 31 2" xfId="326"/>
    <cellStyle name="Normal 3 32" xfId="327"/>
    <cellStyle name="Normal 3 33" xfId="328"/>
    <cellStyle name="Normal 3 4" xfId="329"/>
    <cellStyle name="Normal 3 4 2" xfId="330"/>
    <cellStyle name="Normal 3 5" xfId="331"/>
    <cellStyle name="Normal 3 5 2" xfId="332"/>
    <cellStyle name="Normal 3 6" xfId="333"/>
    <cellStyle name="Normal 3 6 2" xfId="334"/>
    <cellStyle name="Normal 3 7" xfId="335"/>
    <cellStyle name="Normal 3 7 2" xfId="336"/>
    <cellStyle name="Normal 3 8" xfId="337"/>
    <cellStyle name="Normal 3 8 2" xfId="338"/>
    <cellStyle name="Normal 3 9" xfId="339"/>
    <cellStyle name="Normal 3 9 2" xfId="340"/>
    <cellStyle name="Normal 3_2011NHA final attach pt 3 PI 41-70" xfId="341"/>
    <cellStyle name="Normal 30" xfId="342"/>
    <cellStyle name="Normal 31" xfId="343"/>
    <cellStyle name="Normal 32" xfId="344"/>
    <cellStyle name="Normal 33" xfId="345"/>
    <cellStyle name="Normal 34" xfId="346"/>
    <cellStyle name="Normal 35" xfId="347"/>
    <cellStyle name="Normal 36" xfId="348"/>
    <cellStyle name="Normal 36 2" xfId="349"/>
    <cellStyle name="Normal 37" xfId="350"/>
    <cellStyle name="Normal 37 2" xfId="351"/>
    <cellStyle name="Normal 38" xfId="352"/>
    <cellStyle name="Normal 38 2" xfId="353"/>
    <cellStyle name="Normal 39" xfId="354"/>
    <cellStyle name="Normal 39 2" xfId="355"/>
    <cellStyle name="Normal 4" xfId="356"/>
    <cellStyle name="Normal 4 2" xfId="357"/>
    <cellStyle name="Normal 4 2 2" xfId="358"/>
    <cellStyle name="Normal 4 3" xfId="359"/>
    <cellStyle name="Normal 4 4" xfId="360"/>
    <cellStyle name="Normal 4 4 2" xfId="361"/>
    <cellStyle name="Normal 4 5" xfId="362"/>
    <cellStyle name="Normal 4_2011 SecondD Attachment 5A.6_basic skills for life and learning" xfId="363"/>
    <cellStyle name="Normal 40" xfId="364"/>
    <cellStyle name="Normal 40 2" xfId="365"/>
    <cellStyle name="Normal 41" xfId="366"/>
    <cellStyle name="Normal 41 2" xfId="367"/>
    <cellStyle name="Normal 42" xfId="368"/>
    <cellStyle name="Normal 43" xfId="369"/>
    <cellStyle name="Normal 44" xfId="370"/>
    <cellStyle name="Normal 45" xfId="371"/>
    <cellStyle name="Normal 46" xfId="372"/>
    <cellStyle name="Normal 47" xfId="373"/>
    <cellStyle name="Normal 48" xfId="374"/>
    <cellStyle name="Normal 49" xfId="375"/>
    <cellStyle name="Normal 5" xfId="376"/>
    <cellStyle name="Normal 5 2" xfId="377"/>
    <cellStyle name="Normal 50" xfId="378"/>
    <cellStyle name="Normal 51" xfId="379"/>
    <cellStyle name="Normal 52" xfId="380"/>
    <cellStyle name="Normal 53" xfId="381"/>
    <cellStyle name="Normal 54" xfId="382"/>
    <cellStyle name="Normal 55" xfId="383"/>
    <cellStyle name="Normal 56" xfId="384"/>
    <cellStyle name="Normal 57" xfId="385"/>
    <cellStyle name="Normal 58" xfId="386"/>
    <cellStyle name="Normal 59" xfId="387"/>
    <cellStyle name="Normal 6" xfId="388"/>
    <cellStyle name="Normal 60" xfId="389"/>
    <cellStyle name="Normal 61" xfId="390"/>
    <cellStyle name="Normal 62" xfId="391"/>
    <cellStyle name="Normal 63" xfId="392"/>
    <cellStyle name="Normal 64" xfId="393"/>
    <cellStyle name="Normal 65" xfId="394"/>
    <cellStyle name="Normal 66" xfId="395"/>
    <cellStyle name="Normal 66 2" xfId="396"/>
    <cellStyle name="Normal 67" xfId="397"/>
    <cellStyle name="Normal 67 2" xfId="398"/>
    <cellStyle name="Normal 68" xfId="399"/>
    <cellStyle name="Normal 69" xfId="400"/>
    <cellStyle name="Normal 7" xfId="401"/>
    <cellStyle name="Normal 70" xfId="402"/>
    <cellStyle name="Normal 71" xfId="403"/>
    <cellStyle name="Normal 71 2" xfId="404"/>
    <cellStyle name="Normal 72" xfId="405"/>
    <cellStyle name="Normal 73" xfId="406"/>
    <cellStyle name="Normal 74" xfId="407"/>
    <cellStyle name="Normal 75" xfId="408"/>
    <cellStyle name="Normal 76" xfId="409"/>
    <cellStyle name="Normal 76 2" xfId="410"/>
    <cellStyle name="Normal 77" xfId="411"/>
    <cellStyle name="Normal 78" xfId="412"/>
    <cellStyle name="Normal 8" xfId="413"/>
    <cellStyle name="Normal 9" xfId="414"/>
    <cellStyle name="Normal_Sheet1" xfId="415"/>
    <cellStyle name="Note" xfId="416"/>
    <cellStyle name="Note 2" xfId="417"/>
    <cellStyle name="Note 3" xfId="418"/>
    <cellStyle name="Note 4" xfId="419"/>
    <cellStyle name="Note 5" xfId="420"/>
    <cellStyle name="Note 6" xfId="421"/>
    <cellStyle name="Output" xfId="422"/>
    <cellStyle name="Output 2" xfId="423"/>
    <cellStyle name="Output 3" xfId="424"/>
    <cellStyle name="Percent" xfId="425"/>
    <cellStyle name="Percent 2" xfId="426"/>
    <cellStyle name="Percent 2 2" xfId="427"/>
    <cellStyle name="Percent 3" xfId="428"/>
    <cellStyle name="Percent 4" xfId="429"/>
    <cellStyle name="Percent 5" xfId="430"/>
    <cellStyle name="Prozent_SubCatperStud" xfId="431"/>
    <cellStyle name="R Cell text" xfId="432"/>
    <cellStyle name="R column heading/total" xfId="433"/>
    <cellStyle name="R column heading/total 2" xfId="434"/>
    <cellStyle name="R Subtotal" xfId="435"/>
    <cellStyle name="Responses" xfId="436"/>
    <cellStyle name="Responses 2" xfId="437"/>
    <cellStyle name="Responses_ABS data return 29042011" xfId="438"/>
    <cellStyle name="row" xfId="439"/>
    <cellStyle name="RowCodes" xfId="440"/>
    <cellStyle name="Row-Col Headings" xfId="441"/>
    <cellStyle name="RowTitles_CENTRAL_GOVT" xfId="442"/>
    <cellStyle name="RowTitles-Col2" xfId="443"/>
    <cellStyle name="RowTitles-Detail" xfId="444"/>
    <cellStyle name="RSE_N" xfId="445"/>
    <cellStyle name="select array" xfId="446"/>
    <cellStyle name="select array 2" xfId="447"/>
    <cellStyle name="space" xfId="448"/>
    <cellStyle name="Standard_Info" xfId="449"/>
    <cellStyle name="Style 1" xfId="450"/>
    <cellStyle name="Style 1 2" xfId="451"/>
    <cellStyle name="table heading" xfId="452"/>
    <cellStyle name="table heading 2" xfId="453"/>
    <cellStyle name="table heading 3" xfId="454"/>
    <cellStyle name="table heading_2011NHA final attach pt 2 PI 31-40" xfId="455"/>
    <cellStyle name="table subtotal" xfId="456"/>
    <cellStyle name="table text" xfId="457"/>
    <cellStyle name="Table Title" xfId="458"/>
    <cellStyle name="temp" xfId="459"/>
    <cellStyle name="Title" xfId="460"/>
    <cellStyle name="Title 2" xfId="461"/>
    <cellStyle name="Title 3" xfId="462"/>
    <cellStyle name="title1" xfId="463"/>
    <cellStyle name="Total" xfId="464"/>
    <cellStyle name="Total 2" xfId="465"/>
    <cellStyle name="Total 2 2" xfId="466"/>
    <cellStyle name="Total 2 3" xfId="467"/>
    <cellStyle name="Total 2_NHA Batch 1 data (consolidated)" xfId="468"/>
    <cellStyle name="Total 3" xfId="469"/>
    <cellStyle name="Total 4" xfId="470"/>
    <cellStyle name="Total 5" xfId="471"/>
    <cellStyle name="Total 6" xfId="472"/>
    <cellStyle name="Total 7" xfId="473"/>
    <cellStyle name="Total 8" xfId="474"/>
    <cellStyle name="Total 9" xfId="475"/>
    <cellStyle name="totdata" xfId="476"/>
    <cellStyle name="tothead" xfId="477"/>
    <cellStyle name="Warning Text" xfId="478"/>
    <cellStyle name="Warning Text 2" xfId="479"/>
    <cellStyle name="Warning Text 3" xfId="480"/>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4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5E8C"/>
      <rgbColor rgb="00FFCC00"/>
      <rgbColor rgb="00806600"/>
      <rgbColor rgb="004CC3FF"/>
      <rgbColor rgb="00002233"/>
      <rgbColor rgb="00FFE5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2266950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3038475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19050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3038475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33750"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twoCellAnchor editAs="oneCell">
    <xdr:from>
      <xdr:col>0</xdr:col>
      <xdr:colOff>0</xdr:colOff>
      <xdr:row>0</xdr:row>
      <xdr:rowOff>0</xdr:rowOff>
    </xdr:from>
    <xdr:to>
      <xdr:col>1</xdr:col>
      <xdr:colOff>3048000</xdr:colOff>
      <xdr:row>0</xdr:row>
      <xdr:rowOff>704850</xdr:rowOff>
    </xdr:to>
    <xdr:pic>
      <xdr:nvPicPr>
        <xdr:cNvPr id="2"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3048000</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43275"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3057525</xdr:colOff>
      <xdr:row>0</xdr:row>
      <xdr:rowOff>704850</xdr:rowOff>
    </xdr:to>
    <xdr:pic>
      <xdr:nvPicPr>
        <xdr:cNvPr id="1" name="Picture 3"/>
        <xdr:cNvPicPr preferRelativeResize="1">
          <a:picLocks noChangeAspect="1"/>
        </xdr:cNvPicPr>
      </xdr:nvPicPr>
      <xdr:blipFill>
        <a:blip r:embed="rId1"/>
        <a:stretch>
          <a:fillRect/>
        </a:stretch>
      </xdr:blipFill>
      <xdr:spPr>
        <a:xfrm>
          <a:off x="0" y="0"/>
          <a:ext cx="33528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33"/>
  <sheetViews>
    <sheetView tabSelected="1" workbookViewId="0" topLeftCell="A1">
      <selection activeCell="A1" sqref="A1"/>
    </sheetView>
  </sheetViews>
  <sheetFormatPr defaultColWidth="0.85546875" defaultRowHeight="12.75"/>
  <cols>
    <col min="1" max="1" width="4.421875" style="3" customWidth="1"/>
    <col min="2" max="2" width="11.7109375" style="3" customWidth="1"/>
    <col min="3" max="3" width="86.7109375" style="3" customWidth="1"/>
    <col min="4" max="4" width="2.7109375" style="3" customWidth="1"/>
    <col min="5" max="255" width="9.140625" style="3" customWidth="1"/>
    <col min="256" max="16384" width="0.85546875" style="3" customWidth="1"/>
  </cols>
  <sheetData>
    <row r="1" spans="1:4" s="13" customFormat="1" ht="57" customHeight="1">
      <c r="A1" s="11"/>
      <c r="B1" s="11"/>
      <c r="C1" s="11"/>
      <c r="D1" s="12"/>
    </row>
    <row r="2" spans="1:4" s="13" customFormat="1" ht="7.5" customHeight="1">
      <c r="A2" s="14"/>
      <c r="B2" s="14"/>
      <c r="C2" s="14"/>
      <c r="D2" s="12"/>
    </row>
    <row r="3" spans="1:4" s="13" customFormat="1" ht="15" customHeight="1">
      <c r="A3" s="11"/>
      <c r="B3" s="11"/>
      <c r="C3" s="11"/>
      <c r="D3" s="12"/>
    </row>
    <row r="4" spans="1:4" ht="12.75">
      <c r="A4" s="7" t="s">
        <v>78</v>
      </c>
      <c r="B4" s="8"/>
      <c r="C4" s="8"/>
      <c r="D4" s="12"/>
    </row>
    <row r="5" spans="1:5" ht="15.75" customHeight="1" thickBot="1">
      <c r="A5" s="10" t="s">
        <v>119</v>
      </c>
      <c r="B5" s="5"/>
      <c r="C5" s="5"/>
      <c r="D5" s="15"/>
      <c r="E5" s="4"/>
    </row>
    <row r="6" spans="1:4" ht="6" customHeight="1">
      <c r="A6" s="1"/>
      <c r="B6" s="1"/>
      <c r="C6" s="1"/>
      <c r="D6" s="12"/>
    </row>
    <row r="7" spans="1:4" ht="12.75">
      <c r="A7" s="2" t="s">
        <v>74</v>
      </c>
      <c r="B7" s="1"/>
      <c r="C7" s="1"/>
      <c r="D7" s="12"/>
    </row>
    <row r="8" spans="1:4" ht="6" customHeight="1">
      <c r="A8" s="1"/>
      <c r="B8" s="1"/>
      <c r="C8" s="1"/>
      <c r="D8" s="12"/>
    </row>
    <row r="9" spans="1:4" ht="12.75">
      <c r="A9" s="2"/>
      <c r="B9" s="22" t="s">
        <v>111</v>
      </c>
      <c r="C9" s="2" t="s">
        <v>123</v>
      </c>
      <c r="D9" s="12"/>
    </row>
    <row r="10" spans="1:4" ht="12.75">
      <c r="A10" s="1"/>
      <c r="B10" s="22" t="s">
        <v>112</v>
      </c>
      <c r="C10" s="2" t="s">
        <v>129</v>
      </c>
      <c r="D10" s="12"/>
    </row>
    <row r="11" spans="1:4" ht="12.75">
      <c r="A11" s="1"/>
      <c r="B11" s="22" t="s">
        <v>113</v>
      </c>
      <c r="C11" s="2" t="s">
        <v>120</v>
      </c>
      <c r="D11" s="12"/>
    </row>
    <row r="12" spans="1:4" ht="12.75">
      <c r="A12" s="1"/>
      <c r="B12" s="22" t="s">
        <v>114</v>
      </c>
      <c r="C12" s="2" t="s">
        <v>125</v>
      </c>
      <c r="D12" s="12"/>
    </row>
    <row r="13" spans="1:4" ht="12.75">
      <c r="A13" s="1"/>
      <c r="B13" s="22" t="s">
        <v>131</v>
      </c>
      <c r="C13" s="2" t="s">
        <v>130</v>
      </c>
      <c r="D13" s="12"/>
    </row>
    <row r="14" spans="1:4" ht="12.75">
      <c r="A14" s="1"/>
      <c r="B14" s="1"/>
      <c r="C14" s="2"/>
      <c r="D14" s="12"/>
    </row>
    <row r="15" spans="1:4" ht="12.75">
      <c r="A15" s="1"/>
      <c r="B15" s="22" t="s">
        <v>0</v>
      </c>
      <c r="C15" s="2"/>
      <c r="D15" s="12"/>
    </row>
    <row r="16" spans="1:4" ht="12.75">
      <c r="A16" s="1"/>
      <c r="B16" s="22" t="s">
        <v>1</v>
      </c>
      <c r="C16" s="2"/>
      <c r="D16" s="12"/>
    </row>
    <row r="17" spans="1:5" ht="6" customHeight="1">
      <c r="A17" s="1"/>
      <c r="B17" s="1"/>
      <c r="C17" s="2"/>
      <c r="D17" s="12"/>
      <c r="E17" s="13"/>
    </row>
    <row r="18" spans="1:5" ht="12.75">
      <c r="A18" s="13"/>
      <c r="B18" s="13"/>
      <c r="C18" s="23"/>
      <c r="D18" s="13"/>
      <c r="E18" s="13"/>
    </row>
    <row r="19" spans="1:5" ht="12.75">
      <c r="A19" s="13"/>
      <c r="B19" s="13"/>
      <c r="C19" s="23"/>
      <c r="D19" s="13"/>
      <c r="E19" s="13"/>
    </row>
    <row r="20" spans="1:5" ht="12.75">
      <c r="A20" s="13"/>
      <c r="B20" s="13"/>
      <c r="C20" s="23"/>
      <c r="D20" s="13"/>
      <c r="E20" s="13"/>
    </row>
    <row r="21" spans="1:5" ht="12.75">
      <c r="A21" s="13"/>
      <c r="B21" s="13"/>
      <c r="C21" s="23"/>
      <c r="D21" s="13"/>
      <c r="E21" s="13"/>
    </row>
    <row r="22" spans="1:5" ht="12.75">
      <c r="A22" s="13"/>
      <c r="B22" s="13"/>
      <c r="C22" s="23"/>
      <c r="D22" s="13"/>
      <c r="E22" s="13"/>
    </row>
    <row r="23" spans="1:5" ht="12.75">
      <c r="A23" s="13"/>
      <c r="B23" s="13"/>
      <c r="C23" s="23"/>
      <c r="D23" s="13"/>
      <c r="E23" s="13"/>
    </row>
    <row r="24" spans="1:5" ht="12.75">
      <c r="A24" s="13"/>
      <c r="B24" s="13"/>
      <c r="C24" s="23"/>
      <c r="D24" s="13"/>
      <c r="E24" s="13"/>
    </row>
    <row r="25" spans="1:5" ht="13.5" customHeight="1">
      <c r="A25" s="13"/>
      <c r="B25" s="13"/>
      <c r="C25" s="23"/>
      <c r="D25" s="13"/>
      <c r="E25" s="13"/>
    </row>
    <row r="26" spans="1:5" ht="12.75">
      <c r="A26" s="13"/>
      <c r="B26" s="13"/>
      <c r="C26" s="23"/>
      <c r="D26" s="13"/>
      <c r="E26" s="13"/>
    </row>
    <row r="27" spans="1:5" ht="12.75">
      <c r="A27" s="13"/>
      <c r="B27" s="13"/>
      <c r="C27" s="23"/>
      <c r="D27" s="13"/>
      <c r="E27" s="13"/>
    </row>
    <row r="28" spans="1:5" ht="12.75">
      <c r="A28" s="13"/>
      <c r="B28" s="13"/>
      <c r="C28" s="23"/>
      <c r="D28" s="13"/>
      <c r="E28" s="13"/>
    </row>
    <row r="29" spans="1:5" ht="12.75">
      <c r="A29" s="13"/>
      <c r="B29" s="13"/>
      <c r="C29" s="13"/>
      <c r="D29" s="13"/>
      <c r="E29" s="13"/>
    </row>
    <row r="30" spans="1:5" ht="12.75">
      <c r="A30" s="13"/>
      <c r="B30" s="13"/>
      <c r="C30" s="13"/>
      <c r="D30" s="13"/>
      <c r="E30" s="13"/>
    </row>
    <row r="31" spans="1:5" ht="12.75">
      <c r="A31" s="13"/>
      <c r="B31" s="13"/>
      <c r="C31" s="13"/>
      <c r="D31" s="13"/>
      <c r="E31" s="13"/>
    </row>
    <row r="32" spans="1:5" ht="12.75">
      <c r="A32" s="13"/>
      <c r="B32" s="13"/>
      <c r="C32" s="13"/>
      <c r="D32" s="13"/>
      <c r="E32" s="13"/>
    </row>
    <row r="33" spans="1:4" ht="12.75">
      <c r="A33" s="13"/>
      <c r="B33" s="13"/>
      <c r="C33" s="13"/>
      <c r="D33" s="13"/>
    </row>
  </sheetData>
  <sheetProtection/>
  <hyperlinks>
    <hyperlink ref="B16" location="References!A1" display="References"/>
    <hyperlink ref="B15" location="'Data Source'!A1" display="Data Source"/>
    <hyperlink ref="B9" location="'Table SUM.1'!A1" display="Table SUM.1"/>
    <hyperlink ref="B10" location="'Table SUM.2'!A1" display="Table SUM.2"/>
    <hyperlink ref="B11" location="'Table SUM.3'!A1" display="Table SUM.3"/>
    <hyperlink ref="B12" location="'Table SUM.4'!A1" display="Table SUM.4"/>
    <hyperlink ref="B13" location="'Table SUM.5'!A1" display="Table SUM.5"/>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&amp;L&amp;8Australia&amp;C&amp;8Page &amp;P of &amp;N&amp;R&amp;8&amp;A</oddFooter>
  </headerFooter>
  <drawing r:id="rId1"/>
</worksheet>
</file>

<file path=xl/worksheets/sheet2.xml><?xml version="1.0" encoding="utf-8"?>
<worksheet xmlns="http://schemas.openxmlformats.org/spreadsheetml/2006/main" xmlns:r="http://schemas.openxmlformats.org/officeDocument/2006/relationships">
  <dimension ref="A1:L53"/>
  <sheetViews>
    <sheetView showGridLines="0" workbookViewId="0" topLeftCell="A1">
      <selection activeCell="A1" sqref="A1"/>
    </sheetView>
  </sheetViews>
  <sheetFormatPr defaultColWidth="9.140625" defaultRowHeight="12.75"/>
  <cols>
    <col min="1" max="1" width="4.421875" style="3" customWidth="1"/>
    <col min="2" max="2" width="63.57421875" style="3" customWidth="1"/>
    <col min="3" max="8" width="10.8515625" style="3" customWidth="1"/>
    <col min="9" max="9" width="3.140625" style="3" customWidth="1"/>
    <col min="10" max="10" width="1.8515625" style="3" customWidth="1"/>
    <col min="11" max="11" width="1.57421875" style="3" customWidth="1"/>
    <col min="12" max="12" width="9.140625" style="3" customWidth="1"/>
    <col min="13" max="16384" width="9.140625" style="3" customWidth="1"/>
  </cols>
  <sheetData>
    <row r="1" spans="1:9" s="13" customFormat="1" ht="57" customHeight="1">
      <c r="A1" s="11"/>
      <c r="B1" s="11"/>
      <c r="C1" s="11"/>
      <c r="D1" s="11"/>
      <c r="E1" s="11"/>
      <c r="F1" s="11"/>
      <c r="G1" s="11"/>
      <c r="H1" s="11"/>
      <c r="I1" s="11"/>
    </row>
    <row r="2" spans="1:9" s="13" customFormat="1" ht="7.5" customHeight="1">
      <c r="A2" s="14"/>
      <c r="B2" s="14"/>
      <c r="C2" s="14"/>
      <c r="D2" s="14"/>
      <c r="E2" s="14"/>
      <c r="F2" s="14"/>
      <c r="G2" s="14"/>
      <c r="H2" s="14"/>
      <c r="I2" s="11"/>
    </row>
    <row r="3" spans="1:9" s="13" customFormat="1" ht="15" customHeight="1">
      <c r="A3" s="11"/>
      <c r="B3" s="11"/>
      <c r="C3" s="11"/>
      <c r="D3" s="11"/>
      <c r="E3" s="11"/>
      <c r="F3" s="11"/>
      <c r="G3" s="11"/>
      <c r="H3" s="11"/>
      <c r="I3" s="11"/>
    </row>
    <row r="4" spans="1:9" ht="12.75">
      <c r="A4" s="7" t="str">
        <f>'Table of contents'!A4</f>
        <v>Mental health services in Australia</v>
      </c>
      <c r="B4" s="8"/>
      <c r="C4" s="8"/>
      <c r="D4" s="9"/>
      <c r="E4" s="9"/>
      <c r="F4" s="9"/>
      <c r="G4" s="9"/>
      <c r="H4" s="9"/>
      <c r="I4" s="11"/>
    </row>
    <row r="5" spans="1:9" ht="13.5" thickBot="1">
      <c r="A5" s="6" t="str">
        <f>'Table of contents'!A5</f>
        <v> State and territory summary tables</v>
      </c>
      <c r="B5" s="5"/>
      <c r="C5" s="5"/>
      <c r="D5" s="5"/>
      <c r="E5" s="5"/>
      <c r="F5" s="57"/>
      <c r="G5" s="56"/>
      <c r="H5" s="57" t="s">
        <v>14</v>
      </c>
      <c r="I5" s="11"/>
    </row>
    <row r="6" spans="1:9" ht="6" customHeight="1">
      <c r="A6" s="1"/>
      <c r="B6" s="1"/>
      <c r="C6" s="1"/>
      <c r="D6" s="1"/>
      <c r="E6" s="1"/>
      <c r="F6" s="1"/>
      <c r="G6" s="1"/>
      <c r="H6" s="1"/>
      <c r="I6" s="1"/>
    </row>
    <row r="7" spans="1:9" ht="15.75" customHeight="1" thickBot="1">
      <c r="A7" s="146" t="s">
        <v>124</v>
      </c>
      <c r="B7" s="146"/>
      <c r="C7" s="146"/>
      <c r="D7" s="146"/>
      <c r="E7" s="146"/>
      <c r="F7" s="146"/>
      <c r="G7" s="146"/>
      <c r="H7" s="146"/>
      <c r="I7" s="59"/>
    </row>
    <row r="8" spans="1:9" ht="15" customHeight="1" thickBot="1">
      <c r="A8" s="24"/>
      <c r="B8" s="24" t="s">
        <v>15</v>
      </c>
      <c r="C8" s="25" t="s">
        <v>17</v>
      </c>
      <c r="D8" s="45" t="s">
        <v>18</v>
      </c>
      <c r="E8" s="25" t="s">
        <v>19</v>
      </c>
      <c r="F8" s="25" t="s">
        <v>79</v>
      </c>
      <c r="G8" s="25" t="s">
        <v>95</v>
      </c>
      <c r="H8" s="25" t="s">
        <v>122</v>
      </c>
      <c r="I8" s="15"/>
    </row>
    <row r="9" spans="1:9" ht="12.75" customHeight="1">
      <c r="A9" s="26">
        <v>1</v>
      </c>
      <c r="B9" s="27" t="s">
        <v>20</v>
      </c>
      <c r="C9" s="71">
        <v>11862000</v>
      </c>
      <c r="D9" s="71">
        <v>13202000</v>
      </c>
      <c r="E9" s="72">
        <v>13283000</v>
      </c>
      <c r="F9" s="64">
        <v>13931000</v>
      </c>
      <c r="G9" s="93">
        <v>14956000</v>
      </c>
      <c r="H9" s="143">
        <v>15842000</v>
      </c>
      <c r="I9" s="1"/>
    </row>
    <row r="10" spans="1:9" ht="12.75" customHeight="1">
      <c r="A10" s="26">
        <v>2</v>
      </c>
      <c r="B10" s="28" t="s">
        <v>21</v>
      </c>
      <c r="C10" s="71">
        <v>11280000</v>
      </c>
      <c r="D10" s="71">
        <v>12661000</v>
      </c>
      <c r="E10" s="72">
        <v>12714000</v>
      </c>
      <c r="F10" s="64">
        <v>13353000</v>
      </c>
      <c r="G10" s="93">
        <v>14250000</v>
      </c>
      <c r="H10" s="143">
        <v>15187000</v>
      </c>
      <c r="I10" s="1"/>
    </row>
    <row r="11" spans="1:9" ht="12.75" customHeight="1">
      <c r="A11" s="26">
        <v>3</v>
      </c>
      <c r="B11" s="28" t="s">
        <v>22</v>
      </c>
      <c r="C11" s="71">
        <v>12375000</v>
      </c>
      <c r="D11" s="71">
        <v>13678000</v>
      </c>
      <c r="E11" s="64">
        <v>13881000</v>
      </c>
      <c r="F11" s="64">
        <v>14426000</v>
      </c>
      <c r="G11" s="93">
        <v>15614000</v>
      </c>
      <c r="H11" s="143">
        <v>16474000</v>
      </c>
      <c r="I11" s="1"/>
    </row>
    <row r="12" spans="1:9" ht="12.75" customHeight="1">
      <c r="A12" s="26">
        <v>4</v>
      </c>
      <c r="B12" s="28"/>
      <c r="C12" s="71"/>
      <c r="D12" s="71"/>
      <c r="E12" s="64"/>
      <c r="F12" s="64"/>
      <c r="G12" s="64"/>
      <c r="H12" s="93"/>
      <c r="I12" s="1"/>
    </row>
    <row r="13" spans="1:9" ht="12.75" customHeight="1">
      <c r="A13" s="26">
        <v>5</v>
      </c>
      <c r="B13" s="29" t="s">
        <v>139</v>
      </c>
      <c r="C13" s="74" t="s">
        <v>75</v>
      </c>
      <c r="D13" s="73">
        <v>171976</v>
      </c>
      <c r="E13" s="75">
        <v>172445</v>
      </c>
      <c r="F13" s="72">
        <v>177400</v>
      </c>
      <c r="G13" s="133">
        <v>188739</v>
      </c>
      <c r="H13" s="93" t="s">
        <v>23</v>
      </c>
      <c r="I13" s="1"/>
    </row>
    <row r="14" spans="1:9" ht="12.75" customHeight="1">
      <c r="A14" s="26">
        <v>6</v>
      </c>
      <c r="B14" s="29"/>
      <c r="C14" s="74"/>
      <c r="D14" s="71"/>
      <c r="E14" s="76"/>
      <c r="F14" s="64"/>
      <c r="G14" s="64"/>
      <c r="H14" s="93"/>
      <c r="I14" s="1"/>
    </row>
    <row r="15" spans="1:9" ht="12.75" customHeight="1">
      <c r="A15" s="26">
        <v>7</v>
      </c>
      <c r="B15" s="55" t="s">
        <v>89</v>
      </c>
      <c r="C15" s="71">
        <v>6374267</v>
      </c>
      <c r="D15" s="71">
        <v>6270765</v>
      </c>
      <c r="E15" s="77">
        <v>6594064</v>
      </c>
      <c r="F15" s="64">
        <v>7174193</v>
      </c>
      <c r="G15" s="85" t="s">
        <v>116</v>
      </c>
      <c r="H15" s="144" t="s">
        <v>140</v>
      </c>
      <c r="I15" s="1"/>
    </row>
    <row r="16" spans="1:9" ht="12.75" customHeight="1">
      <c r="A16" s="26">
        <v>8</v>
      </c>
      <c r="B16" s="27"/>
      <c r="C16" s="71"/>
      <c r="D16" s="71"/>
      <c r="E16" s="78"/>
      <c r="F16" s="64"/>
      <c r="G16" s="64"/>
      <c r="H16" s="93"/>
      <c r="I16" s="1"/>
    </row>
    <row r="17" spans="1:9" ht="12.75" customHeight="1">
      <c r="A17" s="26">
        <v>9</v>
      </c>
      <c r="B17" s="27" t="s">
        <v>24</v>
      </c>
      <c r="C17" s="71">
        <v>121651</v>
      </c>
      <c r="D17" s="71">
        <v>132622</v>
      </c>
      <c r="E17" s="64">
        <v>142247</v>
      </c>
      <c r="F17" s="94" t="s">
        <v>23</v>
      </c>
      <c r="G17" s="64" t="s">
        <v>23</v>
      </c>
      <c r="H17" s="93" t="s">
        <v>23</v>
      </c>
      <c r="I17" s="1"/>
    </row>
    <row r="18" spans="1:9" ht="12.75" customHeight="1">
      <c r="A18" s="26">
        <v>10</v>
      </c>
      <c r="B18" s="30" t="s">
        <v>25</v>
      </c>
      <c r="C18" s="71">
        <v>88348</v>
      </c>
      <c r="D18" s="71">
        <v>102505</v>
      </c>
      <c r="E18" s="64">
        <v>112279</v>
      </c>
      <c r="F18" s="94" t="s">
        <v>23</v>
      </c>
      <c r="G18" s="64" t="s">
        <v>23</v>
      </c>
      <c r="H18" s="93" t="s">
        <v>23</v>
      </c>
      <c r="I18" s="1"/>
    </row>
    <row r="19" spans="1:9" ht="12.75" customHeight="1">
      <c r="A19" s="26">
        <v>11</v>
      </c>
      <c r="B19" s="31" t="s">
        <v>26</v>
      </c>
      <c r="C19" s="71">
        <v>5127</v>
      </c>
      <c r="D19" s="71">
        <v>4859</v>
      </c>
      <c r="E19" s="64">
        <v>5325</v>
      </c>
      <c r="F19" s="94" t="s">
        <v>23</v>
      </c>
      <c r="G19" s="64" t="s">
        <v>23</v>
      </c>
      <c r="H19" s="93" t="s">
        <v>23</v>
      </c>
      <c r="I19" s="1"/>
    </row>
    <row r="20" spans="1:9" ht="12.75" customHeight="1">
      <c r="A20" s="26">
        <v>12</v>
      </c>
      <c r="B20" s="105" t="s">
        <v>27</v>
      </c>
      <c r="C20" s="71">
        <v>83221</v>
      </c>
      <c r="D20" s="71">
        <v>97646</v>
      </c>
      <c r="E20" s="64">
        <v>106954</v>
      </c>
      <c r="F20" s="94" t="s">
        <v>23</v>
      </c>
      <c r="G20" s="64" t="s">
        <v>23</v>
      </c>
      <c r="H20" s="93" t="s">
        <v>23</v>
      </c>
      <c r="I20" s="1"/>
    </row>
    <row r="21" spans="1:9" ht="12.75" customHeight="1">
      <c r="A21" s="26">
        <v>13</v>
      </c>
      <c r="B21" s="30" t="s">
        <v>28</v>
      </c>
      <c r="C21" s="71">
        <v>33303</v>
      </c>
      <c r="D21" s="71">
        <v>30117</v>
      </c>
      <c r="E21" s="64">
        <v>29968</v>
      </c>
      <c r="F21" s="94" t="s">
        <v>23</v>
      </c>
      <c r="G21" s="64" t="s">
        <v>23</v>
      </c>
      <c r="H21" s="93" t="s">
        <v>23</v>
      </c>
      <c r="I21" s="1"/>
    </row>
    <row r="22" spans="1:9" ht="12.75" customHeight="1">
      <c r="A22" s="26">
        <v>14</v>
      </c>
      <c r="B22" s="31" t="s">
        <v>26</v>
      </c>
      <c r="C22" s="64">
        <v>18527</v>
      </c>
      <c r="D22" s="64">
        <v>18287</v>
      </c>
      <c r="E22" s="64">
        <v>18155</v>
      </c>
      <c r="F22" s="94" t="s">
        <v>23</v>
      </c>
      <c r="G22" s="64" t="s">
        <v>23</v>
      </c>
      <c r="H22" s="93" t="s">
        <v>23</v>
      </c>
      <c r="I22" s="12"/>
    </row>
    <row r="23" spans="1:9" ht="12.75" customHeight="1">
      <c r="A23" s="26">
        <v>15</v>
      </c>
      <c r="B23" s="31" t="s">
        <v>27</v>
      </c>
      <c r="C23" s="64">
        <v>14776</v>
      </c>
      <c r="D23" s="64">
        <v>11830</v>
      </c>
      <c r="E23" s="64">
        <v>11813</v>
      </c>
      <c r="F23" s="94" t="s">
        <v>23</v>
      </c>
      <c r="G23" s="64" t="s">
        <v>23</v>
      </c>
      <c r="H23" s="93" t="s">
        <v>23</v>
      </c>
      <c r="I23" s="12"/>
    </row>
    <row r="24" spans="1:9" ht="12.75" customHeight="1">
      <c r="A24" s="26">
        <v>16</v>
      </c>
      <c r="B24" s="31"/>
      <c r="C24" s="64"/>
      <c r="D24" s="64"/>
      <c r="E24" s="78"/>
      <c r="F24" s="64"/>
      <c r="G24" s="64"/>
      <c r="H24" s="93"/>
      <c r="I24" s="12"/>
    </row>
    <row r="25" spans="1:12" ht="12.75" customHeight="1">
      <c r="A25" s="26">
        <v>17</v>
      </c>
      <c r="B25" s="27" t="s">
        <v>29</v>
      </c>
      <c r="C25" s="64">
        <v>1949702</v>
      </c>
      <c r="D25" s="64">
        <v>1967222</v>
      </c>
      <c r="E25" s="64">
        <v>1983481</v>
      </c>
      <c r="F25" s="94">
        <v>2009411</v>
      </c>
      <c r="G25" s="94">
        <v>2058777</v>
      </c>
      <c r="H25" s="139">
        <v>2136042</v>
      </c>
      <c r="I25" s="12"/>
      <c r="L25" s="111"/>
    </row>
    <row r="26" spans="1:12" ht="12.75" customHeight="1">
      <c r="A26" s="26">
        <v>18</v>
      </c>
      <c r="B26" s="27"/>
      <c r="C26" s="64"/>
      <c r="D26" s="64"/>
      <c r="E26" s="12"/>
      <c r="F26" s="64"/>
      <c r="G26" s="64"/>
      <c r="H26" s="93"/>
      <c r="I26" s="12"/>
      <c r="L26" s="112"/>
    </row>
    <row r="27" spans="1:12" ht="12.75" customHeight="1">
      <c r="A27" s="26">
        <v>19</v>
      </c>
      <c r="B27" s="27" t="s">
        <v>30</v>
      </c>
      <c r="C27" s="64">
        <v>212890</v>
      </c>
      <c r="D27" s="64">
        <v>215457</v>
      </c>
      <c r="E27" s="64">
        <v>222567</v>
      </c>
      <c r="F27" s="72">
        <v>223261</v>
      </c>
      <c r="G27" s="64">
        <v>234008</v>
      </c>
      <c r="H27" s="145">
        <v>241389</v>
      </c>
      <c r="I27" s="12"/>
      <c r="L27" s="112"/>
    </row>
    <row r="28" spans="1:12" ht="12.75" customHeight="1">
      <c r="A28" s="26">
        <v>20</v>
      </c>
      <c r="B28" s="28" t="s">
        <v>25</v>
      </c>
      <c r="C28" s="64">
        <v>124247</v>
      </c>
      <c r="D28" s="64">
        <v>132091</v>
      </c>
      <c r="E28" s="64">
        <v>130192</v>
      </c>
      <c r="F28" s="95">
        <v>132917</v>
      </c>
      <c r="G28" s="64">
        <v>141898</v>
      </c>
      <c r="H28" s="64">
        <v>146935</v>
      </c>
      <c r="I28" s="12"/>
      <c r="L28" s="112"/>
    </row>
    <row r="29" spans="1:12" ht="12.75" customHeight="1">
      <c r="A29" s="26">
        <v>21</v>
      </c>
      <c r="B29" s="31" t="s">
        <v>26</v>
      </c>
      <c r="C29" s="64">
        <v>91642</v>
      </c>
      <c r="D29" s="64">
        <v>98359</v>
      </c>
      <c r="E29" s="64">
        <v>91503</v>
      </c>
      <c r="F29" s="72">
        <v>96230</v>
      </c>
      <c r="G29" s="64">
        <v>99793</v>
      </c>
      <c r="H29" s="145">
        <v>103675</v>
      </c>
      <c r="I29" s="12"/>
      <c r="L29" s="113"/>
    </row>
    <row r="30" spans="1:12" ht="12.75" customHeight="1">
      <c r="A30" s="26">
        <v>22</v>
      </c>
      <c r="B30" s="31" t="s">
        <v>27</v>
      </c>
      <c r="C30" s="64">
        <v>32605</v>
      </c>
      <c r="D30" s="64">
        <v>33732</v>
      </c>
      <c r="E30" s="64">
        <v>38689</v>
      </c>
      <c r="F30" s="95">
        <v>36687</v>
      </c>
      <c r="G30" s="64">
        <v>42105</v>
      </c>
      <c r="H30" s="64">
        <v>43260</v>
      </c>
      <c r="I30" s="12"/>
      <c r="L30" s="114"/>
    </row>
    <row r="31" spans="1:12" ht="12.75" customHeight="1">
      <c r="A31" s="26">
        <v>23</v>
      </c>
      <c r="B31" s="30" t="s">
        <v>28</v>
      </c>
      <c r="C31" s="64">
        <v>88643</v>
      </c>
      <c r="D31" s="64">
        <v>83366</v>
      </c>
      <c r="E31" s="64">
        <v>92375</v>
      </c>
      <c r="F31" s="72">
        <v>90344</v>
      </c>
      <c r="G31" s="64">
        <v>92110</v>
      </c>
      <c r="H31" s="64">
        <v>94454</v>
      </c>
      <c r="I31" s="12"/>
      <c r="L31" s="111"/>
    </row>
    <row r="32" spans="1:9" ht="12.75" customHeight="1">
      <c r="A32" s="26">
        <v>24</v>
      </c>
      <c r="B32" s="31" t="s">
        <v>26</v>
      </c>
      <c r="C32" s="64">
        <v>77541</v>
      </c>
      <c r="D32" s="64">
        <v>74535</v>
      </c>
      <c r="E32" s="64">
        <v>82783</v>
      </c>
      <c r="F32" s="72">
        <v>81988</v>
      </c>
      <c r="G32" s="64">
        <v>84581</v>
      </c>
      <c r="H32" s="64">
        <v>85557</v>
      </c>
      <c r="I32" s="12"/>
    </row>
    <row r="33" spans="1:9" ht="12.75" customHeight="1">
      <c r="A33" s="26">
        <v>25</v>
      </c>
      <c r="B33" s="31" t="s">
        <v>27</v>
      </c>
      <c r="C33" s="64">
        <v>11102</v>
      </c>
      <c r="D33" s="64">
        <v>8831</v>
      </c>
      <c r="E33" s="64">
        <v>9592</v>
      </c>
      <c r="F33" s="72">
        <v>8356</v>
      </c>
      <c r="G33" s="64">
        <v>7529</v>
      </c>
      <c r="H33" s="64">
        <v>8897</v>
      </c>
      <c r="I33" s="12"/>
    </row>
    <row r="34" spans="1:9" ht="12.75" customHeight="1">
      <c r="A34" s="26">
        <v>26</v>
      </c>
      <c r="B34" s="31"/>
      <c r="C34" s="64"/>
      <c r="D34" s="64"/>
      <c r="E34" s="78"/>
      <c r="F34" s="64"/>
      <c r="G34" s="64"/>
      <c r="H34" s="93"/>
      <c r="I34" s="12"/>
    </row>
    <row r="35" spans="1:9" ht="12.75" customHeight="1">
      <c r="A35" s="26">
        <v>27</v>
      </c>
      <c r="B35" s="27" t="s">
        <v>31</v>
      </c>
      <c r="C35" s="64">
        <v>3222</v>
      </c>
      <c r="D35" s="64">
        <v>3497</v>
      </c>
      <c r="E35" s="79">
        <v>3964</v>
      </c>
      <c r="F35" s="64">
        <v>4234</v>
      </c>
      <c r="G35" s="101">
        <v>5727</v>
      </c>
      <c r="H35" s="93">
        <v>6535</v>
      </c>
      <c r="I35" s="12"/>
    </row>
    <row r="36" spans="1:9" ht="12.75" customHeight="1">
      <c r="A36" s="26">
        <v>28</v>
      </c>
      <c r="B36" s="27"/>
      <c r="C36" s="78"/>
      <c r="D36" s="64"/>
      <c r="E36" s="78"/>
      <c r="F36" s="64"/>
      <c r="G36" s="64"/>
      <c r="H36" s="93"/>
      <c r="I36" s="12"/>
    </row>
    <row r="37" spans="1:10" ht="12.75" customHeight="1">
      <c r="A37" s="26">
        <v>29</v>
      </c>
      <c r="B37" s="55" t="s">
        <v>138</v>
      </c>
      <c r="C37" s="72" t="s">
        <v>23</v>
      </c>
      <c r="D37" s="72" t="s">
        <v>23</v>
      </c>
      <c r="E37" s="72" t="s">
        <v>23</v>
      </c>
      <c r="F37" s="72" t="s">
        <v>23</v>
      </c>
      <c r="G37" s="72">
        <f>G38+G39</f>
        <v>41385</v>
      </c>
      <c r="H37" s="93">
        <v>445609</v>
      </c>
      <c r="I37" s="12"/>
      <c r="J37" s="91"/>
    </row>
    <row r="38" spans="1:10" ht="12.75" customHeight="1">
      <c r="A38" s="26">
        <v>30</v>
      </c>
      <c r="B38" s="30" t="s">
        <v>96</v>
      </c>
      <c r="C38" s="72" t="s">
        <v>23</v>
      </c>
      <c r="D38" s="72" t="s">
        <v>23</v>
      </c>
      <c r="E38" s="72" t="s">
        <v>23</v>
      </c>
      <c r="F38" s="72" t="s">
        <v>23</v>
      </c>
      <c r="G38" s="96">
        <v>21923</v>
      </c>
      <c r="H38" s="120">
        <v>21193</v>
      </c>
      <c r="I38" s="12"/>
      <c r="J38" s="91"/>
    </row>
    <row r="39" spans="1:9" ht="12.75" customHeight="1">
      <c r="A39" s="26">
        <v>31</v>
      </c>
      <c r="B39" s="30" t="s">
        <v>97</v>
      </c>
      <c r="C39" s="72" t="s">
        <v>23</v>
      </c>
      <c r="D39" s="72" t="s">
        <v>23</v>
      </c>
      <c r="E39" s="72" t="s">
        <v>23</v>
      </c>
      <c r="F39" s="72" t="s">
        <v>23</v>
      </c>
      <c r="G39" s="96">
        <v>19462</v>
      </c>
      <c r="H39" s="120">
        <v>23376</v>
      </c>
      <c r="I39" s="12"/>
    </row>
    <row r="40" spans="1:9" ht="12.75" customHeight="1">
      <c r="A40" s="26">
        <v>32</v>
      </c>
      <c r="B40" s="30"/>
      <c r="C40" s="64"/>
      <c r="D40" s="64"/>
      <c r="E40" s="78"/>
      <c r="F40" s="64"/>
      <c r="G40" s="64"/>
      <c r="H40" s="93"/>
      <c r="I40" s="12"/>
    </row>
    <row r="41" spans="1:9" ht="12.75" customHeight="1">
      <c r="A41" s="26">
        <v>33</v>
      </c>
      <c r="B41" s="55" t="s">
        <v>77</v>
      </c>
      <c r="C41" s="64">
        <v>58078</v>
      </c>
      <c r="D41" s="64">
        <v>72898</v>
      </c>
      <c r="E41" s="80">
        <v>80034</v>
      </c>
      <c r="F41" s="80">
        <v>87828</v>
      </c>
      <c r="G41" s="80">
        <v>87649</v>
      </c>
      <c r="H41" s="93" t="s">
        <v>23</v>
      </c>
      <c r="I41" s="12"/>
    </row>
    <row r="42" spans="1:9" ht="12.75" customHeight="1">
      <c r="A42" s="26">
        <v>34</v>
      </c>
      <c r="B42" s="30" t="s">
        <v>32</v>
      </c>
      <c r="C42" s="64">
        <v>3585</v>
      </c>
      <c r="D42" s="64">
        <v>3854</v>
      </c>
      <c r="E42" s="80">
        <v>3877</v>
      </c>
      <c r="F42" s="80">
        <v>3915</v>
      </c>
      <c r="G42" s="80">
        <v>3732</v>
      </c>
      <c r="H42" s="93" t="s">
        <v>23</v>
      </c>
      <c r="I42" s="12"/>
    </row>
    <row r="43" spans="1:9" ht="12.75" customHeight="1" thickBot="1">
      <c r="A43" s="32">
        <v>35</v>
      </c>
      <c r="B43" s="33" t="s">
        <v>33</v>
      </c>
      <c r="C43" s="81">
        <v>57270</v>
      </c>
      <c r="D43" s="82">
        <v>72198</v>
      </c>
      <c r="E43" s="63">
        <v>79352</v>
      </c>
      <c r="F43" s="63">
        <v>87212</v>
      </c>
      <c r="G43" s="63">
        <v>87092</v>
      </c>
      <c r="H43" s="115" t="s">
        <v>23</v>
      </c>
      <c r="I43" s="12"/>
    </row>
    <row r="44" spans="1:9" ht="6" customHeight="1">
      <c r="A44" s="34"/>
      <c r="B44" s="34"/>
      <c r="C44" s="35"/>
      <c r="D44" s="35"/>
      <c r="E44" s="35"/>
      <c r="F44" s="35"/>
      <c r="G44" s="35"/>
      <c r="H44" s="42"/>
      <c r="I44" s="36"/>
    </row>
    <row r="45" spans="1:9" ht="12.75">
      <c r="A45" s="37" t="s">
        <v>23</v>
      </c>
      <c r="B45" s="149" t="s">
        <v>34</v>
      </c>
      <c r="C45" s="149"/>
      <c r="D45" s="149"/>
      <c r="E45" s="149"/>
      <c r="F45" s="149"/>
      <c r="G45" s="149"/>
      <c r="H45" s="149"/>
      <c r="I45" s="149"/>
    </row>
    <row r="46" spans="1:9" ht="21" customHeight="1">
      <c r="A46" s="37" t="s">
        <v>35</v>
      </c>
      <c r="B46" s="150" t="s">
        <v>107</v>
      </c>
      <c r="C46" s="150"/>
      <c r="D46" s="150"/>
      <c r="E46" s="150"/>
      <c r="F46" s="150"/>
      <c r="G46" s="150"/>
      <c r="H46" s="150"/>
      <c r="I46" s="58"/>
    </row>
    <row r="47" spans="1:12" ht="12.75">
      <c r="A47" s="37" t="s">
        <v>36</v>
      </c>
      <c r="B47" s="149" t="s">
        <v>76</v>
      </c>
      <c r="C47" s="149"/>
      <c r="D47" s="149"/>
      <c r="E47" s="149"/>
      <c r="F47" s="149"/>
      <c r="G47" s="149"/>
      <c r="H47" s="149"/>
      <c r="I47" s="149"/>
      <c r="J47" s="13"/>
      <c r="K47" s="13"/>
      <c r="L47" s="13"/>
    </row>
    <row r="48" spans="1:12" ht="12" customHeight="1">
      <c r="A48" s="106" t="s">
        <v>90</v>
      </c>
      <c r="B48" s="147" t="s">
        <v>91</v>
      </c>
      <c r="C48" s="147"/>
      <c r="D48" s="147"/>
      <c r="E48" s="147"/>
      <c r="F48" s="147"/>
      <c r="G48" s="147"/>
      <c r="H48" s="147"/>
      <c r="I48" s="108"/>
      <c r="J48" s="13"/>
      <c r="K48" s="13"/>
      <c r="L48" s="13"/>
    </row>
    <row r="49" spans="1:12" ht="12" customHeight="1">
      <c r="A49" s="107" t="s">
        <v>54</v>
      </c>
      <c r="B49" s="152" t="s">
        <v>115</v>
      </c>
      <c r="C49" s="153"/>
      <c r="D49" s="153"/>
      <c r="E49" s="153"/>
      <c r="F49" s="153"/>
      <c r="G49" s="153"/>
      <c r="H49" s="153"/>
      <c r="I49" s="109"/>
      <c r="J49" s="110"/>
      <c r="K49" s="110"/>
      <c r="L49" s="13"/>
    </row>
    <row r="50" spans="1:11" ht="12" customHeight="1">
      <c r="A50" s="92" t="s">
        <v>70</v>
      </c>
      <c r="B50" s="151" t="s">
        <v>99</v>
      </c>
      <c r="C50" s="151"/>
      <c r="D50" s="151"/>
      <c r="E50" s="151"/>
      <c r="F50" s="151"/>
      <c r="G50" s="151"/>
      <c r="H50" s="151"/>
      <c r="I50" s="151"/>
      <c r="J50" s="13"/>
      <c r="K50" s="13"/>
    </row>
    <row r="51" spans="1:12" ht="12.75">
      <c r="A51" s="92" t="s">
        <v>72</v>
      </c>
      <c r="B51" s="92" t="s">
        <v>98</v>
      </c>
      <c r="C51" s="12"/>
      <c r="D51" s="12"/>
      <c r="E51" s="12"/>
      <c r="F51" s="12"/>
      <c r="G51" s="12"/>
      <c r="H51" s="12"/>
      <c r="I51" s="12"/>
      <c r="K51" s="13"/>
      <c r="L51" s="13"/>
    </row>
    <row r="52" spans="1:9" ht="12.75">
      <c r="A52" s="38" t="s">
        <v>37</v>
      </c>
      <c r="B52" s="148" t="s">
        <v>38</v>
      </c>
      <c r="C52" s="148"/>
      <c r="D52" s="148"/>
      <c r="E52" s="148"/>
      <c r="F52" s="148"/>
      <c r="G52" s="148"/>
      <c r="H52" s="148"/>
      <c r="I52" s="148"/>
    </row>
    <row r="53" spans="1:9" ht="6" customHeight="1">
      <c r="A53" s="12"/>
      <c r="B53" s="12"/>
      <c r="C53" s="12"/>
      <c r="D53" s="12"/>
      <c r="E53" s="12"/>
      <c r="F53" s="12"/>
      <c r="G53" s="12"/>
      <c r="H53" s="12"/>
      <c r="I53" s="12"/>
    </row>
  </sheetData>
  <sheetProtection/>
  <mergeCells count="8">
    <mergeCell ref="A7:H7"/>
    <mergeCell ref="B48:H48"/>
    <mergeCell ref="B52:I52"/>
    <mergeCell ref="B45:I45"/>
    <mergeCell ref="B47:I47"/>
    <mergeCell ref="B46:H46"/>
    <mergeCell ref="B50:I50"/>
    <mergeCell ref="B49:H49"/>
  </mergeCells>
  <hyperlinks>
    <hyperlink ref="H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&amp;L&amp;8Australia&amp;C&amp;8Page &amp;P of &amp;N&amp;R&amp;8&amp;A</oddFooter>
  </headerFooter>
  <rowBreaks count="1" manualBreakCount="1">
    <brk id="36" max="255" man="1"/>
  </rowBreaks>
  <drawing r:id="rId1"/>
</worksheet>
</file>

<file path=xl/worksheets/sheet3.xml><?xml version="1.0" encoding="utf-8"?>
<worksheet xmlns="http://schemas.openxmlformats.org/spreadsheetml/2006/main" xmlns:r="http://schemas.openxmlformats.org/officeDocument/2006/relationships">
  <dimension ref="A1:K17"/>
  <sheetViews>
    <sheetView showGridLines="0" workbookViewId="0" topLeftCell="A1">
      <selection activeCell="A1" sqref="A1"/>
    </sheetView>
  </sheetViews>
  <sheetFormatPr defaultColWidth="9.140625" defaultRowHeight="12.75"/>
  <cols>
    <col min="1" max="1" width="4.421875" style="3" customWidth="1"/>
    <col min="2" max="2" width="60.28125" style="3" customWidth="1"/>
    <col min="3" max="8" width="10.28125" style="3" customWidth="1"/>
    <col min="9" max="9" width="2.7109375" style="3" customWidth="1"/>
    <col min="10" max="16384" width="9.140625" style="3" customWidth="1"/>
  </cols>
  <sheetData>
    <row r="1" spans="1:9" s="13" customFormat="1" ht="57" customHeight="1">
      <c r="A1" s="11"/>
      <c r="B1" s="11"/>
      <c r="C1" s="11"/>
      <c r="D1" s="11"/>
      <c r="E1" s="11"/>
      <c r="F1" s="11"/>
      <c r="G1" s="11"/>
      <c r="H1" s="11"/>
      <c r="I1" s="11"/>
    </row>
    <row r="2" spans="1:9" s="13" customFormat="1" ht="7.5" customHeight="1">
      <c r="A2" s="14"/>
      <c r="B2" s="14"/>
      <c r="C2" s="14"/>
      <c r="D2" s="14"/>
      <c r="E2" s="14"/>
      <c r="F2" s="14"/>
      <c r="G2" s="14"/>
      <c r="H2" s="14"/>
      <c r="I2" s="11"/>
    </row>
    <row r="3" spans="1:9" s="13" customFormat="1" ht="15" customHeight="1">
      <c r="A3" s="11"/>
      <c r="B3" s="11"/>
      <c r="C3" s="11"/>
      <c r="D3" s="11"/>
      <c r="E3" s="11"/>
      <c r="F3" s="11"/>
      <c r="G3" s="11"/>
      <c r="H3" s="11"/>
      <c r="I3" s="11"/>
    </row>
    <row r="4" spans="1:9" ht="12.75">
      <c r="A4" s="7" t="str">
        <f>'Table of contents'!A4</f>
        <v>Mental health services in Australia</v>
      </c>
      <c r="B4" s="8"/>
      <c r="C4" s="8"/>
      <c r="D4" s="9"/>
      <c r="E4" s="9"/>
      <c r="F4" s="9"/>
      <c r="G4" s="9"/>
      <c r="H4" s="9"/>
      <c r="I4" s="1"/>
    </row>
    <row r="5" spans="1:9" ht="13.5" thickBot="1">
      <c r="A5" s="6" t="str">
        <f>'Table of contents'!A5</f>
        <v> State and territory summary tables</v>
      </c>
      <c r="B5" s="5"/>
      <c r="C5" s="5"/>
      <c r="D5" s="5"/>
      <c r="E5" s="5"/>
      <c r="F5" s="57"/>
      <c r="G5" s="57"/>
      <c r="H5" s="57" t="s">
        <v>14</v>
      </c>
      <c r="I5" s="1"/>
    </row>
    <row r="6" spans="1:9" ht="6" customHeight="1">
      <c r="A6" s="1"/>
      <c r="B6" s="1"/>
      <c r="C6" s="1"/>
      <c r="D6" s="1"/>
      <c r="E6" s="1"/>
      <c r="F6" s="1"/>
      <c r="G6" s="1"/>
      <c r="H6" s="1"/>
      <c r="I6" s="1"/>
    </row>
    <row r="7" spans="1:9" ht="15.75" customHeight="1" thickBot="1">
      <c r="A7" s="154" t="s">
        <v>128</v>
      </c>
      <c r="B7" s="154"/>
      <c r="C7" s="154"/>
      <c r="D7" s="154"/>
      <c r="E7" s="154"/>
      <c r="F7" s="154"/>
      <c r="G7" s="154"/>
      <c r="H7" s="154"/>
      <c r="I7" s="1"/>
    </row>
    <row r="8" spans="1:9" ht="15" customHeight="1" thickBot="1">
      <c r="A8" s="135"/>
      <c r="B8" s="24" t="s">
        <v>39</v>
      </c>
      <c r="C8" s="25" t="s">
        <v>17</v>
      </c>
      <c r="D8" s="25" t="s">
        <v>18</v>
      </c>
      <c r="E8" s="25" t="s">
        <v>19</v>
      </c>
      <c r="F8" s="25" t="s">
        <v>79</v>
      </c>
      <c r="G8" s="25" t="s">
        <v>95</v>
      </c>
      <c r="H8" s="25" t="s">
        <v>122</v>
      </c>
      <c r="I8" s="1"/>
    </row>
    <row r="9" spans="1:9" ht="15" customHeight="1">
      <c r="A9" s="104">
        <v>1</v>
      </c>
      <c r="B9" s="55" t="s">
        <v>135</v>
      </c>
      <c r="C9" s="137" t="s">
        <v>23</v>
      </c>
      <c r="D9" s="137" t="s">
        <v>23</v>
      </c>
      <c r="E9" s="137" t="s">
        <v>23</v>
      </c>
      <c r="F9" s="137" t="s">
        <v>23</v>
      </c>
      <c r="G9" s="137" t="s">
        <v>23</v>
      </c>
      <c r="H9" s="141">
        <v>2446309</v>
      </c>
      <c r="I9" s="1"/>
    </row>
    <row r="10" spans="1:11" ht="12.75">
      <c r="A10" s="26"/>
      <c r="B10" s="27" t="s">
        <v>40</v>
      </c>
      <c r="C10" s="64">
        <v>1632761</v>
      </c>
      <c r="D10" s="64">
        <v>1716796</v>
      </c>
      <c r="E10" s="64">
        <v>1779396</v>
      </c>
      <c r="F10" s="64">
        <v>1829877</v>
      </c>
      <c r="G10" s="138">
        <v>1887927</v>
      </c>
      <c r="H10" s="138">
        <v>1917710</v>
      </c>
      <c r="I10" s="1"/>
      <c r="K10" s="91"/>
    </row>
    <row r="11" spans="1:9" ht="27" customHeight="1">
      <c r="A11" s="134">
        <v>2</v>
      </c>
      <c r="B11" s="136" t="s">
        <v>136</v>
      </c>
      <c r="C11" s="142" t="s">
        <v>23</v>
      </c>
      <c r="D11" s="142" t="s">
        <v>23</v>
      </c>
      <c r="E11" s="142" t="s">
        <v>23</v>
      </c>
      <c r="F11" s="142" t="s">
        <v>23</v>
      </c>
      <c r="G11" s="142" t="s">
        <v>23</v>
      </c>
      <c r="H11" s="141">
        <v>28638606</v>
      </c>
      <c r="I11" s="1"/>
    </row>
    <row r="12" spans="1:9" ht="14.25" customHeight="1" thickBot="1">
      <c r="A12" s="39"/>
      <c r="B12" s="40" t="s">
        <v>41</v>
      </c>
      <c r="C12" s="81">
        <v>18450635</v>
      </c>
      <c r="D12" s="81">
        <v>19425153</v>
      </c>
      <c r="E12" s="81">
        <v>19994417</v>
      </c>
      <c r="F12" s="81">
        <v>20553175</v>
      </c>
      <c r="G12" s="97">
        <v>21488465</v>
      </c>
      <c r="H12" s="140">
        <v>21822587</v>
      </c>
      <c r="I12" s="1"/>
    </row>
    <row r="13" spans="1:9" ht="14.25" customHeight="1">
      <c r="A13" s="104" t="s">
        <v>23</v>
      </c>
      <c r="B13" s="156" t="s">
        <v>137</v>
      </c>
      <c r="C13" s="156"/>
      <c r="D13" s="156"/>
      <c r="E13" s="156"/>
      <c r="F13" s="156"/>
      <c r="G13" s="156"/>
      <c r="H13" s="156"/>
      <c r="I13" s="1"/>
    </row>
    <row r="14" spans="1:9" ht="6" customHeight="1">
      <c r="A14" s="41"/>
      <c r="B14" s="41"/>
      <c r="C14" s="54"/>
      <c r="D14" s="54"/>
      <c r="E14" s="54"/>
      <c r="F14" s="54"/>
      <c r="G14" s="54"/>
      <c r="H14" s="54"/>
      <c r="I14" s="1"/>
    </row>
    <row r="15" spans="1:9" ht="12.75">
      <c r="A15" s="43" t="s">
        <v>35</v>
      </c>
      <c r="B15" s="155" t="s">
        <v>42</v>
      </c>
      <c r="C15" s="155"/>
      <c r="D15" s="155"/>
      <c r="E15" s="155"/>
      <c r="F15" s="155"/>
      <c r="G15" s="155"/>
      <c r="H15" s="155"/>
      <c r="I15" s="1"/>
    </row>
    <row r="16" spans="1:9" ht="12.75">
      <c r="A16" s="37" t="s">
        <v>43</v>
      </c>
      <c r="B16" s="149" t="s">
        <v>38</v>
      </c>
      <c r="C16" s="149"/>
      <c r="D16" s="149"/>
      <c r="E16" s="149"/>
      <c r="F16" s="149"/>
      <c r="G16" s="149"/>
      <c r="H16" s="149"/>
      <c r="I16" s="1"/>
    </row>
    <row r="17" spans="1:9" ht="6" customHeight="1">
      <c r="A17" s="1"/>
      <c r="B17" s="1"/>
      <c r="C17" s="1"/>
      <c r="D17" s="1"/>
      <c r="E17" s="1"/>
      <c r="F17" s="1"/>
      <c r="G17" s="1"/>
      <c r="H17" s="1"/>
      <c r="I17" s="1"/>
    </row>
  </sheetData>
  <sheetProtection/>
  <mergeCells count="4">
    <mergeCell ref="A7:H7"/>
    <mergeCell ref="B15:H15"/>
    <mergeCell ref="B16:H16"/>
    <mergeCell ref="B13:H13"/>
  </mergeCells>
  <hyperlinks>
    <hyperlink ref="H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&amp;L&amp;8Australia&amp;C&amp;8Page &amp;P of &amp;N&amp;R&amp;8&amp;A</oddFooter>
  </headerFooter>
  <drawing r:id="rId1"/>
</worksheet>
</file>

<file path=xl/worksheets/sheet4.xml><?xml version="1.0" encoding="utf-8"?>
<worksheet xmlns="http://schemas.openxmlformats.org/spreadsheetml/2006/main" xmlns:r="http://schemas.openxmlformats.org/officeDocument/2006/relationships">
  <dimension ref="A1:I33"/>
  <sheetViews>
    <sheetView showGridLines="0" workbookViewId="0" topLeftCell="A1">
      <selection activeCell="A1" sqref="A1"/>
    </sheetView>
  </sheetViews>
  <sheetFormatPr defaultColWidth="9.140625" defaultRowHeight="12.75"/>
  <cols>
    <col min="1" max="1" width="4.421875" style="3" customWidth="1"/>
    <col min="2" max="2" width="45.421875" style="3" customWidth="1"/>
    <col min="3" max="8" width="11.28125" style="3" customWidth="1"/>
    <col min="9" max="9" width="2.7109375" style="3" customWidth="1"/>
    <col min="10" max="16384" width="9.140625" style="3" customWidth="1"/>
  </cols>
  <sheetData>
    <row r="1" spans="1:9" s="13" customFormat="1" ht="57" customHeight="1">
      <c r="A1" s="11"/>
      <c r="B1" s="11"/>
      <c r="C1" s="11"/>
      <c r="D1" s="11"/>
      <c r="E1" s="11"/>
      <c r="F1" s="11"/>
      <c r="G1" s="11"/>
      <c r="H1" s="11"/>
      <c r="I1" s="11"/>
    </row>
    <row r="2" spans="1:9" s="13" customFormat="1" ht="7.5" customHeight="1">
      <c r="A2" s="14"/>
      <c r="B2" s="14"/>
      <c r="C2" s="14"/>
      <c r="D2" s="14"/>
      <c r="E2" s="14"/>
      <c r="F2" s="14"/>
      <c r="G2" s="14"/>
      <c r="H2" s="14"/>
      <c r="I2" s="11"/>
    </row>
    <row r="3" spans="1:9" s="13" customFormat="1" ht="15" customHeight="1">
      <c r="A3" s="11"/>
      <c r="B3" s="11"/>
      <c r="C3" s="11"/>
      <c r="D3" s="11"/>
      <c r="E3" s="11"/>
      <c r="F3" s="11"/>
      <c r="G3" s="11"/>
      <c r="H3" s="11"/>
      <c r="I3" s="11"/>
    </row>
    <row r="4" spans="1:9" ht="12.75">
      <c r="A4" s="7" t="str">
        <f>'Table of contents'!A4</f>
        <v>Mental health services in Australia</v>
      </c>
      <c r="B4" s="8"/>
      <c r="C4" s="9"/>
      <c r="D4" s="9"/>
      <c r="E4" s="9"/>
      <c r="F4" s="9"/>
      <c r="G4" s="9"/>
      <c r="H4" s="9"/>
      <c r="I4" s="1"/>
    </row>
    <row r="5" spans="1:9" ht="13.5" thickBot="1">
      <c r="A5" s="6" t="str">
        <f>'Table of contents'!A5</f>
        <v> State and territory summary tables</v>
      </c>
      <c r="B5" s="5"/>
      <c r="C5" s="5"/>
      <c r="D5" s="5"/>
      <c r="E5" s="57"/>
      <c r="F5" s="57"/>
      <c r="G5" s="57"/>
      <c r="H5" s="57" t="s">
        <v>14</v>
      </c>
      <c r="I5" s="1"/>
    </row>
    <row r="6" spans="1:9" ht="6" customHeight="1">
      <c r="A6" s="1"/>
      <c r="B6" s="1"/>
      <c r="C6" s="1"/>
      <c r="D6" s="1"/>
      <c r="E6" s="1"/>
      <c r="F6" s="1"/>
      <c r="G6" s="1"/>
      <c r="H6" s="1"/>
      <c r="I6" s="1"/>
    </row>
    <row r="7" spans="1:9" ht="17.25" customHeight="1" thickBot="1">
      <c r="A7" s="154" t="s">
        <v>121</v>
      </c>
      <c r="B7" s="154"/>
      <c r="C7" s="154"/>
      <c r="D7" s="154"/>
      <c r="E7" s="154"/>
      <c r="F7" s="154"/>
      <c r="G7" s="154"/>
      <c r="H7" s="154"/>
      <c r="I7" s="1"/>
    </row>
    <row r="8" spans="1:9" ht="15" customHeight="1" thickBot="1">
      <c r="A8" s="24"/>
      <c r="B8" s="44" t="s">
        <v>44</v>
      </c>
      <c r="C8" s="25" t="s">
        <v>16</v>
      </c>
      <c r="D8" s="25" t="s">
        <v>17</v>
      </c>
      <c r="E8" s="25" t="s">
        <v>18</v>
      </c>
      <c r="F8" s="25" t="s">
        <v>19</v>
      </c>
      <c r="G8" s="45" t="s">
        <v>79</v>
      </c>
      <c r="H8" s="45" t="s">
        <v>95</v>
      </c>
      <c r="I8" s="46"/>
    </row>
    <row r="9" spans="1:9" ht="12.75">
      <c r="A9" s="26">
        <v>1</v>
      </c>
      <c r="B9" s="27" t="s">
        <v>45</v>
      </c>
      <c r="C9" s="47"/>
      <c r="D9" s="47"/>
      <c r="E9" s="47"/>
      <c r="F9" s="47"/>
      <c r="G9" s="89"/>
      <c r="H9" s="89"/>
      <c r="I9" s="1"/>
    </row>
    <row r="10" spans="1:9" ht="12.75">
      <c r="A10" s="26">
        <v>2</v>
      </c>
      <c r="B10" s="30" t="s">
        <v>86</v>
      </c>
      <c r="C10" s="66">
        <v>16</v>
      </c>
      <c r="D10" s="66">
        <v>16</v>
      </c>
      <c r="E10" s="66">
        <v>16</v>
      </c>
      <c r="F10" s="66">
        <v>16</v>
      </c>
      <c r="G10" s="84">
        <v>16</v>
      </c>
      <c r="H10" s="84">
        <v>16</v>
      </c>
      <c r="I10" s="1"/>
    </row>
    <row r="11" spans="1:9" ht="12.75">
      <c r="A11" s="26">
        <v>3</v>
      </c>
      <c r="B11" s="30" t="s">
        <v>46</v>
      </c>
      <c r="C11" s="66">
        <v>2211</v>
      </c>
      <c r="D11" s="66">
        <v>2156</v>
      </c>
      <c r="E11" s="66">
        <v>2029</v>
      </c>
      <c r="F11" s="66">
        <v>2002</v>
      </c>
      <c r="G11" s="84">
        <v>2083.4</v>
      </c>
      <c r="H11" s="84">
        <v>1873.3</v>
      </c>
      <c r="I11" s="1"/>
    </row>
    <row r="12" spans="1:9" ht="12.75">
      <c r="A12" s="26">
        <v>4</v>
      </c>
      <c r="B12" s="30"/>
      <c r="C12" s="66"/>
      <c r="D12" s="66"/>
      <c r="E12" s="66"/>
      <c r="F12" s="66"/>
      <c r="G12" s="84"/>
      <c r="H12" s="84"/>
      <c r="I12" s="1"/>
    </row>
    <row r="13" spans="1:9" ht="12.75" customHeight="1">
      <c r="A13" s="26">
        <v>5</v>
      </c>
      <c r="B13" s="121" t="s">
        <v>47</v>
      </c>
      <c r="C13" s="65"/>
      <c r="D13" s="65"/>
      <c r="E13" s="66"/>
      <c r="F13" s="66"/>
      <c r="G13" s="84"/>
      <c r="H13" s="84"/>
      <c r="I13" s="1"/>
    </row>
    <row r="14" spans="1:9" ht="12.75">
      <c r="A14" s="26">
        <v>6</v>
      </c>
      <c r="B14" s="30" t="s">
        <v>86</v>
      </c>
      <c r="C14" s="66">
        <v>135</v>
      </c>
      <c r="D14" s="66">
        <v>141</v>
      </c>
      <c r="E14" s="66">
        <v>140</v>
      </c>
      <c r="F14" s="66">
        <v>138</v>
      </c>
      <c r="G14" s="84">
        <v>142</v>
      </c>
      <c r="H14" s="84">
        <v>145</v>
      </c>
      <c r="I14" s="48"/>
    </row>
    <row r="15" spans="1:9" ht="12.75">
      <c r="A15" s="26">
        <v>7</v>
      </c>
      <c r="B15" s="30" t="s">
        <v>46</v>
      </c>
      <c r="C15" s="66">
        <v>4191</v>
      </c>
      <c r="D15" s="66">
        <v>4395</v>
      </c>
      <c r="E15" s="66">
        <v>4527</v>
      </c>
      <c r="F15" s="66">
        <v>4597</v>
      </c>
      <c r="G15" s="84">
        <v>4665.7</v>
      </c>
      <c r="H15" s="84">
        <v>4835.9</v>
      </c>
      <c r="I15" s="48"/>
    </row>
    <row r="16" spans="1:9" ht="12.75">
      <c r="A16" s="26">
        <v>8</v>
      </c>
      <c r="B16" s="30"/>
      <c r="C16" s="66"/>
      <c r="D16" s="66"/>
      <c r="E16" s="66"/>
      <c r="F16" s="66"/>
      <c r="G16" s="84"/>
      <c r="H16" s="84"/>
      <c r="I16" s="48"/>
    </row>
    <row r="17" spans="1:9" ht="12.75">
      <c r="A17" s="26">
        <v>9</v>
      </c>
      <c r="B17" s="27" t="s">
        <v>48</v>
      </c>
      <c r="C17" s="65"/>
      <c r="D17" s="65"/>
      <c r="E17" s="66"/>
      <c r="F17" s="66"/>
      <c r="G17" s="84"/>
      <c r="H17" s="84"/>
      <c r="I17" s="1"/>
    </row>
    <row r="18" spans="1:9" ht="12.75">
      <c r="A18" s="26">
        <v>10</v>
      </c>
      <c r="B18" s="30" t="s">
        <v>87</v>
      </c>
      <c r="C18" s="66">
        <v>81</v>
      </c>
      <c r="D18" s="66">
        <v>76</v>
      </c>
      <c r="E18" s="66">
        <v>78</v>
      </c>
      <c r="F18" s="66">
        <v>77</v>
      </c>
      <c r="G18" s="84">
        <v>80</v>
      </c>
      <c r="H18" s="84">
        <v>81</v>
      </c>
      <c r="I18" s="1"/>
    </row>
    <row r="19" spans="1:9" ht="12.75">
      <c r="A19" s="26">
        <v>11</v>
      </c>
      <c r="B19" s="30" t="s">
        <v>46</v>
      </c>
      <c r="C19" s="66">
        <v>1457</v>
      </c>
      <c r="D19" s="66">
        <v>1404</v>
      </c>
      <c r="E19" s="66">
        <v>1456</v>
      </c>
      <c r="F19" s="66">
        <v>1399</v>
      </c>
      <c r="G19" s="84">
        <v>1404.4</v>
      </c>
      <c r="H19" s="84">
        <v>1438.9</v>
      </c>
      <c r="I19" s="1"/>
    </row>
    <row r="20" spans="1:9" ht="12.75">
      <c r="A20" s="26">
        <v>12</v>
      </c>
      <c r="B20" s="30"/>
      <c r="C20" s="65"/>
      <c r="D20" s="65"/>
      <c r="E20" s="66"/>
      <c r="F20" s="66"/>
      <c r="G20" s="84"/>
      <c r="H20" s="84"/>
      <c r="I20" s="1"/>
    </row>
    <row r="21" spans="1:9" ht="12.75">
      <c r="A21" s="26">
        <v>13</v>
      </c>
      <c r="B21" s="27" t="s">
        <v>50</v>
      </c>
      <c r="C21" s="65"/>
      <c r="D21" s="65"/>
      <c r="E21" s="66"/>
      <c r="F21" s="66"/>
      <c r="G21" s="84"/>
      <c r="H21" s="84"/>
      <c r="I21" s="1"/>
    </row>
    <row r="22" spans="1:9" ht="12.75">
      <c r="A22" s="26">
        <v>14</v>
      </c>
      <c r="B22" s="30" t="s">
        <v>87</v>
      </c>
      <c r="C22" s="66">
        <v>60</v>
      </c>
      <c r="D22" s="66">
        <v>65</v>
      </c>
      <c r="E22" s="66">
        <v>72</v>
      </c>
      <c r="F22" s="66">
        <v>79</v>
      </c>
      <c r="G22" s="84">
        <v>82</v>
      </c>
      <c r="H22" s="84">
        <v>84</v>
      </c>
      <c r="I22" s="1"/>
    </row>
    <row r="23" spans="1:9" ht="12.75">
      <c r="A23" s="26">
        <v>15</v>
      </c>
      <c r="B23" s="30" t="s">
        <v>46</v>
      </c>
      <c r="C23" s="66">
        <v>743</v>
      </c>
      <c r="D23" s="66">
        <v>710</v>
      </c>
      <c r="E23" s="66">
        <v>734</v>
      </c>
      <c r="F23" s="66">
        <v>840</v>
      </c>
      <c r="G23" s="84">
        <v>877</v>
      </c>
      <c r="H23" s="84">
        <v>913</v>
      </c>
      <c r="I23" s="1"/>
    </row>
    <row r="24" spans="1:9" ht="12.75">
      <c r="A24" s="26">
        <v>16</v>
      </c>
      <c r="B24" s="30"/>
      <c r="C24" s="65"/>
      <c r="D24" s="65"/>
      <c r="E24" s="66"/>
      <c r="F24" s="66"/>
      <c r="G24" s="84"/>
      <c r="H24" s="84"/>
      <c r="I24" s="1"/>
    </row>
    <row r="25" spans="1:9" ht="12.75">
      <c r="A25" s="26">
        <v>17</v>
      </c>
      <c r="B25" s="27" t="s">
        <v>51</v>
      </c>
      <c r="C25" s="65"/>
      <c r="D25" s="65"/>
      <c r="E25" s="66"/>
      <c r="F25" s="66"/>
      <c r="G25" s="84"/>
      <c r="H25" s="84"/>
      <c r="I25" s="1"/>
    </row>
    <row r="26" spans="1:9" ht="13.5" thickBot="1">
      <c r="A26" s="32">
        <v>18</v>
      </c>
      <c r="B26" s="33" t="s">
        <v>49</v>
      </c>
      <c r="C26" s="66">
        <v>922</v>
      </c>
      <c r="D26" s="66">
        <v>950</v>
      </c>
      <c r="E26" s="66">
        <v>990</v>
      </c>
      <c r="F26" s="66">
        <v>1074</v>
      </c>
      <c r="G26" s="84">
        <v>1081</v>
      </c>
      <c r="H26" s="84">
        <v>1133</v>
      </c>
      <c r="I26" s="1"/>
    </row>
    <row r="27" spans="1:9" ht="6" customHeight="1">
      <c r="A27" s="1"/>
      <c r="B27" s="27"/>
      <c r="C27" s="51"/>
      <c r="D27" s="51"/>
      <c r="E27" s="51"/>
      <c r="F27" s="51"/>
      <c r="G27" s="51"/>
      <c r="H27" s="51"/>
      <c r="I27" s="1"/>
    </row>
    <row r="28" spans="1:9" ht="12.75" customHeight="1">
      <c r="A28" s="70" t="s">
        <v>35</v>
      </c>
      <c r="B28" s="158" t="s">
        <v>117</v>
      </c>
      <c r="C28" s="158"/>
      <c r="D28" s="158"/>
      <c r="E28" s="158"/>
      <c r="F28" s="158"/>
      <c r="G28" s="158"/>
      <c r="H28" s="158"/>
      <c r="I28" s="1"/>
    </row>
    <row r="29" spans="1:9" ht="12.75" customHeight="1">
      <c r="A29" s="49" t="s">
        <v>36</v>
      </c>
      <c r="B29" s="159" t="s">
        <v>53</v>
      </c>
      <c r="C29" s="159"/>
      <c r="D29" s="159"/>
      <c r="E29" s="159"/>
      <c r="F29" s="159"/>
      <c r="G29" s="159"/>
      <c r="H29" s="159"/>
      <c r="I29" s="1"/>
    </row>
    <row r="30" spans="1:9" ht="12.75" customHeight="1">
      <c r="A30" s="49" t="s">
        <v>52</v>
      </c>
      <c r="B30" s="158" t="s">
        <v>55</v>
      </c>
      <c r="C30" s="158"/>
      <c r="D30" s="158"/>
      <c r="E30" s="158"/>
      <c r="F30" s="158"/>
      <c r="G30" s="158"/>
      <c r="H30" s="158"/>
      <c r="I30" s="1"/>
    </row>
    <row r="31" spans="1:9" ht="6" customHeight="1">
      <c r="A31" s="50"/>
      <c r="B31" s="157"/>
      <c r="C31" s="157"/>
      <c r="D31" s="157"/>
      <c r="E31" s="157"/>
      <c r="F31" s="157"/>
      <c r="G31" s="157"/>
      <c r="H31" s="157"/>
      <c r="I31" s="12"/>
    </row>
    <row r="32" spans="1:9" ht="12.75">
      <c r="A32" s="50" t="s">
        <v>56</v>
      </c>
      <c r="B32" s="157" t="s">
        <v>38</v>
      </c>
      <c r="C32" s="157"/>
      <c r="D32" s="157"/>
      <c r="E32" s="157"/>
      <c r="F32" s="157"/>
      <c r="G32" s="157"/>
      <c r="H32" s="157"/>
      <c r="I32" s="12"/>
    </row>
    <row r="33" spans="1:9" ht="6" customHeight="1">
      <c r="A33" s="12"/>
      <c r="B33" s="12"/>
      <c r="C33" s="12"/>
      <c r="D33" s="12"/>
      <c r="E33" s="12"/>
      <c r="F33" s="12"/>
      <c r="G33" s="12"/>
      <c r="H33" s="12"/>
      <c r="I33" s="12"/>
    </row>
  </sheetData>
  <sheetProtection/>
  <mergeCells count="6">
    <mergeCell ref="B32:H32"/>
    <mergeCell ref="B31:H31"/>
    <mergeCell ref="A7:H7"/>
    <mergeCell ref="B28:H28"/>
    <mergeCell ref="B29:H29"/>
    <mergeCell ref="B30:H30"/>
  </mergeCells>
  <hyperlinks>
    <hyperlink ref="H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&amp;L&amp;8Australia&amp;C&amp;8Page &amp;P of &amp;N&amp;R&amp;8&amp;A</oddFooter>
  </headerFooter>
  <drawing r:id="rId1"/>
</worksheet>
</file>

<file path=xl/worksheets/sheet5.xml><?xml version="1.0" encoding="utf-8"?>
<worksheet xmlns="http://schemas.openxmlformats.org/spreadsheetml/2006/main" xmlns:r="http://schemas.openxmlformats.org/officeDocument/2006/relationships">
  <dimension ref="A1:H16"/>
  <sheetViews>
    <sheetView showGridLines="0" workbookViewId="0" topLeftCell="A1">
      <selection activeCell="A1" sqref="A1"/>
    </sheetView>
  </sheetViews>
  <sheetFormatPr defaultColWidth="9.140625" defaultRowHeight="12.75"/>
  <cols>
    <col min="1" max="1" width="4.421875" style="3" customWidth="1"/>
    <col min="2" max="2" width="49.28125" style="3" customWidth="1"/>
    <col min="3" max="7" width="10.28125" style="3" customWidth="1"/>
    <col min="8" max="8" width="2.7109375" style="3" customWidth="1"/>
    <col min="9" max="16384" width="9.140625" style="3" customWidth="1"/>
  </cols>
  <sheetData>
    <row r="1" spans="1:8" s="13" customFormat="1" ht="57" customHeight="1">
      <c r="A1" s="11"/>
      <c r="B1" s="11"/>
      <c r="C1" s="11"/>
      <c r="D1" s="11"/>
      <c r="E1" s="11"/>
      <c r="F1" s="11"/>
      <c r="G1" s="11"/>
      <c r="H1" s="11"/>
    </row>
    <row r="2" spans="1:8" s="13" customFormat="1" ht="7.5" customHeight="1">
      <c r="A2" s="14"/>
      <c r="B2" s="14"/>
      <c r="C2" s="14"/>
      <c r="D2" s="14"/>
      <c r="E2" s="14"/>
      <c r="F2" s="14"/>
      <c r="G2" s="14"/>
      <c r="H2" s="14"/>
    </row>
    <row r="3" spans="1:8" s="13" customFormat="1" ht="15" customHeight="1">
      <c r="A3" s="11"/>
      <c r="B3" s="11"/>
      <c r="C3" s="11"/>
      <c r="D3" s="11"/>
      <c r="E3" s="11"/>
      <c r="F3" s="11"/>
      <c r="G3" s="11"/>
      <c r="H3" s="11"/>
    </row>
    <row r="4" spans="1:8" ht="12.75">
      <c r="A4" s="7" t="str">
        <f>'Table of contents'!A4</f>
        <v>Mental health services in Australia</v>
      </c>
      <c r="B4" s="8"/>
      <c r="C4" s="8"/>
      <c r="D4" s="9"/>
      <c r="E4" s="9"/>
      <c r="F4" s="9"/>
      <c r="G4" s="9"/>
      <c r="H4" s="15"/>
    </row>
    <row r="5" spans="1:8" ht="13.5" thickBot="1">
      <c r="A5" s="6" t="str">
        <f>'Table of contents'!A5</f>
        <v> State and territory summary tables</v>
      </c>
      <c r="B5" s="5"/>
      <c r="C5" s="5"/>
      <c r="D5" s="5"/>
      <c r="E5" s="5"/>
      <c r="F5" s="57"/>
      <c r="G5" s="57" t="s">
        <v>14</v>
      </c>
      <c r="H5" s="61"/>
    </row>
    <row r="6" spans="1:8" ht="6" customHeight="1">
      <c r="A6" s="1"/>
      <c r="B6" s="1"/>
      <c r="C6" s="1"/>
      <c r="D6" s="1"/>
      <c r="E6" s="1"/>
      <c r="F6" s="1"/>
      <c r="G6" s="1"/>
      <c r="H6" s="1"/>
    </row>
    <row r="7" spans="1:8" ht="15" thickBot="1">
      <c r="A7" s="154" t="s">
        <v>134</v>
      </c>
      <c r="B7" s="154"/>
      <c r="C7" s="154"/>
      <c r="D7" s="154"/>
      <c r="E7" s="154"/>
      <c r="F7" s="154"/>
      <c r="G7" s="154"/>
      <c r="H7" s="116"/>
    </row>
    <row r="8" spans="1:8" ht="15" customHeight="1" thickBot="1">
      <c r="A8" s="24"/>
      <c r="B8" s="24" t="s">
        <v>57</v>
      </c>
      <c r="C8" s="45">
        <v>2008</v>
      </c>
      <c r="D8" s="45">
        <v>2009</v>
      </c>
      <c r="E8" s="45">
        <v>2010</v>
      </c>
      <c r="F8" s="45">
        <v>2011</v>
      </c>
      <c r="G8" s="45">
        <v>2012</v>
      </c>
      <c r="H8" s="117"/>
    </row>
    <row r="9" spans="1:8" ht="12.75" customHeight="1">
      <c r="A9" s="26">
        <v>1</v>
      </c>
      <c r="B9" s="90" t="s">
        <v>94</v>
      </c>
      <c r="C9" s="131">
        <v>2779.8519736842104</v>
      </c>
      <c r="D9" s="131">
        <v>3092.1103157894736</v>
      </c>
      <c r="E9" s="131">
        <v>2035.4970526315792</v>
      </c>
      <c r="F9" s="132">
        <v>2910.6315789473683</v>
      </c>
      <c r="G9" s="132">
        <v>2966.6605263157894</v>
      </c>
      <c r="H9" s="118"/>
    </row>
    <row r="10" spans="1:8" ht="12.75" customHeight="1">
      <c r="A10" s="104">
        <v>2</v>
      </c>
      <c r="B10" s="41" t="s">
        <v>58</v>
      </c>
      <c r="C10" s="103">
        <v>14730</v>
      </c>
      <c r="D10" s="133">
        <v>15147</v>
      </c>
      <c r="E10" s="133" t="s">
        <v>23</v>
      </c>
      <c r="F10" s="133">
        <v>17194.405328947367</v>
      </c>
      <c r="G10" s="133">
        <v>18246</v>
      </c>
      <c r="H10" s="80"/>
    </row>
    <row r="11" spans="1:8" ht="15" customHeight="1" thickBot="1">
      <c r="A11" s="39">
        <v>3</v>
      </c>
      <c r="B11" s="102" t="s">
        <v>110</v>
      </c>
      <c r="C11" s="83" t="s">
        <v>23</v>
      </c>
      <c r="D11" s="83" t="s">
        <v>23</v>
      </c>
      <c r="E11" s="83" t="s">
        <v>23</v>
      </c>
      <c r="F11" s="83">
        <v>18816.536842105263</v>
      </c>
      <c r="G11" s="83">
        <v>19220</v>
      </c>
      <c r="H11" s="119"/>
    </row>
    <row r="12" spans="1:8" ht="6" customHeight="1">
      <c r="A12" s="124"/>
      <c r="B12" s="124"/>
      <c r="C12" s="133"/>
      <c r="D12" s="133"/>
      <c r="E12" s="133"/>
      <c r="F12" s="133"/>
      <c r="G12" s="133"/>
      <c r="H12" s="1"/>
    </row>
    <row r="13" spans="1:8" ht="12.75">
      <c r="A13" s="37" t="s">
        <v>23</v>
      </c>
      <c r="B13" s="149" t="s">
        <v>34</v>
      </c>
      <c r="C13" s="149"/>
      <c r="D13" s="149"/>
      <c r="E13" s="149"/>
      <c r="F13" s="149"/>
      <c r="G13" s="149"/>
      <c r="H13" s="37"/>
    </row>
    <row r="14" spans="1:8" ht="36" customHeight="1">
      <c r="A14" s="122" t="s">
        <v>35</v>
      </c>
      <c r="B14" s="160" t="s">
        <v>126</v>
      </c>
      <c r="C14" s="160"/>
      <c r="D14" s="160"/>
      <c r="E14" s="160"/>
      <c r="F14" s="160"/>
      <c r="G14" s="160"/>
      <c r="H14" s="123"/>
    </row>
    <row r="15" spans="1:8" ht="12.75">
      <c r="A15" s="122" t="s">
        <v>59</v>
      </c>
      <c r="B15" s="148" t="s">
        <v>38</v>
      </c>
      <c r="C15" s="148"/>
      <c r="D15" s="148"/>
      <c r="E15" s="148"/>
      <c r="F15" s="148"/>
      <c r="G15" s="148"/>
      <c r="H15" s="122"/>
    </row>
    <row r="16" spans="1:8" ht="6" customHeight="1">
      <c r="A16" s="12"/>
      <c r="B16" s="12"/>
      <c r="C16" s="12"/>
      <c r="D16" s="12"/>
      <c r="E16" s="12"/>
      <c r="F16" s="12"/>
      <c r="G16" s="12"/>
      <c r="H16" s="12"/>
    </row>
  </sheetData>
  <sheetProtection/>
  <mergeCells count="4">
    <mergeCell ref="A7:G7"/>
    <mergeCell ref="B14:G14"/>
    <mergeCell ref="B13:G13"/>
    <mergeCell ref="B15:G15"/>
  </mergeCells>
  <hyperlinks>
    <hyperlink ref="G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&amp;L&amp;8Australia&amp;C&amp;8Page &amp;P of &amp;N&amp;R&amp;8&amp;A</oddFooter>
  </headerFooter>
  <drawing r:id="rId1"/>
</worksheet>
</file>

<file path=xl/worksheets/sheet6.xml><?xml version="1.0" encoding="utf-8"?>
<worksheet xmlns="http://schemas.openxmlformats.org/spreadsheetml/2006/main" xmlns:r="http://schemas.openxmlformats.org/officeDocument/2006/relationships">
  <dimension ref="A1:J38"/>
  <sheetViews>
    <sheetView showGridLines="0" workbookViewId="0" topLeftCell="A1">
      <selection activeCell="A1" sqref="A1"/>
    </sheetView>
  </sheetViews>
  <sheetFormatPr defaultColWidth="9.140625" defaultRowHeight="12.75"/>
  <cols>
    <col min="1" max="1" width="4.421875" style="3" customWidth="1"/>
    <col min="2" max="2" width="51.421875" style="3" customWidth="1"/>
    <col min="3" max="9" width="11.57421875" style="3" customWidth="1"/>
    <col min="10" max="10" width="2.7109375" style="3" customWidth="1"/>
    <col min="11" max="16384" width="9.140625" style="3" customWidth="1"/>
  </cols>
  <sheetData>
    <row r="1" spans="1:10" s="13" customFormat="1" ht="57" customHeight="1">
      <c r="A1" s="125"/>
      <c r="B1" s="125"/>
      <c r="C1" s="125"/>
      <c r="D1" s="125"/>
      <c r="E1" s="125"/>
      <c r="F1" s="125"/>
      <c r="G1" s="125"/>
      <c r="H1" s="125"/>
      <c r="I1" s="125"/>
      <c r="J1" s="125"/>
    </row>
    <row r="2" spans="1:10" s="13" customFormat="1" ht="7.5" customHeight="1">
      <c r="A2" s="126"/>
      <c r="B2" s="126"/>
      <c r="C2" s="126"/>
      <c r="D2" s="126"/>
      <c r="E2" s="126"/>
      <c r="F2" s="126"/>
      <c r="G2" s="126"/>
      <c r="H2" s="126"/>
      <c r="I2" s="126"/>
      <c r="J2" s="125"/>
    </row>
    <row r="3" spans="1:10" s="13" customFormat="1" ht="15" customHeight="1">
      <c r="A3" s="125"/>
      <c r="B3" s="125"/>
      <c r="C3" s="125"/>
      <c r="D3" s="125"/>
      <c r="E3" s="125"/>
      <c r="F3" s="125"/>
      <c r="G3" s="125"/>
      <c r="H3" s="125"/>
      <c r="I3" s="125"/>
      <c r="J3" s="125"/>
    </row>
    <row r="4" spans="1:10" ht="12.75">
      <c r="A4" s="7" t="s">
        <v>78</v>
      </c>
      <c r="B4" s="127"/>
      <c r="C4" s="127"/>
      <c r="D4" s="9"/>
      <c r="E4" s="9"/>
      <c r="F4" s="9"/>
      <c r="G4" s="9"/>
      <c r="H4" s="9"/>
      <c r="I4" s="9"/>
      <c r="J4" s="1"/>
    </row>
    <row r="5" spans="1:10" ht="13.5" thickBot="1">
      <c r="A5" s="128" t="s">
        <v>119</v>
      </c>
      <c r="B5" s="5"/>
      <c r="C5" s="5"/>
      <c r="D5" s="5"/>
      <c r="E5" s="5"/>
      <c r="F5" s="5"/>
      <c r="G5" s="57"/>
      <c r="H5" s="57"/>
      <c r="I5" s="57" t="s">
        <v>14</v>
      </c>
      <c r="J5" s="1"/>
    </row>
    <row r="6" spans="1:10" ht="6" customHeight="1">
      <c r="A6" s="1"/>
      <c r="B6" s="1"/>
      <c r="C6" s="1"/>
      <c r="D6" s="1"/>
      <c r="E6" s="1"/>
      <c r="F6" s="1"/>
      <c r="G6" s="1"/>
      <c r="H6" s="1"/>
      <c r="I6" s="1"/>
      <c r="J6" s="1"/>
    </row>
    <row r="7" spans="1:10" ht="15.75" customHeight="1" thickBot="1">
      <c r="A7" s="164" t="s">
        <v>132</v>
      </c>
      <c r="B7" s="164"/>
      <c r="C7" s="164"/>
      <c r="D7" s="164"/>
      <c r="E7" s="164"/>
      <c r="F7" s="164"/>
      <c r="G7" s="164"/>
      <c r="H7" s="164"/>
      <c r="I7" s="164"/>
      <c r="J7" s="1"/>
    </row>
    <row r="8" spans="1:10" ht="15" customHeight="1" thickBot="1">
      <c r="A8" s="24"/>
      <c r="B8" s="24" t="s">
        <v>60</v>
      </c>
      <c r="C8" s="45" t="s">
        <v>16</v>
      </c>
      <c r="D8" s="45" t="s">
        <v>17</v>
      </c>
      <c r="E8" s="45" t="s">
        <v>18</v>
      </c>
      <c r="F8" s="45" t="s">
        <v>19</v>
      </c>
      <c r="G8" s="45" t="s">
        <v>79</v>
      </c>
      <c r="H8" s="45" t="s">
        <v>95</v>
      </c>
      <c r="I8" s="45" t="s">
        <v>122</v>
      </c>
      <c r="J8" s="46"/>
    </row>
    <row r="9" spans="1:10" ht="12.75" customHeight="1">
      <c r="A9" s="26">
        <v>1</v>
      </c>
      <c r="B9" s="55" t="s">
        <v>61</v>
      </c>
      <c r="C9" s="84"/>
      <c r="D9" s="84"/>
      <c r="E9" s="88"/>
      <c r="F9" s="88"/>
      <c r="G9" s="88"/>
      <c r="H9" s="88"/>
      <c r="I9" s="88"/>
      <c r="J9" s="1"/>
    </row>
    <row r="10" spans="1:10" ht="12.75" customHeight="1">
      <c r="A10" s="26">
        <v>2</v>
      </c>
      <c r="B10" s="67" t="s">
        <v>45</v>
      </c>
      <c r="C10" s="85">
        <v>504122.20786211</v>
      </c>
      <c r="D10" s="85">
        <v>497411.5967104834</v>
      </c>
      <c r="E10" s="85">
        <v>490176.4457282668</v>
      </c>
      <c r="F10" s="85">
        <v>519337.03601556545</v>
      </c>
      <c r="G10" s="85">
        <v>538827.5635647841</v>
      </c>
      <c r="H10" s="85">
        <v>525803.6021939999</v>
      </c>
      <c r="I10" s="85" t="s">
        <v>23</v>
      </c>
      <c r="J10" s="1"/>
    </row>
    <row r="11" spans="1:10" ht="12.75" customHeight="1">
      <c r="A11" s="26">
        <v>3</v>
      </c>
      <c r="B11" s="67" t="s">
        <v>47</v>
      </c>
      <c r="C11" s="85">
        <v>1047020.1619199783</v>
      </c>
      <c r="D11" s="85">
        <v>1132161.1796220534</v>
      </c>
      <c r="E11" s="85">
        <v>1216101.575530589</v>
      </c>
      <c r="F11" s="85">
        <v>1236861.9801215488</v>
      </c>
      <c r="G11" s="85">
        <v>1308696.2055553584</v>
      </c>
      <c r="H11" s="85">
        <v>1368689.9531349998</v>
      </c>
      <c r="I11" s="85" t="s">
        <v>23</v>
      </c>
      <c r="J11" s="1"/>
    </row>
    <row r="12" spans="1:10" ht="12.75" customHeight="1">
      <c r="A12" s="26">
        <v>4</v>
      </c>
      <c r="B12" s="67" t="s">
        <v>81</v>
      </c>
      <c r="C12" s="85">
        <v>1361728.8382471877</v>
      </c>
      <c r="D12" s="85">
        <v>1465211.973813457</v>
      </c>
      <c r="E12" s="85">
        <v>1548765.9786128618</v>
      </c>
      <c r="F12" s="85">
        <v>1631882.5226990823</v>
      </c>
      <c r="G12" s="85">
        <v>1695472.4776134228</v>
      </c>
      <c r="H12" s="85">
        <v>1771948.11413</v>
      </c>
      <c r="I12" s="85" t="s">
        <v>23</v>
      </c>
      <c r="J12" s="1"/>
    </row>
    <row r="13" spans="1:10" ht="12.75" customHeight="1">
      <c r="A13" s="26">
        <v>5</v>
      </c>
      <c r="B13" s="67" t="s">
        <v>126</v>
      </c>
      <c r="C13" s="85">
        <v>220913.0211200244</v>
      </c>
      <c r="D13" s="85">
        <v>215610.85557347958</v>
      </c>
      <c r="E13" s="85">
        <v>228556.62321610976</v>
      </c>
      <c r="F13" s="85">
        <v>233869.69650867218</v>
      </c>
      <c r="G13" s="85">
        <v>244633.77908031907</v>
      </c>
      <c r="H13" s="85">
        <v>249234.325537</v>
      </c>
      <c r="I13" s="85" t="s">
        <v>23</v>
      </c>
      <c r="J13" s="1"/>
    </row>
    <row r="14" spans="1:10" ht="12.75" customHeight="1">
      <c r="A14" s="26">
        <v>6</v>
      </c>
      <c r="B14" s="67" t="s">
        <v>82</v>
      </c>
      <c r="C14" s="85">
        <v>226733.9283132774</v>
      </c>
      <c r="D14" s="85">
        <v>259600.20242230914</v>
      </c>
      <c r="E14" s="85">
        <v>261503.7680394551</v>
      </c>
      <c r="F14" s="85">
        <v>283810.8450158397</v>
      </c>
      <c r="G14" s="85">
        <v>312210.46764692594</v>
      </c>
      <c r="H14" s="85">
        <v>306967.15599999996</v>
      </c>
      <c r="I14" s="85" t="s">
        <v>23</v>
      </c>
      <c r="J14" s="48"/>
    </row>
    <row r="15" spans="1:10" ht="12.75" customHeight="1">
      <c r="A15" s="26">
        <v>7</v>
      </c>
      <c r="B15" s="67" t="s">
        <v>83</v>
      </c>
      <c r="C15" s="85">
        <v>181625.66790748283</v>
      </c>
      <c r="D15" s="85">
        <v>190626.91365541916</v>
      </c>
      <c r="E15" s="85">
        <v>186565.39595533436</v>
      </c>
      <c r="F15" s="85">
        <v>209327.3760903659</v>
      </c>
      <c r="G15" s="85">
        <v>237614.51788529594</v>
      </c>
      <c r="H15" s="85">
        <v>233937.051</v>
      </c>
      <c r="I15" s="85" t="s">
        <v>23</v>
      </c>
      <c r="J15" s="48"/>
    </row>
    <row r="16" spans="1:10" ht="12.75" customHeight="1">
      <c r="A16" s="26">
        <v>8</v>
      </c>
      <c r="B16" s="67"/>
      <c r="C16" s="86"/>
      <c r="D16" s="86"/>
      <c r="E16" s="87"/>
      <c r="F16" s="88"/>
      <c r="G16" s="85"/>
      <c r="H16" s="85"/>
      <c r="I16" s="85"/>
      <c r="J16" s="1"/>
    </row>
    <row r="17" spans="1:10" ht="12.75" customHeight="1">
      <c r="A17" s="26">
        <v>9</v>
      </c>
      <c r="B17" s="52" t="s">
        <v>62</v>
      </c>
      <c r="C17" s="84"/>
      <c r="D17" s="84"/>
      <c r="E17" s="84"/>
      <c r="F17" s="84"/>
      <c r="G17" s="84"/>
      <c r="H17" s="84"/>
      <c r="I17" s="84"/>
      <c r="J17" s="1"/>
    </row>
    <row r="18" spans="1:10" ht="12.75" customHeight="1">
      <c r="A18" s="26">
        <v>10</v>
      </c>
      <c r="B18" s="53" t="s">
        <v>63</v>
      </c>
      <c r="C18" s="98">
        <v>253924.91477204612</v>
      </c>
      <c r="D18" s="98">
        <v>262102.4076464038</v>
      </c>
      <c r="E18" s="98">
        <v>262744.38604857685</v>
      </c>
      <c r="F18" s="98">
        <v>267003.9551193507</v>
      </c>
      <c r="G18" s="98">
        <v>274641.63833591493</v>
      </c>
      <c r="H18" s="98">
        <v>282975.513</v>
      </c>
      <c r="I18" s="98">
        <v>290211.129140162</v>
      </c>
      <c r="J18" s="1"/>
    </row>
    <row r="19" spans="1:10" ht="12.75" customHeight="1">
      <c r="A19" s="26">
        <v>11</v>
      </c>
      <c r="B19" s="53" t="s">
        <v>64</v>
      </c>
      <c r="C19" s="98">
        <v>166267.58892268428</v>
      </c>
      <c r="D19" s="98">
        <v>147608.29436205342</v>
      </c>
      <c r="E19" s="98">
        <v>183680.3021863782</v>
      </c>
      <c r="F19" s="98">
        <v>202307.94795091797</v>
      </c>
      <c r="G19" s="98">
        <v>233059.93010091982</v>
      </c>
      <c r="H19" s="98">
        <v>198099.90100000004</v>
      </c>
      <c r="I19" s="98">
        <v>187556.77827525357</v>
      </c>
      <c r="J19" s="1"/>
    </row>
    <row r="20" spans="1:10" ht="12.75" customHeight="1">
      <c r="A20" s="26">
        <v>12</v>
      </c>
      <c r="B20" s="53" t="s">
        <v>92</v>
      </c>
      <c r="C20" s="98">
        <v>23290.79956201357</v>
      </c>
      <c r="D20" s="98">
        <v>80747.47559889089</v>
      </c>
      <c r="E20" s="98">
        <v>111484.56840702823</v>
      </c>
      <c r="F20" s="98">
        <v>134277.5904200849</v>
      </c>
      <c r="G20" s="98">
        <v>158302.64719835322</v>
      </c>
      <c r="H20" s="98">
        <v>171716.512</v>
      </c>
      <c r="I20" s="98">
        <v>191114.11747330698</v>
      </c>
      <c r="J20" s="1"/>
    </row>
    <row r="21" spans="1:10" ht="12.75" customHeight="1">
      <c r="A21" s="26">
        <v>13</v>
      </c>
      <c r="B21" s="53" t="s">
        <v>93</v>
      </c>
      <c r="C21" s="98">
        <v>36760.179593945046</v>
      </c>
      <c r="D21" s="98">
        <v>105481.92706423321</v>
      </c>
      <c r="E21" s="98">
        <v>135629.88981179817</v>
      </c>
      <c r="F21" s="98">
        <v>161618.30898533994</v>
      </c>
      <c r="G21" s="98">
        <v>182471.79743602412</v>
      </c>
      <c r="H21" s="98">
        <v>179648.41999999998</v>
      </c>
      <c r="I21" s="98">
        <v>185775.37903370956</v>
      </c>
      <c r="J21" s="1"/>
    </row>
    <row r="22" spans="1:10" ht="12.75" customHeight="1">
      <c r="A22" s="26">
        <v>14</v>
      </c>
      <c r="B22" s="53" t="s">
        <v>65</v>
      </c>
      <c r="C22" s="98">
        <v>1600.6996138964569</v>
      </c>
      <c r="D22" s="98">
        <v>7273.988424374729</v>
      </c>
      <c r="E22" s="98">
        <v>11457.657282312332</v>
      </c>
      <c r="F22" s="98">
        <v>15350.326263744002</v>
      </c>
      <c r="G22" s="98">
        <v>18116.894264914343</v>
      </c>
      <c r="H22" s="98">
        <v>18204.828</v>
      </c>
      <c r="I22" s="98">
        <v>19697.697062401123</v>
      </c>
      <c r="J22" s="1"/>
    </row>
    <row r="23" spans="1:10" ht="12.75" customHeight="1">
      <c r="A23" s="26">
        <v>15</v>
      </c>
      <c r="B23" s="52"/>
      <c r="C23" s="89"/>
      <c r="D23" s="84"/>
      <c r="E23" s="84"/>
      <c r="F23" s="84"/>
      <c r="G23" s="84"/>
      <c r="H23" s="84"/>
      <c r="I23" s="84"/>
      <c r="J23" s="1"/>
    </row>
    <row r="24" spans="1:10" ht="12.75" customHeight="1">
      <c r="A24" s="26">
        <v>16</v>
      </c>
      <c r="B24" s="55" t="s">
        <v>66</v>
      </c>
      <c r="C24" s="89"/>
      <c r="D24" s="84"/>
      <c r="E24" s="84"/>
      <c r="F24" s="84"/>
      <c r="G24" s="84"/>
      <c r="H24" s="84"/>
      <c r="I24" s="84"/>
      <c r="J24" s="1"/>
    </row>
    <row r="25" spans="1:10" ht="12.75" customHeight="1">
      <c r="A25" s="26">
        <v>17</v>
      </c>
      <c r="B25" s="67" t="s">
        <v>67</v>
      </c>
      <c r="C25" s="99">
        <v>121621.38263645624</v>
      </c>
      <c r="D25" s="99">
        <v>122650.14603207994</v>
      </c>
      <c r="E25" s="99">
        <v>129235.35500590013</v>
      </c>
      <c r="F25" s="99">
        <v>131615.55734164198</v>
      </c>
      <c r="G25" s="99">
        <v>134986.39481918514</v>
      </c>
      <c r="H25" s="100">
        <v>138258.129689999</v>
      </c>
      <c r="I25" s="100">
        <v>131999.2873964169</v>
      </c>
      <c r="J25" s="1"/>
    </row>
    <row r="26" spans="1:10" ht="14.25" customHeight="1" thickBot="1">
      <c r="A26" s="26">
        <v>18</v>
      </c>
      <c r="B26" s="68" t="s">
        <v>84</v>
      </c>
      <c r="C26" s="99">
        <v>578961.4675387696</v>
      </c>
      <c r="D26" s="99">
        <v>613708.1212721732</v>
      </c>
      <c r="E26" s="99">
        <v>643313.6720892626</v>
      </c>
      <c r="F26" s="99">
        <v>668331.3585279146</v>
      </c>
      <c r="G26" s="99">
        <v>698907.1434580083</v>
      </c>
      <c r="H26" s="100">
        <v>716177.5584194926</v>
      </c>
      <c r="I26" s="100">
        <v>654633.2270343344</v>
      </c>
      <c r="J26" s="1"/>
    </row>
    <row r="27" spans="1:10" ht="6" customHeight="1">
      <c r="A27" s="60"/>
      <c r="B27" s="129"/>
      <c r="C27" s="130"/>
      <c r="D27" s="130"/>
      <c r="E27" s="130"/>
      <c r="F27" s="130"/>
      <c r="G27" s="130"/>
      <c r="H27" s="130"/>
      <c r="I27" s="130"/>
      <c r="J27" s="1"/>
    </row>
    <row r="28" spans="1:10" ht="12.75" customHeight="1">
      <c r="A28" s="37" t="s">
        <v>23</v>
      </c>
      <c r="B28" s="149" t="s">
        <v>133</v>
      </c>
      <c r="C28" s="149"/>
      <c r="D28" s="149"/>
      <c r="E28" s="149"/>
      <c r="F28" s="149"/>
      <c r="G28" s="149"/>
      <c r="H28" s="149"/>
      <c r="I28" s="149"/>
      <c r="J28"/>
    </row>
    <row r="29" spans="1:10" ht="12.75" customHeight="1">
      <c r="A29" s="37" t="s">
        <v>35</v>
      </c>
      <c r="B29" s="149" t="s">
        <v>68</v>
      </c>
      <c r="C29" s="149"/>
      <c r="D29" s="149"/>
      <c r="E29" s="149"/>
      <c r="F29" s="149"/>
      <c r="G29" s="149"/>
      <c r="H29" s="149"/>
      <c r="I29" s="149"/>
      <c r="J29"/>
    </row>
    <row r="30" spans="1:10" ht="12.75" customHeight="1">
      <c r="A30" s="37" t="s">
        <v>36</v>
      </c>
      <c r="B30" s="149" t="s">
        <v>118</v>
      </c>
      <c r="C30" s="149"/>
      <c r="D30" s="149"/>
      <c r="E30" s="149"/>
      <c r="F30" s="149"/>
      <c r="G30" s="149"/>
      <c r="H30" s="149"/>
      <c r="I30" s="149"/>
      <c r="J30"/>
    </row>
    <row r="31" spans="1:10" ht="12.75" customHeight="1">
      <c r="A31" s="122" t="s">
        <v>52</v>
      </c>
      <c r="B31" s="149" t="s">
        <v>69</v>
      </c>
      <c r="C31" s="149"/>
      <c r="D31" s="149"/>
      <c r="E31" s="149"/>
      <c r="F31" s="149"/>
      <c r="G31" s="149"/>
      <c r="H31" s="149"/>
      <c r="I31" s="149"/>
      <c r="J31"/>
    </row>
    <row r="32" spans="1:10" ht="12.75" customHeight="1">
      <c r="A32" s="37" t="s">
        <v>54</v>
      </c>
      <c r="B32" s="161" t="s">
        <v>71</v>
      </c>
      <c r="C32" s="161"/>
      <c r="D32" s="161"/>
      <c r="E32" s="161"/>
      <c r="F32" s="161"/>
      <c r="G32" s="161"/>
      <c r="H32" s="161"/>
      <c r="I32" s="161"/>
      <c r="J32"/>
    </row>
    <row r="33" spans="1:10" ht="21" customHeight="1">
      <c r="A33" s="37" t="s">
        <v>70</v>
      </c>
      <c r="B33" s="162" t="s">
        <v>85</v>
      </c>
      <c r="C33" s="163"/>
      <c r="D33" s="163"/>
      <c r="E33" s="163"/>
      <c r="F33" s="163"/>
      <c r="G33" s="163"/>
      <c r="H33" s="163"/>
      <c r="I33" s="163"/>
      <c r="J33" s="69"/>
    </row>
    <row r="34" spans="1:10" ht="12.75" customHeight="1">
      <c r="A34" s="37" t="s">
        <v>72</v>
      </c>
      <c r="B34" s="161" t="s">
        <v>73</v>
      </c>
      <c r="C34" s="161"/>
      <c r="D34" s="161"/>
      <c r="E34" s="161"/>
      <c r="F34" s="161"/>
      <c r="G34" s="161"/>
      <c r="H34" s="161"/>
      <c r="I34" s="161"/>
      <c r="J34"/>
    </row>
    <row r="35" spans="1:10" ht="6" customHeight="1">
      <c r="A35" s="37"/>
      <c r="B35" s="161"/>
      <c r="C35" s="161"/>
      <c r="D35" s="161"/>
      <c r="E35" s="161"/>
      <c r="F35" s="161"/>
      <c r="G35" s="161"/>
      <c r="H35" s="161"/>
      <c r="I35" s="161"/>
      <c r="J35"/>
    </row>
    <row r="36" spans="1:10" ht="12.75" customHeight="1">
      <c r="A36" s="122" t="s">
        <v>56</v>
      </c>
      <c r="B36" s="148" t="s">
        <v>38</v>
      </c>
      <c r="C36" s="148"/>
      <c r="D36" s="148"/>
      <c r="E36" s="148"/>
      <c r="F36" s="148"/>
      <c r="G36" s="148"/>
      <c r="H36" s="148"/>
      <c r="I36" s="148"/>
      <c r="J36" s="12"/>
    </row>
    <row r="37" spans="1:10" ht="6" customHeight="1">
      <c r="A37" s="122"/>
      <c r="B37" s="148"/>
      <c r="C37" s="148"/>
      <c r="D37" s="148"/>
      <c r="E37" s="148"/>
      <c r="F37" s="148"/>
      <c r="G37" s="148"/>
      <c r="H37" s="148"/>
      <c r="I37" s="148"/>
      <c r="J37" s="12"/>
    </row>
    <row r="38" spans="1:10" ht="12.75" customHeight="1">
      <c r="A38" s="13"/>
      <c r="B38" s="13"/>
      <c r="C38" s="13"/>
      <c r="D38" s="13"/>
      <c r="E38" s="13"/>
      <c r="F38" s="13"/>
      <c r="G38" s="13"/>
      <c r="H38" s="13"/>
      <c r="I38" s="13"/>
      <c r="J38" s="13"/>
    </row>
  </sheetData>
  <sheetProtection/>
  <mergeCells count="11">
    <mergeCell ref="A7:I7"/>
    <mergeCell ref="B28:I28"/>
    <mergeCell ref="B29:I29"/>
    <mergeCell ref="B30:I30"/>
    <mergeCell ref="B31:I31"/>
    <mergeCell ref="B32:I32"/>
    <mergeCell ref="B33:I33"/>
    <mergeCell ref="B34:I34"/>
    <mergeCell ref="B35:I35"/>
    <mergeCell ref="B36:I36"/>
    <mergeCell ref="B37:I37"/>
  </mergeCells>
  <hyperlinks>
    <hyperlink ref="I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&amp;L&amp;8Australia&amp;C&amp;8Page &amp;P of &amp;N&amp;R&amp;8&amp;A</oddFooter>
  </headerFooter>
  <drawing r:id="rId1"/>
</worksheet>
</file>

<file path=xl/worksheets/sheet7.xml><?xml version="1.0" encoding="utf-8"?>
<worksheet xmlns="http://schemas.openxmlformats.org/spreadsheetml/2006/main" xmlns:r="http://schemas.openxmlformats.org/officeDocument/2006/relationships">
  <dimension ref="A1:D30"/>
  <sheetViews>
    <sheetView showGridLines="0" workbookViewId="0" topLeftCell="A1">
      <selection activeCell="A1" sqref="A1"/>
    </sheetView>
  </sheetViews>
  <sheetFormatPr defaultColWidth="9.140625" defaultRowHeight="12.75"/>
  <cols>
    <col min="1" max="1" width="4.421875" style="3" customWidth="1"/>
    <col min="2" max="2" width="125.00390625" style="3" customWidth="1"/>
    <col min="3" max="3" width="18.28125" style="3" customWidth="1"/>
    <col min="4" max="4" width="2.7109375" style="3" customWidth="1"/>
    <col min="5" max="16384" width="9.140625" style="3" customWidth="1"/>
  </cols>
  <sheetData>
    <row r="1" spans="1:4" s="13" customFormat="1" ht="57" customHeight="1">
      <c r="A1" s="11"/>
      <c r="B1" s="11"/>
      <c r="C1" s="11"/>
      <c r="D1" s="11"/>
    </row>
    <row r="2" spans="1:4" s="13" customFormat="1" ht="7.5" customHeight="1">
      <c r="A2" s="14"/>
      <c r="B2" s="14"/>
      <c r="C2" s="14"/>
      <c r="D2" s="11"/>
    </row>
    <row r="3" spans="1:4" s="13" customFormat="1" ht="15" customHeight="1">
      <c r="A3" s="11"/>
      <c r="B3" s="11"/>
      <c r="C3" s="11"/>
      <c r="D3" s="11"/>
    </row>
    <row r="4" spans="1:4" ht="12.75">
      <c r="A4" s="17" t="str">
        <f>'Table of contents'!A4</f>
        <v>Mental health services in Australia</v>
      </c>
      <c r="B4" s="18"/>
      <c r="C4" s="21"/>
      <c r="D4" s="1"/>
    </row>
    <row r="5" spans="1:4" ht="13.5" thickBot="1">
      <c r="A5" s="19" t="str">
        <f>'Table of contents'!A5</f>
        <v> State and territory summary tables</v>
      </c>
      <c r="B5" s="20"/>
      <c r="C5" s="61" t="s">
        <v>14</v>
      </c>
      <c r="D5" s="1"/>
    </row>
    <row r="6" spans="1:4" ht="6" customHeight="1">
      <c r="A6" s="1"/>
      <c r="B6" s="1"/>
      <c r="C6" s="62"/>
      <c r="D6" s="1"/>
    </row>
    <row r="7" spans="1:4" ht="15.75" customHeight="1" thickBot="1">
      <c r="A7" s="10" t="s">
        <v>0</v>
      </c>
      <c r="B7" s="5"/>
      <c r="C7" s="5"/>
      <c r="D7" s="1"/>
    </row>
    <row r="8" spans="1:4" ht="6" customHeight="1">
      <c r="A8" s="1"/>
      <c r="B8" s="1"/>
      <c r="C8" s="1"/>
      <c r="D8" s="1"/>
    </row>
    <row r="9" spans="1:4" ht="12.75">
      <c r="A9" s="16" t="s">
        <v>2</v>
      </c>
      <c r="B9" s="165" t="s">
        <v>108</v>
      </c>
      <c r="C9" s="165"/>
      <c r="D9" s="1"/>
    </row>
    <row r="10" spans="1:4" ht="12.75">
      <c r="A10" s="16" t="s">
        <v>3</v>
      </c>
      <c r="B10" s="165" t="s">
        <v>100</v>
      </c>
      <c r="C10" s="165"/>
      <c r="D10" s="1"/>
    </row>
    <row r="11" spans="1:4" ht="12.75">
      <c r="A11" s="16" t="s">
        <v>4</v>
      </c>
      <c r="B11" s="165" t="s">
        <v>80</v>
      </c>
      <c r="C11" s="165"/>
      <c r="D11" s="1"/>
    </row>
    <row r="12" spans="1:4" ht="15.75" customHeight="1">
      <c r="A12" s="16" t="s">
        <v>5</v>
      </c>
      <c r="B12" s="165" t="s">
        <v>101</v>
      </c>
      <c r="C12" s="165"/>
      <c r="D12" s="1"/>
    </row>
    <row r="13" spans="1:4" ht="18" customHeight="1">
      <c r="A13" s="16" t="s">
        <v>6</v>
      </c>
      <c r="B13" s="166" t="s">
        <v>126</v>
      </c>
      <c r="C13" s="166"/>
      <c r="D13" s="1"/>
    </row>
    <row r="14" spans="1:4" ht="12.75">
      <c r="A14" s="16" t="s">
        <v>7</v>
      </c>
      <c r="B14" s="165" t="s">
        <v>102</v>
      </c>
      <c r="C14" s="165"/>
      <c r="D14" s="1"/>
    </row>
    <row r="15" spans="1:4" ht="12.75">
      <c r="A15" s="16" t="s">
        <v>8</v>
      </c>
      <c r="B15" s="165" t="s">
        <v>109</v>
      </c>
      <c r="C15" s="165"/>
      <c r="D15" s="1"/>
    </row>
    <row r="16" spans="1:4" ht="12.75">
      <c r="A16" s="16" t="s">
        <v>9</v>
      </c>
      <c r="B16" s="165" t="s">
        <v>88</v>
      </c>
      <c r="C16" s="165"/>
      <c r="D16" s="1"/>
    </row>
    <row r="17" spans="1:4" ht="13.5" customHeight="1">
      <c r="A17" s="16" t="s">
        <v>10</v>
      </c>
      <c r="B17" s="166" t="s">
        <v>127</v>
      </c>
      <c r="C17" s="166"/>
      <c r="D17" s="1"/>
    </row>
    <row r="18" spans="1:4" ht="12.75">
      <c r="A18" s="16" t="s">
        <v>11</v>
      </c>
      <c r="B18" s="165" t="s">
        <v>103</v>
      </c>
      <c r="C18" s="165"/>
      <c r="D18" s="1"/>
    </row>
    <row r="19" spans="1:4" ht="12.75">
      <c r="A19" s="16" t="s">
        <v>12</v>
      </c>
      <c r="B19" s="165" t="s">
        <v>104</v>
      </c>
      <c r="C19" s="165"/>
      <c r="D19" s="1"/>
    </row>
    <row r="20" spans="1:4" ht="12.75">
      <c r="A20" s="16" t="s">
        <v>13</v>
      </c>
      <c r="B20" s="165" t="s">
        <v>106</v>
      </c>
      <c r="C20" s="165"/>
      <c r="D20" s="1"/>
    </row>
    <row r="21" spans="1:4" ht="12.75">
      <c r="A21" s="1"/>
      <c r="B21" s="1"/>
      <c r="C21" s="1"/>
      <c r="D21" s="1"/>
    </row>
    <row r="22" spans="1:4" ht="12.75">
      <c r="A22" s="13"/>
      <c r="B22" s="13"/>
      <c r="C22" s="13"/>
      <c r="D22" s="13"/>
    </row>
    <row r="23" spans="1:4" ht="12.75">
      <c r="A23" s="13"/>
      <c r="B23" s="13"/>
      <c r="C23" s="13"/>
      <c r="D23" s="13"/>
    </row>
    <row r="24" spans="1:4" ht="12.75">
      <c r="A24" s="13"/>
      <c r="B24" s="13"/>
      <c r="C24" s="13"/>
      <c r="D24" s="13"/>
    </row>
    <row r="25" spans="1:4" ht="12.75">
      <c r="A25" s="13"/>
      <c r="B25" s="13"/>
      <c r="C25" s="13"/>
      <c r="D25" s="13"/>
    </row>
    <row r="26" spans="1:4" ht="12.75">
      <c r="A26" s="13"/>
      <c r="B26" s="13"/>
      <c r="C26" s="13"/>
      <c r="D26" s="13"/>
    </row>
    <row r="27" spans="1:4" ht="12.75">
      <c r="A27" s="13"/>
      <c r="B27" s="13"/>
      <c r="C27" s="13"/>
      <c r="D27" s="13"/>
    </row>
    <row r="28" spans="1:4" ht="12.75">
      <c r="A28" s="13"/>
      <c r="B28" s="13"/>
      <c r="C28" s="13"/>
      <c r="D28" s="13"/>
    </row>
    <row r="29" spans="1:4" ht="12.75">
      <c r="A29" s="13"/>
      <c r="B29" s="13"/>
      <c r="C29" s="13"/>
      <c r="D29" s="13"/>
    </row>
    <row r="30" spans="1:4" ht="12.75">
      <c r="A30" s="13"/>
      <c r="B30" s="13"/>
      <c r="C30" s="13"/>
      <c r="D30" s="13"/>
    </row>
  </sheetData>
  <sheetProtection/>
  <mergeCells count="12">
    <mergeCell ref="B15:C15"/>
    <mergeCell ref="B16:C16"/>
    <mergeCell ref="B17:C17"/>
    <mergeCell ref="B18:C18"/>
    <mergeCell ref="B19:C19"/>
    <mergeCell ref="B20:C20"/>
    <mergeCell ref="B9:C9"/>
    <mergeCell ref="B10:C10"/>
    <mergeCell ref="B11:C11"/>
    <mergeCell ref="B12:C12"/>
    <mergeCell ref="B13:C13"/>
    <mergeCell ref="B14:C14"/>
  </mergeCells>
  <hyperlinks>
    <hyperlink ref="C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&amp;L&amp;8Australia&amp;C&amp;8Page &amp;P of &amp;N&amp;R&amp;8&amp;A</oddFooter>
  </headerFooter>
  <drawing r:id="rId1"/>
</worksheet>
</file>

<file path=xl/worksheets/sheet8.xml><?xml version="1.0" encoding="utf-8"?>
<worksheet xmlns="http://schemas.openxmlformats.org/spreadsheetml/2006/main" xmlns:r="http://schemas.openxmlformats.org/officeDocument/2006/relationships">
  <dimension ref="A1:D10"/>
  <sheetViews>
    <sheetView showGridLines="0" workbookViewId="0" topLeftCell="A1">
      <selection activeCell="A1" sqref="A1"/>
    </sheetView>
  </sheetViews>
  <sheetFormatPr defaultColWidth="9.140625" defaultRowHeight="12.75"/>
  <cols>
    <col min="1" max="1" width="4.421875" style="3" customWidth="1"/>
    <col min="2" max="2" width="104.28125" style="3" customWidth="1"/>
    <col min="3" max="3" width="17.421875" style="3" customWidth="1"/>
    <col min="4" max="4" width="2.7109375" style="3" customWidth="1"/>
    <col min="5" max="13" width="17.421875" style="3" customWidth="1"/>
    <col min="14" max="16384" width="9.140625" style="3" customWidth="1"/>
  </cols>
  <sheetData>
    <row r="1" spans="1:4" s="13" customFormat="1" ht="57" customHeight="1">
      <c r="A1" s="11"/>
      <c r="B1" s="11"/>
      <c r="C1" s="11"/>
      <c r="D1" s="11"/>
    </row>
    <row r="2" spans="1:4" s="13" customFormat="1" ht="7.5" customHeight="1">
      <c r="A2" s="14"/>
      <c r="B2" s="14"/>
      <c r="C2" s="14"/>
      <c r="D2" s="11"/>
    </row>
    <row r="3" spans="1:4" s="13" customFormat="1" ht="15" customHeight="1">
      <c r="A3" s="11"/>
      <c r="B3" s="11"/>
      <c r="C3" s="11"/>
      <c r="D3" s="11"/>
    </row>
    <row r="4" spans="1:4" ht="12.75">
      <c r="A4" s="7" t="str">
        <f>'Table of contents'!A4</f>
        <v>Mental health services in Australia</v>
      </c>
      <c r="B4" s="8"/>
      <c r="C4" s="9"/>
      <c r="D4" s="1"/>
    </row>
    <row r="5" spans="1:4" ht="13.5" thickBot="1">
      <c r="A5" s="6" t="str">
        <f>'Table of contents'!A5</f>
        <v> State and territory summary tables</v>
      </c>
      <c r="B5" s="5"/>
      <c r="C5" s="61" t="s">
        <v>14</v>
      </c>
      <c r="D5" s="1"/>
    </row>
    <row r="6" spans="1:4" ht="6" customHeight="1">
      <c r="A6" s="1"/>
      <c r="B6" s="1"/>
      <c r="C6" s="62"/>
      <c r="D6" s="1"/>
    </row>
    <row r="7" spans="1:4" ht="15.75" customHeight="1" thickBot="1">
      <c r="A7" s="10" t="s">
        <v>1</v>
      </c>
      <c r="B7" s="5"/>
      <c r="C7" s="5"/>
      <c r="D7" s="1"/>
    </row>
    <row r="8" spans="1:4" ht="6" customHeight="1">
      <c r="A8" s="1"/>
      <c r="B8" s="1"/>
      <c r="C8" s="1"/>
      <c r="D8" s="1"/>
    </row>
    <row r="9" spans="1:4" ht="12.75">
      <c r="A9" s="1"/>
      <c r="B9" s="167" t="s">
        <v>105</v>
      </c>
      <c r="C9" s="167"/>
      <c r="D9" s="1"/>
    </row>
    <row r="10" spans="1:4" ht="12.75">
      <c r="A10" s="1"/>
      <c r="B10" s="1"/>
      <c r="C10" s="1"/>
      <c r="D10" s="1"/>
    </row>
  </sheetData>
  <sheetProtection/>
  <mergeCells count="1">
    <mergeCell ref="B9:C9"/>
  </mergeCells>
  <hyperlinks>
    <hyperlink ref="C5" location="'Table of contents'!A1" display="Table of contents"/>
  </hyperlinks>
  <printOptions horizontalCentered="1"/>
  <pageMargins left="0.3937007874015748" right="0.3937007874015748" top="0.7874015748031497" bottom="0.3937007874015748" header="0.3937007874015748" footer="0.1968503937007874"/>
  <pageSetup horizontalDpi="600" verticalDpi="600" orientation="landscape" paperSize="9" r:id="rId2"/>
  <headerFooter alignWithMargins="0">
    <oddFooter>&amp;L&amp;8Australia&amp;C&amp;8Page &amp;P of &amp;N&amp;R&amp;8&amp;A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Australian summary tables</dc:title>
  <dc:subject>Mental health services Australia</dc:subject>
  <dc:creator>AIHW</dc:creator>
  <cp:keywords>Australian mental health summary tables</cp:keywords>
  <dc:description/>
  <cp:lastModifiedBy>Doyle, Carey</cp:lastModifiedBy>
  <cp:lastPrinted>2013-05-07T01:03:13Z</cp:lastPrinted>
  <dcterms:created xsi:type="dcterms:W3CDTF">2010-11-09T22:46:21Z</dcterms:created>
  <dcterms:modified xsi:type="dcterms:W3CDTF">2014-09-04T20:48:25Z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IHW_PPR_ProjectCategoryLookup">
    <vt:lpwstr>3;#Summary tables</vt:lpwstr>
  </property>
  <property fmtid="{D5CDD505-2E9C-101B-9397-08002B2CF9AE}" pid="3" name="AIHW_PPR_UpdatePending">
    <vt:lpwstr>0</vt:lpwstr>
  </property>
  <property fmtid="{D5CDD505-2E9C-101B-9397-08002B2CF9AE}" pid="4" name="AIHW_PPR_UpdateLog">
    <vt:lpwstr/>
  </property>
</Properties>
</file>